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fgonzal4_itam_mx/Documents/Trabajo Macro/"/>
    </mc:Choice>
  </mc:AlternateContent>
  <xr:revisionPtr revIDLastSave="311" documentId="8_{6F3F6FD1-1E19-41C5-9FE7-F0664F8B8FA7}" xr6:coauthVersionLast="45" xr6:coauthVersionMax="45" xr10:uidLastSave="{44F90B80-1141-EE44-AF14-EEF4F21A9347}"/>
  <bookViews>
    <workbookView xWindow="0" yWindow="0" windowWidth="25600" windowHeight="16000" tabRatio="781" xr2:uid="{BD11D96F-862B-4227-8AF7-C4BCB28C7F51}"/>
  </bookViews>
  <sheets>
    <sheet name="General government gross debt" sheetId="1" r:id="rId1"/>
    <sheet name="NGDPDPC" sheetId="2" r:id="rId2"/>
    <sheet name="Scatter" sheetId="3" r:id="rId3"/>
    <sheet name="Cherrypick" sheetId="4" state="hidden" r:id="rId4"/>
    <sheet name="Sheet5" sheetId="5" r:id="rId5"/>
    <sheet name="Sheet6" sheetId="6" r:id="rId6"/>
    <sheet name="Sheet7" sheetId="7" r:id="rId7"/>
    <sheet name="Sheet8" sheetId="9" r:id="rId8"/>
    <sheet name="Sheet9" sheetId="8" r:id="rId9"/>
  </sheets>
  <definedNames>
    <definedName name="_xlnm._FilterDatabase" localSheetId="3" hidden="1">Cherrypick!$A$1:$D$223</definedName>
    <definedName name="_xlnm._FilterDatabase" localSheetId="2" hidden="1">Scatter!$A$1:$B$223</definedName>
    <definedName name="_xlnm._FilterDatabase" localSheetId="4" hidden="1">Sheet5!$H$3:$H$40</definedName>
    <definedName name="_xlnm._FilterDatabase" localSheetId="6" hidden="1">Sheet7!$H$3:$H$39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5" l="1"/>
  <c r="D16" i="5"/>
  <c r="D2" i="5"/>
  <c r="D3" i="5"/>
  <c r="F2" i="5"/>
  <c r="D5" i="5"/>
  <c r="D4" i="5" l="1"/>
  <c r="D6" i="5"/>
  <c r="D7" i="5"/>
  <c r="D8" i="5"/>
  <c r="D9" i="5"/>
  <c r="D10" i="5"/>
  <c r="D11" i="5"/>
  <c r="D12" i="5"/>
  <c r="D13" i="5"/>
  <c r="D14" i="5"/>
  <c r="D15" i="5"/>
  <c r="D17" i="5"/>
  <c r="D18" i="5"/>
  <c r="D19" i="5"/>
  <c r="D20" i="5"/>
  <c r="D21" i="5"/>
  <c r="F4" i="5"/>
  <c r="F5" i="5"/>
  <c r="F6" i="5"/>
  <c r="F7" i="5"/>
  <c r="F8" i="5"/>
  <c r="F9" i="5"/>
  <c r="F10" i="5"/>
  <c r="F11" i="5"/>
  <c r="F12" i="5"/>
  <c r="F13" i="5"/>
  <c r="F14" i="5"/>
  <c r="F17" i="5"/>
  <c r="F18" i="5"/>
  <c r="F19" i="5"/>
  <c r="F20" i="5"/>
  <c r="F21" i="5"/>
  <c r="F3" i="5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" i="3"/>
</calcChain>
</file>

<file path=xl/sharedStrings.xml><?xml version="1.0" encoding="utf-8"?>
<sst xmlns="http://schemas.openxmlformats.org/spreadsheetml/2006/main" count="6449" uniqueCount="388">
  <si>
    <t>General government gross debt (Percent of GDP)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</si>
  <si>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</si>
  <si>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</si>
  <si>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</si>
  <si>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</si>
  <si>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</si>
  <si>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</si>
  <si>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</si>
  <si>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</si>
  <si>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</si>
  <si>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</si>
  <si>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</si>
  <si>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</si>
  <si>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</si>
  <si>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</si>
  <si>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</si>
  <si>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</si>
  <si>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</si>
  <si>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</si>
  <si>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</si>
  <si>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</si>
  <si>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</si>
  <si>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</si>
  <si>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</si>
  <si>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</si>
  <si>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</si>
  <si>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</si>
  <si>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</si>
  <si>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</si>
  <si>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</si>
  <si>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</si>
  <si>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</si>
  <si>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</si>
  <si>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</si>
  <si>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</si>
  <si>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</si>
  <si>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</si>
  <si>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</si>
  <si>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</si>
  <si>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</si>
  <si>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</si>
  <si>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</si>
  <si>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</si>
  <si>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</si>
  <si>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</si>
  <si>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</si>
  <si>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</si>
  <si>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</si>
  <si>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</si>
  <si>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</si>
  <si>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</si>
  <si>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</si>
  <si>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</si>
  <si>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</si>
  <si>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</si>
  <si>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</si>
  <si>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</si>
  <si>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</si>
  <si>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</si>
  <si>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</si>
  <si>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</si>
  <si>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</si>
  <si>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</si>
  <si>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</si>
  <si>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</si>
  <si>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</si>
  <si>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</si>
  <si>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</si>
  <si>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</si>
  <si>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</si>
  <si>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</si>
  <si>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</si>
  <si>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</si>
  <si>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</si>
  <si>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</si>
  <si>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</si>
  <si>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</si>
  <si>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</si>
  <si>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</si>
  <si>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</si>
  <si>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</si>
  <si>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</si>
  <si>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</si>
  <si>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</si>
  <si>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</si>
  <si>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</si>
  <si>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</si>
  <si>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</si>
  <si>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</si>
  <si>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</si>
  <si>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</si>
  <si>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</si>
  <si>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</si>
  <si>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</si>
  <si>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</si>
  <si>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</si>
  <si>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</si>
  <si>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</si>
  <si>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</si>
  <si>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</si>
  <si>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</si>
  <si>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</si>
  <si>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</si>
  <si>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</si>
  <si>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</si>
  <si>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</si>
  <si>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</si>
  <si>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</si>
  <si>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</si>
  <si>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</si>
  <si>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</si>
  <si>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</si>
  <si>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</si>
  <si>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</si>
  <si>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</si>
  <si>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</si>
  <si>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</si>
  <si>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</si>
  <si>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</si>
  <si>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</si>
  <si>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</si>
  <si>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</si>
  <si>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</si>
  <si>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</si>
  <si>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</si>
  <si>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</si>
  <si>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</si>
  <si>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</si>
  <si>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</si>
  <si>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</si>
  <si>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</si>
  <si>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</si>
  <si>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</si>
  <si>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</si>
  <si>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</si>
  <si>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</si>
  <si>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</si>
  <si>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</si>
  <si>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</si>
  <si>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</si>
  <si>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</si>
  <si>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</si>
  <si>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</si>
  <si>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</si>
  <si>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</si>
  <si>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</si>
  <si>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</si>
  <si>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</si>
  <si>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</si>
  <si>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</si>
  <si>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</si>
  <si>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</si>
  <si>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</si>
  <si>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</si>
  <si>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</si>
  <si>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</si>
  <si>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</si>
  <si>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</si>
  <si>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</si>
  <si>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</si>
  <si>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</si>
  <si>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</si>
  <si>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</si>
  <si>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</si>
  <si>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</si>
  <si>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</si>
  <si>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</si>
  <si>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</si>
  <si>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</si>
  <si>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</si>
  <si>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</si>
  <si>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</si>
  <si>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</si>
  <si>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</si>
  <si>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</si>
  <si>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</si>
  <si>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</si>
  <si>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</si>
  <si>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</si>
  <si>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</si>
  <si>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</si>
  <si>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</si>
  <si>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</si>
  <si>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</si>
  <si>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</si>
  <si>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</si>
  <si>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</si>
  <si>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</si>
  <si>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</si>
  <si>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</si>
  <si>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</si>
  <si>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</si>
  <si>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</si>
  <si>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</si>
  <si>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</si>
  <si>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</si>
  <si>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</si>
  <si>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</si>
  <si>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</si>
  <si>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</si>
  <si>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</si>
  <si>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</si>
  <si>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</si>
  <si>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</si>
  <si>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</si>
  <si>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</si>
  <si>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</si>
  <si>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</si>
  <si>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</si>
  <si>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</si>
  <si>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</si>
  <si>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</si>
  <si>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</si>
  <si>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</si>
  <si>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</si>
  <si>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</si>
  <si>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</si>
  <si>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</si>
  <si>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</si>
  <si>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</si>
  <si>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</si>
  <si>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</si>
  <si>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</si>
  <si>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</si>
  <si>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GDP per capita, current prices
 (U.S. dollars per capita)</t>
  </si>
  <si>
    <t>Libya</t>
  </si>
  <si>
    <t>Mongolia</t>
  </si>
  <si>
    <t>Palau</t>
  </si>
  <si>
    <t>World</t>
  </si>
  <si>
    <t>©IMF, 2020</t>
  </si>
  <si>
    <t>Country</t>
  </si>
  <si>
    <t>X</t>
  </si>
  <si>
    <t>x</t>
  </si>
  <si>
    <t>S&amp;P</t>
  </si>
  <si>
    <t>Moody's</t>
  </si>
  <si>
    <t>Fitch</t>
  </si>
  <si>
    <t>DBRS</t>
  </si>
  <si>
    <t>TE</t>
  </si>
  <si>
    <t>B+</t>
  </si>
  <si>
    <t>B1</t>
  </si>
  <si>
    <t>Andorra</t>
  </si>
  <si>
    <t>BBB</t>
  </si>
  <si>
    <t>BBB+</t>
  </si>
  <si>
    <t>CCC+</t>
  </si>
  <si>
    <t>Caa1</t>
  </si>
  <si>
    <t>CCC</t>
  </si>
  <si>
    <t>Ca</t>
  </si>
  <si>
    <t>Ba3</t>
  </si>
  <si>
    <t>BBB+ </t>
  </si>
  <si>
    <t>BB </t>
  </si>
  <si>
    <t>AAA </t>
  </si>
  <si>
    <t>Aaa</t>
  </si>
  <si>
    <t>AAA</t>
  </si>
  <si>
    <t>AA+</t>
  </si>
  <si>
    <t>Aa1</t>
  </si>
  <si>
    <t>BB+ </t>
  </si>
  <si>
    <t>Ba2</t>
  </si>
  <si>
    <t>Bahamas</t>
  </si>
  <si>
    <t>BB- </t>
  </si>
  <si>
    <t>Ba2 </t>
  </si>
  <si>
    <t>B2</t>
  </si>
  <si>
    <t>BB-</t>
  </si>
  <si>
    <t>B-</t>
  </si>
  <si>
    <t>B </t>
  </si>
  <si>
    <t>B3</t>
  </si>
  <si>
    <t>AA</t>
  </si>
  <si>
    <t>Aa3</t>
  </si>
  <si>
    <t>AA- </t>
  </si>
  <si>
    <t>AA (high) </t>
  </si>
  <si>
    <t>Caa3</t>
  </si>
  <si>
    <t>B2 </t>
  </si>
  <si>
    <t>B</t>
  </si>
  <si>
    <t>Bermuda</t>
  </si>
  <si>
    <t>A+</t>
  </si>
  <si>
    <t>A2</t>
  </si>
  <si>
    <t>N/A</t>
  </si>
  <si>
    <t>A2 </t>
  </si>
  <si>
    <t>BB (low)</t>
  </si>
  <si>
    <t>Baa1</t>
  </si>
  <si>
    <t>Cape Verde</t>
  </si>
  <si>
    <t>Cayman Islands</t>
  </si>
  <si>
    <t>A+ </t>
  </si>
  <si>
    <t>A1 </t>
  </si>
  <si>
    <t>A-</t>
  </si>
  <si>
    <t>A1</t>
  </si>
  <si>
    <t>A (high)</t>
  </si>
  <si>
    <t>BBB- </t>
  </si>
  <si>
    <t>Baa2 </t>
  </si>
  <si>
    <t>BBB </t>
  </si>
  <si>
    <t>Congo</t>
  </si>
  <si>
    <t>BBB-</t>
  </si>
  <si>
    <t>Ba1</t>
  </si>
  <si>
    <t>Cuba</t>
  </si>
  <si>
    <t>Caa2</t>
  </si>
  <si>
    <t>BBB (low)</t>
  </si>
  <si>
    <t>AA-</t>
  </si>
  <si>
    <t>Caa3 </t>
  </si>
  <si>
    <t>B- </t>
  </si>
  <si>
    <t>AA (low)</t>
  </si>
  <si>
    <t>Ba3 </t>
  </si>
  <si>
    <t>AA (high)</t>
  </si>
  <si>
    <t>Aa2</t>
  </si>
  <si>
    <t>AA </t>
  </si>
  <si>
    <t>BB</t>
  </si>
  <si>
    <t>B3 </t>
  </si>
  <si>
    <t>SD </t>
  </si>
  <si>
    <t>Ba1 </t>
  </si>
  <si>
    <t>Hong Kong</t>
  </si>
  <si>
    <t>Baa3 </t>
  </si>
  <si>
    <t>A</t>
  </si>
  <si>
    <t>A </t>
  </si>
  <si>
    <t>Baa2</t>
  </si>
  <si>
    <t>Isle of Man</t>
  </si>
  <si>
    <t>Baa3</t>
  </si>
  <si>
    <t>BBB (high) </t>
  </si>
  <si>
    <t>Ivory Coast</t>
  </si>
  <si>
    <t>B+ </t>
  </si>
  <si>
    <t>Kyrgyzstan</t>
  </si>
  <si>
    <t>NR</t>
  </si>
  <si>
    <t>Laos</t>
  </si>
  <si>
    <t>Caa2 </t>
  </si>
  <si>
    <t>A3</t>
  </si>
  <si>
    <t>A (low)</t>
  </si>
  <si>
    <t>D</t>
  </si>
  <si>
    <t>C</t>
  </si>
  <si>
    <t>RD</t>
  </si>
  <si>
    <t>Liechtenstein</t>
  </si>
  <si>
    <t>A3 </t>
  </si>
  <si>
    <t>Macau</t>
  </si>
  <si>
    <t>Macedonia</t>
  </si>
  <si>
    <t>A- </t>
  </si>
  <si>
    <t>Caa1 </t>
  </si>
  <si>
    <t>Baa1 </t>
  </si>
  <si>
    <t>Montserrat</t>
  </si>
  <si>
    <t>BB+</t>
  </si>
  <si>
    <t>BBB (high)</t>
  </si>
  <si>
    <t>D </t>
  </si>
  <si>
    <t>Republic of the Congo</t>
  </si>
  <si>
    <t>Russia</t>
  </si>
  <si>
    <t>Slovakia</t>
  </si>
  <si>
    <t>St Vincent and the Grenadines</t>
  </si>
  <si>
    <t>SD</t>
  </si>
  <si>
    <t>Swaziland</t>
  </si>
  <si>
    <t>Taiwan</t>
  </si>
  <si>
    <t>BB (high) </t>
  </si>
  <si>
    <t>WR</t>
  </si>
  <si>
    <t>Description</t>
  </si>
  <si>
    <t>Prime</t>
  </si>
  <si>
    <t>High grade</t>
  </si>
  <si>
    <t>Upper medium grade</t>
  </si>
  <si>
    <t>Lower medium grade</t>
  </si>
  <si>
    <t>BB (high)</t>
  </si>
  <si>
    <t>Non-investment grade</t>
  </si>
  <si>
    <t>speculative</t>
  </si>
  <si>
    <t>B (high)</t>
  </si>
  <si>
    <t>Highly speculative</t>
  </si>
  <si>
    <t>B (low)</t>
  </si>
  <si>
    <t>CCC (high)</t>
  </si>
  <si>
    <t>Substantial risks</t>
  </si>
  <si>
    <t>Extremely speculative</t>
  </si>
  <si>
    <t>CCC-</t>
  </si>
  <si>
    <t>CCC (low)</t>
  </si>
  <si>
    <t>In default with little</t>
  </si>
  <si>
    <t>prospect for recovery</t>
  </si>
  <si>
    <t>CC</t>
  </si>
  <si>
    <t>/</t>
  </si>
  <si>
    <t>DDD</t>
  </si>
  <si>
    <t>In default</t>
  </si>
  <si>
    <t>GDP per capita, current prices 2020
 (U.S. dollars per capita)</t>
  </si>
  <si>
    <t>General government gross debt (Percent of GDP) 2020</t>
  </si>
  <si>
    <t>TE 2020</t>
  </si>
  <si>
    <t>Rating S&amp;P 2020</t>
  </si>
  <si>
    <t>Classification 2020</t>
  </si>
  <si>
    <t>Arabia Saudita</t>
  </si>
  <si>
    <t>Sudáfrica</t>
  </si>
  <si>
    <t>Turquía</t>
  </si>
  <si>
    <t>Reino Unido</t>
  </si>
  <si>
    <t>Estados Unidos</t>
  </si>
  <si>
    <t>Japon</t>
  </si>
  <si>
    <t>Brasil</t>
  </si>
  <si>
    <t>Francia</t>
  </si>
  <si>
    <t>Alemania</t>
  </si>
  <si>
    <t>México</t>
  </si>
  <si>
    <t>Rep. del Congo</t>
  </si>
  <si>
    <t>Rep. de Corea</t>
  </si>
  <si>
    <t>China</t>
  </si>
  <si>
    <t>Latinoamérica y el Caribe</t>
  </si>
  <si>
    <t xml:space="preserve">Economías Principales (G7)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</si>
</sst>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000000"/>
      <name val="Arial"/>
      <family val="2"/>
    </font>
    <font>
      <b/>
      <sz val="11"/>
      <color rgb="FF8B0000"/>
      <name val="Arial"/>
      <family val="2"/>
    </font>
    <font>
      <b/>
      <sz val="11"/>
      <color rgb="FF0064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/>
    <xf numFmtId="0" fontId="2" fillId="0" borderId="0" applyFill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1" applyFill="1" applyProtection="1"/>
    <xf numFmtId="0" fontId="1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0" fillId="0" borderId="0" xfId="0" applyAlignment="1"/>
    <xf numFmtId="0" fontId="4" fillId="3" borderId="1" xfId="0" applyFont="1" applyFill="1" applyBorder="1" applyAlignment="1">
      <alignment horizontal="center" vertical="top"/>
    </xf>
    <xf numFmtId="0" fontId="8" fillId="2" borderId="1" xfId="2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vertical="top"/>
    </xf>
    <xf numFmtId="0" fontId="8" fillId="3" borderId="1" xfId="2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9" fillId="3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2" fillId="0" borderId="0" xfId="0" applyFont="1" applyAlignment="1"/>
    <xf numFmtId="0" fontId="2" fillId="4" borderId="0" xfId="1" applyFill="1" applyProtection="1"/>
    <xf numFmtId="0" fontId="2" fillId="0" borderId="0" xfId="1" applyFill="1" applyAlignment="1" applyProtection="1">
      <alignment wrapText="1"/>
    </xf>
    <xf numFmtId="0" fontId="0" fillId="0" borderId="0" xfId="0" applyAlignment="1">
      <alignment wrapText="1"/>
    </xf>
    <xf numFmtId="0" fontId="13" fillId="2" borderId="1" xfId="0" applyFont="1" applyFill="1" applyBorder="1" applyAlignment="1">
      <alignment vertical="top"/>
    </xf>
    <xf numFmtId="0" fontId="0" fillId="4" borderId="0" xfId="0" applyFill="1"/>
    <xf numFmtId="0" fontId="4" fillId="2" borderId="1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</cellXfs>
  <cellStyles count="3">
    <cellStyle name="Hipervínculo" xfId="2" builtinId="8"/>
    <cellStyle name="Normal" xfId="0" builtinId="0"/>
    <cellStyle name="Normal 2" xfId="1" xr:uid="{F764F2F3-7CB9-420F-A992-D01EDA2EA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Scatter!$B$194:$B$211</c:f>
              <c:numCache>
                <c:formatCode>General</c:formatCode>
                <c:ptCount val="18"/>
                <c:pt idx="0">
                  <c:v>7294.3119999999999</c:v>
                </c:pt>
                <c:pt idx="1">
                  <c:v>49734.07</c:v>
                </c:pt>
                <c:pt idx="2">
                  <c:v>4325.0619999999999</c:v>
                </c:pt>
                <c:pt idx="3">
                  <c:v>5507.8320000000003</c:v>
                </c:pt>
                <c:pt idx="4">
                  <c:v>4810.5739999999996</c:v>
                </c:pt>
                <c:pt idx="5">
                  <c:v>14049.626</c:v>
                </c:pt>
                <c:pt idx="6">
                  <c:v>10663.365</c:v>
                </c:pt>
                <c:pt idx="7">
                  <c:v>27523.960999999999</c:v>
                </c:pt>
                <c:pt idx="8">
                  <c:v>10738.429</c:v>
                </c:pt>
                <c:pt idx="9">
                  <c:v>3406.393</c:v>
                </c:pt>
                <c:pt idx="10">
                  <c:v>47075.54</c:v>
                </c:pt>
                <c:pt idx="11">
                  <c:v>2817.6529999999998</c:v>
                </c:pt>
                <c:pt idx="12">
                  <c:v>6353.1490000000003</c:v>
                </c:pt>
                <c:pt idx="13">
                  <c:v>1819.3720000000001</c:v>
                </c:pt>
                <c:pt idx="14">
                  <c:v>4684.6809999999996</c:v>
                </c:pt>
                <c:pt idx="15">
                  <c:v>1487.3630000000001</c:v>
                </c:pt>
                <c:pt idx="16">
                  <c:v>40184.910000000003</c:v>
                </c:pt>
                <c:pt idx="17">
                  <c:v>26463.427</c:v>
                </c:pt>
              </c:numCache>
            </c:numRef>
          </c:xVal>
          <c:yVal>
            <c:numRef>
              <c:f>Scatter!$C$194:$C$211</c:f>
              <c:numCache>
                <c:formatCode>General</c:formatCode>
                <c:ptCount val="18"/>
                <c:pt idx="0">
                  <c:v>92.3</c:v>
                </c:pt>
                <c:pt idx="1">
                  <c:v>58.8</c:v>
                </c:pt>
                <c:pt idx="2">
                  <c:v>77.599999999999994</c:v>
                </c:pt>
                <c:pt idx="3">
                  <c:v>57.3</c:v>
                </c:pt>
                <c:pt idx="4">
                  <c:v>37.200000000000003</c:v>
                </c:pt>
                <c:pt idx="5">
                  <c:v>103.3</c:v>
                </c:pt>
                <c:pt idx="6">
                  <c:v>39.9</c:v>
                </c:pt>
                <c:pt idx="7">
                  <c:v>88.3</c:v>
                </c:pt>
                <c:pt idx="8">
                  <c:v>51.2</c:v>
                </c:pt>
                <c:pt idx="9">
                  <c:v>78.3</c:v>
                </c:pt>
                <c:pt idx="10">
                  <c:v>126.9</c:v>
                </c:pt>
                <c:pt idx="11">
                  <c:v>49.8</c:v>
                </c:pt>
                <c:pt idx="12">
                  <c:v>87.3</c:v>
                </c:pt>
                <c:pt idx="13">
                  <c:v>84.2</c:v>
                </c:pt>
                <c:pt idx="14">
                  <c:v>55.8</c:v>
                </c:pt>
                <c:pt idx="15">
                  <c:v>60.7</c:v>
                </c:pt>
                <c:pt idx="16">
                  <c:v>98</c:v>
                </c:pt>
                <c:pt idx="17">
                  <c:v>121.8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4-44ED-8DD2-A32C90C2D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944792"/>
        <c:axId val="934948728"/>
      </c:scatterChart>
      <c:valAx>
        <c:axId val="93494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4948728"/>
        <c:crosses val="autoZero"/>
        <c:crossBetween val="midCat"/>
      </c:valAx>
      <c:valAx>
        <c:axId val="93494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494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Sheet5!$B$2:$B$21</c:f>
              <c:numCache>
                <c:formatCode>General</c:formatCode>
                <c:ptCount val="20"/>
                <c:pt idx="0">
                  <c:v>2021.31</c:v>
                </c:pt>
                <c:pt idx="1">
                  <c:v>8433.0390000000007</c:v>
                </c:pt>
                <c:pt idx="2">
                  <c:v>51885.466</c:v>
                </c:pt>
                <c:pt idx="3">
                  <c:v>6450.451</c:v>
                </c:pt>
                <c:pt idx="4">
                  <c:v>42080.05</c:v>
                </c:pt>
                <c:pt idx="5">
                  <c:v>10582.102999999999</c:v>
                </c:pt>
                <c:pt idx="6">
                  <c:v>39257.434000000001</c:v>
                </c:pt>
                <c:pt idx="7">
                  <c:v>45466.116000000002</c:v>
                </c:pt>
                <c:pt idx="8">
                  <c:v>1876.5250000000001</c:v>
                </c:pt>
                <c:pt idx="9">
                  <c:v>4038.404</c:v>
                </c:pt>
                <c:pt idx="10">
                  <c:v>30657.295999999998</c:v>
                </c:pt>
                <c:pt idx="11">
                  <c:v>39047.86</c:v>
                </c:pt>
                <c:pt idx="12">
                  <c:v>30644.427</c:v>
                </c:pt>
                <c:pt idx="13">
                  <c:v>8069.1040000000003</c:v>
                </c:pt>
                <c:pt idx="14">
                  <c:v>2128.2330000000002</c:v>
                </c:pt>
                <c:pt idx="15">
                  <c:v>19586.504000000001</c:v>
                </c:pt>
                <c:pt idx="16">
                  <c:v>4735.7470000000003</c:v>
                </c:pt>
                <c:pt idx="17">
                  <c:v>7715.3729999999996</c:v>
                </c:pt>
                <c:pt idx="18">
                  <c:v>39228.516000000003</c:v>
                </c:pt>
                <c:pt idx="19">
                  <c:v>63051.398000000001</c:v>
                </c:pt>
              </c:numCache>
            </c:numRef>
          </c:xVal>
          <c:yVal>
            <c:numRef>
              <c:f>Sheet5!$C$2:$C$21</c:f>
              <c:numCache>
                <c:formatCode>General</c:formatCode>
                <c:ptCount val="20"/>
                <c:pt idx="0">
                  <c:v>120.3</c:v>
                </c:pt>
                <c:pt idx="1">
                  <c:v>96.7</c:v>
                </c:pt>
                <c:pt idx="2">
                  <c:v>60.4</c:v>
                </c:pt>
                <c:pt idx="3">
                  <c:v>101.4</c:v>
                </c:pt>
                <c:pt idx="4">
                  <c:v>114.6</c:v>
                </c:pt>
                <c:pt idx="5">
                  <c:v>61.7</c:v>
                </c:pt>
                <c:pt idx="6">
                  <c:v>118.7</c:v>
                </c:pt>
                <c:pt idx="7">
                  <c:v>73.3</c:v>
                </c:pt>
                <c:pt idx="8">
                  <c:v>89.3</c:v>
                </c:pt>
                <c:pt idx="9">
                  <c:v>38.5</c:v>
                </c:pt>
                <c:pt idx="10">
                  <c:v>161.80000000000001</c:v>
                </c:pt>
                <c:pt idx="11">
                  <c:v>266.2</c:v>
                </c:pt>
                <c:pt idx="12">
                  <c:v>48.4</c:v>
                </c:pt>
                <c:pt idx="13">
                  <c:v>65.5</c:v>
                </c:pt>
                <c:pt idx="14">
                  <c:v>104.5</c:v>
                </c:pt>
                <c:pt idx="15">
                  <c:v>33.4</c:v>
                </c:pt>
                <c:pt idx="16">
                  <c:v>78.8</c:v>
                </c:pt>
                <c:pt idx="17">
                  <c:v>41.7</c:v>
                </c:pt>
                <c:pt idx="18">
                  <c:v>108</c:v>
                </c:pt>
                <c:pt idx="19">
                  <c:v>131.19999999999999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5-4D20-92C7-082B12CB3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53496"/>
        <c:axId val="1186948248"/>
      </c:scatterChart>
      <c:valAx>
        <c:axId val="118695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6948248"/>
        <c:crosses val="autoZero"/>
        <c:crossBetween val="midCat"/>
      </c:valAx>
      <c:valAx>
        <c:axId val="118694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695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Sheet5!$D$2:$D$21</c:f>
              <c:numCache>
                <c:formatCode>General</c:formatCode>
                <c:ptCount val="20"/>
                <c:pt idx="0">
                  <c:v>21</c:v>
                </c:pt>
                <c:pt idx="1">
                  <c:v>15</c:v>
                </c:pt>
                <c:pt idx="2">
                  <c:v>100</c:v>
                </c:pt>
                <c:pt idx="3">
                  <c:v>42</c:v>
                </c:pt>
                <c:pt idx="4">
                  <c:v>100</c:v>
                </c:pt>
                <c:pt idx="5">
                  <c:v>80</c:v>
                </c:pt>
                <c:pt idx="6">
                  <c:v>92</c:v>
                </c:pt>
                <c:pt idx="7">
                  <c:v>100</c:v>
                </c:pt>
                <c:pt idx="8">
                  <c:v>56</c:v>
                </c:pt>
                <c:pt idx="9">
                  <c:v>60</c:v>
                </c:pt>
                <c:pt idx="10">
                  <c:v>61</c:v>
                </c:pt>
                <c:pt idx="11">
                  <c:v>77</c:v>
                </c:pt>
                <c:pt idx="12">
                  <c:v>86</c:v>
                </c:pt>
                <c:pt idx="13">
                  <c:v>60</c:v>
                </c:pt>
                <c:pt idx="14">
                  <c:v>20</c:v>
                </c:pt>
                <c:pt idx="15">
                  <c:v>75</c:v>
                </c:pt>
                <c:pt idx="16">
                  <c:v>45</c:v>
                </c:pt>
                <c:pt idx="17">
                  <c:v>36</c:v>
                </c:pt>
                <c:pt idx="18">
                  <c:v>90</c:v>
                </c:pt>
                <c:pt idx="19">
                  <c:v>98</c:v>
                </c:pt>
              </c:numCache>
            </c:numRef>
          </c:xVal>
          <c:yVal>
            <c:numRef>
              <c:f>Sheet5!$E$2:$E$21</c:f>
              <c:numCache>
                <c:formatCode>General</c:formatCode>
                <c:ptCount val="20"/>
                <c:pt idx="0">
                  <c:v>120.3</c:v>
                </c:pt>
                <c:pt idx="1">
                  <c:v>96.7</c:v>
                </c:pt>
                <c:pt idx="2">
                  <c:v>60.4</c:v>
                </c:pt>
                <c:pt idx="3">
                  <c:v>101.4</c:v>
                </c:pt>
                <c:pt idx="4">
                  <c:v>114.6</c:v>
                </c:pt>
                <c:pt idx="5">
                  <c:v>61.7</c:v>
                </c:pt>
                <c:pt idx="6">
                  <c:v>118.7</c:v>
                </c:pt>
                <c:pt idx="7">
                  <c:v>73.3</c:v>
                </c:pt>
                <c:pt idx="8">
                  <c:v>89.3</c:v>
                </c:pt>
                <c:pt idx="9">
                  <c:v>38.5</c:v>
                </c:pt>
                <c:pt idx="10">
                  <c:v>161.80000000000001</c:v>
                </c:pt>
                <c:pt idx="11">
                  <c:v>266.2</c:v>
                </c:pt>
                <c:pt idx="12">
                  <c:v>48.4</c:v>
                </c:pt>
                <c:pt idx="13">
                  <c:v>65.5</c:v>
                </c:pt>
                <c:pt idx="14">
                  <c:v>104.5</c:v>
                </c:pt>
                <c:pt idx="15">
                  <c:v>33.4</c:v>
                </c:pt>
                <c:pt idx="16">
                  <c:v>78.8</c:v>
                </c:pt>
                <c:pt idx="17">
                  <c:v>41.7</c:v>
                </c:pt>
                <c:pt idx="18">
                  <c:v>108</c:v>
                </c:pt>
                <c:pt idx="19">
                  <c:v>131.19999999999999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8-4164-BA81-E431AA595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980240"/>
        <c:axId val="1200974336"/>
      </c:scatterChart>
      <c:valAx>
        <c:axId val="120098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74336"/>
        <c:crosses val="autoZero"/>
        <c:crossBetween val="midCat"/>
      </c:valAx>
      <c:valAx>
        <c:axId val="120097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8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Sheet7!$B$2:$B$20</c:f>
              <c:numCache>
                <c:formatCode>General</c:formatCode>
                <c:ptCount val="19"/>
                <c:pt idx="0">
                  <c:v>2021.31</c:v>
                </c:pt>
                <c:pt idx="1">
                  <c:v>8433.0390000000007</c:v>
                </c:pt>
                <c:pt idx="2">
                  <c:v>51885.466</c:v>
                </c:pt>
                <c:pt idx="3">
                  <c:v>6450.451</c:v>
                </c:pt>
                <c:pt idx="4">
                  <c:v>42080.05</c:v>
                </c:pt>
                <c:pt idx="5">
                  <c:v>10582.102999999999</c:v>
                </c:pt>
                <c:pt idx="6">
                  <c:v>39257.434000000001</c:v>
                </c:pt>
                <c:pt idx="7">
                  <c:v>45466.116000000002</c:v>
                </c:pt>
                <c:pt idx="8">
                  <c:v>1876.5250000000001</c:v>
                </c:pt>
                <c:pt idx="9">
                  <c:v>4038.404</c:v>
                </c:pt>
                <c:pt idx="10">
                  <c:v>39047.86</c:v>
                </c:pt>
                <c:pt idx="11">
                  <c:v>30644.427</c:v>
                </c:pt>
                <c:pt idx="12">
                  <c:v>8069.1040000000003</c:v>
                </c:pt>
                <c:pt idx="13">
                  <c:v>2128.2330000000002</c:v>
                </c:pt>
                <c:pt idx="14">
                  <c:v>19586.504000000001</c:v>
                </c:pt>
                <c:pt idx="15">
                  <c:v>4735.7470000000003</c:v>
                </c:pt>
                <c:pt idx="16">
                  <c:v>7715.3729999999996</c:v>
                </c:pt>
                <c:pt idx="17">
                  <c:v>39228.516000000003</c:v>
                </c:pt>
                <c:pt idx="18">
                  <c:v>63051.398000000001</c:v>
                </c:pt>
              </c:numCache>
            </c:numRef>
          </c:xVal>
          <c:yVal>
            <c:numRef>
              <c:f>Sheet7!$C$2:$C$20</c:f>
              <c:numCache>
                <c:formatCode>General</c:formatCode>
                <c:ptCount val="19"/>
                <c:pt idx="0">
                  <c:v>120.3</c:v>
                </c:pt>
                <c:pt idx="1">
                  <c:v>96.7</c:v>
                </c:pt>
                <c:pt idx="2">
                  <c:v>60.4</c:v>
                </c:pt>
                <c:pt idx="3">
                  <c:v>101.4</c:v>
                </c:pt>
                <c:pt idx="4">
                  <c:v>114.6</c:v>
                </c:pt>
                <c:pt idx="5">
                  <c:v>61.7</c:v>
                </c:pt>
                <c:pt idx="6">
                  <c:v>118.7</c:v>
                </c:pt>
                <c:pt idx="7">
                  <c:v>73.3</c:v>
                </c:pt>
                <c:pt idx="8">
                  <c:v>89.3</c:v>
                </c:pt>
                <c:pt idx="9">
                  <c:v>38.5</c:v>
                </c:pt>
                <c:pt idx="10">
                  <c:v>266.2</c:v>
                </c:pt>
                <c:pt idx="11">
                  <c:v>48.4</c:v>
                </c:pt>
                <c:pt idx="12">
                  <c:v>65.5</c:v>
                </c:pt>
                <c:pt idx="13">
                  <c:v>104.5</c:v>
                </c:pt>
                <c:pt idx="14">
                  <c:v>33.4</c:v>
                </c:pt>
                <c:pt idx="15">
                  <c:v>78.8</c:v>
                </c:pt>
                <c:pt idx="16">
                  <c:v>41.7</c:v>
                </c:pt>
                <c:pt idx="17">
                  <c:v>108</c:v>
                </c:pt>
                <c:pt idx="18">
                  <c:v>131.19999999999999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3-F741-9F2E-5FA027C06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53496"/>
        <c:axId val="1186948248"/>
      </c:scatterChart>
      <c:valAx>
        <c:axId val="118695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6948248"/>
        <c:crosses val="autoZero"/>
        <c:crossBetween val="midCat"/>
      </c:valAx>
      <c:valAx>
        <c:axId val="118694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695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Sheet7!$D$2:$D$20</c:f>
              <c:numCache>
                <c:formatCode>General</c:formatCode>
                <c:ptCount val="19"/>
                <c:pt idx="0">
                  <c:v>21</c:v>
                </c:pt>
                <c:pt idx="1">
                  <c:v>15</c:v>
                </c:pt>
                <c:pt idx="2">
                  <c:v>100</c:v>
                </c:pt>
                <c:pt idx="3">
                  <c:v>42</c:v>
                </c:pt>
                <c:pt idx="4">
                  <c:v>100</c:v>
                </c:pt>
                <c:pt idx="5">
                  <c:v>80</c:v>
                </c:pt>
                <c:pt idx="6">
                  <c:v>92</c:v>
                </c:pt>
                <c:pt idx="7">
                  <c:v>100</c:v>
                </c:pt>
                <c:pt idx="8">
                  <c:v>56</c:v>
                </c:pt>
                <c:pt idx="9">
                  <c:v>60</c:v>
                </c:pt>
                <c:pt idx="10">
                  <c:v>77</c:v>
                </c:pt>
                <c:pt idx="11">
                  <c:v>86</c:v>
                </c:pt>
                <c:pt idx="12">
                  <c:v>60</c:v>
                </c:pt>
                <c:pt idx="13">
                  <c:v>20</c:v>
                </c:pt>
                <c:pt idx="14">
                  <c:v>75</c:v>
                </c:pt>
                <c:pt idx="15">
                  <c:v>45</c:v>
                </c:pt>
                <c:pt idx="16">
                  <c:v>36</c:v>
                </c:pt>
                <c:pt idx="17">
                  <c:v>90</c:v>
                </c:pt>
                <c:pt idx="18">
                  <c:v>98</c:v>
                </c:pt>
              </c:numCache>
            </c:numRef>
          </c:xVal>
          <c:yVal>
            <c:numRef>
              <c:f>Sheet7!$E$2:$E$20</c:f>
              <c:numCache>
                <c:formatCode>General</c:formatCode>
                <c:ptCount val="19"/>
                <c:pt idx="0">
                  <c:v>120.3</c:v>
                </c:pt>
                <c:pt idx="1">
                  <c:v>96.7</c:v>
                </c:pt>
                <c:pt idx="2">
                  <c:v>60.4</c:v>
                </c:pt>
                <c:pt idx="3">
                  <c:v>101.4</c:v>
                </c:pt>
                <c:pt idx="4">
                  <c:v>114.6</c:v>
                </c:pt>
                <c:pt idx="5">
                  <c:v>61.7</c:v>
                </c:pt>
                <c:pt idx="6">
                  <c:v>118.7</c:v>
                </c:pt>
                <c:pt idx="7">
                  <c:v>73.3</c:v>
                </c:pt>
                <c:pt idx="8">
                  <c:v>89.3</c:v>
                </c:pt>
                <c:pt idx="9">
                  <c:v>38.5</c:v>
                </c:pt>
                <c:pt idx="10">
                  <c:v>266.2</c:v>
                </c:pt>
                <c:pt idx="11">
                  <c:v>48.4</c:v>
                </c:pt>
                <c:pt idx="12">
                  <c:v>65.5</c:v>
                </c:pt>
                <c:pt idx="13">
                  <c:v>104.5</c:v>
                </c:pt>
                <c:pt idx="14">
                  <c:v>33.4</c:v>
                </c:pt>
                <c:pt idx="15">
                  <c:v>78.8</c:v>
                </c:pt>
                <c:pt idx="16">
                  <c:v>41.7</c:v>
                </c:pt>
                <c:pt idx="17">
                  <c:v>108</c:v>
                </c:pt>
                <c:pt idx="18">
                  <c:v>131.19999999999999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3-9B47-BBF5-0E90C04FB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980240"/>
        <c:axId val="1200974336"/>
      </c:scatterChart>
      <c:valAx>
        <c:axId val="120098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74336"/>
        <c:crosses val="autoZero"/>
        <c:crossBetween val="midCat"/>
      </c:valAx>
      <c:valAx>
        <c:axId val="120097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8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190499</xdr:colOff>
      <xdr:row>195</xdr:row>
      <xdr:rowOff>100445</xdr:rowOff>
    </xdr:from>
    <xdr:to>
      <xdr:col>22</xdr:col>
      <xdr:colOff>554182</xdr:colOff>
      <xdr:row>224</xdr:row>
      <xdr:rowOff>34636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8AA06F5-3F1A-42B1-94D2-0C787B27F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3</xdr:row>
      <xdr:rowOff>66676</xdr:rowOff>
    </xdr:from>
    <xdr:to>
      <xdr:col>22</xdr:col>
      <xdr:colOff>9525</xdr:colOff>
      <xdr:row>20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9B969-3B7B-4E07-AD86-5E80BA551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3</xdr:row>
      <xdr:rowOff>61911</xdr:rowOff>
    </xdr:from>
    <xdr:to>
      <xdr:col>14</xdr:col>
      <xdr:colOff>28575</xdr:colOff>
      <xdr:row>19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61D6CCC-CA8E-4556-B4F2-BA13062AB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3</xdr:row>
      <xdr:rowOff>66676</xdr:rowOff>
    </xdr:from>
    <xdr:to>
      <xdr:col>22</xdr:col>
      <xdr:colOff>9525</xdr:colOff>
      <xdr:row>19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38C12-D531-5346-B0FB-0E3870649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3</xdr:row>
      <xdr:rowOff>61911</xdr:rowOff>
    </xdr:from>
    <xdr:to>
      <xdr:col>14</xdr:col>
      <xdr:colOff>28575</xdr:colOff>
      <xdr:row>18</xdr:row>
      <xdr:rowOff>152399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F36A9EA8-B865-F149-AE78-F983A91C0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rwanda/rating" TargetMode="External"/><Relationship Id="rId21" Type="http://schemas.openxmlformats.org/officeDocument/2006/relationships/hyperlink" Target="https://tradingeconomics.com/botswana/rating" TargetMode="External"/><Relationship Id="rId42" Type="http://schemas.openxmlformats.org/officeDocument/2006/relationships/hyperlink" Target="https://tradingeconomics.com/el-salvador/rating" TargetMode="External"/><Relationship Id="rId63" Type="http://schemas.openxmlformats.org/officeDocument/2006/relationships/hyperlink" Target="https://tradingeconomics.com/ireland/rating" TargetMode="External"/><Relationship Id="rId84" Type="http://schemas.openxmlformats.org/officeDocument/2006/relationships/hyperlink" Target="https://tradingeconomics.com/malaysia/rating" TargetMode="External"/><Relationship Id="rId138" Type="http://schemas.openxmlformats.org/officeDocument/2006/relationships/hyperlink" Target="https://tradingeconomics.com/thailand/rating" TargetMode="External"/><Relationship Id="rId107" Type="http://schemas.openxmlformats.org/officeDocument/2006/relationships/hyperlink" Target="https://tradingeconomics.com/paraguay/rating" TargetMode="External"/><Relationship Id="rId11" Type="http://schemas.openxmlformats.org/officeDocument/2006/relationships/hyperlink" Target="https://tradingeconomics.com/bahrain/rating" TargetMode="External"/><Relationship Id="rId32" Type="http://schemas.openxmlformats.org/officeDocument/2006/relationships/hyperlink" Target="https://tradingeconomics.com/congo/rating" TargetMode="External"/><Relationship Id="rId53" Type="http://schemas.openxmlformats.org/officeDocument/2006/relationships/hyperlink" Target="https://tradingeconomics.com/greece/rating" TargetMode="External"/><Relationship Id="rId74" Type="http://schemas.openxmlformats.org/officeDocument/2006/relationships/hyperlink" Target="https://tradingeconomics.com/kyrgyzstan/rating" TargetMode="External"/><Relationship Id="rId128" Type="http://schemas.openxmlformats.org/officeDocument/2006/relationships/hyperlink" Target="https://tradingeconomics.com/spain/rating" TargetMode="External"/><Relationship Id="rId149" Type="http://schemas.openxmlformats.org/officeDocument/2006/relationships/hyperlink" Target="https://tradingeconomics.com/uzbekistan/rating" TargetMode="External"/><Relationship Id="rId5" Type="http://schemas.openxmlformats.org/officeDocument/2006/relationships/hyperlink" Target="https://tradingeconomics.com/armenia/rating" TargetMode="External"/><Relationship Id="rId95" Type="http://schemas.openxmlformats.org/officeDocument/2006/relationships/hyperlink" Target="https://tradingeconomics.com/mozambique/rating" TargetMode="External"/><Relationship Id="rId22" Type="http://schemas.openxmlformats.org/officeDocument/2006/relationships/hyperlink" Target="https://tradingeconomics.com/brazil/rating" TargetMode="External"/><Relationship Id="rId27" Type="http://schemas.openxmlformats.org/officeDocument/2006/relationships/hyperlink" Target="https://tradingeconomics.com/canada/rating" TargetMode="External"/><Relationship Id="rId43" Type="http://schemas.openxmlformats.org/officeDocument/2006/relationships/hyperlink" Target="https://tradingeconomics.com/estonia/rating" TargetMode="External"/><Relationship Id="rId48" Type="http://schemas.openxmlformats.org/officeDocument/2006/relationships/hyperlink" Target="https://tradingeconomics.com/france/rating" TargetMode="External"/><Relationship Id="rId64" Type="http://schemas.openxmlformats.org/officeDocument/2006/relationships/hyperlink" Target="https://tradingeconomics.com/isle-of-man/rating" TargetMode="External"/><Relationship Id="rId69" Type="http://schemas.openxmlformats.org/officeDocument/2006/relationships/hyperlink" Target="https://tradingeconomics.com/japan/rating" TargetMode="External"/><Relationship Id="rId113" Type="http://schemas.openxmlformats.org/officeDocument/2006/relationships/hyperlink" Target="https://tradingeconomics.com/qatar/rating" TargetMode="External"/><Relationship Id="rId118" Type="http://schemas.openxmlformats.org/officeDocument/2006/relationships/hyperlink" Target="https://tradingeconomics.com/san-marino/rating" TargetMode="External"/><Relationship Id="rId134" Type="http://schemas.openxmlformats.org/officeDocument/2006/relationships/hyperlink" Target="https://tradingeconomics.com/switzerland/rating" TargetMode="External"/><Relationship Id="rId139" Type="http://schemas.openxmlformats.org/officeDocument/2006/relationships/hyperlink" Target="https://tradingeconomics.com/togo/rating" TargetMode="External"/><Relationship Id="rId80" Type="http://schemas.openxmlformats.org/officeDocument/2006/relationships/hyperlink" Target="https://tradingeconomics.com/lithuania/rating" TargetMode="External"/><Relationship Id="rId85" Type="http://schemas.openxmlformats.org/officeDocument/2006/relationships/hyperlink" Target="https://tradingeconomics.com/maldives/rating" TargetMode="External"/><Relationship Id="rId150" Type="http://schemas.openxmlformats.org/officeDocument/2006/relationships/hyperlink" Target="https://tradingeconomics.com/venezuela/rating" TargetMode="External"/><Relationship Id="rId12" Type="http://schemas.openxmlformats.org/officeDocument/2006/relationships/hyperlink" Target="https://tradingeconomics.com/bangladesh/rating" TargetMode="External"/><Relationship Id="rId17" Type="http://schemas.openxmlformats.org/officeDocument/2006/relationships/hyperlink" Target="https://tradingeconomics.com/benin/rating" TargetMode="External"/><Relationship Id="rId33" Type="http://schemas.openxmlformats.org/officeDocument/2006/relationships/hyperlink" Target="https://tradingeconomics.com/costa-rica/rating" TargetMode="External"/><Relationship Id="rId38" Type="http://schemas.openxmlformats.org/officeDocument/2006/relationships/hyperlink" Target="https://tradingeconomics.com/denmark/rating" TargetMode="External"/><Relationship Id="rId59" Type="http://schemas.openxmlformats.org/officeDocument/2006/relationships/hyperlink" Target="https://tradingeconomics.com/iceland/rating" TargetMode="External"/><Relationship Id="rId103" Type="http://schemas.openxmlformats.org/officeDocument/2006/relationships/hyperlink" Target="https://tradingeconomics.com/oman/rating" TargetMode="External"/><Relationship Id="rId108" Type="http://schemas.openxmlformats.org/officeDocument/2006/relationships/hyperlink" Target="https://tradingeconomics.com/peru/rating" TargetMode="External"/><Relationship Id="rId124" Type="http://schemas.openxmlformats.org/officeDocument/2006/relationships/hyperlink" Target="https://tradingeconomics.com/slovakia/rating" TargetMode="External"/><Relationship Id="rId129" Type="http://schemas.openxmlformats.org/officeDocument/2006/relationships/hyperlink" Target="https://tradingeconomics.com/sri-lanka/rating" TargetMode="External"/><Relationship Id="rId54" Type="http://schemas.openxmlformats.org/officeDocument/2006/relationships/hyperlink" Target="https://tradingeconomics.com/grenada/rating" TargetMode="External"/><Relationship Id="rId70" Type="http://schemas.openxmlformats.org/officeDocument/2006/relationships/hyperlink" Target="https://tradingeconomics.com/jordan/rating" TargetMode="External"/><Relationship Id="rId75" Type="http://schemas.openxmlformats.org/officeDocument/2006/relationships/hyperlink" Target="https://tradingeconomics.com/laos/rating" TargetMode="External"/><Relationship Id="rId91" Type="http://schemas.openxmlformats.org/officeDocument/2006/relationships/hyperlink" Target="https://tradingeconomics.com/mongolia/rating" TargetMode="External"/><Relationship Id="rId96" Type="http://schemas.openxmlformats.org/officeDocument/2006/relationships/hyperlink" Target="https://tradingeconomics.com/namibia/rating" TargetMode="External"/><Relationship Id="rId140" Type="http://schemas.openxmlformats.org/officeDocument/2006/relationships/hyperlink" Target="https://tradingeconomics.com/trinidad-and-tobago/rating" TargetMode="External"/><Relationship Id="rId145" Type="http://schemas.openxmlformats.org/officeDocument/2006/relationships/hyperlink" Target="https://tradingeconomics.com/united-arab-emirates/rating" TargetMode="External"/><Relationship Id="rId1" Type="http://schemas.openxmlformats.org/officeDocument/2006/relationships/hyperlink" Target="https://tradingeconomics.com/albania/rating" TargetMode="External"/><Relationship Id="rId6" Type="http://schemas.openxmlformats.org/officeDocument/2006/relationships/hyperlink" Target="https://tradingeconomics.com/aruba/rating" TargetMode="External"/><Relationship Id="rId23" Type="http://schemas.openxmlformats.org/officeDocument/2006/relationships/hyperlink" Target="https://tradingeconomics.com/bulgaria/rating" TargetMode="External"/><Relationship Id="rId28" Type="http://schemas.openxmlformats.org/officeDocument/2006/relationships/hyperlink" Target="https://tradingeconomics.com/cape-verde/rating" TargetMode="External"/><Relationship Id="rId49" Type="http://schemas.openxmlformats.org/officeDocument/2006/relationships/hyperlink" Target="https://tradingeconomics.com/gabon/rating" TargetMode="External"/><Relationship Id="rId114" Type="http://schemas.openxmlformats.org/officeDocument/2006/relationships/hyperlink" Target="https://tradingeconomics.com/republic-of-the-congo/rating" TargetMode="External"/><Relationship Id="rId119" Type="http://schemas.openxmlformats.org/officeDocument/2006/relationships/hyperlink" Target="https://tradingeconomics.com/saudi-arabia/rating" TargetMode="External"/><Relationship Id="rId44" Type="http://schemas.openxmlformats.org/officeDocument/2006/relationships/hyperlink" Target="https://tradingeconomics.com/ethiopia/rating" TargetMode="External"/><Relationship Id="rId60" Type="http://schemas.openxmlformats.org/officeDocument/2006/relationships/hyperlink" Target="https://tradingeconomics.com/india/rating" TargetMode="External"/><Relationship Id="rId65" Type="http://schemas.openxmlformats.org/officeDocument/2006/relationships/hyperlink" Target="https://tradingeconomics.com/israel/rating" TargetMode="External"/><Relationship Id="rId81" Type="http://schemas.openxmlformats.org/officeDocument/2006/relationships/hyperlink" Target="https://tradingeconomics.com/luxembourg/rating" TargetMode="External"/><Relationship Id="rId86" Type="http://schemas.openxmlformats.org/officeDocument/2006/relationships/hyperlink" Target="https://tradingeconomics.com/mali/rating" TargetMode="External"/><Relationship Id="rId130" Type="http://schemas.openxmlformats.org/officeDocument/2006/relationships/hyperlink" Target="https://tradingeconomics.com/st-vincent-and-the-grenadines/rating" TargetMode="External"/><Relationship Id="rId135" Type="http://schemas.openxmlformats.org/officeDocument/2006/relationships/hyperlink" Target="https://tradingeconomics.com/taiwan/rating" TargetMode="External"/><Relationship Id="rId151" Type="http://schemas.openxmlformats.org/officeDocument/2006/relationships/hyperlink" Target="https://tradingeconomics.com/vietnam/rating" TargetMode="External"/><Relationship Id="rId13" Type="http://schemas.openxmlformats.org/officeDocument/2006/relationships/hyperlink" Target="https://tradingeconomics.com/barbados/rating" TargetMode="External"/><Relationship Id="rId18" Type="http://schemas.openxmlformats.org/officeDocument/2006/relationships/hyperlink" Target="https://tradingeconomics.com/bermuda/rating" TargetMode="External"/><Relationship Id="rId39" Type="http://schemas.openxmlformats.org/officeDocument/2006/relationships/hyperlink" Target="https://tradingeconomics.com/dominican-republic/rating" TargetMode="External"/><Relationship Id="rId109" Type="http://schemas.openxmlformats.org/officeDocument/2006/relationships/hyperlink" Target="https://tradingeconomics.com/philippines/rating" TargetMode="External"/><Relationship Id="rId34" Type="http://schemas.openxmlformats.org/officeDocument/2006/relationships/hyperlink" Target="https://tradingeconomics.com/croatia/rating" TargetMode="External"/><Relationship Id="rId50" Type="http://schemas.openxmlformats.org/officeDocument/2006/relationships/hyperlink" Target="https://tradingeconomics.com/georgia/rating" TargetMode="External"/><Relationship Id="rId55" Type="http://schemas.openxmlformats.org/officeDocument/2006/relationships/hyperlink" Target="https://tradingeconomics.com/guatemala/rating" TargetMode="External"/><Relationship Id="rId76" Type="http://schemas.openxmlformats.org/officeDocument/2006/relationships/hyperlink" Target="https://tradingeconomics.com/latvia/rating" TargetMode="External"/><Relationship Id="rId97" Type="http://schemas.openxmlformats.org/officeDocument/2006/relationships/hyperlink" Target="https://tradingeconomics.com/netherlands/rating" TargetMode="External"/><Relationship Id="rId104" Type="http://schemas.openxmlformats.org/officeDocument/2006/relationships/hyperlink" Target="https://tradingeconomics.com/pakistan/rating" TargetMode="External"/><Relationship Id="rId120" Type="http://schemas.openxmlformats.org/officeDocument/2006/relationships/hyperlink" Target="https://tradingeconomics.com/senegal/rating" TargetMode="External"/><Relationship Id="rId125" Type="http://schemas.openxmlformats.org/officeDocument/2006/relationships/hyperlink" Target="https://tradingeconomics.com/slovenia/rating" TargetMode="External"/><Relationship Id="rId141" Type="http://schemas.openxmlformats.org/officeDocument/2006/relationships/hyperlink" Target="https://tradingeconomics.com/tunisia/rating" TargetMode="External"/><Relationship Id="rId146" Type="http://schemas.openxmlformats.org/officeDocument/2006/relationships/hyperlink" Target="https://tradingeconomics.com/united-kingdom/rating" TargetMode="External"/><Relationship Id="rId7" Type="http://schemas.openxmlformats.org/officeDocument/2006/relationships/hyperlink" Target="https://tradingeconomics.com/australia/rating" TargetMode="External"/><Relationship Id="rId71" Type="http://schemas.openxmlformats.org/officeDocument/2006/relationships/hyperlink" Target="https://tradingeconomics.com/kazakhstan/rating" TargetMode="External"/><Relationship Id="rId92" Type="http://schemas.openxmlformats.org/officeDocument/2006/relationships/hyperlink" Target="https://tradingeconomics.com/montenegro/rating" TargetMode="External"/><Relationship Id="rId2" Type="http://schemas.openxmlformats.org/officeDocument/2006/relationships/hyperlink" Target="https://tradingeconomics.com/andorra/rating" TargetMode="External"/><Relationship Id="rId29" Type="http://schemas.openxmlformats.org/officeDocument/2006/relationships/hyperlink" Target="https://tradingeconomics.com/cayman-islands/rating" TargetMode="External"/><Relationship Id="rId24" Type="http://schemas.openxmlformats.org/officeDocument/2006/relationships/hyperlink" Target="https://tradingeconomics.com/burkina-faso/rating" TargetMode="External"/><Relationship Id="rId40" Type="http://schemas.openxmlformats.org/officeDocument/2006/relationships/hyperlink" Target="https://tradingeconomics.com/ecuador/rating" TargetMode="External"/><Relationship Id="rId45" Type="http://schemas.openxmlformats.org/officeDocument/2006/relationships/hyperlink" Target="https://tradingeconomics.com/european-union/rating" TargetMode="External"/><Relationship Id="rId66" Type="http://schemas.openxmlformats.org/officeDocument/2006/relationships/hyperlink" Target="https://tradingeconomics.com/italy/rating" TargetMode="External"/><Relationship Id="rId87" Type="http://schemas.openxmlformats.org/officeDocument/2006/relationships/hyperlink" Target="https://tradingeconomics.com/malta/rating" TargetMode="External"/><Relationship Id="rId110" Type="http://schemas.openxmlformats.org/officeDocument/2006/relationships/hyperlink" Target="https://tradingeconomics.com/poland/rating" TargetMode="External"/><Relationship Id="rId115" Type="http://schemas.openxmlformats.org/officeDocument/2006/relationships/hyperlink" Target="https://tradingeconomics.com/romania/rating" TargetMode="External"/><Relationship Id="rId131" Type="http://schemas.openxmlformats.org/officeDocument/2006/relationships/hyperlink" Target="https://tradingeconomics.com/suriname/rating" TargetMode="External"/><Relationship Id="rId136" Type="http://schemas.openxmlformats.org/officeDocument/2006/relationships/hyperlink" Target="https://tradingeconomics.com/tajikistan/rating" TargetMode="External"/><Relationship Id="rId61" Type="http://schemas.openxmlformats.org/officeDocument/2006/relationships/hyperlink" Target="https://tradingeconomics.com/indonesia/rating" TargetMode="External"/><Relationship Id="rId82" Type="http://schemas.openxmlformats.org/officeDocument/2006/relationships/hyperlink" Target="https://tradingeconomics.com/macau/rating" TargetMode="External"/><Relationship Id="rId152" Type="http://schemas.openxmlformats.org/officeDocument/2006/relationships/hyperlink" Target="https://tradingeconomics.com/zambia/rating" TargetMode="External"/><Relationship Id="rId19" Type="http://schemas.openxmlformats.org/officeDocument/2006/relationships/hyperlink" Target="https://tradingeconomics.com/bolivia/rating" TargetMode="External"/><Relationship Id="rId14" Type="http://schemas.openxmlformats.org/officeDocument/2006/relationships/hyperlink" Target="https://tradingeconomics.com/belarus/rating" TargetMode="External"/><Relationship Id="rId30" Type="http://schemas.openxmlformats.org/officeDocument/2006/relationships/hyperlink" Target="https://tradingeconomics.com/chile/rating" TargetMode="External"/><Relationship Id="rId35" Type="http://schemas.openxmlformats.org/officeDocument/2006/relationships/hyperlink" Target="https://tradingeconomics.com/cuba/rating" TargetMode="External"/><Relationship Id="rId56" Type="http://schemas.openxmlformats.org/officeDocument/2006/relationships/hyperlink" Target="https://tradingeconomics.com/honduras/rating" TargetMode="External"/><Relationship Id="rId77" Type="http://schemas.openxmlformats.org/officeDocument/2006/relationships/hyperlink" Target="https://tradingeconomics.com/lebanon/rating" TargetMode="External"/><Relationship Id="rId100" Type="http://schemas.openxmlformats.org/officeDocument/2006/relationships/hyperlink" Target="https://tradingeconomics.com/niger/rating" TargetMode="External"/><Relationship Id="rId105" Type="http://schemas.openxmlformats.org/officeDocument/2006/relationships/hyperlink" Target="https://tradingeconomics.com/panama/rating" TargetMode="External"/><Relationship Id="rId126" Type="http://schemas.openxmlformats.org/officeDocument/2006/relationships/hyperlink" Target="https://tradingeconomics.com/solomon-islands/rating" TargetMode="External"/><Relationship Id="rId147" Type="http://schemas.openxmlformats.org/officeDocument/2006/relationships/hyperlink" Target="https://tradingeconomics.com/united-states/rating" TargetMode="External"/><Relationship Id="rId8" Type="http://schemas.openxmlformats.org/officeDocument/2006/relationships/hyperlink" Target="https://tradingeconomics.com/austria/rating" TargetMode="External"/><Relationship Id="rId51" Type="http://schemas.openxmlformats.org/officeDocument/2006/relationships/hyperlink" Target="https://tradingeconomics.com/germany/rating" TargetMode="External"/><Relationship Id="rId72" Type="http://schemas.openxmlformats.org/officeDocument/2006/relationships/hyperlink" Target="https://tradingeconomics.com/kenya/rating" TargetMode="External"/><Relationship Id="rId93" Type="http://schemas.openxmlformats.org/officeDocument/2006/relationships/hyperlink" Target="https://tradingeconomics.com/country-list/rating" TargetMode="External"/><Relationship Id="rId98" Type="http://schemas.openxmlformats.org/officeDocument/2006/relationships/hyperlink" Target="https://tradingeconomics.com/new-zealand/rating" TargetMode="External"/><Relationship Id="rId121" Type="http://schemas.openxmlformats.org/officeDocument/2006/relationships/hyperlink" Target="https://tradingeconomics.com/serbia/rating" TargetMode="External"/><Relationship Id="rId142" Type="http://schemas.openxmlformats.org/officeDocument/2006/relationships/hyperlink" Target="https://tradingeconomics.com/turkey/rating" TargetMode="External"/><Relationship Id="rId3" Type="http://schemas.openxmlformats.org/officeDocument/2006/relationships/hyperlink" Target="https://tradingeconomics.com/angola/rating" TargetMode="External"/><Relationship Id="rId25" Type="http://schemas.openxmlformats.org/officeDocument/2006/relationships/hyperlink" Target="https://tradingeconomics.com/cambodia/rating" TargetMode="External"/><Relationship Id="rId46" Type="http://schemas.openxmlformats.org/officeDocument/2006/relationships/hyperlink" Target="https://tradingeconomics.com/fiji/rating" TargetMode="External"/><Relationship Id="rId67" Type="http://schemas.openxmlformats.org/officeDocument/2006/relationships/hyperlink" Target="https://tradingeconomics.com/ivory-coast/rating" TargetMode="External"/><Relationship Id="rId116" Type="http://schemas.openxmlformats.org/officeDocument/2006/relationships/hyperlink" Target="https://tradingeconomics.com/russia/rating" TargetMode="External"/><Relationship Id="rId137" Type="http://schemas.openxmlformats.org/officeDocument/2006/relationships/hyperlink" Target="https://tradingeconomics.com/tanzania/rating" TargetMode="External"/><Relationship Id="rId20" Type="http://schemas.openxmlformats.org/officeDocument/2006/relationships/hyperlink" Target="https://tradingeconomics.com/bosnia-and-herzegovina/rating" TargetMode="External"/><Relationship Id="rId41" Type="http://schemas.openxmlformats.org/officeDocument/2006/relationships/hyperlink" Target="https://tradingeconomics.com/egypt/rating" TargetMode="External"/><Relationship Id="rId62" Type="http://schemas.openxmlformats.org/officeDocument/2006/relationships/hyperlink" Target="https://tradingeconomics.com/iraq/rating" TargetMode="External"/><Relationship Id="rId83" Type="http://schemas.openxmlformats.org/officeDocument/2006/relationships/hyperlink" Target="https://tradingeconomics.com/macedonia/rating" TargetMode="External"/><Relationship Id="rId88" Type="http://schemas.openxmlformats.org/officeDocument/2006/relationships/hyperlink" Target="https://tradingeconomics.com/mauritius/rating" TargetMode="External"/><Relationship Id="rId111" Type="http://schemas.openxmlformats.org/officeDocument/2006/relationships/hyperlink" Target="https://tradingeconomics.com/portugal/rating" TargetMode="External"/><Relationship Id="rId132" Type="http://schemas.openxmlformats.org/officeDocument/2006/relationships/hyperlink" Target="https://tradingeconomics.com/swaziland/rating" TargetMode="External"/><Relationship Id="rId15" Type="http://schemas.openxmlformats.org/officeDocument/2006/relationships/hyperlink" Target="https://tradingeconomics.com/belgium/rating" TargetMode="External"/><Relationship Id="rId36" Type="http://schemas.openxmlformats.org/officeDocument/2006/relationships/hyperlink" Target="https://tradingeconomics.com/cyprus/rating" TargetMode="External"/><Relationship Id="rId57" Type="http://schemas.openxmlformats.org/officeDocument/2006/relationships/hyperlink" Target="https://tradingeconomics.com/hong-kong/rating" TargetMode="External"/><Relationship Id="rId106" Type="http://schemas.openxmlformats.org/officeDocument/2006/relationships/hyperlink" Target="https://tradingeconomics.com/papua-new-guinea/rating" TargetMode="External"/><Relationship Id="rId127" Type="http://schemas.openxmlformats.org/officeDocument/2006/relationships/hyperlink" Target="https://tradingeconomics.com/south-africa/rating" TargetMode="External"/><Relationship Id="rId10" Type="http://schemas.openxmlformats.org/officeDocument/2006/relationships/hyperlink" Target="https://tradingeconomics.com/bahamas/rating" TargetMode="External"/><Relationship Id="rId31" Type="http://schemas.openxmlformats.org/officeDocument/2006/relationships/hyperlink" Target="https://tradingeconomics.com/colombia/rating" TargetMode="External"/><Relationship Id="rId52" Type="http://schemas.openxmlformats.org/officeDocument/2006/relationships/hyperlink" Target="https://tradingeconomics.com/ghana/rating" TargetMode="External"/><Relationship Id="rId73" Type="http://schemas.openxmlformats.org/officeDocument/2006/relationships/hyperlink" Target="https://tradingeconomics.com/kuwait/rating" TargetMode="External"/><Relationship Id="rId78" Type="http://schemas.openxmlformats.org/officeDocument/2006/relationships/hyperlink" Target="https://tradingeconomics.com/lesotho/rating" TargetMode="External"/><Relationship Id="rId94" Type="http://schemas.openxmlformats.org/officeDocument/2006/relationships/hyperlink" Target="https://tradingeconomics.com/morocco/rating" TargetMode="External"/><Relationship Id="rId99" Type="http://schemas.openxmlformats.org/officeDocument/2006/relationships/hyperlink" Target="https://tradingeconomics.com/nicaragua/rating" TargetMode="External"/><Relationship Id="rId101" Type="http://schemas.openxmlformats.org/officeDocument/2006/relationships/hyperlink" Target="https://tradingeconomics.com/nigeria/rating" TargetMode="External"/><Relationship Id="rId122" Type="http://schemas.openxmlformats.org/officeDocument/2006/relationships/hyperlink" Target="https://tradingeconomics.com/seychelles/rating" TargetMode="External"/><Relationship Id="rId143" Type="http://schemas.openxmlformats.org/officeDocument/2006/relationships/hyperlink" Target="https://tradingeconomics.com/uganda/rating" TargetMode="External"/><Relationship Id="rId148" Type="http://schemas.openxmlformats.org/officeDocument/2006/relationships/hyperlink" Target="https://tradingeconomics.com/uruguay/rating" TargetMode="External"/><Relationship Id="rId4" Type="http://schemas.openxmlformats.org/officeDocument/2006/relationships/hyperlink" Target="https://tradingeconomics.com/argentina/rating" TargetMode="External"/><Relationship Id="rId9" Type="http://schemas.openxmlformats.org/officeDocument/2006/relationships/hyperlink" Target="https://tradingeconomics.com/azerbaijan/rating" TargetMode="External"/><Relationship Id="rId26" Type="http://schemas.openxmlformats.org/officeDocument/2006/relationships/hyperlink" Target="https://tradingeconomics.com/cameroon/rating" TargetMode="External"/><Relationship Id="rId47" Type="http://schemas.openxmlformats.org/officeDocument/2006/relationships/hyperlink" Target="https://tradingeconomics.com/finland/rating" TargetMode="External"/><Relationship Id="rId68" Type="http://schemas.openxmlformats.org/officeDocument/2006/relationships/hyperlink" Target="https://tradingeconomics.com/jamaica/rating" TargetMode="External"/><Relationship Id="rId89" Type="http://schemas.openxmlformats.org/officeDocument/2006/relationships/hyperlink" Target="https://tradingeconomics.com/mexico/rating" TargetMode="External"/><Relationship Id="rId112" Type="http://schemas.openxmlformats.org/officeDocument/2006/relationships/hyperlink" Target="https://tradingeconomics.com/puerto-rico/rating" TargetMode="External"/><Relationship Id="rId133" Type="http://schemas.openxmlformats.org/officeDocument/2006/relationships/hyperlink" Target="https://tradingeconomics.com/sweden/rating" TargetMode="External"/><Relationship Id="rId16" Type="http://schemas.openxmlformats.org/officeDocument/2006/relationships/hyperlink" Target="https://tradingeconomics.com/belize/rating" TargetMode="External"/><Relationship Id="rId37" Type="http://schemas.openxmlformats.org/officeDocument/2006/relationships/hyperlink" Target="https://tradingeconomics.com/czech-republic/rating" TargetMode="External"/><Relationship Id="rId58" Type="http://schemas.openxmlformats.org/officeDocument/2006/relationships/hyperlink" Target="https://tradingeconomics.com/hungary/rating" TargetMode="External"/><Relationship Id="rId79" Type="http://schemas.openxmlformats.org/officeDocument/2006/relationships/hyperlink" Target="https://tradingeconomics.com/liechtenstein/rating" TargetMode="External"/><Relationship Id="rId102" Type="http://schemas.openxmlformats.org/officeDocument/2006/relationships/hyperlink" Target="https://tradingeconomics.com/norway/rating" TargetMode="External"/><Relationship Id="rId123" Type="http://schemas.openxmlformats.org/officeDocument/2006/relationships/hyperlink" Target="https://tradingeconomics.com/singapore/rating" TargetMode="External"/><Relationship Id="rId144" Type="http://schemas.openxmlformats.org/officeDocument/2006/relationships/hyperlink" Target="https://tradingeconomics.com/ukraine/rating" TargetMode="External"/><Relationship Id="rId90" Type="http://schemas.openxmlformats.org/officeDocument/2006/relationships/hyperlink" Target="https://tradingeconomics.com/moldova/rat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9550-6CBE-4F99-A857-143A4A9E3138}">
  <dimension ref="A1:AU224"/>
  <sheetViews>
    <sheetView tabSelected="1" topLeftCell="AC1" zoomScale="70" zoomScaleNormal="70" workbookViewId="0">
      <selection activeCell="AO116" sqref="AO116"/>
    </sheetView>
  </sheetViews>
  <sheetFormatPr baseColWidth="10" defaultColWidth="8.83203125" defaultRowHeight="15" x14ac:dyDescent="0.2"/>
  <cols>
    <col min="1" max="1" width="48.5" bestFit="1" customWidth="1"/>
    <col min="41" max="42" width="8.83203125" style="32"/>
  </cols>
  <sheetData>
    <row r="1" spans="1:47" x14ac:dyDescent="0.2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 s="32">
        <v>2019</v>
      </c>
      <c r="AP1" s="32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</row>
    <row r="3" spans="1:47" x14ac:dyDescent="0.2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346</v>
      </c>
      <c r="Y3">
        <v>270.60000000000002</v>
      </c>
      <c r="Z3">
        <v>245</v>
      </c>
      <c r="AA3">
        <v>206.4</v>
      </c>
      <c r="AB3">
        <v>23</v>
      </c>
      <c r="AC3">
        <v>20.100000000000001</v>
      </c>
      <c r="AD3">
        <v>19.100000000000001</v>
      </c>
      <c r="AE3">
        <v>16.2</v>
      </c>
      <c r="AF3">
        <v>7.7</v>
      </c>
      <c r="AG3">
        <v>7.5</v>
      </c>
      <c r="AH3">
        <v>6.8</v>
      </c>
      <c r="AI3">
        <v>6.9</v>
      </c>
      <c r="AJ3">
        <v>8.6999999999999993</v>
      </c>
      <c r="AK3">
        <v>9.1999999999999993</v>
      </c>
      <c r="AL3">
        <v>8.4</v>
      </c>
      <c r="AM3">
        <v>8</v>
      </c>
      <c r="AN3">
        <v>7.4</v>
      </c>
      <c r="AO3" s="32">
        <v>6.1</v>
      </c>
      <c r="AP3" s="32">
        <v>7.8</v>
      </c>
      <c r="AQ3">
        <v>8.9</v>
      </c>
      <c r="AR3">
        <v>9.4</v>
      </c>
      <c r="AS3">
        <v>9.9</v>
      </c>
      <c r="AT3">
        <v>10.4</v>
      </c>
      <c r="AU3">
        <v>10.9</v>
      </c>
    </row>
    <row r="4" spans="1:47" x14ac:dyDescent="0.2">
      <c r="A4" t="s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>
        <v>72.2</v>
      </c>
      <c r="T4">
        <v>71.2</v>
      </c>
      <c r="U4">
        <v>68.2</v>
      </c>
      <c r="V4">
        <v>63.8</v>
      </c>
      <c r="W4">
        <v>60.6</v>
      </c>
      <c r="X4">
        <v>64.099999999999994</v>
      </c>
      <c r="Y4">
        <v>60.2</v>
      </c>
      <c r="Z4">
        <v>57.5</v>
      </c>
      <c r="AA4">
        <v>58.2</v>
      </c>
      <c r="AB4">
        <v>56.7</v>
      </c>
      <c r="AC4">
        <v>53.6</v>
      </c>
      <c r="AD4">
        <v>55.1</v>
      </c>
      <c r="AE4">
        <v>59.7</v>
      </c>
      <c r="AF4">
        <v>57.7</v>
      </c>
      <c r="AG4">
        <v>59.4</v>
      </c>
      <c r="AH4">
        <v>62.1</v>
      </c>
      <c r="AI4">
        <v>70.400000000000006</v>
      </c>
      <c r="AJ4">
        <v>72</v>
      </c>
      <c r="AK4">
        <v>73.7</v>
      </c>
      <c r="AL4">
        <v>73.3</v>
      </c>
      <c r="AM4">
        <v>71.900000000000006</v>
      </c>
      <c r="AN4">
        <v>69.5</v>
      </c>
      <c r="AO4" s="32">
        <v>67.7</v>
      </c>
      <c r="AP4" s="32">
        <v>83.3</v>
      </c>
      <c r="AQ4">
        <v>83.2</v>
      </c>
      <c r="AR4">
        <v>77.099999999999994</v>
      </c>
      <c r="AS4">
        <v>74.8</v>
      </c>
      <c r="AT4">
        <v>71.900000000000006</v>
      </c>
      <c r="AU4">
        <v>69.099999999999994</v>
      </c>
    </row>
    <row r="5" spans="1:47" x14ac:dyDescent="0.2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>
        <v>77.8</v>
      </c>
      <c r="N5">
        <v>62.9</v>
      </c>
      <c r="O5">
        <v>74</v>
      </c>
      <c r="P5">
        <v>98.4</v>
      </c>
      <c r="Q5">
        <v>116.2</v>
      </c>
      <c r="R5">
        <v>98.1</v>
      </c>
      <c r="S5">
        <v>69.900000000000006</v>
      </c>
      <c r="T5">
        <v>72.900000000000006</v>
      </c>
      <c r="U5">
        <v>82</v>
      </c>
      <c r="V5">
        <v>62.8</v>
      </c>
      <c r="W5">
        <v>54.3</v>
      </c>
      <c r="X5">
        <v>51.3</v>
      </c>
      <c r="Y5">
        <v>42.1</v>
      </c>
      <c r="Z5">
        <v>35.200000000000003</v>
      </c>
      <c r="AA5">
        <v>26.3</v>
      </c>
      <c r="AB5">
        <v>23.6</v>
      </c>
      <c r="AC5">
        <v>13.5</v>
      </c>
      <c r="AD5">
        <v>8.1</v>
      </c>
      <c r="AE5">
        <v>9.8000000000000007</v>
      </c>
      <c r="AF5">
        <v>10.5</v>
      </c>
      <c r="AG5">
        <v>9.3000000000000007</v>
      </c>
      <c r="AH5">
        <v>9.3000000000000007</v>
      </c>
      <c r="AI5">
        <v>7.6</v>
      </c>
      <c r="AJ5">
        <v>7.7</v>
      </c>
      <c r="AK5">
        <v>8.6999999999999993</v>
      </c>
      <c r="AL5">
        <v>20.5</v>
      </c>
      <c r="AM5">
        <v>27.3</v>
      </c>
      <c r="AN5">
        <v>38.200000000000003</v>
      </c>
      <c r="AO5" s="32">
        <v>46.3</v>
      </c>
      <c r="AP5" s="32">
        <v>57.2</v>
      </c>
      <c r="AQ5">
        <v>66.599999999999994</v>
      </c>
      <c r="AR5">
        <v>74.7</v>
      </c>
      <c r="AS5">
        <v>83.2</v>
      </c>
      <c r="AT5">
        <v>90.8</v>
      </c>
      <c r="AU5">
        <v>96.7</v>
      </c>
    </row>
    <row r="6" spans="1:47" x14ac:dyDescent="0.2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>
        <v>133.9</v>
      </c>
      <c r="W6">
        <v>113.5</v>
      </c>
      <c r="X6">
        <v>73.7</v>
      </c>
      <c r="Y6">
        <v>58</v>
      </c>
      <c r="Z6">
        <v>47.7</v>
      </c>
      <c r="AA6">
        <v>33.5</v>
      </c>
      <c r="AB6">
        <v>18.7</v>
      </c>
      <c r="AC6">
        <v>21</v>
      </c>
      <c r="AD6">
        <v>31.4</v>
      </c>
      <c r="AE6">
        <v>56.3</v>
      </c>
      <c r="AF6">
        <v>37.200000000000003</v>
      </c>
      <c r="AG6">
        <v>29.6</v>
      </c>
      <c r="AH6">
        <v>26.7</v>
      </c>
      <c r="AI6">
        <v>33.1</v>
      </c>
      <c r="AJ6">
        <v>39.799999999999997</v>
      </c>
      <c r="AK6">
        <v>57.1</v>
      </c>
      <c r="AL6">
        <v>75.7</v>
      </c>
      <c r="AM6">
        <v>69.3</v>
      </c>
      <c r="AN6">
        <v>89</v>
      </c>
      <c r="AO6" s="32">
        <v>109.2</v>
      </c>
      <c r="AP6" s="32">
        <v>120.3</v>
      </c>
      <c r="AQ6">
        <v>107.5</v>
      </c>
      <c r="AR6">
        <v>93.8</v>
      </c>
      <c r="AS6">
        <v>83.7</v>
      </c>
      <c r="AT6">
        <v>74.3</v>
      </c>
      <c r="AU6">
        <v>67.2</v>
      </c>
    </row>
    <row r="7" spans="1:47" x14ac:dyDescent="0.2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>
        <v>98.1</v>
      </c>
      <c r="M7">
        <v>99.1</v>
      </c>
      <c r="N7">
        <v>95.5</v>
      </c>
      <c r="O7">
        <v>90.1</v>
      </c>
      <c r="P7">
        <v>89.7</v>
      </c>
      <c r="Q7">
        <v>98.3</v>
      </c>
      <c r="R7">
        <v>91.7</v>
      </c>
      <c r="S7">
        <v>87</v>
      </c>
      <c r="T7">
        <v>102.6</v>
      </c>
      <c r="U7">
        <v>104.6</v>
      </c>
      <c r="V7">
        <v>104.7</v>
      </c>
      <c r="W7">
        <v>117.9</v>
      </c>
      <c r="X7">
        <v>126.3</v>
      </c>
      <c r="Y7">
        <v>125.2</v>
      </c>
      <c r="Z7">
        <v>120.1</v>
      </c>
      <c r="AA7">
        <v>92.7</v>
      </c>
      <c r="AB7">
        <v>89.2</v>
      </c>
      <c r="AC7">
        <v>77.900000000000006</v>
      </c>
      <c r="AD7">
        <v>76.099999999999994</v>
      </c>
      <c r="AE7">
        <v>101</v>
      </c>
      <c r="AF7">
        <v>89.7</v>
      </c>
      <c r="AG7">
        <v>91.8</v>
      </c>
      <c r="AH7">
        <v>87.5</v>
      </c>
      <c r="AI7">
        <v>95.8</v>
      </c>
      <c r="AJ7">
        <v>104.6</v>
      </c>
      <c r="AK7">
        <v>100.3</v>
      </c>
      <c r="AL7">
        <v>87.6</v>
      </c>
      <c r="AM7">
        <v>92.3</v>
      </c>
      <c r="AN7">
        <v>90.7</v>
      </c>
      <c r="AO7" s="32">
        <v>84.5</v>
      </c>
      <c r="AP7" s="32">
        <v>113.7</v>
      </c>
      <c r="AQ7">
        <v>112.7</v>
      </c>
      <c r="AR7">
        <v>102</v>
      </c>
      <c r="AS7">
        <v>92.1</v>
      </c>
      <c r="AT7">
        <v>86.1</v>
      </c>
      <c r="AU7">
        <v>80.3</v>
      </c>
    </row>
    <row r="8" spans="1:47" x14ac:dyDescent="0.2">
      <c r="A8" t="s">
        <v>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>
        <v>25</v>
      </c>
      <c r="O8">
        <v>26.9</v>
      </c>
      <c r="P8">
        <v>28.4</v>
      </c>
      <c r="Q8">
        <v>30.7</v>
      </c>
      <c r="R8">
        <v>32.6</v>
      </c>
      <c r="S8">
        <v>31.7</v>
      </c>
      <c r="T8">
        <v>34.1</v>
      </c>
      <c r="U8">
        <v>38.9</v>
      </c>
      <c r="V8">
        <v>40.799999999999997</v>
      </c>
      <c r="W8">
        <v>48</v>
      </c>
      <c r="X8">
        <v>147.19999999999999</v>
      </c>
      <c r="Y8">
        <v>125.2</v>
      </c>
      <c r="Z8">
        <v>117.9</v>
      </c>
      <c r="AA8">
        <v>80.3</v>
      </c>
      <c r="AB8">
        <v>70.8</v>
      </c>
      <c r="AC8">
        <v>62.1</v>
      </c>
      <c r="AD8">
        <v>53.8</v>
      </c>
      <c r="AE8">
        <v>55.4</v>
      </c>
      <c r="AF8">
        <v>43.5</v>
      </c>
      <c r="AG8">
        <v>38.9</v>
      </c>
      <c r="AH8">
        <v>40.4</v>
      </c>
      <c r="AI8">
        <v>43.5</v>
      </c>
      <c r="AJ8">
        <v>44.7</v>
      </c>
      <c r="AK8">
        <v>52.6</v>
      </c>
      <c r="AL8">
        <v>53.1</v>
      </c>
      <c r="AM8">
        <v>57</v>
      </c>
      <c r="AN8">
        <v>86.4</v>
      </c>
      <c r="AO8" s="32">
        <v>90.4</v>
      </c>
      <c r="AP8" s="32">
        <v>96.7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</row>
    <row r="9" spans="1:47" x14ac:dyDescent="0.2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>
        <v>40.799999999999997</v>
      </c>
      <c r="S9">
        <v>46.5</v>
      </c>
      <c r="T9">
        <v>45.2</v>
      </c>
      <c r="U9">
        <v>39.200000000000003</v>
      </c>
      <c r="V9">
        <v>39.6</v>
      </c>
      <c r="W9">
        <v>38.1</v>
      </c>
      <c r="X9">
        <v>38.200000000000003</v>
      </c>
      <c r="Y9">
        <v>33</v>
      </c>
      <c r="Z9">
        <v>26.4</v>
      </c>
      <c r="AA9">
        <v>20.5</v>
      </c>
      <c r="AB9">
        <v>16.2</v>
      </c>
      <c r="AC9">
        <v>14.2</v>
      </c>
      <c r="AD9">
        <v>14.6</v>
      </c>
      <c r="AE9">
        <v>34.1</v>
      </c>
      <c r="AF9">
        <v>33.799999999999997</v>
      </c>
      <c r="AG9">
        <v>35.700000000000003</v>
      </c>
      <c r="AH9">
        <v>35.6</v>
      </c>
      <c r="AI9">
        <v>36.299999999999997</v>
      </c>
      <c r="AJ9">
        <v>39.4</v>
      </c>
      <c r="AK9">
        <v>44.1</v>
      </c>
      <c r="AL9">
        <v>51.9</v>
      </c>
      <c r="AM9">
        <v>53.7</v>
      </c>
      <c r="AN9">
        <v>51.2</v>
      </c>
      <c r="AO9" s="32">
        <v>49.9</v>
      </c>
      <c r="AP9" s="32">
        <v>60.7</v>
      </c>
      <c r="AQ9">
        <v>61.8</v>
      </c>
      <c r="AR9">
        <v>60.6</v>
      </c>
      <c r="AS9">
        <v>59.2</v>
      </c>
      <c r="AT9">
        <v>57.6</v>
      </c>
      <c r="AU9">
        <v>56.1</v>
      </c>
    </row>
    <row r="10" spans="1:47" x14ac:dyDescent="0.2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>
        <v>55.1</v>
      </c>
      <c r="R10">
        <v>54.8</v>
      </c>
      <c r="S10">
        <v>51.1</v>
      </c>
      <c r="T10">
        <v>41</v>
      </c>
      <c r="U10">
        <v>39.299999999999997</v>
      </c>
      <c r="V10">
        <v>38.6</v>
      </c>
      <c r="W10">
        <v>43.8</v>
      </c>
      <c r="X10">
        <v>47.6</v>
      </c>
      <c r="Y10">
        <v>41.3</v>
      </c>
      <c r="Z10">
        <v>43</v>
      </c>
      <c r="AA10">
        <v>45.7</v>
      </c>
      <c r="AB10">
        <v>46.4</v>
      </c>
      <c r="AC10">
        <v>45.6</v>
      </c>
      <c r="AD10">
        <v>41.7</v>
      </c>
      <c r="AE10">
        <v>49.9</v>
      </c>
      <c r="AF10">
        <v>56.1</v>
      </c>
      <c r="AG10">
        <v>63.9</v>
      </c>
      <c r="AH10">
        <v>67.599999999999994</v>
      </c>
      <c r="AI10">
        <v>74</v>
      </c>
      <c r="AJ10">
        <v>81.599999999999994</v>
      </c>
      <c r="AK10">
        <v>81.3</v>
      </c>
      <c r="AL10">
        <v>84.4</v>
      </c>
      <c r="AM10">
        <v>86.7</v>
      </c>
      <c r="AN10">
        <v>83.4</v>
      </c>
      <c r="AO10" s="32">
        <v>81.3</v>
      </c>
      <c r="AP10" s="32">
        <v>127.1</v>
      </c>
      <c r="AQ10">
        <v>120.3</v>
      </c>
      <c r="AR10">
        <v>117.5</v>
      </c>
      <c r="AS10">
        <v>117.8</v>
      </c>
      <c r="AT10">
        <v>117.3</v>
      </c>
      <c r="AU10">
        <v>115.7</v>
      </c>
    </row>
    <row r="11" spans="1:47" x14ac:dyDescent="0.2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>
        <v>17.100000000000001</v>
      </c>
      <c r="L11">
        <v>16.399999999999999</v>
      </c>
      <c r="M11">
        <v>21.7</v>
      </c>
      <c r="N11">
        <v>27.7</v>
      </c>
      <c r="O11">
        <v>30.7</v>
      </c>
      <c r="P11">
        <v>31.8</v>
      </c>
      <c r="Q11">
        <v>31.2</v>
      </c>
      <c r="R11">
        <v>29.4</v>
      </c>
      <c r="S11">
        <v>26</v>
      </c>
      <c r="T11">
        <v>23.8</v>
      </c>
      <c r="U11">
        <v>22.6</v>
      </c>
      <c r="V11">
        <v>19.600000000000001</v>
      </c>
      <c r="W11">
        <v>17.2</v>
      </c>
      <c r="X11">
        <v>15</v>
      </c>
      <c r="Y11">
        <v>13.2</v>
      </c>
      <c r="Z11">
        <v>11.9</v>
      </c>
      <c r="AA11">
        <v>10.9</v>
      </c>
      <c r="AB11">
        <v>10</v>
      </c>
      <c r="AC11">
        <v>9.6999999999999993</v>
      </c>
      <c r="AD11">
        <v>11.8</v>
      </c>
      <c r="AE11">
        <v>16.7</v>
      </c>
      <c r="AF11">
        <v>20.399999999999999</v>
      </c>
      <c r="AG11">
        <v>24.1</v>
      </c>
      <c r="AH11">
        <v>27.5</v>
      </c>
      <c r="AI11">
        <v>30.5</v>
      </c>
      <c r="AJ11">
        <v>34</v>
      </c>
      <c r="AK11">
        <v>37.700000000000003</v>
      </c>
      <c r="AL11">
        <v>40.5</v>
      </c>
      <c r="AM11">
        <v>41.1</v>
      </c>
      <c r="AN11">
        <v>41.7</v>
      </c>
      <c r="AO11" s="32">
        <v>46.3</v>
      </c>
      <c r="AP11" s="32">
        <v>60.4</v>
      </c>
      <c r="AQ11">
        <v>70.2</v>
      </c>
      <c r="AR11">
        <v>74.400000000000006</v>
      </c>
      <c r="AS11">
        <v>75</v>
      </c>
      <c r="AT11">
        <v>73.599999999999994</v>
      </c>
      <c r="AU11">
        <v>70.900000000000006</v>
      </c>
    </row>
    <row r="12" spans="1:47" x14ac:dyDescent="0.2">
      <c r="A12" t="s">
        <v>11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>
        <v>57.4</v>
      </c>
      <c r="K12">
        <v>56.3</v>
      </c>
      <c r="L12">
        <v>55.9</v>
      </c>
      <c r="M12">
        <v>56.1</v>
      </c>
      <c r="N12">
        <v>56</v>
      </c>
      <c r="O12">
        <v>60.6</v>
      </c>
      <c r="P12">
        <v>63.7</v>
      </c>
      <c r="Q12">
        <v>67.900000000000006</v>
      </c>
      <c r="R12">
        <v>67.8</v>
      </c>
      <c r="S12">
        <v>63.1</v>
      </c>
      <c r="T12">
        <v>68.8</v>
      </c>
      <c r="U12">
        <v>61.1</v>
      </c>
      <c r="V12">
        <v>65.7</v>
      </c>
      <c r="W12">
        <v>66.400000000000006</v>
      </c>
      <c r="X12">
        <v>67</v>
      </c>
      <c r="Y12">
        <v>64.900000000000006</v>
      </c>
      <c r="Z12">
        <v>64.8</v>
      </c>
      <c r="AA12">
        <v>68.3</v>
      </c>
      <c r="AB12">
        <v>67</v>
      </c>
      <c r="AC12">
        <v>64.7</v>
      </c>
      <c r="AD12">
        <v>68.400000000000006</v>
      </c>
      <c r="AE12">
        <v>79.599999999999994</v>
      </c>
      <c r="AF12">
        <v>82.4</v>
      </c>
      <c r="AG12">
        <v>82.2</v>
      </c>
      <c r="AH12">
        <v>81.7</v>
      </c>
      <c r="AI12">
        <v>81</v>
      </c>
      <c r="AJ12">
        <v>83.8</v>
      </c>
      <c r="AK12">
        <v>84.4</v>
      </c>
      <c r="AL12">
        <v>82.6</v>
      </c>
      <c r="AM12">
        <v>78.400000000000006</v>
      </c>
      <c r="AN12">
        <v>74</v>
      </c>
      <c r="AO12" s="32">
        <v>70.3</v>
      </c>
      <c r="AP12" s="32">
        <v>84.8</v>
      </c>
      <c r="AQ12">
        <v>84.3</v>
      </c>
      <c r="AR12">
        <v>82.4</v>
      </c>
      <c r="AS12">
        <v>81.099999999999994</v>
      </c>
      <c r="AT12">
        <v>79.3</v>
      </c>
      <c r="AU12">
        <v>77</v>
      </c>
    </row>
    <row r="13" spans="1:47" x14ac:dyDescent="0.2">
      <c r="A13" t="s">
        <v>12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>
        <v>19.2</v>
      </c>
      <c r="R13">
        <v>16.7</v>
      </c>
      <c r="S13">
        <v>12.5</v>
      </c>
      <c r="T13">
        <v>14.3</v>
      </c>
      <c r="U13">
        <v>25.4</v>
      </c>
      <c r="V13">
        <v>22.8</v>
      </c>
      <c r="W13">
        <v>24.4</v>
      </c>
      <c r="X13">
        <v>23</v>
      </c>
      <c r="Y13">
        <v>21.8</v>
      </c>
      <c r="Z13">
        <v>9.6999999999999993</v>
      </c>
      <c r="AA13">
        <v>6.9</v>
      </c>
      <c r="AB13">
        <v>5.3</v>
      </c>
      <c r="AC13">
        <v>4</v>
      </c>
      <c r="AD13">
        <v>3.2</v>
      </c>
      <c r="AE13">
        <v>4.7</v>
      </c>
      <c r="AF13">
        <v>5</v>
      </c>
      <c r="AG13">
        <v>5</v>
      </c>
      <c r="AH13">
        <v>5.8</v>
      </c>
      <c r="AI13">
        <v>6.2</v>
      </c>
      <c r="AJ13">
        <v>8.5</v>
      </c>
      <c r="AK13">
        <v>18</v>
      </c>
      <c r="AL13">
        <v>20.6</v>
      </c>
      <c r="AM13">
        <v>22.5</v>
      </c>
      <c r="AN13">
        <v>18.7</v>
      </c>
      <c r="AO13" s="32">
        <v>17.7</v>
      </c>
      <c r="AP13" s="32">
        <v>20.100000000000001</v>
      </c>
      <c r="AQ13">
        <v>20</v>
      </c>
      <c r="AR13">
        <v>21.4</v>
      </c>
      <c r="AS13">
        <v>23.6</v>
      </c>
      <c r="AT13">
        <v>23.6</v>
      </c>
      <c r="AU13">
        <v>26.2</v>
      </c>
    </row>
    <row r="14" spans="1:47" x14ac:dyDescent="0.2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>
        <v>14.3</v>
      </c>
      <c r="M14">
        <v>16.5</v>
      </c>
      <c r="N14">
        <v>19.399999999999999</v>
      </c>
      <c r="O14">
        <v>21.4</v>
      </c>
      <c r="P14">
        <v>22.7</v>
      </c>
      <c r="Q14">
        <v>22.8</v>
      </c>
      <c r="R14">
        <v>22.5</v>
      </c>
      <c r="S14">
        <v>23.3</v>
      </c>
      <c r="T14">
        <v>22.5</v>
      </c>
      <c r="U14">
        <v>21.4</v>
      </c>
      <c r="V14">
        <v>20.8</v>
      </c>
      <c r="W14">
        <v>20</v>
      </c>
      <c r="X14">
        <v>21.1</v>
      </c>
      <c r="Y14">
        <v>22.6</v>
      </c>
      <c r="Z14">
        <v>23.4</v>
      </c>
      <c r="AA14">
        <v>23.7</v>
      </c>
      <c r="AB14">
        <v>23.9</v>
      </c>
      <c r="AC14">
        <v>23.1</v>
      </c>
      <c r="AD14">
        <v>24.7</v>
      </c>
      <c r="AE14">
        <v>29.1</v>
      </c>
      <c r="AF14">
        <v>32.9</v>
      </c>
      <c r="AG14">
        <v>34.5</v>
      </c>
      <c r="AH14">
        <v>36.200000000000003</v>
      </c>
      <c r="AI14">
        <v>44.1</v>
      </c>
      <c r="AJ14">
        <v>47.6</v>
      </c>
      <c r="AK14">
        <v>49.6</v>
      </c>
      <c r="AL14">
        <v>50.6</v>
      </c>
      <c r="AM14">
        <v>53</v>
      </c>
      <c r="AN14">
        <v>61</v>
      </c>
      <c r="AO14" s="32">
        <v>58.8</v>
      </c>
      <c r="AP14" s="32">
        <v>68.7</v>
      </c>
      <c r="AQ14">
        <v>82</v>
      </c>
      <c r="AR14">
        <v>80.2</v>
      </c>
      <c r="AS14">
        <v>78.5</v>
      </c>
      <c r="AT14">
        <v>76.400000000000006</v>
      </c>
      <c r="AU14">
        <v>74.900000000000006</v>
      </c>
    </row>
    <row r="15" spans="1:47" x14ac:dyDescent="0.2">
      <c r="A15" t="s">
        <v>14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>
        <v>7.5</v>
      </c>
      <c r="M15">
        <v>7</v>
      </c>
      <c r="N15">
        <v>6.7</v>
      </c>
      <c r="O15">
        <v>6.2</v>
      </c>
      <c r="P15">
        <v>5.9</v>
      </c>
      <c r="Q15">
        <v>14.2</v>
      </c>
      <c r="R15">
        <v>13.7</v>
      </c>
      <c r="S15">
        <v>15.4</v>
      </c>
      <c r="T15">
        <v>20.8</v>
      </c>
      <c r="U15">
        <v>25.7</v>
      </c>
      <c r="V15">
        <v>25.7</v>
      </c>
      <c r="W15">
        <v>26.1</v>
      </c>
      <c r="X15">
        <v>28.4</v>
      </c>
      <c r="Y15">
        <v>32.5</v>
      </c>
      <c r="Z15">
        <v>29.4</v>
      </c>
      <c r="AA15">
        <v>24.2</v>
      </c>
      <c r="AB15">
        <v>20.3</v>
      </c>
      <c r="AC15">
        <v>16.3</v>
      </c>
      <c r="AD15">
        <v>12.6</v>
      </c>
      <c r="AE15">
        <v>21.4</v>
      </c>
      <c r="AF15">
        <v>29.7</v>
      </c>
      <c r="AG15">
        <v>32.799999999999997</v>
      </c>
      <c r="AH15">
        <v>36.200000000000003</v>
      </c>
      <c r="AI15">
        <v>43.9</v>
      </c>
      <c r="AJ15">
        <v>44.4</v>
      </c>
      <c r="AK15">
        <v>66.400000000000006</v>
      </c>
      <c r="AL15">
        <v>81.3</v>
      </c>
      <c r="AM15">
        <v>88.1</v>
      </c>
      <c r="AN15">
        <v>95</v>
      </c>
      <c r="AO15" s="32">
        <v>103.4</v>
      </c>
      <c r="AP15" s="32">
        <v>128.30000000000001</v>
      </c>
      <c r="AQ15">
        <v>130.6</v>
      </c>
      <c r="AR15">
        <v>132.9</v>
      </c>
      <c r="AS15">
        <v>134.80000000000001</v>
      </c>
      <c r="AT15">
        <v>136.30000000000001</v>
      </c>
      <c r="AU15">
        <v>137.1</v>
      </c>
    </row>
    <row r="16" spans="1:47" x14ac:dyDescent="0.2">
      <c r="A16" t="s">
        <v>15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>
        <v>44.3</v>
      </c>
      <c r="Z16">
        <v>43.5</v>
      </c>
      <c r="AA16">
        <v>42.3</v>
      </c>
      <c r="AB16">
        <v>42.3</v>
      </c>
      <c r="AC16">
        <v>41.9</v>
      </c>
      <c r="AD16">
        <v>40.6</v>
      </c>
      <c r="AE16">
        <v>39.5</v>
      </c>
      <c r="AF16">
        <v>35.5</v>
      </c>
      <c r="AG16">
        <v>36.6</v>
      </c>
      <c r="AH16">
        <v>36.200000000000003</v>
      </c>
      <c r="AI16">
        <v>35.799999999999997</v>
      </c>
      <c r="AJ16">
        <v>35.299999999999997</v>
      </c>
      <c r="AK16">
        <v>33.700000000000003</v>
      </c>
      <c r="AL16">
        <v>33.299999999999997</v>
      </c>
      <c r="AM16">
        <v>33.4</v>
      </c>
      <c r="AN16">
        <v>34.6</v>
      </c>
      <c r="AO16" s="32">
        <v>35.799999999999997</v>
      </c>
      <c r="AP16" s="32">
        <v>39.6</v>
      </c>
      <c r="AQ16">
        <v>41.9</v>
      </c>
      <c r="AR16">
        <v>42.3</v>
      </c>
      <c r="AS16">
        <v>42.4</v>
      </c>
      <c r="AT16">
        <v>41.9</v>
      </c>
      <c r="AU16">
        <v>41.3</v>
      </c>
    </row>
    <row r="17" spans="1:47" x14ac:dyDescent="0.2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>
        <v>55.9</v>
      </c>
      <c r="Q17">
        <v>57.9</v>
      </c>
      <c r="R17">
        <v>58.5</v>
      </c>
      <c r="S17">
        <v>58.5</v>
      </c>
      <c r="T17">
        <v>53.9</v>
      </c>
      <c r="U17">
        <v>53.8</v>
      </c>
      <c r="V17">
        <v>61.3</v>
      </c>
      <c r="W17">
        <v>67.5</v>
      </c>
      <c r="X17">
        <v>71</v>
      </c>
      <c r="Y17">
        <v>70.900000000000006</v>
      </c>
      <c r="Z17">
        <v>70.5</v>
      </c>
      <c r="AA17">
        <v>73.3</v>
      </c>
      <c r="AB17">
        <v>75.8</v>
      </c>
      <c r="AC17">
        <v>77.400000000000006</v>
      </c>
      <c r="AD17">
        <v>83.4</v>
      </c>
      <c r="AE17">
        <v>100</v>
      </c>
      <c r="AF17">
        <v>108.2</v>
      </c>
      <c r="AG17">
        <v>112.6</v>
      </c>
      <c r="AH17">
        <v>123.7</v>
      </c>
      <c r="AI17">
        <v>135.19999999999999</v>
      </c>
      <c r="AJ17">
        <v>139.30000000000001</v>
      </c>
      <c r="AK17">
        <v>147</v>
      </c>
      <c r="AL17">
        <v>149.5</v>
      </c>
      <c r="AM17">
        <v>158.30000000000001</v>
      </c>
      <c r="AN17">
        <v>125.6</v>
      </c>
      <c r="AO17" s="32">
        <v>122.2</v>
      </c>
      <c r="AP17" s="32">
        <v>134.1</v>
      </c>
      <c r="AQ17">
        <v>124.5</v>
      </c>
      <c r="AR17">
        <v>117.2</v>
      </c>
      <c r="AS17">
        <v>111.3</v>
      </c>
      <c r="AT17">
        <v>105.7</v>
      </c>
      <c r="AU17">
        <v>100.1</v>
      </c>
    </row>
    <row r="18" spans="1:47" x14ac:dyDescent="0.2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>
        <v>9.5</v>
      </c>
      <c r="AA18">
        <v>8.4</v>
      </c>
      <c r="AB18">
        <v>12.7</v>
      </c>
      <c r="AC18">
        <v>16.399999999999999</v>
      </c>
      <c r="AD18">
        <v>21</v>
      </c>
      <c r="AE18">
        <v>32.5</v>
      </c>
      <c r="AF18">
        <v>36.799999999999997</v>
      </c>
      <c r="AG18">
        <v>58.2</v>
      </c>
      <c r="AH18">
        <v>36.9</v>
      </c>
      <c r="AI18">
        <v>36.9</v>
      </c>
      <c r="AJ18">
        <v>38.799999999999997</v>
      </c>
      <c r="AK18">
        <v>53</v>
      </c>
      <c r="AL18">
        <v>53.5</v>
      </c>
      <c r="AM18">
        <v>53.2</v>
      </c>
      <c r="AN18">
        <v>47.5</v>
      </c>
      <c r="AO18" s="32">
        <v>41.9</v>
      </c>
      <c r="AP18" s="32">
        <v>50.9</v>
      </c>
      <c r="AQ18">
        <v>48.6</v>
      </c>
      <c r="AR18">
        <v>48.2</v>
      </c>
      <c r="AS18">
        <v>45.2</v>
      </c>
      <c r="AT18">
        <v>44.3</v>
      </c>
      <c r="AU18">
        <v>43</v>
      </c>
    </row>
    <row r="19" spans="1:47" x14ac:dyDescent="0.2">
      <c r="A19" t="s">
        <v>18</v>
      </c>
      <c r="B19">
        <v>76.8</v>
      </c>
      <c r="C19">
        <v>89.7</v>
      </c>
      <c r="D19">
        <v>99.6</v>
      </c>
      <c r="E19">
        <v>110.3</v>
      </c>
      <c r="F19">
        <v>114.6</v>
      </c>
      <c r="G19">
        <v>119.4</v>
      </c>
      <c r="H19">
        <v>124.7</v>
      </c>
      <c r="I19">
        <v>129.19999999999999</v>
      </c>
      <c r="J19">
        <v>129.69999999999999</v>
      </c>
      <c r="K19">
        <v>126.4</v>
      </c>
      <c r="L19">
        <v>130.30000000000001</v>
      </c>
      <c r="M19">
        <v>131.80000000000001</v>
      </c>
      <c r="N19">
        <v>134.69999999999999</v>
      </c>
      <c r="O19">
        <v>138.9</v>
      </c>
      <c r="P19">
        <v>137.1</v>
      </c>
      <c r="Q19">
        <v>131.30000000000001</v>
      </c>
      <c r="R19">
        <v>129</v>
      </c>
      <c r="S19">
        <v>124.3</v>
      </c>
      <c r="T19">
        <v>119.2</v>
      </c>
      <c r="U19">
        <v>115.4</v>
      </c>
      <c r="V19">
        <v>109.6</v>
      </c>
      <c r="W19">
        <v>108.2</v>
      </c>
      <c r="X19">
        <v>105.4</v>
      </c>
      <c r="Y19">
        <v>101.7</v>
      </c>
      <c r="Z19">
        <v>97.2</v>
      </c>
      <c r="AA19">
        <v>95.1</v>
      </c>
      <c r="AB19">
        <v>91.5</v>
      </c>
      <c r="AC19">
        <v>87.3</v>
      </c>
      <c r="AD19">
        <v>93.2</v>
      </c>
      <c r="AE19">
        <v>100.2</v>
      </c>
      <c r="AF19">
        <v>100.3</v>
      </c>
      <c r="AG19">
        <v>103.5</v>
      </c>
      <c r="AH19">
        <v>104.8</v>
      </c>
      <c r="AI19">
        <v>105.5</v>
      </c>
      <c r="AJ19">
        <v>107</v>
      </c>
      <c r="AK19">
        <v>105.2</v>
      </c>
      <c r="AL19">
        <v>104.9</v>
      </c>
      <c r="AM19">
        <v>101.8</v>
      </c>
      <c r="AN19">
        <v>99.9</v>
      </c>
      <c r="AO19" s="32">
        <v>98.7</v>
      </c>
      <c r="AP19" s="32">
        <v>117.7</v>
      </c>
      <c r="AQ19">
        <v>117.1</v>
      </c>
      <c r="AR19">
        <v>118.3</v>
      </c>
      <c r="AS19">
        <v>119.6</v>
      </c>
      <c r="AT19">
        <v>121.2</v>
      </c>
      <c r="AU19">
        <v>123</v>
      </c>
    </row>
    <row r="20" spans="1:47" x14ac:dyDescent="0.2">
      <c r="A20" t="s">
        <v>19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>
        <v>82.9</v>
      </c>
      <c r="X20">
        <v>89.7</v>
      </c>
      <c r="Y20">
        <v>104.5</v>
      </c>
      <c r="Z20">
        <v>100</v>
      </c>
      <c r="AA20">
        <v>100.7</v>
      </c>
      <c r="AB20">
        <v>93.8</v>
      </c>
      <c r="AC20">
        <v>91.7</v>
      </c>
      <c r="AD20">
        <v>85.2</v>
      </c>
      <c r="AE20">
        <v>90.6</v>
      </c>
      <c r="AF20">
        <v>87.7</v>
      </c>
      <c r="AG20">
        <v>82.7</v>
      </c>
      <c r="AH20">
        <v>79.400000000000006</v>
      </c>
      <c r="AI20">
        <v>80.599999999999994</v>
      </c>
      <c r="AJ20">
        <v>79</v>
      </c>
      <c r="AK20">
        <v>82.6</v>
      </c>
      <c r="AL20">
        <v>91.3</v>
      </c>
      <c r="AM20">
        <v>104.4</v>
      </c>
      <c r="AN20">
        <v>101.5</v>
      </c>
      <c r="AO20" s="32">
        <v>105.1</v>
      </c>
      <c r="AP20" s="32">
        <v>134.6</v>
      </c>
      <c r="AQ20">
        <v>132.30000000000001</v>
      </c>
      <c r="AR20">
        <v>129.6</v>
      </c>
      <c r="AS20">
        <v>129.1</v>
      </c>
      <c r="AT20">
        <v>128.19999999999999</v>
      </c>
      <c r="AU20">
        <v>127</v>
      </c>
    </row>
    <row r="21" spans="1:47" x14ac:dyDescent="0.2">
      <c r="A21" t="s">
        <v>20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>
        <v>53.6</v>
      </c>
      <c r="U21">
        <v>39.4</v>
      </c>
      <c r="V21">
        <v>39.6</v>
      </c>
      <c r="W21">
        <v>38</v>
      </c>
      <c r="X21">
        <v>30.8</v>
      </c>
      <c r="Y21">
        <v>23.4</v>
      </c>
      <c r="Z21">
        <v>21.5</v>
      </c>
      <c r="AA21">
        <v>27</v>
      </c>
      <c r="AB21">
        <v>8.4</v>
      </c>
      <c r="AC21">
        <v>14.3</v>
      </c>
      <c r="AD21">
        <v>18.3</v>
      </c>
      <c r="AE21">
        <v>18.7</v>
      </c>
      <c r="AF21">
        <v>21</v>
      </c>
      <c r="AG21">
        <v>21.9</v>
      </c>
      <c r="AH21">
        <v>19.5</v>
      </c>
      <c r="AI21">
        <v>18.5</v>
      </c>
      <c r="AJ21">
        <v>22.3</v>
      </c>
      <c r="AK21">
        <v>30.9</v>
      </c>
      <c r="AL21">
        <v>35.9</v>
      </c>
      <c r="AM21">
        <v>39.6</v>
      </c>
      <c r="AN21">
        <v>41.1</v>
      </c>
      <c r="AO21" s="32">
        <v>41.2</v>
      </c>
      <c r="AP21" s="32">
        <v>41.8</v>
      </c>
      <c r="AQ21">
        <v>41.4</v>
      </c>
      <c r="AR21">
        <v>39.9</v>
      </c>
      <c r="AS21">
        <v>38.4</v>
      </c>
      <c r="AT21">
        <v>36.799999999999997</v>
      </c>
      <c r="AU21">
        <v>35.200000000000003</v>
      </c>
    </row>
    <row r="22" spans="1:47" x14ac:dyDescent="0.2">
      <c r="A22" t="s">
        <v>21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>
        <v>64.7</v>
      </c>
      <c r="P22">
        <v>57.2</v>
      </c>
      <c r="Q22">
        <v>41.6</v>
      </c>
      <c r="R22">
        <v>39.6</v>
      </c>
      <c r="S22">
        <v>35.4</v>
      </c>
      <c r="T22">
        <v>39.1</v>
      </c>
      <c r="U22">
        <v>42.1</v>
      </c>
      <c r="V22">
        <v>47.3</v>
      </c>
      <c r="W22">
        <v>56.2</v>
      </c>
      <c r="X22">
        <v>62</v>
      </c>
      <c r="Y22">
        <v>73.8</v>
      </c>
      <c r="Z22">
        <v>82</v>
      </c>
      <c r="AA22">
        <v>87.2</v>
      </c>
      <c r="AB22">
        <v>85.4</v>
      </c>
      <c r="AC22">
        <v>71.7</v>
      </c>
      <c r="AD22">
        <v>65</v>
      </c>
      <c r="AE22">
        <v>65.7</v>
      </c>
      <c r="AF22">
        <v>61</v>
      </c>
      <c r="AG22">
        <v>69.099999999999994</v>
      </c>
      <c r="AH22">
        <v>79.3</v>
      </c>
      <c r="AI22">
        <v>102.3</v>
      </c>
      <c r="AJ22">
        <v>98.8</v>
      </c>
      <c r="AK22">
        <v>98.6</v>
      </c>
      <c r="AL22">
        <v>117.3</v>
      </c>
      <c r="AM22">
        <v>111.7</v>
      </c>
      <c r="AN22">
        <v>110.5</v>
      </c>
      <c r="AO22" s="32">
        <v>104.4</v>
      </c>
      <c r="AP22" s="32">
        <v>121.3</v>
      </c>
      <c r="AQ22">
        <v>125.7</v>
      </c>
      <c r="AR22">
        <v>121</v>
      </c>
      <c r="AS22">
        <v>114.5</v>
      </c>
      <c r="AT22">
        <v>104.3</v>
      </c>
      <c r="AU22">
        <v>97.5</v>
      </c>
    </row>
    <row r="23" spans="1:47" x14ac:dyDescent="0.2">
      <c r="A23" t="s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>
        <v>66.900000000000006</v>
      </c>
      <c r="W23">
        <v>60</v>
      </c>
      <c r="X23">
        <v>69.099999999999994</v>
      </c>
      <c r="Y23">
        <v>74.099999999999994</v>
      </c>
      <c r="Z23">
        <v>89.8</v>
      </c>
      <c r="AA23">
        <v>82.2</v>
      </c>
      <c r="AB23">
        <v>54.4</v>
      </c>
      <c r="AC23">
        <v>40</v>
      </c>
      <c r="AD23">
        <v>36.799999999999997</v>
      </c>
      <c r="AE23">
        <v>39.200000000000003</v>
      </c>
      <c r="AF23">
        <v>37.6</v>
      </c>
      <c r="AG23">
        <v>35.299999999999997</v>
      </c>
      <c r="AH23">
        <v>35.4</v>
      </c>
      <c r="AI23">
        <v>36.1</v>
      </c>
      <c r="AJ23">
        <v>37.6</v>
      </c>
      <c r="AK23">
        <v>40.9</v>
      </c>
      <c r="AL23">
        <v>46.5</v>
      </c>
      <c r="AM23">
        <v>51.3</v>
      </c>
      <c r="AN23">
        <v>53.8</v>
      </c>
      <c r="AO23" s="32">
        <v>59</v>
      </c>
      <c r="AP23" s="32">
        <v>69.400000000000006</v>
      </c>
      <c r="AQ23">
        <v>68.3</v>
      </c>
      <c r="AR23">
        <v>67.599999999999994</v>
      </c>
      <c r="AS23">
        <v>66.900000000000006</v>
      </c>
      <c r="AT23">
        <v>66.599999999999994</v>
      </c>
      <c r="AU23">
        <v>66</v>
      </c>
    </row>
    <row r="24" spans="1:47" x14ac:dyDescent="0.2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>
        <v>54.4</v>
      </c>
      <c r="U24">
        <v>56</v>
      </c>
      <c r="V24">
        <v>34.700000000000003</v>
      </c>
      <c r="W24">
        <v>35.200000000000003</v>
      </c>
      <c r="X24">
        <v>31.2</v>
      </c>
      <c r="Y24">
        <v>27.6</v>
      </c>
      <c r="Z24">
        <v>25.5</v>
      </c>
      <c r="AA24">
        <v>25.5</v>
      </c>
      <c r="AB24">
        <v>21.2</v>
      </c>
      <c r="AC24">
        <v>18.7</v>
      </c>
      <c r="AD24">
        <v>30.9</v>
      </c>
      <c r="AE24">
        <v>35.1</v>
      </c>
      <c r="AF24">
        <v>40.799999999999997</v>
      </c>
      <c r="AG24">
        <v>39.6</v>
      </c>
      <c r="AH24">
        <v>42.2</v>
      </c>
      <c r="AI24">
        <v>42.5</v>
      </c>
      <c r="AJ24">
        <v>45.9</v>
      </c>
      <c r="AK24">
        <v>45.5</v>
      </c>
      <c r="AL24">
        <v>44.1</v>
      </c>
      <c r="AM24">
        <v>39.200000000000003</v>
      </c>
      <c r="AN24">
        <v>34.299999999999997</v>
      </c>
      <c r="AO24" s="32">
        <v>32.799999999999997</v>
      </c>
      <c r="AP24" s="32">
        <v>38.9</v>
      </c>
      <c r="AQ24">
        <v>40.4</v>
      </c>
      <c r="AR24">
        <v>40.1</v>
      </c>
      <c r="AS24">
        <v>40.4</v>
      </c>
      <c r="AT24">
        <v>39.1</v>
      </c>
      <c r="AU24">
        <v>37.299999999999997</v>
      </c>
    </row>
    <row r="25" spans="1:47" x14ac:dyDescent="0.2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>
        <v>11.3</v>
      </c>
      <c r="U25">
        <v>9.1999999999999993</v>
      </c>
      <c r="V25">
        <v>8</v>
      </c>
      <c r="W25">
        <v>7.4</v>
      </c>
      <c r="X25">
        <v>8.3000000000000007</v>
      </c>
      <c r="Y25">
        <v>7</v>
      </c>
      <c r="Z25">
        <v>10.199999999999999</v>
      </c>
      <c r="AA25">
        <v>7.5</v>
      </c>
      <c r="AB25">
        <v>6.4</v>
      </c>
      <c r="AC25">
        <v>5.5</v>
      </c>
      <c r="AD25">
        <v>7.7</v>
      </c>
      <c r="AE25">
        <v>17.899999999999999</v>
      </c>
      <c r="AF25">
        <v>20.399999999999999</v>
      </c>
      <c r="AG25">
        <v>20.399999999999999</v>
      </c>
      <c r="AH25">
        <v>19.2</v>
      </c>
      <c r="AI25">
        <v>17.399999999999999</v>
      </c>
      <c r="AJ25">
        <v>17.3</v>
      </c>
      <c r="AK25">
        <v>17.2</v>
      </c>
      <c r="AL25">
        <v>15.6</v>
      </c>
      <c r="AM25">
        <v>13.4</v>
      </c>
      <c r="AN25">
        <v>14.2</v>
      </c>
      <c r="AO25" s="32">
        <v>15.1</v>
      </c>
      <c r="AP25" s="32">
        <v>20.6</v>
      </c>
      <c r="AQ25">
        <v>24</v>
      </c>
      <c r="AR25">
        <v>25.9</v>
      </c>
      <c r="AS25">
        <v>27.9</v>
      </c>
      <c r="AT25">
        <v>30.1</v>
      </c>
      <c r="AU25">
        <v>31.5</v>
      </c>
    </row>
    <row r="26" spans="1:47" x14ac:dyDescent="0.2">
      <c r="A26" t="s">
        <v>25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>
        <v>65.599999999999994</v>
      </c>
      <c r="W26">
        <v>70.099999999999994</v>
      </c>
      <c r="X26">
        <v>78.8</v>
      </c>
      <c r="Y26">
        <v>73.8</v>
      </c>
      <c r="Z26">
        <v>70.099999999999994</v>
      </c>
      <c r="AA26">
        <v>68.599999999999994</v>
      </c>
      <c r="AB26">
        <v>65.8</v>
      </c>
      <c r="AC26">
        <v>64.099999999999994</v>
      </c>
      <c r="AD26">
        <v>62.3</v>
      </c>
      <c r="AE26">
        <v>65.5</v>
      </c>
      <c r="AF26">
        <v>63</v>
      </c>
      <c r="AG26">
        <v>61.2</v>
      </c>
      <c r="AH26">
        <v>62.2</v>
      </c>
      <c r="AI26">
        <v>60.2</v>
      </c>
      <c r="AJ26">
        <v>62.3</v>
      </c>
      <c r="AK26">
        <v>72.599999999999994</v>
      </c>
      <c r="AL26">
        <v>78.3</v>
      </c>
      <c r="AM26">
        <v>83.7</v>
      </c>
      <c r="AN26">
        <v>87.1</v>
      </c>
      <c r="AO26" s="32">
        <v>89.5</v>
      </c>
      <c r="AP26" s="32">
        <v>101.4</v>
      </c>
      <c r="AQ26">
        <v>102.8</v>
      </c>
      <c r="AR26">
        <v>103.5</v>
      </c>
      <c r="AS26">
        <v>103.8</v>
      </c>
      <c r="AT26">
        <v>104.2</v>
      </c>
      <c r="AU26">
        <v>104.4</v>
      </c>
    </row>
    <row r="27" spans="1:47" x14ac:dyDescent="0.2">
      <c r="A27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0.6</v>
      </c>
      <c r="AC27">
        <v>0.7</v>
      </c>
      <c r="AD27">
        <v>0.9</v>
      </c>
      <c r="AE27">
        <v>1.1000000000000001</v>
      </c>
      <c r="AF27">
        <v>1.1000000000000001</v>
      </c>
      <c r="AG27">
        <v>2.1</v>
      </c>
      <c r="AH27">
        <v>2.1</v>
      </c>
      <c r="AI27">
        <v>2.2000000000000002</v>
      </c>
      <c r="AJ27">
        <v>3.2</v>
      </c>
      <c r="AK27">
        <v>3</v>
      </c>
      <c r="AL27">
        <v>3</v>
      </c>
      <c r="AM27">
        <v>2.8</v>
      </c>
      <c r="AN27">
        <v>2.6</v>
      </c>
      <c r="AO27" s="32">
        <v>2.6</v>
      </c>
      <c r="AP27" s="32">
        <v>3.2</v>
      </c>
      <c r="AQ27">
        <v>2.9</v>
      </c>
      <c r="AR27">
        <v>2.7</v>
      </c>
      <c r="AS27">
        <v>2.6</v>
      </c>
      <c r="AT27">
        <v>2.6</v>
      </c>
      <c r="AU27">
        <v>2.5</v>
      </c>
    </row>
    <row r="28" spans="1:47" x14ac:dyDescent="0.2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>
        <v>67.3</v>
      </c>
      <c r="U28">
        <v>78.7</v>
      </c>
      <c r="V28">
        <v>73.3</v>
      </c>
      <c r="W28">
        <v>67.099999999999994</v>
      </c>
      <c r="X28">
        <v>53.4</v>
      </c>
      <c r="Y28">
        <v>45.4</v>
      </c>
      <c r="Z28">
        <v>37.799999999999997</v>
      </c>
      <c r="AA28">
        <v>28.5</v>
      </c>
      <c r="AB28">
        <v>22.6</v>
      </c>
      <c r="AC28">
        <v>17.600000000000001</v>
      </c>
      <c r="AD28">
        <v>14.7</v>
      </c>
      <c r="AE28">
        <v>14.5</v>
      </c>
      <c r="AF28">
        <v>14.2</v>
      </c>
      <c r="AG28">
        <v>14.4</v>
      </c>
      <c r="AH28">
        <v>16.600000000000001</v>
      </c>
      <c r="AI28">
        <v>17.2</v>
      </c>
      <c r="AJ28">
        <v>26.4</v>
      </c>
      <c r="AK28">
        <v>25.4</v>
      </c>
      <c r="AL28">
        <v>27.1</v>
      </c>
      <c r="AM28">
        <v>23</v>
      </c>
      <c r="AN28">
        <v>20.100000000000001</v>
      </c>
      <c r="AO28" s="32">
        <v>18.600000000000001</v>
      </c>
      <c r="AP28" s="32">
        <v>24.1</v>
      </c>
      <c r="AQ28">
        <v>23.7</v>
      </c>
      <c r="AR28">
        <v>22.2</v>
      </c>
      <c r="AS28">
        <v>21</v>
      </c>
      <c r="AT28">
        <v>19.899999999999999</v>
      </c>
      <c r="AU28">
        <v>18.899999999999999</v>
      </c>
    </row>
    <row r="29" spans="1:47" x14ac:dyDescent="0.2">
      <c r="A29" t="s">
        <v>28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>
        <v>43.3</v>
      </c>
      <c r="Y29">
        <v>39.700000000000003</v>
      </c>
      <c r="Z29">
        <v>40.700000000000003</v>
      </c>
      <c r="AA29">
        <v>39.200000000000003</v>
      </c>
      <c r="AB29">
        <v>20.100000000000001</v>
      </c>
      <c r="AC29">
        <v>22.8</v>
      </c>
      <c r="AD29">
        <v>23</v>
      </c>
      <c r="AE29">
        <v>25.9</v>
      </c>
      <c r="AF29">
        <v>27.8</v>
      </c>
      <c r="AG29">
        <v>24.5</v>
      </c>
      <c r="AH29">
        <v>25.2</v>
      </c>
      <c r="AI29">
        <v>25.9</v>
      </c>
      <c r="AJ29">
        <v>26.6</v>
      </c>
      <c r="AK29">
        <v>31.4</v>
      </c>
      <c r="AL29">
        <v>33.299999999999997</v>
      </c>
      <c r="AM29">
        <v>33.5</v>
      </c>
      <c r="AN29">
        <v>37.700000000000003</v>
      </c>
      <c r="AO29" s="32">
        <v>42.7</v>
      </c>
      <c r="AP29" s="32">
        <v>46.6</v>
      </c>
      <c r="AQ29">
        <v>48.1</v>
      </c>
      <c r="AR29">
        <v>48.4</v>
      </c>
      <c r="AS29">
        <v>48.3</v>
      </c>
      <c r="AT29">
        <v>47.7</v>
      </c>
      <c r="AU29">
        <v>47.1</v>
      </c>
    </row>
    <row r="30" spans="1:47" x14ac:dyDescent="0.2">
      <c r="A30" t="s">
        <v>29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>
        <v>136.4</v>
      </c>
      <c r="W30">
        <v>127.4</v>
      </c>
      <c r="X30">
        <v>159.1</v>
      </c>
      <c r="Y30">
        <v>172</v>
      </c>
      <c r="Z30">
        <v>172.7</v>
      </c>
      <c r="AA30">
        <v>137</v>
      </c>
      <c r="AB30">
        <v>130.30000000000001</v>
      </c>
      <c r="AC30">
        <v>129.6</v>
      </c>
      <c r="AD30">
        <v>102.5</v>
      </c>
      <c r="AE30">
        <v>25.7</v>
      </c>
      <c r="AF30">
        <v>46.9</v>
      </c>
      <c r="AG30">
        <v>42.7</v>
      </c>
      <c r="AH30">
        <v>41.4</v>
      </c>
      <c r="AI30">
        <v>36.1</v>
      </c>
      <c r="AJ30">
        <v>36.200000000000003</v>
      </c>
      <c r="AK30">
        <v>38.1</v>
      </c>
      <c r="AL30">
        <v>44</v>
      </c>
      <c r="AM30">
        <v>44.7</v>
      </c>
      <c r="AN30">
        <v>50.5</v>
      </c>
      <c r="AO30" s="32">
        <v>57.4</v>
      </c>
      <c r="AP30" s="32">
        <v>65</v>
      </c>
      <c r="AQ30">
        <v>68.900000000000006</v>
      </c>
      <c r="AR30">
        <v>70.7</v>
      </c>
      <c r="AS30">
        <v>71.900000000000006</v>
      </c>
      <c r="AT30">
        <v>72</v>
      </c>
      <c r="AU30">
        <v>71</v>
      </c>
    </row>
    <row r="31" spans="1:47" x14ac:dyDescent="0.2">
      <c r="A31" t="s">
        <v>30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>
        <v>89.5</v>
      </c>
      <c r="T31">
        <v>82.2</v>
      </c>
      <c r="U31">
        <v>70</v>
      </c>
      <c r="V31">
        <v>82.6</v>
      </c>
      <c r="W31">
        <v>79.900000000000006</v>
      </c>
      <c r="X31">
        <v>82.6</v>
      </c>
      <c r="Y31">
        <v>81.400000000000006</v>
      </c>
      <c r="Z31">
        <v>83.7</v>
      </c>
      <c r="AA31">
        <v>85.3</v>
      </c>
      <c r="AB31">
        <v>77.7</v>
      </c>
      <c r="AC31">
        <v>65</v>
      </c>
      <c r="AD31">
        <v>57.6</v>
      </c>
      <c r="AE31">
        <v>64.099999999999994</v>
      </c>
      <c r="AF31">
        <v>72.5</v>
      </c>
      <c r="AG31">
        <v>78.5</v>
      </c>
      <c r="AH31">
        <v>91.1</v>
      </c>
      <c r="AI31">
        <v>102.5</v>
      </c>
      <c r="AJ31">
        <v>115.9</v>
      </c>
      <c r="AK31">
        <v>126.6</v>
      </c>
      <c r="AL31">
        <v>128.4</v>
      </c>
      <c r="AM31">
        <v>127.2</v>
      </c>
      <c r="AN31">
        <v>125.6</v>
      </c>
      <c r="AO31" s="32">
        <v>125</v>
      </c>
      <c r="AP31" s="32">
        <v>136.80000000000001</v>
      </c>
      <c r="AQ31">
        <v>137.6</v>
      </c>
      <c r="AR31">
        <v>136.30000000000001</v>
      </c>
      <c r="AS31">
        <v>129.9</v>
      </c>
      <c r="AT31">
        <v>123</v>
      </c>
      <c r="AU31">
        <v>115.4</v>
      </c>
    </row>
    <row r="32" spans="1:47" x14ac:dyDescent="0.2">
      <c r="A32" t="s">
        <v>31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>
        <v>30.2</v>
      </c>
      <c r="S32">
        <v>31.6</v>
      </c>
      <c r="T32">
        <v>37.200000000000003</v>
      </c>
      <c r="U32">
        <v>34.700000000000003</v>
      </c>
      <c r="V32">
        <v>35.200000000000003</v>
      </c>
      <c r="W32">
        <v>34.9</v>
      </c>
      <c r="X32">
        <v>39.700000000000003</v>
      </c>
      <c r="Y32">
        <v>43.1</v>
      </c>
      <c r="Z32">
        <v>42.7</v>
      </c>
      <c r="AA32">
        <v>35.6</v>
      </c>
      <c r="AB32">
        <v>30.7</v>
      </c>
      <c r="AC32">
        <v>29.4</v>
      </c>
      <c r="AD32">
        <v>27</v>
      </c>
      <c r="AE32">
        <v>28.5</v>
      </c>
      <c r="AF32">
        <v>28.7</v>
      </c>
      <c r="AG32">
        <v>29.7</v>
      </c>
      <c r="AH32">
        <v>31.5</v>
      </c>
      <c r="AI32">
        <v>31.7</v>
      </c>
      <c r="AJ32">
        <v>31.9</v>
      </c>
      <c r="AK32">
        <v>31.2</v>
      </c>
      <c r="AL32">
        <v>29.1</v>
      </c>
      <c r="AM32">
        <v>30</v>
      </c>
      <c r="AN32">
        <v>28.6</v>
      </c>
      <c r="AO32" s="32">
        <v>28.6</v>
      </c>
      <c r="AP32" s="32">
        <v>31.5</v>
      </c>
      <c r="AQ32">
        <v>31.4</v>
      </c>
      <c r="AR32">
        <v>32.1</v>
      </c>
      <c r="AS32">
        <v>33.4</v>
      </c>
      <c r="AT32">
        <v>35.1</v>
      </c>
      <c r="AU32">
        <v>36.9</v>
      </c>
    </row>
    <row r="33" spans="1:47" x14ac:dyDescent="0.2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>
        <v>73.2</v>
      </c>
      <c r="U33">
        <v>73.900000000000006</v>
      </c>
      <c r="V33">
        <v>79.3</v>
      </c>
      <c r="W33">
        <v>65.599999999999994</v>
      </c>
      <c r="X33">
        <v>60.4</v>
      </c>
      <c r="Y33">
        <v>56.4</v>
      </c>
      <c r="Z33">
        <v>55.8</v>
      </c>
      <c r="AA33">
        <v>47.7</v>
      </c>
      <c r="AB33">
        <v>19.8</v>
      </c>
      <c r="AC33">
        <v>14.7</v>
      </c>
      <c r="AD33">
        <v>11.7</v>
      </c>
      <c r="AE33">
        <v>12</v>
      </c>
      <c r="AF33">
        <v>14.7</v>
      </c>
      <c r="AG33">
        <v>15.7</v>
      </c>
      <c r="AH33">
        <v>15.4</v>
      </c>
      <c r="AI33">
        <v>18.2</v>
      </c>
      <c r="AJ33">
        <v>21.5</v>
      </c>
      <c r="AK33">
        <v>32</v>
      </c>
      <c r="AL33">
        <v>33.299999999999997</v>
      </c>
      <c r="AM33">
        <v>37.700000000000003</v>
      </c>
      <c r="AN33">
        <v>39.5</v>
      </c>
      <c r="AO33" s="32">
        <v>42.7</v>
      </c>
      <c r="AP33" s="32">
        <v>44.7</v>
      </c>
      <c r="AQ33">
        <v>45</v>
      </c>
      <c r="AR33">
        <v>44.9</v>
      </c>
      <c r="AS33">
        <v>44.1</v>
      </c>
      <c r="AT33">
        <v>42.8</v>
      </c>
      <c r="AU33">
        <v>41.4</v>
      </c>
    </row>
    <row r="34" spans="1:47" x14ac:dyDescent="0.2">
      <c r="A34" t="s">
        <v>33</v>
      </c>
      <c r="B34">
        <v>44.9</v>
      </c>
      <c r="C34">
        <v>46.4</v>
      </c>
      <c r="D34">
        <v>52.1</v>
      </c>
      <c r="E34">
        <v>57.6</v>
      </c>
      <c r="F34">
        <v>60.6</v>
      </c>
      <c r="G34">
        <v>65.599999999999994</v>
      </c>
      <c r="H34">
        <v>69.8</v>
      </c>
      <c r="I34">
        <v>70.3</v>
      </c>
      <c r="J34">
        <v>70.2</v>
      </c>
      <c r="K34">
        <v>71.5</v>
      </c>
      <c r="L34">
        <v>74.3</v>
      </c>
      <c r="M34">
        <v>81.2</v>
      </c>
      <c r="N34">
        <v>88.9</v>
      </c>
      <c r="O34">
        <v>94.7</v>
      </c>
      <c r="P34">
        <v>97.5</v>
      </c>
      <c r="Q34">
        <v>100.1</v>
      </c>
      <c r="R34">
        <v>100.2</v>
      </c>
      <c r="S34">
        <v>95.3</v>
      </c>
      <c r="T34">
        <v>93.3</v>
      </c>
      <c r="U34">
        <v>89</v>
      </c>
      <c r="V34">
        <v>80.400000000000006</v>
      </c>
      <c r="W34">
        <v>81.5</v>
      </c>
      <c r="X34">
        <v>79.599999999999994</v>
      </c>
      <c r="Y34">
        <v>75.900000000000006</v>
      </c>
      <c r="Z34">
        <v>71.900000000000006</v>
      </c>
      <c r="AA34">
        <v>70.599999999999994</v>
      </c>
      <c r="AB34">
        <v>69.900000000000006</v>
      </c>
      <c r="AC34">
        <v>66.900000000000006</v>
      </c>
      <c r="AD34">
        <v>67.900000000000006</v>
      </c>
      <c r="AE34">
        <v>79.3</v>
      </c>
      <c r="AF34">
        <v>81.2</v>
      </c>
      <c r="AG34">
        <v>81.8</v>
      </c>
      <c r="AH34">
        <v>85.4</v>
      </c>
      <c r="AI34">
        <v>86.1</v>
      </c>
      <c r="AJ34">
        <v>85.6</v>
      </c>
      <c r="AK34">
        <v>91.2</v>
      </c>
      <c r="AL34">
        <v>91.7</v>
      </c>
      <c r="AM34">
        <v>90.5</v>
      </c>
      <c r="AN34">
        <v>89.7</v>
      </c>
      <c r="AO34" s="32">
        <v>88.6</v>
      </c>
      <c r="AP34" s="32">
        <v>114.6</v>
      </c>
      <c r="AQ34">
        <v>115</v>
      </c>
      <c r="AR34">
        <v>114.7</v>
      </c>
      <c r="AS34">
        <v>112.8</v>
      </c>
      <c r="AT34">
        <v>110</v>
      </c>
      <c r="AU34">
        <v>106.2</v>
      </c>
    </row>
    <row r="35" spans="1:47" x14ac:dyDescent="0.2">
      <c r="A35" t="s">
        <v>34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>
        <v>96.1</v>
      </c>
      <c r="T35">
        <v>85.3</v>
      </c>
      <c r="U35">
        <v>84.2</v>
      </c>
      <c r="V35">
        <v>94.7</v>
      </c>
      <c r="W35">
        <v>103.1</v>
      </c>
      <c r="X35">
        <v>98.5</v>
      </c>
      <c r="Y35">
        <v>95.9</v>
      </c>
      <c r="Z35">
        <v>99.7</v>
      </c>
      <c r="AA35">
        <v>103</v>
      </c>
      <c r="AB35">
        <v>46.7</v>
      </c>
      <c r="AC35">
        <v>47.9</v>
      </c>
      <c r="AD35">
        <v>35.799999999999997</v>
      </c>
      <c r="AE35">
        <v>20.3</v>
      </c>
      <c r="AF35">
        <v>19.899999999999999</v>
      </c>
      <c r="AG35">
        <v>19.7</v>
      </c>
      <c r="AH35">
        <v>31.5</v>
      </c>
      <c r="AI35">
        <v>51.8</v>
      </c>
      <c r="AJ35">
        <v>62.2</v>
      </c>
      <c r="AK35">
        <v>59.8</v>
      </c>
      <c r="AL35">
        <v>53.9</v>
      </c>
      <c r="AM35">
        <v>50.3</v>
      </c>
      <c r="AN35">
        <v>50</v>
      </c>
      <c r="AO35" s="32">
        <v>47.2</v>
      </c>
      <c r="AP35" s="32">
        <v>46.6</v>
      </c>
      <c r="AQ35">
        <v>44</v>
      </c>
      <c r="AR35">
        <v>41</v>
      </c>
      <c r="AS35">
        <v>38.9</v>
      </c>
      <c r="AT35">
        <v>37.1</v>
      </c>
      <c r="AU35">
        <v>35.9</v>
      </c>
    </row>
    <row r="36" spans="1:47" x14ac:dyDescent="0.2">
      <c r="A36" t="s">
        <v>35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>
        <v>58</v>
      </c>
      <c r="V36">
        <v>68</v>
      </c>
      <c r="W36">
        <v>56.4</v>
      </c>
      <c r="X36">
        <v>54.4</v>
      </c>
      <c r="Y36">
        <v>44.7</v>
      </c>
      <c r="Z36">
        <v>32.6</v>
      </c>
      <c r="AA36">
        <v>28.5</v>
      </c>
      <c r="AB36">
        <v>26.2</v>
      </c>
      <c r="AC36">
        <v>22.1</v>
      </c>
      <c r="AD36">
        <v>20.100000000000001</v>
      </c>
      <c r="AE36">
        <v>31.5</v>
      </c>
      <c r="AF36">
        <v>30.1</v>
      </c>
      <c r="AG36">
        <v>30.6</v>
      </c>
      <c r="AH36">
        <v>28.8</v>
      </c>
      <c r="AI36">
        <v>30.6</v>
      </c>
      <c r="AJ36">
        <v>39.5</v>
      </c>
      <c r="AK36">
        <v>43.9</v>
      </c>
      <c r="AL36">
        <v>51.3</v>
      </c>
      <c r="AM36">
        <v>50.3</v>
      </c>
      <c r="AN36">
        <v>49.1</v>
      </c>
      <c r="AO36" s="32">
        <v>44.3</v>
      </c>
      <c r="AP36" s="32">
        <v>46.4</v>
      </c>
      <c r="AQ36">
        <v>44.4</v>
      </c>
      <c r="AR36">
        <v>41.9</v>
      </c>
      <c r="AS36">
        <v>39.1</v>
      </c>
      <c r="AT36">
        <v>37.799999999999997</v>
      </c>
      <c r="AU36">
        <v>35.1</v>
      </c>
    </row>
    <row r="37" spans="1:47" x14ac:dyDescent="0.2">
      <c r="A37" t="s">
        <v>36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>
        <v>37.4</v>
      </c>
      <c r="N37">
        <v>30.7</v>
      </c>
      <c r="O37">
        <v>28.3</v>
      </c>
      <c r="P37">
        <v>22.8</v>
      </c>
      <c r="Q37">
        <v>17.399999999999999</v>
      </c>
      <c r="R37">
        <v>14.7</v>
      </c>
      <c r="S37">
        <v>12.9</v>
      </c>
      <c r="T37">
        <v>12.2</v>
      </c>
      <c r="U37">
        <v>13.4</v>
      </c>
      <c r="V37">
        <v>13.2</v>
      </c>
      <c r="W37">
        <v>14.5</v>
      </c>
      <c r="X37">
        <v>15.2</v>
      </c>
      <c r="Y37">
        <v>12.7</v>
      </c>
      <c r="Z37">
        <v>10.3</v>
      </c>
      <c r="AA37">
        <v>7</v>
      </c>
      <c r="AB37">
        <v>5</v>
      </c>
      <c r="AC37">
        <v>3.9</v>
      </c>
      <c r="AD37">
        <v>4.9000000000000004</v>
      </c>
      <c r="AE37">
        <v>5.8</v>
      </c>
      <c r="AF37">
        <v>8.6</v>
      </c>
      <c r="AG37">
        <v>11.1</v>
      </c>
      <c r="AH37">
        <v>11.9</v>
      </c>
      <c r="AI37">
        <v>12.7</v>
      </c>
      <c r="AJ37">
        <v>15</v>
      </c>
      <c r="AK37">
        <v>17.3</v>
      </c>
      <c r="AL37">
        <v>21</v>
      </c>
      <c r="AM37">
        <v>23.6</v>
      </c>
      <c r="AN37">
        <v>25.6</v>
      </c>
      <c r="AO37" s="32">
        <v>27.9</v>
      </c>
      <c r="AP37" s="32">
        <v>32.799999999999997</v>
      </c>
      <c r="AQ37">
        <v>37.5</v>
      </c>
      <c r="AR37">
        <v>41.7</v>
      </c>
      <c r="AS37">
        <v>44.9</v>
      </c>
      <c r="AT37">
        <v>47.7</v>
      </c>
      <c r="AU37">
        <v>48</v>
      </c>
    </row>
    <row r="38" spans="1:47" x14ac:dyDescent="0.2">
      <c r="A38" t="s">
        <v>37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>
        <v>21.6</v>
      </c>
      <c r="R38">
        <v>21.4</v>
      </c>
      <c r="S38">
        <v>20.6</v>
      </c>
      <c r="T38">
        <v>20.7</v>
      </c>
      <c r="U38">
        <v>21.9</v>
      </c>
      <c r="V38">
        <v>23</v>
      </c>
      <c r="W38">
        <v>24.6</v>
      </c>
      <c r="X38">
        <v>25.9</v>
      </c>
      <c r="Y38">
        <v>26.8</v>
      </c>
      <c r="Z38">
        <v>26.4</v>
      </c>
      <c r="AA38">
        <v>26.3</v>
      </c>
      <c r="AB38">
        <v>25.6</v>
      </c>
      <c r="AC38">
        <v>29.2</v>
      </c>
      <c r="AD38">
        <v>27.2</v>
      </c>
      <c r="AE38">
        <v>34.6</v>
      </c>
      <c r="AF38">
        <v>33.9</v>
      </c>
      <c r="AG38">
        <v>33.799999999999997</v>
      </c>
      <c r="AH38">
        <v>34.4</v>
      </c>
      <c r="AI38">
        <v>37</v>
      </c>
      <c r="AJ38">
        <v>40</v>
      </c>
      <c r="AK38">
        <v>41.5</v>
      </c>
      <c r="AL38">
        <v>44.3</v>
      </c>
      <c r="AM38">
        <v>46.4</v>
      </c>
      <c r="AN38">
        <v>48.8</v>
      </c>
      <c r="AO38" s="32">
        <v>52.6</v>
      </c>
      <c r="AP38" s="32">
        <v>61.7</v>
      </c>
      <c r="AQ38">
        <v>66.5</v>
      </c>
      <c r="AR38">
        <v>71.2</v>
      </c>
      <c r="AS38">
        <v>74.599999999999994</v>
      </c>
      <c r="AT38">
        <v>76.8</v>
      </c>
      <c r="AU38">
        <v>78.099999999999994</v>
      </c>
    </row>
    <row r="39" spans="1:47" x14ac:dyDescent="0.2">
      <c r="A39" t="s">
        <v>38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>
        <v>23.3</v>
      </c>
      <c r="S39">
        <v>25.3</v>
      </c>
      <c r="T39">
        <v>27.5</v>
      </c>
      <c r="U39">
        <v>34</v>
      </c>
      <c r="V39">
        <v>38</v>
      </c>
      <c r="W39">
        <v>41.1</v>
      </c>
      <c r="X39">
        <v>47.5</v>
      </c>
      <c r="Y39">
        <v>45</v>
      </c>
      <c r="Z39">
        <v>41.5</v>
      </c>
      <c r="AA39">
        <v>38.5</v>
      </c>
      <c r="AB39">
        <v>36</v>
      </c>
      <c r="AC39">
        <v>32.700000000000003</v>
      </c>
      <c r="AD39">
        <v>32.4</v>
      </c>
      <c r="AE39">
        <v>35.4</v>
      </c>
      <c r="AF39">
        <v>36.5</v>
      </c>
      <c r="AG39">
        <v>35.799999999999997</v>
      </c>
      <c r="AH39">
        <v>34</v>
      </c>
      <c r="AI39">
        <v>37.6</v>
      </c>
      <c r="AJ39">
        <v>43.3</v>
      </c>
      <c r="AK39">
        <v>50.4</v>
      </c>
      <c r="AL39">
        <v>49.8</v>
      </c>
      <c r="AM39">
        <v>49.4</v>
      </c>
      <c r="AN39">
        <v>53.7</v>
      </c>
      <c r="AO39" s="32">
        <v>52.3</v>
      </c>
      <c r="AP39" s="32">
        <v>68.2</v>
      </c>
      <c r="AQ39">
        <v>68.099999999999994</v>
      </c>
      <c r="AR39">
        <v>67.3</v>
      </c>
      <c r="AS39">
        <v>65.5</v>
      </c>
      <c r="AT39">
        <v>62.3</v>
      </c>
      <c r="AU39">
        <v>59.5</v>
      </c>
    </row>
    <row r="40" spans="1:47" x14ac:dyDescent="0.2">
      <c r="A40" t="s">
        <v>39</v>
      </c>
      <c r="B40" t="s">
        <v>2</v>
      </c>
      <c r="C40" t="s">
        <v>2</v>
      </c>
      <c r="D40" t="s">
        <v>2</v>
      </c>
      <c r="E40" t="s">
        <v>2</v>
      </c>
      <c r="F40">
        <v>151.30000000000001</v>
      </c>
      <c r="G40">
        <v>143.80000000000001</v>
      </c>
      <c r="H40">
        <v>137.4</v>
      </c>
      <c r="I40">
        <v>129.4</v>
      </c>
      <c r="J40">
        <v>120.3</v>
      </c>
      <c r="K40">
        <v>113.9</v>
      </c>
      <c r="L40">
        <v>108.4</v>
      </c>
      <c r="M40">
        <v>104.1</v>
      </c>
      <c r="N40">
        <v>101.2</v>
      </c>
      <c r="O40">
        <v>95.9</v>
      </c>
      <c r="P40">
        <v>88</v>
      </c>
      <c r="Q40">
        <v>77.900000000000006</v>
      </c>
      <c r="R40">
        <v>75.5</v>
      </c>
      <c r="S40">
        <v>71.099999999999994</v>
      </c>
      <c r="T40">
        <v>69.5</v>
      </c>
      <c r="U40">
        <v>64.599999999999994</v>
      </c>
      <c r="V40">
        <v>60.8</v>
      </c>
      <c r="W40">
        <v>53</v>
      </c>
      <c r="X40">
        <v>48.2</v>
      </c>
      <c r="Y40">
        <v>44.5</v>
      </c>
      <c r="Z40">
        <v>42.4</v>
      </c>
      <c r="AA40">
        <v>39.9</v>
      </c>
      <c r="AB40">
        <v>38.5</v>
      </c>
      <c r="AC40">
        <v>36.200000000000003</v>
      </c>
      <c r="AD40">
        <v>33.5</v>
      </c>
      <c r="AE40">
        <v>31.8</v>
      </c>
      <c r="AF40">
        <v>30.4</v>
      </c>
      <c r="AG40">
        <v>27.3</v>
      </c>
      <c r="AH40">
        <v>25</v>
      </c>
      <c r="AI40">
        <v>10.5</v>
      </c>
      <c r="AJ40">
        <v>13.5</v>
      </c>
      <c r="AK40">
        <v>14.6</v>
      </c>
      <c r="AL40">
        <v>17.2</v>
      </c>
      <c r="AM40">
        <v>18.399999999999999</v>
      </c>
      <c r="AN40">
        <v>21.1</v>
      </c>
      <c r="AO40" s="32">
        <v>25.2</v>
      </c>
      <c r="AP40" s="32">
        <v>30.4</v>
      </c>
      <c r="AQ40">
        <v>32.4</v>
      </c>
      <c r="AR40">
        <v>32.9</v>
      </c>
      <c r="AS40">
        <v>33.4</v>
      </c>
      <c r="AT40">
        <v>33.799999999999997</v>
      </c>
      <c r="AU40">
        <v>33.9</v>
      </c>
    </row>
    <row r="41" spans="1:47" x14ac:dyDescent="0.2">
      <c r="A41" t="s">
        <v>40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>
        <v>135</v>
      </c>
      <c r="W41">
        <v>181.6</v>
      </c>
      <c r="X41">
        <v>136</v>
      </c>
      <c r="Y41">
        <v>114.5</v>
      </c>
      <c r="Z41">
        <v>141.80000000000001</v>
      </c>
      <c r="AA41">
        <v>101.5</v>
      </c>
      <c r="AB41">
        <v>103.2</v>
      </c>
      <c r="AC41">
        <v>84.9</v>
      </c>
      <c r="AD41">
        <v>87.8</v>
      </c>
      <c r="AE41">
        <v>91.3</v>
      </c>
      <c r="AF41">
        <v>30.6</v>
      </c>
      <c r="AG41">
        <v>25</v>
      </c>
      <c r="AH41">
        <v>21.8</v>
      </c>
      <c r="AI41">
        <v>19.100000000000001</v>
      </c>
      <c r="AJ41">
        <v>16.8</v>
      </c>
      <c r="AK41">
        <v>17</v>
      </c>
      <c r="AL41">
        <v>21.7</v>
      </c>
      <c r="AM41">
        <v>19.100000000000001</v>
      </c>
      <c r="AN41">
        <v>15.3</v>
      </c>
      <c r="AO41" s="32">
        <v>14.7</v>
      </c>
      <c r="AP41" s="32">
        <v>16.100000000000001</v>
      </c>
      <c r="AQ41">
        <v>13.4</v>
      </c>
      <c r="AR41">
        <v>11.3</v>
      </c>
      <c r="AS41">
        <v>9.3000000000000007</v>
      </c>
      <c r="AT41">
        <v>7.7</v>
      </c>
      <c r="AU41">
        <v>6.3</v>
      </c>
    </row>
    <row r="42" spans="1:47" x14ac:dyDescent="0.2">
      <c r="A42" t="s">
        <v>41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145</v>
      </c>
      <c r="W42">
        <v>180.1</v>
      </c>
      <c r="X42">
        <v>163.5</v>
      </c>
      <c r="Y42">
        <v>185.3</v>
      </c>
      <c r="Z42">
        <v>181.3</v>
      </c>
      <c r="AA42">
        <v>99.1</v>
      </c>
      <c r="AB42">
        <v>94.7</v>
      </c>
      <c r="AC42">
        <v>93.8</v>
      </c>
      <c r="AD42">
        <v>69.599999999999994</v>
      </c>
      <c r="AE42">
        <v>83.8</v>
      </c>
      <c r="AF42">
        <v>43.5</v>
      </c>
      <c r="AG42">
        <v>34.4</v>
      </c>
      <c r="AH42">
        <v>30.2</v>
      </c>
      <c r="AI42">
        <v>33.9</v>
      </c>
      <c r="AJ42">
        <v>42.3</v>
      </c>
      <c r="AK42">
        <v>74.2</v>
      </c>
      <c r="AL42">
        <v>91</v>
      </c>
      <c r="AM42">
        <v>94.2</v>
      </c>
      <c r="AN42">
        <v>78.599999999999994</v>
      </c>
      <c r="AO42" s="32">
        <v>83.7</v>
      </c>
      <c r="AP42" s="32">
        <v>104.5</v>
      </c>
      <c r="AQ42">
        <v>98.4</v>
      </c>
      <c r="AR42">
        <v>90.4</v>
      </c>
      <c r="AS42">
        <v>81.8</v>
      </c>
      <c r="AT42">
        <v>70.3</v>
      </c>
      <c r="AU42">
        <v>63.7</v>
      </c>
    </row>
    <row r="43" spans="1:47" x14ac:dyDescent="0.2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>
        <v>33.9</v>
      </c>
      <c r="S43">
        <v>30.7</v>
      </c>
      <c r="T43">
        <v>40.9</v>
      </c>
      <c r="U43">
        <v>39.1</v>
      </c>
      <c r="V43">
        <v>39</v>
      </c>
      <c r="W43">
        <v>39.799999999999997</v>
      </c>
      <c r="X43">
        <v>41.6</v>
      </c>
      <c r="Y43">
        <v>40.700000000000003</v>
      </c>
      <c r="Z43">
        <v>41.2</v>
      </c>
      <c r="AA43">
        <v>37.5</v>
      </c>
      <c r="AB43">
        <v>33.200000000000003</v>
      </c>
      <c r="AC43">
        <v>27.1</v>
      </c>
      <c r="AD43">
        <v>24.1</v>
      </c>
      <c r="AE43">
        <v>26.1</v>
      </c>
      <c r="AF43">
        <v>28.3</v>
      </c>
      <c r="AG43">
        <v>29.8</v>
      </c>
      <c r="AH43">
        <v>34.200000000000003</v>
      </c>
      <c r="AI43">
        <v>35.799999999999997</v>
      </c>
      <c r="AJ43">
        <v>38.4</v>
      </c>
      <c r="AK43">
        <v>40.9</v>
      </c>
      <c r="AL43">
        <v>44.9</v>
      </c>
      <c r="AM43">
        <v>48.3</v>
      </c>
      <c r="AN43">
        <v>53.1</v>
      </c>
      <c r="AO43" s="32">
        <v>58.4</v>
      </c>
      <c r="AP43" s="32">
        <v>70.099999999999994</v>
      </c>
      <c r="AQ43">
        <v>74.8</v>
      </c>
      <c r="AR43">
        <v>76.8</v>
      </c>
      <c r="AS43">
        <v>77.2</v>
      </c>
      <c r="AT43">
        <v>76.3</v>
      </c>
      <c r="AU43">
        <v>74.2</v>
      </c>
    </row>
    <row r="44" spans="1:47" x14ac:dyDescent="0.2">
      <c r="A44" t="s">
        <v>43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>
        <v>22</v>
      </c>
      <c r="U44">
        <v>28.3</v>
      </c>
      <c r="V44">
        <v>33.4</v>
      </c>
      <c r="W44">
        <v>34.799999999999997</v>
      </c>
      <c r="X44">
        <v>36.799999999999997</v>
      </c>
      <c r="Y44">
        <v>38.200000000000003</v>
      </c>
      <c r="Z44">
        <v>40.299999999999997</v>
      </c>
      <c r="AA44">
        <v>41.3</v>
      </c>
      <c r="AB44">
        <v>38.700000000000003</v>
      </c>
      <c r="AC44">
        <v>37.4</v>
      </c>
      <c r="AD44">
        <v>39.299999999999997</v>
      </c>
      <c r="AE44">
        <v>48.7</v>
      </c>
      <c r="AF44">
        <v>57.8</v>
      </c>
      <c r="AG44">
        <v>64.400000000000006</v>
      </c>
      <c r="AH44">
        <v>70.099999999999994</v>
      </c>
      <c r="AI44">
        <v>81.2</v>
      </c>
      <c r="AJ44">
        <v>84.7</v>
      </c>
      <c r="AK44">
        <v>84.3</v>
      </c>
      <c r="AL44">
        <v>80.8</v>
      </c>
      <c r="AM44">
        <v>77.8</v>
      </c>
      <c r="AN44">
        <v>74.7</v>
      </c>
      <c r="AO44" s="32">
        <v>73.2</v>
      </c>
      <c r="AP44" s="32">
        <v>87.7</v>
      </c>
      <c r="AQ44">
        <v>85.5</v>
      </c>
      <c r="AR44">
        <v>82.7</v>
      </c>
      <c r="AS44">
        <v>80.3</v>
      </c>
      <c r="AT44">
        <v>78</v>
      </c>
      <c r="AU44">
        <v>76</v>
      </c>
    </row>
    <row r="45" spans="1:47" x14ac:dyDescent="0.2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>
        <v>46.7</v>
      </c>
      <c r="R45">
        <v>48.8</v>
      </c>
      <c r="S45">
        <v>53.5</v>
      </c>
      <c r="T45">
        <v>55</v>
      </c>
      <c r="U45">
        <v>55.7</v>
      </c>
      <c r="V45">
        <v>56</v>
      </c>
      <c r="W45">
        <v>57.5</v>
      </c>
      <c r="X45">
        <v>61</v>
      </c>
      <c r="Y45">
        <v>63</v>
      </c>
      <c r="Z45">
        <v>64.7</v>
      </c>
      <c r="AA45">
        <v>64</v>
      </c>
      <c r="AB45">
        <v>59</v>
      </c>
      <c r="AC45">
        <v>53.1</v>
      </c>
      <c r="AD45">
        <v>44.1</v>
      </c>
      <c r="AE45">
        <v>52.8</v>
      </c>
      <c r="AF45">
        <v>55.5</v>
      </c>
      <c r="AG45">
        <v>65</v>
      </c>
      <c r="AH45">
        <v>79.400000000000006</v>
      </c>
      <c r="AI45">
        <v>102.9</v>
      </c>
      <c r="AJ45">
        <v>109.2</v>
      </c>
      <c r="AK45">
        <v>107.5</v>
      </c>
      <c r="AL45">
        <v>103.4</v>
      </c>
      <c r="AM45">
        <v>93.9</v>
      </c>
      <c r="AN45">
        <v>100.6</v>
      </c>
      <c r="AO45" s="32">
        <v>95.5</v>
      </c>
      <c r="AP45" s="32">
        <v>118.4</v>
      </c>
      <c r="AQ45">
        <v>112.4</v>
      </c>
      <c r="AR45">
        <v>105.1</v>
      </c>
      <c r="AS45">
        <v>101</v>
      </c>
      <c r="AT45">
        <v>93.9</v>
      </c>
      <c r="AU45">
        <v>85.7</v>
      </c>
    </row>
    <row r="46" spans="1:47" x14ac:dyDescent="0.2">
      <c r="A46" t="s">
        <v>45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13.6</v>
      </c>
      <c r="R46">
        <v>11.6</v>
      </c>
      <c r="S46">
        <v>12.2</v>
      </c>
      <c r="T46">
        <v>14</v>
      </c>
      <c r="U46">
        <v>15.2</v>
      </c>
      <c r="V46">
        <v>17</v>
      </c>
      <c r="W46">
        <v>22.7</v>
      </c>
      <c r="X46">
        <v>25.8</v>
      </c>
      <c r="Y46">
        <v>28.2</v>
      </c>
      <c r="Z46">
        <v>28.4</v>
      </c>
      <c r="AA46">
        <v>27.7</v>
      </c>
      <c r="AB46">
        <v>27.6</v>
      </c>
      <c r="AC46">
        <v>27.3</v>
      </c>
      <c r="AD46">
        <v>28.1</v>
      </c>
      <c r="AE46">
        <v>33.4</v>
      </c>
      <c r="AF46">
        <v>37.1</v>
      </c>
      <c r="AG46">
        <v>39.5</v>
      </c>
      <c r="AH46">
        <v>44.2</v>
      </c>
      <c r="AI46">
        <v>44.4</v>
      </c>
      <c r="AJ46">
        <v>41.9</v>
      </c>
      <c r="AK46">
        <v>39.700000000000003</v>
      </c>
      <c r="AL46">
        <v>36.6</v>
      </c>
      <c r="AM46">
        <v>34.200000000000003</v>
      </c>
      <c r="AN46">
        <v>32.1</v>
      </c>
      <c r="AO46" s="32">
        <v>30.2</v>
      </c>
      <c r="AP46" s="32">
        <v>39.1</v>
      </c>
      <c r="AQ46">
        <v>41.4</v>
      </c>
      <c r="AR46">
        <v>42.5</v>
      </c>
      <c r="AS46">
        <v>42.8</v>
      </c>
      <c r="AT46">
        <v>42.4</v>
      </c>
      <c r="AU46">
        <v>41.9</v>
      </c>
    </row>
    <row r="47" spans="1:47" x14ac:dyDescent="0.2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>
        <v>84.2</v>
      </c>
      <c r="T47">
        <v>75.2</v>
      </c>
      <c r="U47">
        <v>78</v>
      </c>
      <c r="V47">
        <v>74</v>
      </c>
      <c r="W47">
        <v>71.2</v>
      </c>
      <c r="X47">
        <v>63</v>
      </c>
      <c r="Y47">
        <v>56.4</v>
      </c>
      <c r="Z47">
        <v>56.7</v>
      </c>
      <c r="AA47">
        <v>58.2</v>
      </c>
      <c r="AB47">
        <v>57.5</v>
      </c>
      <c r="AC47">
        <v>53.5</v>
      </c>
      <c r="AD47">
        <v>51.2</v>
      </c>
      <c r="AE47">
        <v>46.5</v>
      </c>
      <c r="AF47">
        <v>45.6</v>
      </c>
      <c r="AG47">
        <v>50</v>
      </c>
      <c r="AH47">
        <v>32.6</v>
      </c>
      <c r="AI47">
        <v>31.4</v>
      </c>
      <c r="AJ47">
        <v>32.4</v>
      </c>
      <c r="AK47">
        <v>34.200000000000003</v>
      </c>
      <c r="AL47">
        <v>35.6</v>
      </c>
      <c r="AM47">
        <v>36.9</v>
      </c>
      <c r="AN47">
        <v>39.700000000000003</v>
      </c>
      <c r="AO47" s="32">
        <v>37.9</v>
      </c>
      <c r="AP47" s="32">
        <v>41.7</v>
      </c>
      <c r="AQ47">
        <v>42.6</v>
      </c>
      <c r="AR47">
        <v>42.4</v>
      </c>
      <c r="AS47">
        <v>42.2</v>
      </c>
      <c r="AT47">
        <v>41.9</v>
      </c>
      <c r="AU47">
        <v>42.1</v>
      </c>
    </row>
    <row r="48" spans="1:47" x14ac:dyDescent="0.2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>
        <v>66.8</v>
      </c>
      <c r="O48">
        <v>78.599999999999994</v>
      </c>
      <c r="P48">
        <v>75.2</v>
      </c>
      <c r="Q48">
        <v>71.400000000000006</v>
      </c>
      <c r="R48">
        <v>68.3</v>
      </c>
      <c r="S48">
        <v>64.3</v>
      </c>
      <c r="T48">
        <v>60.3</v>
      </c>
      <c r="U48">
        <v>56.8</v>
      </c>
      <c r="V48">
        <v>52.4</v>
      </c>
      <c r="W48">
        <v>48.5</v>
      </c>
      <c r="X48">
        <v>49.1</v>
      </c>
      <c r="Y48">
        <v>46.2</v>
      </c>
      <c r="Z48">
        <v>44.2</v>
      </c>
      <c r="AA48">
        <v>37.4</v>
      </c>
      <c r="AB48">
        <v>31.5</v>
      </c>
      <c r="AC48">
        <v>27.3</v>
      </c>
      <c r="AD48">
        <v>33.299999999999997</v>
      </c>
      <c r="AE48">
        <v>40.200000000000003</v>
      </c>
      <c r="AF48">
        <v>42.6</v>
      </c>
      <c r="AG48">
        <v>46.1</v>
      </c>
      <c r="AH48">
        <v>44.9</v>
      </c>
      <c r="AI48">
        <v>44</v>
      </c>
      <c r="AJ48">
        <v>44.3</v>
      </c>
      <c r="AK48">
        <v>39.799999999999997</v>
      </c>
      <c r="AL48">
        <v>37.200000000000003</v>
      </c>
      <c r="AM48">
        <v>35.799999999999997</v>
      </c>
      <c r="AN48">
        <v>34.200000000000003</v>
      </c>
      <c r="AO48" s="32">
        <v>29.4</v>
      </c>
      <c r="AP48" s="32">
        <v>34.5</v>
      </c>
      <c r="AQ48">
        <v>39.299999999999997</v>
      </c>
      <c r="AR48">
        <v>42.6</v>
      </c>
      <c r="AS48">
        <v>44.5</v>
      </c>
      <c r="AT48">
        <v>45.3</v>
      </c>
      <c r="AU48">
        <v>45.9</v>
      </c>
    </row>
    <row r="49" spans="1:47" x14ac:dyDescent="0.2">
      <c r="A49" t="s">
        <v>48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>
        <v>29.6</v>
      </c>
      <c r="AF49">
        <v>27.9</v>
      </c>
      <c r="AG49">
        <v>25.7</v>
      </c>
      <c r="AH49">
        <v>25.1</v>
      </c>
      <c r="AI49">
        <v>24.6</v>
      </c>
      <c r="AJ49">
        <v>26.9</v>
      </c>
      <c r="AK49">
        <v>40.200000000000003</v>
      </c>
      <c r="AL49">
        <v>45.9</v>
      </c>
      <c r="AM49">
        <v>48.2</v>
      </c>
      <c r="AN49">
        <v>46.5</v>
      </c>
      <c r="AO49" s="32">
        <v>38.5</v>
      </c>
      <c r="AP49" s="32">
        <v>40.6</v>
      </c>
      <c r="AQ49">
        <v>41.7</v>
      </c>
      <c r="AR49">
        <v>40.799999999999997</v>
      </c>
      <c r="AS49">
        <v>40</v>
      </c>
      <c r="AT49">
        <v>39.5</v>
      </c>
      <c r="AU49">
        <v>38.9</v>
      </c>
    </row>
    <row r="50" spans="1:47" x14ac:dyDescent="0.2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>
        <v>54.1</v>
      </c>
      <c r="M50">
        <v>56.9</v>
      </c>
      <c r="N50">
        <v>54</v>
      </c>
      <c r="O50">
        <v>53.4</v>
      </c>
      <c r="P50">
        <v>55.9</v>
      </c>
      <c r="Q50">
        <v>57.4</v>
      </c>
      <c r="R50">
        <v>53.7</v>
      </c>
      <c r="S50">
        <v>47.7</v>
      </c>
      <c r="T50">
        <v>56.3</v>
      </c>
      <c r="U50">
        <v>61.8</v>
      </c>
      <c r="V50">
        <v>68.900000000000006</v>
      </c>
      <c r="W50">
        <v>98.5</v>
      </c>
      <c r="X50">
        <v>97.9</v>
      </c>
      <c r="Y50">
        <v>94.9</v>
      </c>
      <c r="Z50">
        <v>86.2</v>
      </c>
      <c r="AA50">
        <v>82</v>
      </c>
      <c r="AB50">
        <v>77.400000000000006</v>
      </c>
      <c r="AC50">
        <v>71.8</v>
      </c>
      <c r="AD50">
        <v>64.400000000000006</v>
      </c>
      <c r="AE50">
        <v>62.5</v>
      </c>
      <c r="AF50">
        <v>66.8</v>
      </c>
      <c r="AG50">
        <v>69.7</v>
      </c>
      <c r="AH50">
        <v>72.8</v>
      </c>
      <c r="AI50">
        <v>73.400000000000006</v>
      </c>
      <c r="AJ50">
        <v>78.599999999999994</v>
      </c>
      <c r="AK50">
        <v>75.3</v>
      </c>
      <c r="AL50">
        <v>76.5</v>
      </c>
      <c r="AM50">
        <v>83.8</v>
      </c>
      <c r="AN50">
        <v>78.8</v>
      </c>
      <c r="AO50" s="32">
        <v>85.7</v>
      </c>
      <c r="AP50" s="32">
        <v>90.8</v>
      </c>
      <c r="AQ50">
        <v>89</v>
      </c>
      <c r="AR50">
        <v>84.4</v>
      </c>
      <c r="AS50">
        <v>80.5</v>
      </c>
      <c r="AT50">
        <v>76</v>
      </c>
      <c r="AU50">
        <v>71</v>
      </c>
    </row>
    <row r="51" spans="1:47" x14ac:dyDescent="0.2">
      <c r="A51" t="s">
        <v>50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>
        <v>13.8</v>
      </c>
      <c r="T51">
        <v>13.2</v>
      </c>
      <c r="U51">
        <v>16</v>
      </c>
      <c r="V51">
        <v>16.7</v>
      </c>
      <c r="W51">
        <v>20.399999999999999</v>
      </c>
      <c r="X51">
        <v>21.5</v>
      </c>
      <c r="Y51">
        <v>48.2</v>
      </c>
      <c r="Z51">
        <v>34.299999999999997</v>
      </c>
      <c r="AA51">
        <v>38.299999999999997</v>
      </c>
      <c r="AB51">
        <v>36</v>
      </c>
      <c r="AC51">
        <v>32.9</v>
      </c>
      <c r="AD51">
        <v>33.6</v>
      </c>
      <c r="AE51">
        <v>36.700000000000003</v>
      </c>
      <c r="AF51">
        <v>37.299999999999997</v>
      </c>
      <c r="AG51">
        <v>39.1</v>
      </c>
      <c r="AH51">
        <v>42.3</v>
      </c>
      <c r="AI51">
        <v>46.7</v>
      </c>
      <c r="AJ51">
        <v>44.9</v>
      </c>
      <c r="AK51">
        <v>44.9</v>
      </c>
      <c r="AL51">
        <v>46.8</v>
      </c>
      <c r="AM51">
        <v>49.2</v>
      </c>
      <c r="AN51">
        <v>50.7</v>
      </c>
      <c r="AO51" s="32">
        <v>53.8</v>
      </c>
      <c r="AP51" s="32">
        <v>68.8</v>
      </c>
      <c r="AQ51">
        <v>68.2</v>
      </c>
      <c r="AR51">
        <v>66.8</v>
      </c>
      <c r="AS51">
        <v>65</v>
      </c>
      <c r="AT51">
        <v>63.3</v>
      </c>
      <c r="AU51">
        <v>61.7</v>
      </c>
    </row>
    <row r="52" spans="1:47" x14ac:dyDescent="0.2">
      <c r="A52" t="s">
        <v>51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>
        <v>60.3</v>
      </c>
      <c r="X52">
        <v>52.2</v>
      </c>
      <c r="Y52">
        <v>45.1</v>
      </c>
      <c r="Z52">
        <v>38.700000000000003</v>
      </c>
      <c r="AA52">
        <v>34.700000000000003</v>
      </c>
      <c r="AB52">
        <v>31.1</v>
      </c>
      <c r="AC52">
        <v>28.5</v>
      </c>
      <c r="AD52">
        <v>24.2</v>
      </c>
      <c r="AE52">
        <v>18.600000000000001</v>
      </c>
      <c r="AF52">
        <v>17.7</v>
      </c>
      <c r="AG52">
        <v>16.8</v>
      </c>
      <c r="AH52">
        <v>17.5</v>
      </c>
      <c r="AI52">
        <v>20</v>
      </c>
      <c r="AJ52">
        <v>27.1</v>
      </c>
      <c r="AK52">
        <v>33.799999999999997</v>
      </c>
      <c r="AL52">
        <v>43.2</v>
      </c>
      <c r="AM52">
        <v>44.6</v>
      </c>
      <c r="AN52">
        <v>46.1</v>
      </c>
      <c r="AO52" s="32">
        <v>51.8</v>
      </c>
      <c r="AP52" s="32">
        <v>68.900000000000006</v>
      </c>
      <c r="AQ52">
        <v>67.400000000000006</v>
      </c>
      <c r="AR52">
        <v>65.8</v>
      </c>
      <c r="AS52">
        <v>62.3</v>
      </c>
      <c r="AT52">
        <v>60</v>
      </c>
      <c r="AU52">
        <v>56.1</v>
      </c>
    </row>
    <row r="53" spans="1:47" x14ac:dyDescent="0.2">
      <c r="A53" t="s">
        <v>52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>
        <v>73.8</v>
      </c>
      <c r="U53">
        <v>72.400000000000006</v>
      </c>
      <c r="V53">
        <v>71.7</v>
      </c>
      <c r="W53">
        <v>79.099999999999994</v>
      </c>
      <c r="X53">
        <v>85.8</v>
      </c>
      <c r="Y53">
        <v>97.1</v>
      </c>
      <c r="Z53">
        <v>96.5</v>
      </c>
      <c r="AA53">
        <v>98.3</v>
      </c>
      <c r="AB53">
        <v>85.9</v>
      </c>
      <c r="AC53">
        <v>76.3</v>
      </c>
      <c r="AD53">
        <v>66.8</v>
      </c>
      <c r="AE53">
        <v>69.5</v>
      </c>
      <c r="AF53">
        <v>69.599999999999994</v>
      </c>
      <c r="AG53">
        <v>72.8</v>
      </c>
      <c r="AH53">
        <v>73.8</v>
      </c>
      <c r="AI53">
        <v>84</v>
      </c>
      <c r="AJ53">
        <v>85.1</v>
      </c>
      <c r="AK53">
        <v>88.5</v>
      </c>
      <c r="AL53">
        <v>96.8</v>
      </c>
      <c r="AM53">
        <v>103.2</v>
      </c>
      <c r="AN53">
        <v>92.7</v>
      </c>
      <c r="AO53" s="32">
        <v>83.8</v>
      </c>
      <c r="AP53" s="32">
        <v>86.6</v>
      </c>
      <c r="AQ53">
        <v>90.6</v>
      </c>
      <c r="AR53">
        <v>87.8</v>
      </c>
      <c r="AS53">
        <v>84.4</v>
      </c>
      <c r="AT53">
        <v>80.8</v>
      </c>
      <c r="AU53">
        <v>77</v>
      </c>
    </row>
    <row r="54" spans="1:47" x14ac:dyDescent="0.2">
      <c r="A54" t="s">
        <v>53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>
        <v>43.3</v>
      </c>
      <c r="N54">
        <v>36.4</v>
      </c>
      <c r="O54">
        <v>31.9</v>
      </c>
      <c r="P54">
        <v>30.5</v>
      </c>
      <c r="Q54">
        <v>28</v>
      </c>
      <c r="R54">
        <v>28.5</v>
      </c>
      <c r="S54">
        <v>27.8</v>
      </c>
      <c r="T54">
        <v>25.7</v>
      </c>
      <c r="U54">
        <v>28</v>
      </c>
      <c r="V54">
        <v>29.6</v>
      </c>
      <c r="W54">
        <v>36.5</v>
      </c>
      <c r="X54">
        <v>42.3</v>
      </c>
      <c r="Y54">
        <v>44.5</v>
      </c>
      <c r="Z54">
        <v>45.4</v>
      </c>
      <c r="AA54">
        <v>44.8</v>
      </c>
      <c r="AB54">
        <v>45.3</v>
      </c>
      <c r="AC54">
        <v>44.9</v>
      </c>
      <c r="AD54">
        <v>46.8</v>
      </c>
      <c r="AE54">
        <v>56.6</v>
      </c>
      <c r="AF54">
        <v>57.7</v>
      </c>
      <c r="AG54">
        <v>57</v>
      </c>
      <c r="AH54">
        <v>61.5</v>
      </c>
      <c r="AI54">
        <v>60.9</v>
      </c>
      <c r="AJ54">
        <v>63</v>
      </c>
      <c r="AK54">
        <v>64.3</v>
      </c>
      <c r="AL54">
        <v>65.400000000000006</v>
      </c>
      <c r="AM54">
        <v>67.2</v>
      </c>
      <c r="AN54">
        <v>68</v>
      </c>
      <c r="AO54" s="32">
        <v>69.400000000000006</v>
      </c>
      <c r="AP54" s="32">
        <v>89</v>
      </c>
      <c r="AQ54">
        <v>92.5</v>
      </c>
      <c r="AR54">
        <v>95.6</v>
      </c>
      <c r="AS54">
        <v>98.9</v>
      </c>
      <c r="AT54">
        <v>102.8</v>
      </c>
      <c r="AU54">
        <v>106.8</v>
      </c>
    </row>
    <row r="55" spans="1:47" x14ac:dyDescent="0.2">
      <c r="A55" t="s">
        <v>54</v>
      </c>
      <c r="B55">
        <v>146.19999999999999</v>
      </c>
      <c r="C55">
        <v>221.1</v>
      </c>
      <c r="D55">
        <v>260.7</v>
      </c>
      <c r="E55">
        <v>259.3</v>
      </c>
      <c r="F55">
        <v>257.89999999999998</v>
      </c>
      <c r="G55">
        <v>183.8</v>
      </c>
      <c r="H55">
        <v>152.5</v>
      </c>
      <c r="I55">
        <v>141.30000000000001</v>
      </c>
      <c r="J55">
        <v>154.5</v>
      </c>
      <c r="K55">
        <v>187</v>
      </c>
      <c r="L55">
        <v>157</v>
      </c>
      <c r="M55">
        <v>169.5</v>
      </c>
      <c r="N55">
        <v>136.9</v>
      </c>
      <c r="O55">
        <v>152.6</v>
      </c>
      <c r="P55">
        <v>216</v>
      </c>
      <c r="Q55">
        <v>136.9</v>
      </c>
      <c r="R55">
        <v>91.2</v>
      </c>
      <c r="S55">
        <v>46.3</v>
      </c>
      <c r="T55">
        <v>59.2</v>
      </c>
      <c r="U55">
        <v>60.5</v>
      </c>
      <c r="V55">
        <v>36.6</v>
      </c>
      <c r="W55">
        <v>25.5</v>
      </c>
      <c r="X55">
        <v>19.399999999999999</v>
      </c>
      <c r="Y55">
        <v>6.7</v>
      </c>
      <c r="Z55">
        <v>4.5</v>
      </c>
      <c r="AA55">
        <v>2.8</v>
      </c>
      <c r="AB55">
        <v>1.2</v>
      </c>
      <c r="AC55">
        <v>0.8</v>
      </c>
      <c r="AD55">
        <v>0.5</v>
      </c>
      <c r="AE55">
        <v>4.3</v>
      </c>
      <c r="AF55">
        <v>7.9</v>
      </c>
      <c r="AG55">
        <v>7.2</v>
      </c>
      <c r="AH55">
        <v>7.1</v>
      </c>
      <c r="AI55">
        <v>6.3</v>
      </c>
      <c r="AJ55">
        <v>12.6</v>
      </c>
      <c r="AK55">
        <v>31.7</v>
      </c>
      <c r="AL55">
        <v>41.1</v>
      </c>
      <c r="AM55">
        <v>36.200000000000003</v>
      </c>
      <c r="AN55">
        <v>39.200000000000003</v>
      </c>
      <c r="AO55" s="32">
        <v>41.1</v>
      </c>
      <c r="AP55" s="32">
        <v>51.2</v>
      </c>
      <c r="AQ55">
        <v>48.2</v>
      </c>
      <c r="AR55">
        <v>49.4</v>
      </c>
      <c r="AS55">
        <v>48.5</v>
      </c>
      <c r="AT55">
        <v>47.5</v>
      </c>
      <c r="AU55">
        <v>46.1</v>
      </c>
    </row>
    <row r="56" spans="1:47" x14ac:dyDescent="0.2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>
        <v>219.1</v>
      </c>
      <c r="W56">
        <v>238.5</v>
      </c>
      <c r="X56">
        <v>243.4</v>
      </c>
      <c r="Y56">
        <v>263.89999999999998</v>
      </c>
      <c r="Z56">
        <v>193.5</v>
      </c>
      <c r="AA56">
        <v>205.3</v>
      </c>
      <c r="AB56">
        <v>199</v>
      </c>
      <c r="AC56">
        <v>201.3</v>
      </c>
      <c r="AD56">
        <v>259.7</v>
      </c>
      <c r="AE56">
        <v>206.9</v>
      </c>
      <c r="AF56">
        <v>198.4</v>
      </c>
      <c r="AG56">
        <v>160.80000000000001</v>
      </c>
      <c r="AH56">
        <v>154.6</v>
      </c>
      <c r="AI56">
        <v>187</v>
      </c>
      <c r="AJ56">
        <v>136.6</v>
      </c>
      <c r="AK56">
        <v>180.7</v>
      </c>
      <c r="AL56">
        <v>167.5</v>
      </c>
      <c r="AM56">
        <v>202.5</v>
      </c>
      <c r="AN56">
        <v>185.6</v>
      </c>
      <c r="AO56" s="32">
        <v>189.4</v>
      </c>
      <c r="AP56" s="32">
        <v>185.8</v>
      </c>
      <c r="AQ56">
        <v>173.5</v>
      </c>
      <c r="AR56">
        <v>165.7</v>
      </c>
      <c r="AS56">
        <v>157.69999999999999</v>
      </c>
      <c r="AT56">
        <v>149.80000000000001</v>
      </c>
      <c r="AU56">
        <v>142.19999999999999</v>
      </c>
    </row>
    <row r="57" spans="1:47" x14ac:dyDescent="0.2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>
        <v>8.6999999999999993</v>
      </c>
      <c r="R57">
        <v>7.3</v>
      </c>
      <c r="S57">
        <v>6</v>
      </c>
      <c r="T57">
        <v>5.4</v>
      </c>
      <c r="U57">
        <v>5.9</v>
      </c>
      <c r="V57">
        <v>5.0999999999999996</v>
      </c>
      <c r="W57">
        <v>4.8</v>
      </c>
      <c r="X57">
        <v>5.7</v>
      </c>
      <c r="Y57">
        <v>5.6</v>
      </c>
      <c r="Z57">
        <v>5.0999999999999996</v>
      </c>
      <c r="AA57">
        <v>4.7</v>
      </c>
      <c r="AB57">
        <v>4.5999999999999996</v>
      </c>
      <c r="AC57">
        <v>3.8</v>
      </c>
      <c r="AD57">
        <v>4.5</v>
      </c>
      <c r="AE57">
        <v>7.2</v>
      </c>
      <c r="AF57">
        <v>6.6</v>
      </c>
      <c r="AG57">
        <v>6.1</v>
      </c>
      <c r="AH57">
        <v>9.8000000000000007</v>
      </c>
      <c r="AI57">
        <v>10.199999999999999</v>
      </c>
      <c r="AJ57">
        <v>10.4</v>
      </c>
      <c r="AK57">
        <v>9.8000000000000007</v>
      </c>
      <c r="AL57">
        <v>9.1</v>
      </c>
      <c r="AM57">
        <v>9.1</v>
      </c>
      <c r="AN57">
        <v>8.3000000000000007</v>
      </c>
      <c r="AO57" s="32">
        <v>8.4</v>
      </c>
      <c r="AP57" s="32">
        <v>18.7</v>
      </c>
      <c r="AQ57">
        <v>22.4</v>
      </c>
      <c r="AR57">
        <v>25.6</v>
      </c>
      <c r="AS57">
        <v>28</v>
      </c>
      <c r="AT57">
        <v>30.3</v>
      </c>
      <c r="AU57">
        <v>31.9</v>
      </c>
    </row>
    <row r="58" spans="1:47" x14ac:dyDescent="0.2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>
        <v>14.5</v>
      </c>
      <c r="P58">
        <v>12.7</v>
      </c>
      <c r="Q58">
        <v>12.1</v>
      </c>
      <c r="R58">
        <v>11.2</v>
      </c>
      <c r="S58">
        <v>12.3</v>
      </c>
      <c r="T58">
        <v>15.2</v>
      </c>
      <c r="U58">
        <v>16.2</v>
      </c>
      <c r="V58">
        <v>17.7</v>
      </c>
      <c r="W58">
        <v>21</v>
      </c>
      <c r="X58">
        <v>16.7</v>
      </c>
      <c r="Y58">
        <v>17.2</v>
      </c>
      <c r="Z58">
        <v>14.6</v>
      </c>
      <c r="AA58">
        <v>13.2</v>
      </c>
      <c r="AB58">
        <v>14.2</v>
      </c>
      <c r="AC58">
        <v>15.7</v>
      </c>
      <c r="AD58">
        <v>14.2</v>
      </c>
      <c r="AE58">
        <v>10.3</v>
      </c>
      <c r="AF58">
        <v>13.8</v>
      </c>
      <c r="AG58">
        <v>14.2</v>
      </c>
      <c r="AH58">
        <v>14.4</v>
      </c>
      <c r="AI58">
        <v>14.7</v>
      </c>
      <c r="AJ58">
        <v>13.8</v>
      </c>
      <c r="AK58">
        <v>17.7</v>
      </c>
      <c r="AL58">
        <v>23.1</v>
      </c>
      <c r="AM58">
        <v>25.1</v>
      </c>
      <c r="AN58">
        <v>33.799999999999997</v>
      </c>
      <c r="AO58" s="32">
        <v>38</v>
      </c>
      <c r="AP58" s="32">
        <v>47.9</v>
      </c>
      <c r="AQ58">
        <v>49.9</v>
      </c>
      <c r="AR58">
        <v>52.1</v>
      </c>
      <c r="AS58">
        <v>52.6</v>
      </c>
      <c r="AT58">
        <v>52</v>
      </c>
      <c r="AU58">
        <v>51.4</v>
      </c>
    </row>
    <row r="59" spans="1:47" x14ac:dyDescent="0.2">
      <c r="A59" t="s">
        <v>58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>
        <v>87.9</v>
      </c>
      <c r="O59">
        <v>141</v>
      </c>
      <c r="P59">
        <v>155.19999999999999</v>
      </c>
      <c r="Q59">
        <v>146.6</v>
      </c>
      <c r="R59">
        <v>132.80000000000001</v>
      </c>
      <c r="S59">
        <v>80.3</v>
      </c>
      <c r="T59">
        <v>89.3</v>
      </c>
      <c r="U59">
        <v>97.8</v>
      </c>
      <c r="V59">
        <v>93.6</v>
      </c>
      <c r="W59">
        <v>97.3</v>
      </c>
      <c r="X59">
        <v>107.4</v>
      </c>
      <c r="Y59">
        <v>103.7</v>
      </c>
      <c r="Z59">
        <v>103.1</v>
      </c>
      <c r="AA59">
        <v>78.2</v>
      </c>
      <c r="AB59">
        <v>67.900000000000006</v>
      </c>
      <c r="AC59">
        <v>42.4</v>
      </c>
      <c r="AD59">
        <v>38.5</v>
      </c>
      <c r="AE59">
        <v>35.200000000000003</v>
      </c>
      <c r="AF59">
        <v>39.6</v>
      </c>
      <c r="AG59">
        <v>45.3</v>
      </c>
      <c r="AH59">
        <v>42.2</v>
      </c>
      <c r="AI59">
        <v>47.5</v>
      </c>
      <c r="AJ59">
        <v>47.6</v>
      </c>
      <c r="AK59">
        <v>54.5</v>
      </c>
      <c r="AL59">
        <v>55.8</v>
      </c>
      <c r="AM59">
        <v>57.7</v>
      </c>
      <c r="AN59">
        <v>61.1</v>
      </c>
      <c r="AO59" s="32">
        <v>57.6</v>
      </c>
      <c r="AP59" s="32">
        <v>56.1</v>
      </c>
      <c r="AQ59">
        <v>58.5</v>
      </c>
      <c r="AR59">
        <v>56.9</v>
      </c>
      <c r="AS59">
        <v>53.9</v>
      </c>
      <c r="AT59">
        <v>48.6</v>
      </c>
      <c r="AU59">
        <v>43.3</v>
      </c>
    </row>
    <row r="60" spans="1:47" x14ac:dyDescent="0.2">
      <c r="A60" t="s">
        <v>59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>
        <v>42.2</v>
      </c>
      <c r="O60">
        <v>44.3</v>
      </c>
      <c r="P60">
        <v>47.6</v>
      </c>
      <c r="Q60">
        <v>48.4</v>
      </c>
      <c r="R60">
        <v>48.8</v>
      </c>
      <c r="S60">
        <v>54.1</v>
      </c>
      <c r="T60">
        <v>36.6</v>
      </c>
      <c r="U60">
        <v>32.700000000000003</v>
      </c>
      <c r="V60">
        <v>36.9</v>
      </c>
      <c r="W60">
        <v>41</v>
      </c>
      <c r="X60">
        <v>43.4</v>
      </c>
      <c r="Y60">
        <v>44.9</v>
      </c>
      <c r="Z60">
        <v>44.5</v>
      </c>
      <c r="AA60">
        <v>44</v>
      </c>
      <c r="AB60">
        <v>49.2</v>
      </c>
      <c r="AC60">
        <v>46</v>
      </c>
      <c r="AD60">
        <v>47.5</v>
      </c>
      <c r="AE60">
        <v>51.5</v>
      </c>
      <c r="AF60">
        <v>51.8</v>
      </c>
      <c r="AG60">
        <v>48.6</v>
      </c>
      <c r="AH60">
        <v>47.7</v>
      </c>
      <c r="AI60">
        <v>45.8</v>
      </c>
      <c r="AJ60">
        <v>44.5</v>
      </c>
      <c r="AK60">
        <v>43</v>
      </c>
      <c r="AL60">
        <v>44</v>
      </c>
      <c r="AM60">
        <v>43.7</v>
      </c>
      <c r="AN60">
        <v>46.2</v>
      </c>
      <c r="AO60" s="32">
        <v>49</v>
      </c>
      <c r="AP60" s="32">
        <v>83.8</v>
      </c>
      <c r="AQ60">
        <v>83.3</v>
      </c>
      <c r="AR60">
        <v>79.5</v>
      </c>
      <c r="AS60">
        <v>76.900000000000006</v>
      </c>
      <c r="AT60">
        <v>74.5</v>
      </c>
      <c r="AU60">
        <v>73.400000000000006</v>
      </c>
    </row>
    <row r="61" spans="1:47" x14ac:dyDescent="0.2">
      <c r="A61" t="s">
        <v>60</v>
      </c>
      <c r="B61">
        <v>10.9</v>
      </c>
      <c r="C61">
        <v>11.5</v>
      </c>
      <c r="D61">
        <v>13.9</v>
      </c>
      <c r="E61">
        <v>15.4</v>
      </c>
      <c r="F61">
        <v>15.2</v>
      </c>
      <c r="G61">
        <v>15.8</v>
      </c>
      <c r="H61">
        <v>16.399999999999999</v>
      </c>
      <c r="I61">
        <v>17.600000000000001</v>
      </c>
      <c r="J61">
        <v>16.5</v>
      </c>
      <c r="K61">
        <v>14.3</v>
      </c>
      <c r="L61">
        <v>13.9</v>
      </c>
      <c r="M61">
        <v>21.9</v>
      </c>
      <c r="N61">
        <v>39.299999999999997</v>
      </c>
      <c r="O61">
        <v>54.1</v>
      </c>
      <c r="P61">
        <v>56.1</v>
      </c>
      <c r="Q61">
        <v>55.2</v>
      </c>
      <c r="R61">
        <v>55.3</v>
      </c>
      <c r="S61">
        <v>52.2</v>
      </c>
      <c r="T61">
        <v>46.8</v>
      </c>
      <c r="U61">
        <v>44</v>
      </c>
      <c r="V61">
        <v>42.4</v>
      </c>
      <c r="W61">
        <v>40.9</v>
      </c>
      <c r="X61">
        <v>40.1</v>
      </c>
      <c r="Y61">
        <v>42.7</v>
      </c>
      <c r="Z61">
        <v>42.6</v>
      </c>
      <c r="AA61">
        <v>39.9</v>
      </c>
      <c r="AB61">
        <v>38</v>
      </c>
      <c r="AC61">
        <v>33.9</v>
      </c>
      <c r="AD61">
        <v>32.6</v>
      </c>
      <c r="AE61">
        <v>41.5</v>
      </c>
      <c r="AF61">
        <v>46.9</v>
      </c>
      <c r="AG61">
        <v>48.3</v>
      </c>
      <c r="AH61">
        <v>53.6</v>
      </c>
      <c r="AI61">
        <v>56.2</v>
      </c>
      <c r="AJ61">
        <v>59.8</v>
      </c>
      <c r="AK61">
        <v>63.6</v>
      </c>
      <c r="AL61">
        <v>63.2</v>
      </c>
      <c r="AM61">
        <v>61.3</v>
      </c>
      <c r="AN61">
        <v>59.6</v>
      </c>
      <c r="AO61" s="32">
        <v>59</v>
      </c>
      <c r="AP61" s="32">
        <v>67.900000000000006</v>
      </c>
      <c r="AQ61">
        <v>68.599999999999994</v>
      </c>
      <c r="AR61">
        <v>69.099999999999994</v>
      </c>
      <c r="AS61">
        <v>69.8</v>
      </c>
      <c r="AT61">
        <v>70.3</v>
      </c>
      <c r="AU61">
        <v>70.5</v>
      </c>
    </row>
    <row r="62" spans="1:47" x14ac:dyDescent="0.2">
      <c r="A62" t="s">
        <v>61</v>
      </c>
      <c r="B62">
        <v>20.8</v>
      </c>
      <c r="C62">
        <v>22</v>
      </c>
      <c r="D62">
        <v>25.4</v>
      </c>
      <c r="E62">
        <v>26.7</v>
      </c>
      <c r="F62">
        <v>29.1</v>
      </c>
      <c r="G62">
        <v>30.7</v>
      </c>
      <c r="H62">
        <v>31.3</v>
      </c>
      <c r="I62">
        <v>33.700000000000003</v>
      </c>
      <c r="J62">
        <v>33.6</v>
      </c>
      <c r="K62">
        <v>34.4</v>
      </c>
      <c r="L62">
        <v>35.6</v>
      </c>
      <c r="M62">
        <v>36.5</v>
      </c>
      <c r="N62">
        <v>40.200000000000003</v>
      </c>
      <c r="O62">
        <v>46.6</v>
      </c>
      <c r="P62">
        <v>49.9</v>
      </c>
      <c r="Q62">
        <v>56.1</v>
      </c>
      <c r="R62">
        <v>60</v>
      </c>
      <c r="S62">
        <v>61.4</v>
      </c>
      <c r="T62">
        <v>61.4</v>
      </c>
      <c r="U62">
        <v>60.5</v>
      </c>
      <c r="V62">
        <v>58.9</v>
      </c>
      <c r="W62">
        <v>58.3</v>
      </c>
      <c r="X62">
        <v>60.3</v>
      </c>
      <c r="Y62">
        <v>64.400000000000006</v>
      </c>
      <c r="Z62">
        <v>65.900000000000006</v>
      </c>
      <c r="AA62">
        <v>67.400000000000006</v>
      </c>
      <c r="AB62">
        <v>64.599999999999994</v>
      </c>
      <c r="AC62">
        <v>64.5</v>
      </c>
      <c r="AD62">
        <v>68.8</v>
      </c>
      <c r="AE62">
        <v>83</v>
      </c>
      <c r="AF62">
        <v>85.3</v>
      </c>
      <c r="AG62">
        <v>87.8</v>
      </c>
      <c r="AH62">
        <v>90.6</v>
      </c>
      <c r="AI62">
        <v>93.4</v>
      </c>
      <c r="AJ62">
        <v>94.9</v>
      </c>
      <c r="AK62">
        <v>95.6</v>
      </c>
      <c r="AL62">
        <v>98</v>
      </c>
      <c r="AM62">
        <v>98.3</v>
      </c>
      <c r="AN62">
        <v>98.1</v>
      </c>
      <c r="AO62" s="32">
        <v>98.1</v>
      </c>
      <c r="AP62" s="32">
        <v>118.7</v>
      </c>
      <c r="AQ62">
        <v>118.6</v>
      </c>
      <c r="AR62">
        <v>120</v>
      </c>
      <c r="AS62">
        <v>121.3</v>
      </c>
      <c r="AT62">
        <v>122.3</v>
      </c>
      <c r="AU62">
        <v>123.3</v>
      </c>
    </row>
    <row r="63" spans="1:47" x14ac:dyDescent="0.2">
      <c r="A63" t="s">
        <v>62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>
        <v>90</v>
      </c>
      <c r="M63">
        <v>89.3</v>
      </c>
      <c r="N63">
        <v>87.9</v>
      </c>
      <c r="O63">
        <v>90.1</v>
      </c>
      <c r="P63">
        <v>71.3</v>
      </c>
      <c r="Q63">
        <v>73.400000000000006</v>
      </c>
      <c r="R63">
        <v>64.5</v>
      </c>
      <c r="S63">
        <v>57</v>
      </c>
      <c r="T63">
        <v>87.6</v>
      </c>
      <c r="U63">
        <v>73.099999999999994</v>
      </c>
      <c r="V63">
        <v>72.5</v>
      </c>
      <c r="W63">
        <v>81</v>
      </c>
      <c r="X63">
        <v>81.099999999999994</v>
      </c>
      <c r="Y63">
        <v>70.2</v>
      </c>
      <c r="Z63">
        <v>60.3</v>
      </c>
      <c r="AA63">
        <v>49.3</v>
      </c>
      <c r="AB63">
        <v>39.6</v>
      </c>
      <c r="AC63">
        <v>39.200000000000003</v>
      </c>
      <c r="AD63">
        <v>20.100000000000001</v>
      </c>
      <c r="AE63">
        <v>26</v>
      </c>
      <c r="AF63">
        <v>21.3</v>
      </c>
      <c r="AG63">
        <v>21.4</v>
      </c>
      <c r="AH63">
        <v>21.4</v>
      </c>
      <c r="AI63">
        <v>31.1</v>
      </c>
      <c r="AJ63">
        <v>34.1</v>
      </c>
      <c r="AK63">
        <v>44.7</v>
      </c>
      <c r="AL63">
        <v>64.2</v>
      </c>
      <c r="AM63">
        <v>62.9</v>
      </c>
      <c r="AN63">
        <v>60.9</v>
      </c>
      <c r="AO63" s="32">
        <v>62.4</v>
      </c>
      <c r="AP63" s="32">
        <v>73.900000000000006</v>
      </c>
      <c r="AQ63">
        <v>70.5</v>
      </c>
      <c r="AR63">
        <v>65.2</v>
      </c>
      <c r="AS63">
        <v>59.9</v>
      </c>
      <c r="AT63">
        <v>54.8</v>
      </c>
      <c r="AU63">
        <v>49</v>
      </c>
    </row>
    <row r="64" spans="1:47" x14ac:dyDescent="0.2">
      <c r="A64" t="s">
        <v>63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>
        <v>73.3</v>
      </c>
      <c r="W64">
        <v>75.2</v>
      </c>
      <c r="X64">
        <v>93.9</v>
      </c>
      <c r="Y64">
        <v>91.7</v>
      </c>
      <c r="Z64">
        <v>81.3</v>
      </c>
      <c r="AA64">
        <v>82.6</v>
      </c>
      <c r="AB64">
        <v>87.3</v>
      </c>
      <c r="AC64">
        <v>38</v>
      </c>
      <c r="AD64">
        <v>39.5</v>
      </c>
      <c r="AE64">
        <v>38.9</v>
      </c>
      <c r="AF64">
        <v>42.9</v>
      </c>
      <c r="AG64">
        <v>49.2</v>
      </c>
      <c r="AH64">
        <v>49.5</v>
      </c>
      <c r="AI64">
        <v>58.2</v>
      </c>
      <c r="AJ64">
        <v>71.099999999999994</v>
      </c>
      <c r="AK64">
        <v>69.400000000000006</v>
      </c>
      <c r="AL64">
        <v>80.900000000000006</v>
      </c>
      <c r="AM64">
        <v>87</v>
      </c>
      <c r="AN64">
        <v>84.6</v>
      </c>
      <c r="AO64" s="32">
        <v>80</v>
      </c>
      <c r="AP64" s="32">
        <v>83.1</v>
      </c>
      <c r="AQ64">
        <v>77</v>
      </c>
      <c r="AR64">
        <v>73.900000000000006</v>
      </c>
      <c r="AS64">
        <v>67.8</v>
      </c>
      <c r="AT64">
        <v>61.9</v>
      </c>
      <c r="AU64">
        <v>57</v>
      </c>
    </row>
    <row r="65" spans="1:47" x14ac:dyDescent="0.2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>
        <v>65.8</v>
      </c>
      <c r="W65">
        <v>59.6</v>
      </c>
      <c r="X65">
        <v>56.5</v>
      </c>
      <c r="Y65">
        <v>61.4</v>
      </c>
      <c r="Z65">
        <v>49.1</v>
      </c>
      <c r="AA65">
        <v>38.799999999999997</v>
      </c>
      <c r="AB65">
        <v>31.1</v>
      </c>
      <c r="AC65">
        <v>24.8</v>
      </c>
      <c r="AD65">
        <v>30.3</v>
      </c>
      <c r="AE65">
        <v>39.9</v>
      </c>
      <c r="AF65">
        <v>40.299999999999997</v>
      </c>
      <c r="AG65">
        <v>34.9</v>
      </c>
      <c r="AH65">
        <v>33.5</v>
      </c>
      <c r="AI65">
        <v>32.5</v>
      </c>
      <c r="AJ65">
        <v>33.299999999999997</v>
      </c>
      <c r="AK65">
        <v>38.799999999999997</v>
      </c>
      <c r="AL65">
        <v>42.2</v>
      </c>
      <c r="AM65">
        <v>40.799999999999997</v>
      </c>
      <c r="AN65">
        <v>40</v>
      </c>
      <c r="AO65" s="32">
        <v>42.6</v>
      </c>
      <c r="AP65" s="32">
        <v>58.7</v>
      </c>
      <c r="AQ65">
        <v>58.8</v>
      </c>
      <c r="AR65">
        <v>56.4</v>
      </c>
      <c r="AS65">
        <v>54.6</v>
      </c>
      <c r="AT65">
        <v>53.1</v>
      </c>
      <c r="AU65">
        <v>52</v>
      </c>
    </row>
    <row r="66" spans="1:47" x14ac:dyDescent="0.2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39</v>
      </c>
      <c r="N66">
        <v>41.5</v>
      </c>
      <c r="O66">
        <v>45.1</v>
      </c>
      <c r="P66">
        <v>47.5</v>
      </c>
      <c r="Q66">
        <v>54.9</v>
      </c>
      <c r="R66">
        <v>57.8</v>
      </c>
      <c r="S66">
        <v>58.9</v>
      </c>
      <c r="T66">
        <v>59.5</v>
      </c>
      <c r="U66">
        <v>60.1</v>
      </c>
      <c r="V66">
        <v>59.1</v>
      </c>
      <c r="W66">
        <v>57.9</v>
      </c>
      <c r="X66">
        <v>59.7</v>
      </c>
      <c r="Y66">
        <v>63.3</v>
      </c>
      <c r="Z66">
        <v>65</v>
      </c>
      <c r="AA66">
        <v>67.3</v>
      </c>
      <c r="AB66">
        <v>66.7</v>
      </c>
      <c r="AC66">
        <v>64</v>
      </c>
      <c r="AD66">
        <v>65.5</v>
      </c>
      <c r="AE66">
        <v>73</v>
      </c>
      <c r="AF66">
        <v>82.4</v>
      </c>
      <c r="AG66">
        <v>79.8</v>
      </c>
      <c r="AH66">
        <v>81.099999999999994</v>
      </c>
      <c r="AI66">
        <v>78.7</v>
      </c>
      <c r="AJ66">
        <v>75.7</v>
      </c>
      <c r="AK66">
        <v>72.2</v>
      </c>
      <c r="AL66">
        <v>69.2</v>
      </c>
      <c r="AM66">
        <v>65</v>
      </c>
      <c r="AN66">
        <v>61.6</v>
      </c>
      <c r="AO66" s="32">
        <v>59.5</v>
      </c>
      <c r="AP66" s="32">
        <v>73.3</v>
      </c>
      <c r="AQ66">
        <v>72.2</v>
      </c>
      <c r="AR66">
        <v>68.5</v>
      </c>
      <c r="AS66">
        <v>65.5</v>
      </c>
      <c r="AT66">
        <v>62.6</v>
      </c>
      <c r="AU66">
        <v>59.5</v>
      </c>
    </row>
    <row r="67" spans="1:47" x14ac:dyDescent="0.2">
      <c r="A67" t="s">
        <v>66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>
        <v>19</v>
      </c>
      <c r="M67">
        <v>18.5</v>
      </c>
      <c r="N67">
        <v>22.9</v>
      </c>
      <c r="O67">
        <v>37.1</v>
      </c>
      <c r="P67">
        <v>55.2</v>
      </c>
      <c r="Q67">
        <v>49.1</v>
      </c>
      <c r="R67">
        <v>44.1</v>
      </c>
      <c r="S67">
        <v>46.7</v>
      </c>
      <c r="T67">
        <v>40.6</v>
      </c>
      <c r="U67">
        <v>55.8</v>
      </c>
      <c r="V67">
        <v>79.2</v>
      </c>
      <c r="W67">
        <v>61.7</v>
      </c>
      <c r="X67">
        <v>57.9</v>
      </c>
      <c r="Y67">
        <v>52.7</v>
      </c>
      <c r="Z67">
        <v>41.2</v>
      </c>
      <c r="AA67">
        <v>34</v>
      </c>
      <c r="AB67">
        <v>18.600000000000001</v>
      </c>
      <c r="AC67">
        <v>22.6</v>
      </c>
      <c r="AD67">
        <v>24.9</v>
      </c>
      <c r="AE67">
        <v>27</v>
      </c>
      <c r="AF67">
        <v>34.6</v>
      </c>
      <c r="AG67">
        <v>31.4</v>
      </c>
      <c r="AH67">
        <v>35.6</v>
      </c>
      <c r="AI67">
        <v>43.2</v>
      </c>
      <c r="AJ67">
        <v>51.2</v>
      </c>
      <c r="AK67">
        <v>54.8</v>
      </c>
      <c r="AL67">
        <v>57.1</v>
      </c>
      <c r="AM67">
        <v>58.3</v>
      </c>
      <c r="AN67">
        <v>59.1</v>
      </c>
      <c r="AO67" s="32">
        <v>62.8</v>
      </c>
      <c r="AP67" s="32">
        <v>76.7</v>
      </c>
      <c r="AQ67">
        <v>74.7</v>
      </c>
      <c r="AR67">
        <v>74.599999999999994</v>
      </c>
      <c r="AS67">
        <v>72.400000000000006</v>
      </c>
      <c r="AT67">
        <v>71.900000000000006</v>
      </c>
      <c r="AU67">
        <v>71.3</v>
      </c>
    </row>
    <row r="68" spans="1:47" x14ac:dyDescent="0.2">
      <c r="A68" t="s">
        <v>67</v>
      </c>
      <c r="B68">
        <v>22.5</v>
      </c>
      <c r="C68">
        <v>26.7</v>
      </c>
      <c r="D68">
        <v>29.3</v>
      </c>
      <c r="E68">
        <v>33.6</v>
      </c>
      <c r="F68">
        <v>40.1</v>
      </c>
      <c r="G68">
        <v>46.6</v>
      </c>
      <c r="H68">
        <v>47.1</v>
      </c>
      <c r="I68">
        <v>52.4</v>
      </c>
      <c r="J68">
        <v>57.1</v>
      </c>
      <c r="K68">
        <v>59.8</v>
      </c>
      <c r="L68">
        <v>73.2</v>
      </c>
      <c r="M68">
        <v>74.7</v>
      </c>
      <c r="N68">
        <v>80</v>
      </c>
      <c r="O68">
        <v>100.3</v>
      </c>
      <c r="P68">
        <v>98.3</v>
      </c>
      <c r="Q68">
        <v>99</v>
      </c>
      <c r="R68">
        <v>101.3</v>
      </c>
      <c r="S68">
        <v>99.5</v>
      </c>
      <c r="T68">
        <v>97.4</v>
      </c>
      <c r="U68">
        <v>98.9</v>
      </c>
      <c r="V68">
        <v>104.9</v>
      </c>
      <c r="W68">
        <v>107.1</v>
      </c>
      <c r="X68">
        <v>104.9</v>
      </c>
      <c r="Y68">
        <v>101.5</v>
      </c>
      <c r="Z68">
        <v>102.9</v>
      </c>
      <c r="AA68">
        <v>107.4</v>
      </c>
      <c r="AB68">
        <v>103.6</v>
      </c>
      <c r="AC68">
        <v>103.1</v>
      </c>
      <c r="AD68">
        <v>109.4</v>
      </c>
      <c r="AE68">
        <v>126.7</v>
      </c>
      <c r="AF68">
        <v>146.19999999999999</v>
      </c>
      <c r="AG68">
        <v>180.6</v>
      </c>
      <c r="AH68">
        <v>159.6</v>
      </c>
      <c r="AI68">
        <v>177.9</v>
      </c>
      <c r="AJ68">
        <v>180.2</v>
      </c>
      <c r="AK68">
        <v>177.8</v>
      </c>
      <c r="AL68">
        <v>181.1</v>
      </c>
      <c r="AM68">
        <v>179.3</v>
      </c>
      <c r="AN68">
        <v>184.8</v>
      </c>
      <c r="AO68" s="32">
        <v>180.9</v>
      </c>
      <c r="AP68" s="32">
        <v>205.2</v>
      </c>
      <c r="AQ68">
        <v>200.5</v>
      </c>
      <c r="AR68">
        <v>187.3</v>
      </c>
      <c r="AS68">
        <v>177</v>
      </c>
      <c r="AT68">
        <v>169.7</v>
      </c>
      <c r="AU68">
        <v>165.9</v>
      </c>
    </row>
    <row r="69" spans="1:47" x14ac:dyDescent="0.2">
      <c r="A69" t="s">
        <v>68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42</v>
      </c>
      <c r="N69">
        <v>40.1</v>
      </c>
      <c r="O69">
        <v>45.3</v>
      </c>
      <c r="P69">
        <v>45.7</v>
      </c>
      <c r="Q69">
        <v>43.1</v>
      </c>
      <c r="R69">
        <v>43.9</v>
      </c>
      <c r="S69">
        <v>41.4</v>
      </c>
      <c r="T69">
        <v>40.299999999999997</v>
      </c>
      <c r="U69">
        <v>34.5</v>
      </c>
      <c r="V69">
        <v>41.6</v>
      </c>
      <c r="W69">
        <v>44.6</v>
      </c>
      <c r="X69">
        <v>79.099999999999994</v>
      </c>
      <c r="Y69">
        <v>79.599999999999994</v>
      </c>
      <c r="Z69">
        <v>94.7</v>
      </c>
      <c r="AA69">
        <v>87.3</v>
      </c>
      <c r="AB69">
        <v>92.9</v>
      </c>
      <c r="AC69">
        <v>89.1</v>
      </c>
      <c r="AD69">
        <v>83.9</v>
      </c>
      <c r="AE69">
        <v>91.1</v>
      </c>
      <c r="AF69">
        <v>96.9</v>
      </c>
      <c r="AG69">
        <v>100.7</v>
      </c>
      <c r="AH69">
        <v>103.3</v>
      </c>
      <c r="AI69">
        <v>108.1</v>
      </c>
      <c r="AJ69">
        <v>101.8</v>
      </c>
      <c r="AK69">
        <v>90.1</v>
      </c>
      <c r="AL69">
        <v>81.599999999999994</v>
      </c>
      <c r="AM69">
        <v>70.099999999999994</v>
      </c>
      <c r="AN69">
        <v>64.400000000000006</v>
      </c>
      <c r="AO69" s="32">
        <v>59.1</v>
      </c>
      <c r="AP69" s="32">
        <v>71.5</v>
      </c>
      <c r="AQ69">
        <v>73.5</v>
      </c>
      <c r="AR69">
        <v>70.2</v>
      </c>
      <c r="AS69">
        <v>64.2</v>
      </c>
      <c r="AT69">
        <v>57.1</v>
      </c>
      <c r="AU69">
        <v>50.3</v>
      </c>
    </row>
    <row r="70" spans="1:47" x14ac:dyDescent="0.2">
      <c r="A70" t="s">
        <v>69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>
        <v>18</v>
      </c>
      <c r="W70">
        <v>19.100000000000001</v>
      </c>
      <c r="X70">
        <v>17.399999999999999</v>
      </c>
      <c r="Y70">
        <v>19.8</v>
      </c>
      <c r="Z70">
        <v>20.5</v>
      </c>
      <c r="AA70">
        <v>20</v>
      </c>
      <c r="AB70">
        <v>20.9</v>
      </c>
      <c r="AC70">
        <v>20.8</v>
      </c>
      <c r="AD70">
        <v>19.600000000000001</v>
      </c>
      <c r="AE70">
        <v>22.8</v>
      </c>
      <c r="AF70">
        <v>24</v>
      </c>
      <c r="AG70">
        <v>23.8</v>
      </c>
      <c r="AH70">
        <v>24.6</v>
      </c>
      <c r="AI70">
        <v>25</v>
      </c>
      <c r="AJ70">
        <v>24.7</v>
      </c>
      <c r="AK70">
        <v>24.8</v>
      </c>
      <c r="AL70">
        <v>24.9</v>
      </c>
      <c r="AM70">
        <v>25.1</v>
      </c>
      <c r="AN70">
        <v>26.5</v>
      </c>
      <c r="AO70" s="32">
        <v>26.6</v>
      </c>
      <c r="AP70" s="32">
        <v>32.200000000000003</v>
      </c>
      <c r="AQ70">
        <v>33.9</v>
      </c>
      <c r="AR70">
        <v>35</v>
      </c>
      <c r="AS70">
        <v>35.6</v>
      </c>
      <c r="AT70">
        <v>35.700000000000003</v>
      </c>
      <c r="AU70">
        <v>35.5</v>
      </c>
    </row>
    <row r="71" spans="1:47" x14ac:dyDescent="0.2">
      <c r="A71" t="s">
        <v>70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>
        <v>71.599999999999994</v>
      </c>
      <c r="M71">
        <v>70.900000000000006</v>
      </c>
      <c r="N71">
        <v>62</v>
      </c>
      <c r="O71">
        <v>68.900000000000006</v>
      </c>
      <c r="P71">
        <v>71.3</v>
      </c>
      <c r="Q71">
        <v>66.5</v>
      </c>
      <c r="R71">
        <v>67.7</v>
      </c>
      <c r="S71">
        <v>67.900000000000006</v>
      </c>
      <c r="T71">
        <v>75.900000000000006</v>
      </c>
      <c r="U71">
        <v>92.3</v>
      </c>
      <c r="V71">
        <v>91.5</v>
      </c>
      <c r="W71">
        <v>90.4</v>
      </c>
      <c r="X71">
        <v>82.6</v>
      </c>
      <c r="Y71">
        <v>81.599999999999994</v>
      </c>
      <c r="Z71">
        <v>86.9</v>
      </c>
      <c r="AA71">
        <v>97.9</v>
      </c>
      <c r="AB71">
        <v>95.2</v>
      </c>
      <c r="AC71">
        <v>60.8</v>
      </c>
      <c r="AD71">
        <v>58.5</v>
      </c>
      <c r="AE71">
        <v>61.3</v>
      </c>
      <c r="AF71">
        <v>68.900000000000006</v>
      </c>
      <c r="AG71">
        <v>58.1</v>
      </c>
      <c r="AH71">
        <v>27.2</v>
      </c>
      <c r="AI71">
        <v>34</v>
      </c>
      <c r="AJ71">
        <v>35.1</v>
      </c>
      <c r="AK71">
        <v>41.9</v>
      </c>
      <c r="AL71">
        <v>42.5</v>
      </c>
      <c r="AM71">
        <v>40.5</v>
      </c>
      <c r="AN71">
        <v>38</v>
      </c>
      <c r="AO71" s="32">
        <v>34.5</v>
      </c>
      <c r="AP71" s="32">
        <v>44.9</v>
      </c>
      <c r="AQ71">
        <v>45.9</v>
      </c>
      <c r="AR71">
        <v>44.3</v>
      </c>
      <c r="AS71">
        <v>42.9</v>
      </c>
      <c r="AT71">
        <v>42</v>
      </c>
      <c r="AU71">
        <v>41</v>
      </c>
    </row>
    <row r="72" spans="1:47" x14ac:dyDescent="0.2">
      <c r="A72" t="s">
        <v>71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>
        <v>94.3</v>
      </c>
      <c r="T72">
        <v>109.1</v>
      </c>
      <c r="U72">
        <v>109.9</v>
      </c>
      <c r="V72">
        <v>217.1</v>
      </c>
      <c r="W72">
        <v>204.4</v>
      </c>
      <c r="X72">
        <v>197.5</v>
      </c>
      <c r="Y72">
        <v>183.4</v>
      </c>
      <c r="Z72">
        <v>202</v>
      </c>
      <c r="AA72">
        <v>203.7</v>
      </c>
      <c r="AB72">
        <v>190.4</v>
      </c>
      <c r="AC72">
        <v>164</v>
      </c>
      <c r="AD72">
        <v>148.80000000000001</v>
      </c>
      <c r="AE72">
        <v>148.30000000000001</v>
      </c>
      <c r="AF72">
        <v>61.7</v>
      </c>
      <c r="AG72">
        <v>46.1</v>
      </c>
      <c r="AH72">
        <v>47.3</v>
      </c>
      <c r="AI72">
        <v>50.8</v>
      </c>
      <c r="AJ72">
        <v>57.5</v>
      </c>
      <c r="AK72">
        <v>54.1</v>
      </c>
      <c r="AL72">
        <v>57</v>
      </c>
      <c r="AM72">
        <v>50.7</v>
      </c>
      <c r="AN72">
        <v>60.2</v>
      </c>
      <c r="AO72" s="32">
        <v>67.599999999999994</v>
      </c>
      <c r="AP72" s="32">
        <v>79.8</v>
      </c>
      <c r="AQ72">
        <v>79</v>
      </c>
      <c r="AR72">
        <v>77.8</v>
      </c>
      <c r="AS72">
        <v>75.3</v>
      </c>
      <c r="AT72">
        <v>72.7</v>
      </c>
      <c r="AU72">
        <v>70</v>
      </c>
    </row>
    <row r="73" spans="1:47" x14ac:dyDescent="0.2">
      <c r="A73" t="s">
        <v>72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>
        <v>101.3</v>
      </c>
      <c r="T73">
        <v>108</v>
      </c>
      <c r="U73">
        <v>97.1</v>
      </c>
      <c r="V73">
        <v>97.2</v>
      </c>
      <c r="W73">
        <v>104.6</v>
      </c>
      <c r="X73">
        <v>105.1</v>
      </c>
      <c r="Y73">
        <v>95.6</v>
      </c>
      <c r="Z73">
        <v>91.8</v>
      </c>
      <c r="AA73">
        <v>90.7</v>
      </c>
      <c r="AB73">
        <v>74.5</v>
      </c>
      <c r="AC73">
        <v>47.7</v>
      </c>
      <c r="AD73">
        <v>48.3</v>
      </c>
      <c r="AE73">
        <v>52.3</v>
      </c>
      <c r="AF73">
        <v>53.1</v>
      </c>
      <c r="AG73">
        <v>51.7</v>
      </c>
      <c r="AH73">
        <v>44.7</v>
      </c>
      <c r="AI73">
        <v>41.4</v>
      </c>
      <c r="AJ73">
        <v>38.700000000000003</v>
      </c>
      <c r="AK73">
        <v>37.4</v>
      </c>
      <c r="AL73">
        <v>39.6</v>
      </c>
      <c r="AM73">
        <v>38.9</v>
      </c>
      <c r="AN73">
        <v>43.1</v>
      </c>
      <c r="AO73" s="32">
        <v>39.799999999999997</v>
      </c>
      <c r="AP73" s="32">
        <v>37</v>
      </c>
      <c r="AQ73">
        <v>34.799999999999997</v>
      </c>
      <c r="AR73">
        <v>27.7</v>
      </c>
      <c r="AS73">
        <v>22</v>
      </c>
      <c r="AT73">
        <v>21.1</v>
      </c>
      <c r="AU73">
        <v>20.5</v>
      </c>
    </row>
    <row r="74" spans="1:47" x14ac:dyDescent="0.2">
      <c r="A74" t="s">
        <v>73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>
        <v>45.1</v>
      </c>
      <c r="T74">
        <v>41.6</v>
      </c>
      <c r="U74">
        <v>42</v>
      </c>
      <c r="V74">
        <v>56.1</v>
      </c>
      <c r="W74">
        <v>50.1</v>
      </c>
      <c r="X74">
        <v>54.7</v>
      </c>
      <c r="Y74">
        <v>60.9</v>
      </c>
      <c r="Z74">
        <v>51.2</v>
      </c>
      <c r="AA74">
        <v>48.9</v>
      </c>
      <c r="AB74">
        <v>40.5</v>
      </c>
      <c r="AC74">
        <v>38.5</v>
      </c>
      <c r="AD74">
        <v>42.1</v>
      </c>
      <c r="AE74">
        <v>32.200000000000003</v>
      </c>
      <c r="AF74">
        <v>29.4</v>
      </c>
      <c r="AG74">
        <v>23.7</v>
      </c>
      <c r="AH74">
        <v>27.6</v>
      </c>
      <c r="AI74">
        <v>31</v>
      </c>
      <c r="AJ74">
        <v>35.5</v>
      </c>
      <c r="AK74">
        <v>38.5</v>
      </c>
      <c r="AL74">
        <v>40.299999999999997</v>
      </c>
      <c r="AM74">
        <v>38</v>
      </c>
      <c r="AN74">
        <v>39.700000000000003</v>
      </c>
      <c r="AO74" s="32">
        <v>47.7</v>
      </c>
      <c r="AP74" s="32">
        <v>54.4</v>
      </c>
      <c r="AQ74">
        <v>52.4</v>
      </c>
      <c r="AR74">
        <v>48.9</v>
      </c>
      <c r="AS74">
        <v>46.3</v>
      </c>
      <c r="AT74">
        <v>44.8</v>
      </c>
      <c r="AU74">
        <v>43.8</v>
      </c>
    </row>
    <row r="75" spans="1:47" x14ac:dyDescent="0.2">
      <c r="A75" t="s">
        <v>74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>
        <v>236.5</v>
      </c>
      <c r="M75">
        <v>135.4</v>
      </c>
      <c r="N75">
        <v>123.2</v>
      </c>
      <c r="O75">
        <v>111.7</v>
      </c>
      <c r="P75">
        <v>85.5</v>
      </c>
      <c r="Q75">
        <v>65.400000000000006</v>
      </c>
      <c r="R75">
        <v>64.599999999999994</v>
      </c>
      <c r="S75">
        <v>70.8</v>
      </c>
      <c r="T75">
        <v>67.400000000000006</v>
      </c>
      <c r="U75">
        <v>75.8</v>
      </c>
      <c r="V75">
        <v>65.8</v>
      </c>
      <c r="W75">
        <v>63.4</v>
      </c>
      <c r="X75">
        <v>64.2</v>
      </c>
      <c r="Y75">
        <v>67.8</v>
      </c>
      <c r="Z75">
        <v>60.9</v>
      </c>
      <c r="AA75">
        <v>55.6</v>
      </c>
      <c r="AB75">
        <v>39.200000000000003</v>
      </c>
      <c r="AC75">
        <v>24</v>
      </c>
      <c r="AD75">
        <v>22.3</v>
      </c>
      <c r="AE75">
        <v>23.5</v>
      </c>
      <c r="AF75">
        <v>22.7</v>
      </c>
      <c r="AG75">
        <v>24.6</v>
      </c>
      <c r="AH75">
        <v>29.2</v>
      </c>
      <c r="AI75">
        <v>39.4</v>
      </c>
      <c r="AJ75">
        <v>37.1</v>
      </c>
      <c r="AK75">
        <v>37.1</v>
      </c>
      <c r="AL75">
        <v>38.200000000000003</v>
      </c>
      <c r="AM75">
        <v>38.9</v>
      </c>
      <c r="AN75">
        <v>40.1</v>
      </c>
      <c r="AO75" s="32">
        <v>40.299999999999997</v>
      </c>
      <c r="AP75" s="32">
        <v>46</v>
      </c>
      <c r="AQ75">
        <v>50.4</v>
      </c>
      <c r="AR75">
        <v>52.4</v>
      </c>
      <c r="AS75">
        <v>53.9</v>
      </c>
      <c r="AT75">
        <v>53.7</v>
      </c>
      <c r="AU75">
        <v>51.1</v>
      </c>
    </row>
    <row r="76" spans="1:47" x14ac:dyDescent="0.2">
      <c r="A76" t="s">
        <v>75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>
        <v>3.3</v>
      </c>
      <c r="X76">
        <v>3.5</v>
      </c>
      <c r="Y76">
        <v>1.6</v>
      </c>
      <c r="Z76">
        <v>1.5</v>
      </c>
      <c r="AA76">
        <v>1.4</v>
      </c>
      <c r="AB76">
        <v>1.1000000000000001</v>
      </c>
      <c r="AC76">
        <v>1</v>
      </c>
      <c r="AD76">
        <v>0.9</v>
      </c>
      <c r="AE76">
        <v>0.7</v>
      </c>
      <c r="AF76">
        <v>0.6</v>
      </c>
      <c r="AG76">
        <v>0.6</v>
      </c>
      <c r="AH76">
        <v>0.5</v>
      </c>
      <c r="AI76">
        <v>0.5</v>
      </c>
      <c r="AJ76">
        <v>0.1</v>
      </c>
      <c r="AK76">
        <v>0.1</v>
      </c>
      <c r="AL76">
        <v>0.1</v>
      </c>
      <c r="AM76">
        <v>0.1</v>
      </c>
      <c r="AN76">
        <v>0.1</v>
      </c>
      <c r="AO76" s="32">
        <v>0.3</v>
      </c>
      <c r="AP76" s="32">
        <v>0.3</v>
      </c>
      <c r="AQ76">
        <v>0.3</v>
      </c>
      <c r="AR76">
        <v>0.3</v>
      </c>
      <c r="AS76">
        <v>0.2</v>
      </c>
      <c r="AT76">
        <v>0</v>
      </c>
      <c r="AU76">
        <v>0</v>
      </c>
    </row>
    <row r="77" spans="1:47" x14ac:dyDescent="0.2">
      <c r="A77" t="s">
        <v>76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>
        <v>84</v>
      </c>
      <c r="R77">
        <v>71.3</v>
      </c>
      <c r="S77">
        <v>61.9</v>
      </c>
      <c r="T77">
        <v>59.9</v>
      </c>
      <c r="U77">
        <v>59.8</v>
      </c>
      <c r="V77">
        <v>55.1</v>
      </c>
      <c r="W77">
        <v>51.7</v>
      </c>
      <c r="X77">
        <v>54.9</v>
      </c>
      <c r="Y77">
        <v>57.4</v>
      </c>
      <c r="Z77">
        <v>58.3</v>
      </c>
      <c r="AA77">
        <v>60.2</v>
      </c>
      <c r="AB77">
        <v>64.2</v>
      </c>
      <c r="AC77">
        <v>65.2</v>
      </c>
      <c r="AD77">
        <v>71.2</v>
      </c>
      <c r="AE77">
        <v>77.400000000000006</v>
      </c>
      <c r="AF77">
        <v>80.599999999999994</v>
      </c>
      <c r="AG77">
        <v>80.8</v>
      </c>
      <c r="AH77">
        <v>78.599999999999994</v>
      </c>
      <c r="AI77">
        <v>77.400000000000006</v>
      </c>
      <c r="AJ77">
        <v>76.8</v>
      </c>
      <c r="AK77">
        <v>76.2</v>
      </c>
      <c r="AL77">
        <v>75.5</v>
      </c>
      <c r="AM77">
        <v>72.900000000000006</v>
      </c>
      <c r="AN77">
        <v>70.2</v>
      </c>
      <c r="AO77" s="32">
        <v>66.3</v>
      </c>
      <c r="AP77" s="32">
        <v>77.400000000000006</v>
      </c>
      <c r="AQ77">
        <v>75.900000000000006</v>
      </c>
      <c r="AR77">
        <v>73.2</v>
      </c>
      <c r="AS77">
        <v>69.8</v>
      </c>
      <c r="AT77">
        <v>66.400000000000006</v>
      </c>
      <c r="AU77">
        <v>63.5</v>
      </c>
    </row>
    <row r="78" spans="1:47" x14ac:dyDescent="0.2">
      <c r="A78" t="s">
        <v>77</v>
      </c>
      <c r="B78" t="s">
        <v>2</v>
      </c>
      <c r="C78" t="s">
        <v>2</v>
      </c>
      <c r="D78">
        <v>28.9</v>
      </c>
      <c r="E78">
        <v>30.7</v>
      </c>
      <c r="F78">
        <v>32.4</v>
      </c>
      <c r="G78">
        <v>32</v>
      </c>
      <c r="H78">
        <v>29.8</v>
      </c>
      <c r="I78">
        <v>27.3</v>
      </c>
      <c r="J78">
        <v>30.6</v>
      </c>
      <c r="K78">
        <v>35.299999999999997</v>
      </c>
      <c r="L78">
        <v>35.5</v>
      </c>
      <c r="M78">
        <v>37.6</v>
      </c>
      <c r="N78">
        <v>45.4</v>
      </c>
      <c r="O78">
        <v>52.2</v>
      </c>
      <c r="P78">
        <v>54.8</v>
      </c>
      <c r="Q78">
        <v>58</v>
      </c>
      <c r="R78">
        <v>55.2</v>
      </c>
      <c r="S78">
        <v>52</v>
      </c>
      <c r="T78">
        <v>43.5</v>
      </c>
      <c r="U78">
        <v>38.9</v>
      </c>
      <c r="V78">
        <v>37.200000000000003</v>
      </c>
      <c r="W78">
        <v>42.4</v>
      </c>
      <c r="X78">
        <v>39.1</v>
      </c>
      <c r="Y78">
        <v>38.1</v>
      </c>
      <c r="Z78">
        <v>32.700000000000003</v>
      </c>
      <c r="AA78">
        <v>24.5</v>
      </c>
      <c r="AB78">
        <v>29</v>
      </c>
      <c r="AC78">
        <v>27.1</v>
      </c>
      <c r="AD78">
        <v>66.099999999999994</v>
      </c>
      <c r="AE78">
        <v>80.900000000000006</v>
      </c>
      <c r="AF78">
        <v>85.4</v>
      </c>
      <c r="AG78">
        <v>92</v>
      </c>
      <c r="AH78">
        <v>89.4</v>
      </c>
      <c r="AI78">
        <v>81.8</v>
      </c>
      <c r="AJ78">
        <v>78.8</v>
      </c>
      <c r="AK78">
        <v>65</v>
      </c>
      <c r="AL78">
        <v>51.2</v>
      </c>
      <c r="AM78">
        <v>43.2</v>
      </c>
      <c r="AN78">
        <v>37.4</v>
      </c>
      <c r="AO78" s="32">
        <v>37</v>
      </c>
      <c r="AP78" s="32">
        <v>51.7</v>
      </c>
      <c r="AQ78">
        <v>52.5</v>
      </c>
      <c r="AR78">
        <v>52.7</v>
      </c>
      <c r="AS78">
        <v>52.9</v>
      </c>
      <c r="AT78">
        <v>52.5</v>
      </c>
      <c r="AU78">
        <v>53.1</v>
      </c>
    </row>
    <row r="79" spans="1:47" x14ac:dyDescent="0.2">
      <c r="A79" t="s">
        <v>78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>
        <v>75.3</v>
      </c>
      <c r="N79">
        <v>77.400000000000006</v>
      </c>
      <c r="O79">
        <v>77</v>
      </c>
      <c r="P79">
        <v>73.5</v>
      </c>
      <c r="Q79">
        <v>69.7</v>
      </c>
      <c r="R79">
        <v>66</v>
      </c>
      <c r="S79">
        <v>67.8</v>
      </c>
      <c r="T79">
        <v>68.099999999999994</v>
      </c>
      <c r="U79">
        <v>70</v>
      </c>
      <c r="V79">
        <v>73.599999999999994</v>
      </c>
      <c r="W79">
        <v>78.7</v>
      </c>
      <c r="X79">
        <v>82.9</v>
      </c>
      <c r="Y79">
        <v>84.2</v>
      </c>
      <c r="Z79">
        <v>83.3</v>
      </c>
      <c r="AA79">
        <v>80.900000000000006</v>
      </c>
      <c r="AB79">
        <v>77.099999999999994</v>
      </c>
      <c r="AC79">
        <v>74</v>
      </c>
      <c r="AD79">
        <v>72.7</v>
      </c>
      <c r="AE79">
        <v>71.099999999999994</v>
      </c>
      <c r="AF79">
        <v>66</v>
      </c>
      <c r="AG79">
        <v>68.3</v>
      </c>
      <c r="AH79">
        <v>67.7</v>
      </c>
      <c r="AI79">
        <v>67.400000000000006</v>
      </c>
      <c r="AJ79">
        <v>66.8</v>
      </c>
      <c r="AK79">
        <v>68.8</v>
      </c>
      <c r="AL79">
        <v>68.7</v>
      </c>
      <c r="AM79">
        <v>69.400000000000006</v>
      </c>
      <c r="AN79">
        <v>69.599999999999994</v>
      </c>
      <c r="AO79" s="32">
        <v>72.3</v>
      </c>
      <c r="AP79" s="32">
        <v>89.3</v>
      </c>
      <c r="AQ79">
        <v>89.9</v>
      </c>
      <c r="AR79">
        <v>89.5</v>
      </c>
      <c r="AS79">
        <v>89</v>
      </c>
      <c r="AT79">
        <v>88.6</v>
      </c>
      <c r="AU79">
        <v>88.2</v>
      </c>
    </row>
    <row r="80" spans="1:47" x14ac:dyDescent="0.2">
      <c r="A80" t="s">
        <v>79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>
        <v>87.4</v>
      </c>
      <c r="W80">
        <v>73.7</v>
      </c>
      <c r="X80">
        <v>62.3</v>
      </c>
      <c r="Y80">
        <v>55.6</v>
      </c>
      <c r="Z80">
        <v>51.3</v>
      </c>
      <c r="AA80">
        <v>42.6</v>
      </c>
      <c r="AB80">
        <v>35.799999999999997</v>
      </c>
      <c r="AC80">
        <v>32.299999999999997</v>
      </c>
      <c r="AD80">
        <v>30.3</v>
      </c>
      <c r="AE80">
        <v>26.5</v>
      </c>
      <c r="AF80">
        <v>24.5</v>
      </c>
      <c r="AG80">
        <v>23.1</v>
      </c>
      <c r="AH80">
        <v>23</v>
      </c>
      <c r="AI80">
        <v>24.8</v>
      </c>
      <c r="AJ80">
        <v>24.7</v>
      </c>
      <c r="AK80">
        <v>27</v>
      </c>
      <c r="AL80">
        <v>28</v>
      </c>
      <c r="AM80">
        <v>29.4</v>
      </c>
      <c r="AN80">
        <v>30.1</v>
      </c>
      <c r="AO80" s="32">
        <v>30.5</v>
      </c>
      <c r="AP80" s="32">
        <v>38.5</v>
      </c>
      <c r="AQ80">
        <v>41.8</v>
      </c>
      <c r="AR80">
        <v>43.2</v>
      </c>
      <c r="AS80">
        <v>43.3</v>
      </c>
      <c r="AT80">
        <v>43.2</v>
      </c>
      <c r="AU80">
        <v>43.1</v>
      </c>
    </row>
    <row r="81" spans="1:47" x14ac:dyDescent="0.2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>
        <v>22.2</v>
      </c>
      <c r="S81">
        <v>19.100000000000001</v>
      </c>
      <c r="T81">
        <v>21.7</v>
      </c>
      <c r="U81">
        <v>15.9</v>
      </c>
      <c r="V81">
        <v>11</v>
      </c>
      <c r="W81">
        <v>11.7</v>
      </c>
      <c r="X81">
        <v>21.6</v>
      </c>
      <c r="Y81">
        <v>19.5</v>
      </c>
      <c r="Z81">
        <v>16.2</v>
      </c>
      <c r="AA81">
        <v>13</v>
      </c>
      <c r="AB81">
        <v>11.9</v>
      </c>
      <c r="AC81">
        <v>11.4</v>
      </c>
      <c r="AD81">
        <v>9.1</v>
      </c>
      <c r="AE81">
        <v>11.3</v>
      </c>
      <c r="AF81">
        <v>12.7</v>
      </c>
      <c r="AG81">
        <v>9.1</v>
      </c>
      <c r="AH81">
        <v>12.1</v>
      </c>
      <c r="AI81">
        <v>10.7</v>
      </c>
      <c r="AJ81">
        <v>11.8</v>
      </c>
      <c r="AK81">
        <v>39.700000000000003</v>
      </c>
      <c r="AL81">
        <v>46.2</v>
      </c>
      <c r="AM81">
        <v>38.200000000000003</v>
      </c>
      <c r="AN81">
        <v>40.299999999999997</v>
      </c>
      <c r="AO81" s="32">
        <v>44.7</v>
      </c>
      <c r="AP81" s="32">
        <v>45.4</v>
      </c>
      <c r="AQ81">
        <v>40.4</v>
      </c>
      <c r="AR81">
        <v>39.200000000000003</v>
      </c>
      <c r="AS81">
        <v>38.6</v>
      </c>
      <c r="AT81">
        <v>38.5</v>
      </c>
      <c r="AU81">
        <v>38.299999999999997</v>
      </c>
    </row>
    <row r="82" spans="1:47" x14ac:dyDescent="0.2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>
        <v>344.3</v>
      </c>
      <c r="AA82">
        <v>227.3</v>
      </c>
      <c r="AB82">
        <v>143.19999999999999</v>
      </c>
      <c r="AC82">
        <v>117.1</v>
      </c>
      <c r="AD82">
        <v>74.2</v>
      </c>
      <c r="AE82">
        <v>87.4</v>
      </c>
      <c r="AF82">
        <v>53.5</v>
      </c>
      <c r="AG82">
        <v>40.700000000000003</v>
      </c>
      <c r="AH82">
        <v>34.799999999999997</v>
      </c>
      <c r="AI82">
        <v>32</v>
      </c>
      <c r="AJ82">
        <v>32.9</v>
      </c>
      <c r="AK82">
        <v>56.8</v>
      </c>
      <c r="AL82">
        <v>64.3</v>
      </c>
      <c r="AM82">
        <v>58.9</v>
      </c>
      <c r="AN82">
        <v>48.9</v>
      </c>
      <c r="AO82" s="32">
        <v>46.9</v>
      </c>
      <c r="AP82" s="32">
        <v>68.3</v>
      </c>
      <c r="AQ82">
        <v>75</v>
      </c>
      <c r="AR82">
        <v>81.7</v>
      </c>
      <c r="AS82">
        <v>84.8</v>
      </c>
      <c r="AT82">
        <v>88.3</v>
      </c>
      <c r="AU82">
        <v>90.8</v>
      </c>
    </row>
    <row r="83" spans="1:47" x14ac:dyDescent="0.2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>
        <v>78.599999999999994</v>
      </c>
      <c r="R83">
        <v>69.900000000000006</v>
      </c>
      <c r="S83">
        <v>61.6</v>
      </c>
      <c r="T83">
        <v>51.4</v>
      </c>
      <c r="U83">
        <v>46.6</v>
      </c>
      <c r="V83">
        <v>36.1</v>
      </c>
      <c r="W83">
        <v>33.200000000000003</v>
      </c>
      <c r="X83">
        <v>30.5</v>
      </c>
      <c r="Y83">
        <v>29.9</v>
      </c>
      <c r="Z83">
        <v>28.2</v>
      </c>
      <c r="AA83">
        <v>26.1</v>
      </c>
      <c r="AB83">
        <v>23.6</v>
      </c>
      <c r="AC83">
        <v>23.9</v>
      </c>
      <c r="AD83">
        <v>42.4</v>
      </c>
      <c r="AE83">
        <v>61.7</v>
      </c>
      <c r="AF83">
        <v>86</v>
      </c>
      <c r="AG83">
        <v>111.1</v>
      </c>
      <c r="AH83">
        <v>120</v>
      </c>
      <c r="AI83">
        <v>120.1</v>
      </c>
      <c r="AJ83">
        <v>104.3</v>
      </c>
      <c r="AK83">
        <v>76.7</v>
      </c>
      <c r="AL83">
        <v>74.2</v>
      </c>
      <c r="AM83">
        <v>67.400000000000006</v>
      </c>
      <c r="AN83">
        <v>62.9</v>
      </c>
      <c r="AO83" s="32">
        <v>57.3</v>
      </c>
      <c r="AP83" s="32">
        <v>63.7</v>
      </c>
      <c r="AQ83">
        <v>61.3</v>
      </c>
      <c r="AR83">
        <v>59.2</v>
      </c>
      <c r="AS83">
        <v>55.8</v>
      </c>
      <c r="AT83">
        <v>52.5</v>
      </c>
      <c r="AU83">
        <v>49.2</v>
      </c>
    </row>
    <row r="84" spans="1:47" x14ac:dyDescent="0.2">
      <c r="A84" t="s">
        <v>83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>
        <v>79.599999999999994</v>
      </c>
      <c r="W84">
        <v>83.7</v>
      </c>
      <c r="X84">
        <v>90.2</v>
      </c>
      <c r="Y84">
        <v>92.8</v>
      </c>
      <c r="Z84">
        <v>91.2</v>
      </c>
      <c r="AA84">
        <v>88.1</v>
      </c>
      <c r="AB84">
        <v>80</v>
      </c>
      <c r="AC84">
        <v>73</v>
      </c>
      <c r="AD84">
        <v>71.8</v>
      </c>
      <c r="AE84">
        <v>74.5</v>
      </c>
      <c r="AF84">
        <v>70.599999999999994</v>
      </c>
      <c r="AG84">
        <v>68.8</v>
      </c>
      <c r="AH84">
        <v>68.5</v>
      </c>
      <c r="AI84">
        <v>67.099999999999994</v>
      </c>
      <c r="AJ84">
        <v>65.7</v>
      </c>
      <c r="AK84">
        <v>63.8</v>
      </c>
      <c r="AL84">
        <v>62.1</v>
      </c>
      <c r="AM84">
        <v>60.6</v>
      </c>
      <c r="AN84">
        <v>60.9</v>
      </c>
      <c r="AO84" s="32">
        <v>60</v>
      </c>
      <c r="AP84" s="32">
        <v>76.5</v>
      </c>
      <c r="AQ84">
        <v>80</v>
      </c>
      <c r="AR84">
        <v>81.400000000000006</v>
      </c>
      <c r="AS84">
        <v>82.2</v>
      </c>
      <c r="AT84">
        <v>82.6</v>
      </c>
      <c r="AU84">
        <v>82.7</v>
      </c>
    </row>
    <row r="85" spans="1:47" x14ac:dyDescent="0.2">
      <c r="A85" t="s">
        <v>84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>
        <v>95.4</v>
      </c>
      <c r="K85">
        <v>98</v>
      </c>
      <c r="L85">
        <v>101.3</v>
      </c>
      <c r="M85">
        <v>104.9</v>
      </c>
      <c r="N85">
        <v>112.5</v>
      </c>
      <c r="O85">
        <v>123.6</v>
      </c>
      <c r="P85">
        <v>130.30000000000001</v>
      </c>
      <c r="Q85">
        <v>119.4</v>
      </c>
      <c r="R85">
        <v>119.1</v>
      </c>
      <c r="S85">
        <v>116.8</v>
      </c>
      <c r="T85">
        <v>114.1</v>
      </c>
      <c r="U85">
        <v>113.3</v>
      </c>
      <c r="V85">
        <v>109</v>
      </c>
      <c r="W85">
        <v>108.9</v>
      </c>
      <c r="X85">
        <v>106.4</v>
      </c>
      <c r="Y85">
        <v>105.5</v>
      </c>
      <c r="Z85">
        <v>105.1</v>
      </c>
      <c r="AA85">
        <v>106.6</v>
      </c>
      <c r="AB85">
        <v>106.7</v>
      </c>
      <c r="AC85">
        <v>103.9</v>
      </c>
      <c r="AD85">
        <v>106.2</v>
      </c>
      <c r="AE85">
        <v>116.6</v>
      </c>
      <c r="AF85">
        <v>119.2</v>
      </c>
      <c r="AG85">
        <v>119.7</v>
      </c>
      <c r="AH85">
        <v>126.5</v>
      </c>
      <c r="AI85">
        <v>132.5</v>
      </c>
      <c r="AJ85">
        <v>135.4</v>
      </c>
      <c r="AK85">
        <v>135.30000000000001</v>
      </c>
      <c r="AL85">
        <v>134.80000000000001</v>
      </c>
      <c r="AM85">
        <v>134.1</v>
      </c>
      <c r="AN85">
        <v>134.80000000000001</v>
      </c>
      <c r="AO85" s="32">
        <v>134.80000000000001</v>
      </c>
      <c r="AP85" s="32">
        <v>161.80000000000001</v>
      </c>
      <c r="AQ85">
        <v>158.30000000000001</v>
      </c>
      <c r="AR85">
        <v>156.6</v>
      </c>
      <c r="AS85">
        <v>154.9</v>
      </c>
      <c r="AT85">
        <v>153.80000000000001</v>
      </c>
      <c r="AU85">
        <v>152.6</v>
      </c>
    </row>
    <row r="86" spans="1:47" x14ac:dyDescent="0.2">
      <c r="A86" t="s">
        <v>85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>
        <v>82.7</v>
      </c>
      <c r="V86">
        <v>91.8</v>
      </c>
      <c r="W86">
        <v>108</v>
      </c>
      <c r="X86">
        <v>118.4</v>
      </c>
      <c r="Y86">
        <v>123.2</v>
      </c>
      <c r="Z86">
        <v>119.9</v>
      </c>
      <c r="AA86">
        <v>124.7</v>
      </c>
      <c r="AB86">
        <v>117.1</v>
      </c>
      <c r="AC86">
        <v>114.5</v>
      </c>
      <c r="AD86">
        <v>127</v>
      </c>
      <c r="AE86">
        <v>141.9</v>
      </c>
      <c r="AF86">
        <v>141.4</v>
      </c>
      <c r="AG86">
        <v>139.5</v>
      </c>
      <c r="AH86">
        <v>143.9</v>
      </c>
      <c r="AI86">
        <v>138.69999999999999</v>
      </c>
      <c r="AJ86">
        <v>137.9</v>
      </c>
      <c r="AK86">
        <v>121.9</v>
      </c>
      <c r="AL86">
        <v>113.7</v>
      </c>
      <c r="AM86">
        <v>101.3</v>
      </c>
      <c r="AN86">
        <v>94.4</v>
      </c>
      <c r="AO86" s="32">
        <v>93.9</v>
      </c>
      <c r="AP86" s="32">
        <v>101.3</v>
      </c>
      <c r="AQ86">
        <v>92.4</v>
      </c>
      <c r="AR86">
        <v>84.3</v>
      </c>
      <c r="AS86">
        <v>77.400000000000006</v>
      </c>
      <c r="AT86">
        <v>72.2</v>
      </c>
      <c r="AU86">
        <v>67.3</v>
      </c>
    </row>
    <row r="87" spans="1:47" x14ac:dyDescent="0.2">
      <c r="A87" t="s">
        <v>86</v>
      </c>
      <c r="B87">
        <v>48.8</v>
      </c>
      <c r="C87">
        <v>54</v>
      </c>
      <c r="D87">
        <v>59</v>
      </c>
      <c r="E87">
        <v>64.900000000000006</v>
      </c>
      <c r="F87">
        <v>67</v>
      </c>
      <c r="G87">
        <v>69.7</v>
      </c>
      <c r="H87">
        <v>75.5</v>
      </c>
      <c r="I87">
        <v>77.3</v>
      </c>
      <c r="J87">
        <v>73.2</v>
      </c>
      <c r="K87">
        <v>66.8</v>
      </c>
      <c r="L87">
        <v>64.3</v>
      </c>
      <c r="M87">
        <v>63.5</v>
      </c>
      <c r="N87">
        <v>68</v>
      </c>
      <c r="O87">
        <v>74.2</v>
      </c>
      <c r="P87">
        <v>85</v>
      </c>
      <c r="Q87">
        <v>95.9</v>
      </c>
      <c r="R87">
        <v>101</v>
      </c>
      <c r="S87">
        <v>106.7</v>
      </c>
      <c r="T87">
        <v>117.9</v>
      </c>
      <c r="U87">
        <v>131.1</v>
      </c>
      <c r="V87">
        <v>137.9</v>
      </c>
      <c r="W87">
        <v>146.80000000000001</v>
      </c>
      <c r="X87">
        <v>156.80000000000001</v>
      </c>
      <c r="Y87">
        <v>162.69999999999999</v>
      </c>
      <c r="Z87">
        <v>171.6</v>
      </c>
      <c r="AA87">
        <v>176.6</v>
      </c>
      <c r="AB87">
        <v>176.3</v>
      </c>
      <c r="AC87">
        <v>175.3</v>
      </c>
      <c r="AD87">
        <v>183.3</v>
      </c>
      <c r="AE87">
        <v>200.9</v>
      </c>
      <c r="AF87">
        <v>207.7</v>
      </c>
      <c r="AG87">
        <v>221.9</v>
      </c>
      <c r="AH87">
        <v>228.7</v>
      </c>
      <c r="AI87">
        <v>232.2</v>
      </c>
      <c r="AJ87">
        <v>235.8</v>
      </c>
      <c r="AK87">
        <v>231.3</v>
      </c>
      <c r="AL87">
        <v>236.4</v>
      </c>
      <c r="AM87">
        <v>234.5</v>
      </c>
      <c r="AN87">
        <v>236.6</v>
      </c>
      <c r="AO87" s="32">
        <v>238</v>
      </c>
      <c r="AP87" s="32">
        <v>266.2</v>
      </c>
      <c r="AQ87">
        <v>264</v>
      </c>
      <c r="AR87">
        <v>263</v>
      </c>
      <c r="AS87">
        <v>262.8</v>
      </c>
      <c r="AT87">
        <v>263</v>
      </c>
      <c r="AU87">
        <v>264</v>
      </c>
    </row>
    <row r="88" spans="1:47" x14ac:dyDescent="0.2">
      <c r="A88" t="s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>
        <v>179.4</v>
      </c>
      <c r="K88">
        <v>213.8</v>
      </c>
      <c r="L88">
        <v>222</v>
      </c>
      <c r="M88">
        <v>202.7</v>
      </c>
      <c r="N88">
        <v>151.30000000000001</v>
      </c>
      <c r="O88">
        <v>138.4</v>
      </c>
      <c r="P88">
        <v>127.6</v>
      </c>
      <c r="Q88">
        <v>116.1</v>
      </c>
      <c r="R88">
        <v>115</v>
      </c>
      <c r="S88">
        <v>107.8</v>
      </c>
      <c r="T88">
        <v>110.9</v>
      </c>
      <c r="U88">
        <v>109.1</v>
      </c>
      <c r="V88">
        <v>99.3</v>
      </c>
      <c r="W88">
        <v>94.5</v>
      </c>
      <c r="X88">
        <v>95.8</v>
      </c>
      <c r="Y88">
        <v>89.3</v>
      </c>
      <c r="Z88">
        <v>81.5</v>
      </c>
      <c r="AA88">
        <v>73.8</v>
      </c>
      <c r="AB88">
        <v>67.400000000000006</v>
      </c>
      <c r="AC88">
        <v>65.400000000000006</v>
      </c>
      <c r="AD88">
        <v>54.2</v>
      </c>
      <c r="AE88">
        <v>58</v>
      </c>
      <c r="AF88">
        <v>59.4</v>
      </c>
      <c r="AG88">
        <v>62.1</v>
      </c>
      <c r="AH88">
        <v>70.5</v>
      </c>
      <c r="AI88">
        <v>75.599999999999994</v>
      </c>
      <c r="AJ88">
        <v>75</v>
      </c>
      <c r="AK88">
        <v>78.400000000000006</v>
      </c>
      <c r="AL88">
        <v>77.400000000000006</v>
      </c>
      <c r="AM88">
        <v>76</v>
      </c>
      <c r="AN88">
        <v>75.099999999999994</v>
      </c>
      <c r="AO88" s="32">
        <v>78</v>
      </c>
      <c r="AP88" s="32">
        <v>88.4</v>
      </c>
      <c r="AQ88">
        <v>88.8</v>
      </c>
      <c r="AR88">
        <v>88</v>
      </c>
      <c r="AS88">
        <v>86.1</v>
      </c>
      <c r="AT88">
        <v>82.7</v>
      </c>
      <c r="AU88">
        <v>79.900000000000006</v>
      </c>
    </row>
    <row r="89" spans="1:47" x14ac:dyDescent="0.2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>
        <v>17.600000000000001</v>
      </c>
      <c r="Y89">
        <v>15</v>
      </c>
      <c r="Z89">
        <v>11.4</v>
      </c>
      <c r="AA89">
        <v>8.1</v>
      </c>
      <c r="AB89">
        <v>6.7</v>
      </c>
      <c r="AC89">
        <v>5.9</v>
      </c>
      <c r="AD89">
        <v>6.8</v>
      </c>
      <c r="AE89">
        <v>10.199999999999999</v>
      </c>
      <c r="AF89">
        <v>10.7</v>
      </c>
      <c r="AG89">
        <v>10.199999999999999</v>
      </c>
      <c r="AH89">
        <v>12.1</v>
      </c>
      <c r="AI89">
        <v>12.6</v>
      </c>
      <c r="AJ89">
        <v>14.5</v>
      </c>
      <c r="AK89">
        <v>21.9</v>
      </c>
      <c r="AL89">
        <v>19.7</v>
      </c>
      <c r="AM89">
        <v>19.899999999999999</v>
      </c>
      <c r="AN89">
        <v>20.3</v>
      </c>
      <c r="AO89" s="32">
        <v>19.899999999999999</v>
      </c>
      <c r="AP89" s="32">
        <v>23.4</v>
      </c>
      <c r="AQ89">
        <v>24.1</v>
      </c>
      <c r="AR89">
        <v>25.3</v>
      </c>
      <c r="AS89">
        <v>26.2</v>
      </c>
      <c r="AT89">
        <v>28</v>
      </c>
      <c r="AU89">
        <v>29.8</v>
      </c>
    </row>
    <row r="90" spans="1:47" x14ac:dyDescent="0.2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>
        <v>54.4</v>
      </c>
      <c r="U90">
        <v>53.7</v>
      </c>
      <c r="V90">
        <v>52.2</v>
      </c>
      <c r="W90">
        <v>56.2</v>
      </c>
      <c r="X90">
        <v>61.8</v>
      </c>
      <c r="Y90">
        <v>60.1</v>
      </c>
      <c r="Z90">
        <v>53.8</v>
      </c>
      <c r="AA90">
        <v>48.3</v>
      </c>
      <c r="AB90">
        <v>44</v>
      </c>
      <c r="AC90">
        <v>38.4</v>
      </c>
      <c r="AD90">
        <v>41.5</v>
      </c>
      <c r="AE90">
        <v>41.1</v>
      </c>
      <c r="AF90">
        <v>44.4</v>
      </c>
      <c r="AG90">
        <v>43</v>
      </c>
      <c r="AH90">
        <v>43.9</v>
      </c>
      <c r="AI90">
        <v>44</v>
      </c>
      <c r="AJ90">
        <v>42.9</v>
      </c>
      <c r="AK90">
        <v>48.6</v>
      </c>
      <c r="AL90">
        <v>50.5</v>
      </c>
      <c r="AM90">
        <v>56.9</v>
      </c>
      <c r="AN90">
        <v>60.2</v>
      </c>
      <c r="AO90" s="32">
        <v>62.1</v>
      </c>
      <c r="AP90" s="32">
        <v>66.400000000000006</v>
      </c>
      <c r="AQ90">
        <v>70.5</v>
      </c>
      <c r="AR90">
        <v>73.3</v>
      </c>
      <c r="AS90">
        <v>76.3</v>
      </c>
      <c r="AT90">
        <v>77.7</v>
      </c>
      <c r="AU90">
        <v>78.599999999999994</v>
      </c>
    </row>
    <row r="91" spans="1:47" x14ac:dyDescent="0.2">
      <c r="A91" t="s">
        <v>90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>
        <v>2.1</v>
      </c>
      <c r="K91">
        <v>4.3</v>
      </c>
      <c r="L91">
        <v>6.6</v>
      </c>
      <c r="M91">
        <v>7.3</v>
      </c>
      <c r="N91">
        <v>9.4</v>
      </c>
      <c r="O91">
        <v>13.7</v>
      </c>
      <c r="P91">
        <v>15</v>
      </c>
      <c r="Q91">
        <v>15</v>
      </c>
      <c r="R91">
        <v>13.4</v>
      </c>
      <c r="S91">
        <v>12.8</v>
      </c>
      <c r="T91">
        <v>11.2</v>
      </c>
      <c r="U91">
        <v>13.2</v>
      </c>
      <c r="V91">
        <v>11.9</v>
      </c>
      <c r="W91">
        <v>15.4</v>
      </c>
      <c r="X91">
        <v>11.8</v>
      </c>
      <c r="Y91">
        <v>11.2</v>
      </c>
      <c r="Z91">
        <v>12</v>
      </c>
      <c r="AA91">
        <v>10.5</v>
      </c>
      <c r="AB91">
        <v>11.3</v>
      </c>
      <c r="AC91">
        <v>9.9</v>
      </c>
      <c r="AD91">
        <v>12.9</v>
      </c>
      <c r="AE91">
        <v>9.3000000000000007</v>
      </c>
      <c r="AF91">
        <v>8.5</v>
      </c>
      <c r="AG91">
        <v>8</v>
      </c>
      <c r="AH91">
        <v>7.4</v>
      </c>
      <c r="AI91">
        <v>8.3000000000000007</v>
      </c>
      <c r="AJ91">
        <v>8.6999999999999993</v>
      </c>
      <c r="AK91">
        <v>19.899999999999999</v>
      </c>
      <c r="AL91">
        <v>21.9</v>
      </c>
      <c r="AM91">
        <v>21.4</v>
      </c>
      <c r="AN91">
        <v>19.7</v>
      </c>
      <c r="AO91" s="32">
        <v>18.3</v>
      </c>
      <c r="AP91" s="32">
        <v>17.7</v>
      </c>
      <c r="AQ91">
        <v>25</v>
      </c>
      <c r="AR91">
        <v>31.5</v>
      </c>
      <c r="AS91">
        <v>37.6</v>
      </c>
      <c r="AT91">
        <v>43.2</v>
      </c>
      <c r="AU91">
        <v>48.5</v>
      </c>
    </row>
    <row r="92" spans="1:47" x14ac:dyDescent="0.2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>
        <v>13.2</v>
      </c>
      <c r="M92">
        <v>12.3</v>
      </c>
      <c r="N92">
        <v>12</v>
      </c>
      <c r="O92">
        <v>11.2</v>
      </c>
      <c r="P92">
        <v>10</v>
      </c>
      <c r="Q92">
        <v>8.8000000000000007</v>
      </c>
      <c r="R92">
        <v>8.1</v>
      </c>
      <c r="S92">
        <v>10</v>
      </c>
      <c r="T92">
        <v>14.3</v>
      </c>
      <c r="U92">
        <v>16.3</v>
      </c>
      <c r="V92">
        <v>16.7</v>
      </c>
      <c r="W92">
        <v>17.2</v>
      </c>
      <c r="X92">
        <v>17</v>
      </c>
      <c r="Y92">
        <v>19.8</v>
      </c>
      <c r="Z92">
        <v>22.4</v>
      </c>
      <c r="AA92">
        <v>25.9</v>
      </c>
      <c r="AB92">
        <v>28.1</v>
      </c>
      <c r="AC92">
        <v>27.4</v>
      </c>
      <c r="AD92">
        <v>26.9</v>
      </c>
      <c r="AE92">
        <v>30</v>
      </c>
      <c r="AF92">
        <v>29.5</v>
      </c>
      <c r="AG92">
        <v>33.1</v>
      </c>
      <c r="AH92">
        <v>35</v>
      </c>
      <c r="AI92">
        <v>37.700000000000003</v>
      </c>
      <c r="AJ92">
        <v>39.700000000000003</v>
      </c>
      <c r="AK92">
        <v>40.799999999999997</v>
      </c>
      <c r="AL92">
        <v>41.2</v>
      </c>
      <c r="AM92">
        <v>40.1</v>
      </c>
      <c r="AN92">
        <v>40</v>
      </c>
      <c r="AO92" s="32">
        <v>41.9</v>
      </c>
      <c r="AP92" s="32">
        <v>48.4</v>
      </c>
      <c r="AQ92">
        <v>52.2</v>
      </c>
      <c r="AR92">
        <v>55.8</v>
      </c>
      <c r="AS92">
        <v>59.3</v>
      </c>
      <c r="AT92">
        <v>62.3</v>
      </c>
      <c r="AU92">
        <v>65</v>
      </c>
    </row>
    <row r="93" spans="1:47" x14ac:dyDescent="0.2">
      <c r="A93" t="s">
        <v>92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>
        <v>16.7</v>
      </c>
      <c r="AC93">
        <v>14.6</v>
      </c>
      <c r="AD93">
        <v>9.8000000000000007</v>
      </c>
      <c r="AE93">
        <v>6.1</v>
      </c>
      <c r="AF93">
        <v>5.9</v>
      </c>
      <c r="AG93">
        <v>5.3</v>
      </c>
      <c r="AH93">
        <v>8.1</v>
      </c>
      <c r="AI93">
        <v>9</v>
      </c>
      <c r="AJ93">
        <v>10.7</v>
      </c>
      <c r="AK93">
        <v>13.1</v>
      </c>
      <c r="AL93">
        <v>14.4</v>
      </c>
      <c r="AM93">
        <v>16.2</v>
      </c>
      <c r="AN93">
        <v>17</v>
      </c>
      <c r="AO93" s="32">
        <v>17.5</v>
      </c>
      <c r="AP93" s="32">
        <v>23.4</v>
      </c>
      <c r="AQ93">
        <v>25.9</v>
      </c>
      <c r="AR93">
        <v>28</v>
      </c>
      <c r="AS93">
        <v>29.6</v>
      </c>
      <c r="AT93">
        <v>31.2</v>
      </c>
      <c r="AU93">
        <v>32.6</v>
      </c>
    </row>
    <row r="94" spans="1:47" x14ac:dyDescent="0.2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>
        <v>151.1</v>
      </c>
      <c r="N94">
        <v>117.7</v>
      </c>
      <c r="O94">
        <v>88.9</v>
      </c>
      <c r="P94">
        <v>88.5</v>
      </c>
      <c r="Q94">
        <v>78</v>
      </c>
      <c r="R94">
        <v>59</v>
      </c>
      <c r="S94">
        <v>52.2</v>
      </c>
      <c r="T94">
        <v>55.1</v>
      </c>
      <c r="U94">
        <v>46.6</v>
      </c>
      <c r="V94">
        <v>34.9</v>
      </c>
      <c r="W94">
        <v>35.1</v>
      </c>
      <c r="X94">
        <v>30</v>
      </c>
      <c r="Y94">
        <v>23</v>
      </c>
      <c r="Z94">
        <v>17.3</v>
      </c>
      <c r="AA94">
        <v>11.8</v>
      </c>
      <c r="AB94">
        <v>8.3000000000000007</v>
      </c>
      <c r="AC94">
        <v>7</v>
      </c>
      <c r="AD94">
        <v>5.4</v>
      </c>
      <c r="AE94">
        <v>6.7</v>
      </c>
      <c r="AF94">
        <v>6.2</v>
      </c>
      <c r="AG94">
        <v>4.5999999999999996</v>
      </c>
      <c r="AH94">
        <v>3.6</v>
      </c>
      <c r="AI94">
        <v>3.1</v>
      </c>
      <c r="AJ94">
        <v>3.4</v>
      </c>
      <c r="AK94">
        <v>4.7</v>
      </c>
      <c r="AL94">
        <v>10</v>
      </c>
      <c r="AM94">
        <v>20.5</v>
      </c>
      <c r="AN94">
        <v>14.8</v>
      </c>
      <c r="AO94" s="32">
        <v>11.8</v>
      </c>
      <c r="AP94" s="32">
        <v>19.3</v>
      </c>
      <c r="AQ94">
        <v>36.6</v>
      </c>
      <c r="AR94">
        <v>49.3</v>
      </c>
      <c r="AS94">
        <v>65.2</v>
      </c>
      <c r="AT94">
        <v>78.400000000000006</v>
      </c>
      <c r="AU94">
        <v>89.9</v>
      </c>
    </row>
    <row r="95" spans="1:47" x14ac:dyDescent="0.2">
      <c r="A95" t="s">
        <v>94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>
        <v>123.3</v>
      </c>
      <c r="W95">
        <v>108.2</v>
      </c>
      <c r="X95">
        <v>107.9</v>
      </c>
      <c r="Y95">
        <v>108.2</v>
      </c>
      <c r="Z95">
        <v>92.7</v>
      </c>
      <c r="AA95">
        <v>85.7</v>
      </c>
      <c r="AB95">
        <v>73.400000000000006</v>
      </c>
      <c r="AC95">
        <v>57.7</v>
      </c>
      <c r="AD95">
        <v>49</v>
      </c>
      <c r="AE95">
        <v>58.5</v>
      </c>
      <c r="AF95">
        <v>59.7</v>
      </c>
      <c r="AG95">
        <v>50.1</v>
      </c>
      <c r="AH95">
        <v>50.5</v>
      </c>
      <c r="AI95">
        <v>47.1</v>
      </c>
      <c r="AJ95">
        <v>53.6</v>
      </c>
      <c r="AK95">
        <v>67.099999999999994</v>
      </c>
      <c r="AL95">
        <v>59.1</v>
      </c>
      <c r="AM95">
        <v>58.8</v>
      </c>
      <c r="AN95">
        <v>54.8</v>
      </c>
      <c r="AO95" s="32">
        <v>54.1</v>
      </c>
      <c r="AP95" s="32">
        <v>68.099999999999994</v>
      </c>
      <c r="AQ95">
        <v>66.8</v>
      </c>
      <c r="AR95">
        <v>64.099999999999994</v>
      </c>
      <c r="AS95">
        <v>61.2</v>
      </c>
      <c r="AT95">
        <v>59.7</v>
      </c>
      <c r="AU95">
        <v>58.6</v>
      </c>
    </row>
    <row r="96" spans="1:47" x14ac:dyDescent="0.2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>
        <v>94.7</v>
      </c>
      <c r="X96">
        <v>95.3</v>
      </c>
      <c r="Y96">
        <v>90.1</v>
      </c>
      <c r="Z96">
        <v>80.7</v>
      </c>
      <c r="AA96">
        <v>73.2</v>
      </c>
      <c r="AB96">
        <v>60</v>
      </c>
      <c r="AC96">
        <v>55.9</v>
      </c>
      <c r="AD96">
        <v>51.7</v>
      </c>
      <c r="AE96">
        <v>51.8</v>
      </c>
      <c r="AF96">
        <v>49.3</v>
      </c>
      <c r="AG96">
        <v>43</v>
      </c>
      <c r="AH96">
        <v>46.1</v>
      </c>
      <c r="AI96">
        <v>49.5</v>
      </c>
      <c r="AJ96">
        <v>53.5</v>
      </c>
      <c r="AK96">
        <v>53.1</v>
      </c>
      <c r="AL96">
        <v>54.5</v>
      </c>
      <c r="AM96">
        <v>57.2</v>
      </c>
      <c r="AN96">
        <v>59.7</v>
      </c>
      <c r="AO96" s="32">
        <v>62.6</v>
      </c>
      <c r="AP96" s="32">
        <v>70.900000000000006</v>
      </c>
      <c r="AQ96">
        <v>70.7</v>
      </c>
      <c r="AR96">
        <v>70.599999999999994</v>
      </c>
      <c r="AS96">
        <v>70</v>
      </c>
      <c r="AT96">
        <v>68.8</v>
      </c>
      <c r="AU96">
        <v>67.400000000000006</v>
      </c>
    </row>
    <row r="97" spans="1:47" x14ac:dyDescent="0.2">
      <c r="A97" t="s">
        <v>96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>
        <v>9.6</v>
      </c>
      <c r="U97">
        <v>14.5</v>
      </c>
      <c r="V97">
        <v>14.8</v>
      </c>
      <c r="W97">
        <v>17.5</v>
      </c>
      <c r="X97">
        <v>14.9</v>
      </c>
      <c r="Y97">
        <v>14.4</v>
      </c>
      <c r="Z97">
        <v>14.2</v>
      </c>
      <c r="AA97">
        <v>11.5</v>
      </c>
      <c r="AB97">
        <v>9.6</v>
      </c>
      <c r="AC97">
        <v>8.1</v>
      </c>
      <c r="AD97">
        <v>18</v>
      </c>
      <c r="AE97">
        <v>35.799999999999997</v>
      </c>
      <c r="AF97">
        <v>46.8</v>
      </c>
      <c r="AG97">
        <v>43.3</v>
      </c>
      <c r="AH97">
        <v>41.9</v>
      </c>
      <c r="AI97">
        <v>39.4</v>
      </c>
      <c r="AJ97">
        <v>40.9</v>
      </c>
      <c r="AK97">
        <v>36.700000000000003</v>
      </c>
      <c r="AL97">
        <v>40.200000000000003</v>
      </c>
      <c r="AM97">
        <v>40.299999999999997</v>
      </c>
      <c r="AN97">
        <v>36.5</v>
      </c>
      <c r="AO97" s="32">
        <v>36.799999999999997</v>
      </c>
      <c r="AP97" s="32">
        <v>44.1</v>
      </c>
      <c r="AQ97">
        <v>45</v>
      </c>
      <c r="AR97">
        <v>43</v>
      </c>
      <c r="AS97">
        <v>40.9</v>
      </c>
      <c r="AT97">
        <v>39.6</v>
      </c>
      <c r="AU97">
        <v>38.5</v>
      </c>
    </row>
    <row r="98" spans="1:47" x14ac:dyDescent="0.2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>
        <v>148.1</v>
      </c>
      <c r="W98">
        <v>163.1</v>
      </c>
      <c r="X98">
        <v>163.19999999999999</v>
      </c>
      <c r="Y98">
        <v>171.4</v>
      </c>
      <c r="Z98">
        <v>169.6</v>
      </c>
      <c r="AA98">
        <v>178.9</v>
      </c>
      <c r="AB98">
        <v>183.3</v>
      </c>
      <c r="AC98">
        <v>169.3</v>
      </c>
      <c r="AD98">
        <v>161.5</v>
      </c>
      <c r="AE98">
        <v>144.5</v>
      </c>
      <c r="AF98">
        <v>136.80000000000001</v>
      </c>
      <c r="AG98">
        <v>134.4</v>
      </c>
      <c r="AH98">
        <v>131</v>
      </c>
      <c r="AI98">
        <v>135.30000000000001</v>
      </c>
      <c r="AJ98">
        <v>138.30000000000001</v>
      </c>
      <c r="AK98">
        <v>140.80000000000001</v>
      </c>
      <c r="AL98">
        <v>146.19999999999999</v>
      </c>
      <c r="AM98">
        <v>149.69999999999999</v>
      </c>
      <c r="AN98">
        <v>154.9</v>
      </c>
      <c r="AO98" s="32">
        <v>174.5</v>
      </c>
      <c r="AP98" s="32">
        <v>171.7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</row>
    <row r="99" spans="1:47" x14ac:dyDescent="0.2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>
        <v>23.1</v>
      </c>
      <c r="K99">
        <v>25.3</v>
      </c>
      <c r="L99">
        <v>17.8</v>
      </c>
      <c r="M99">
        <v>11.8</v>
      </c>
      <c r="N99">
        <v>63.8</v>
      </c>
      <c r="O99">
        <v>70.5</v>
      </c>
      <c r="P99">
        <v>66.3</v>
      </c>
      <c r="Q99">
        <v>62.2</v>
      </c>
      <c r="R99">
        <v>70.900000000000006</v>
      </c>
      <c r="S99">
        <v>65</v>
      </c>
      <c r="T99">
        <v>78.599999999999994</v>
      </c>
      <c r="U99">
        <v>82.1</v>
      </c>
      <c r="V99">
        <v>87.6</v>
      </c>
      <c r="W99">
        <v>107.6</v>
      </c>
      <c r="X99">
        <v>78.8</v>
      </c>
      <c r="Y99">
        <v>52.1</v>
      </c>
      <c r="Z99">
        <v>45.5</v>
      </c>
      <c r="AA99">
        <v>48.7</v>
      </c>
      <c r="AB99">
        <v>51.9</v>
      </c>
      <c r="AC99">
        <v>54.1</v>
      </c>
      <c r="AD99">
        <v>47.1</v>
      </c>
      <c r="AE99">
        <v>36</v>
      </c>
      <c r="AF99">
        <v>33.6</v>
      </c>
      <c r="AG99">
        <v>35.799999999999997</v>
      </c>
      <c r="AH99">
        <v>39</v>
      </c>
      <c r="AI99">
        <v>40.299999999999997</v>
      </c>
      <c r="AJ99">
        <v>40.6</v>
      </c>
      <c r="AK99">
        <v>45.2</v>
      </c>
      <c r="AL99">
        <v>39.5</v>
      </c>
      <c r="AM99">
        <v>38</v>
      </c>
      <c r="AN99">
        <v>46.5</v>
      </c>
      <c r="AO99" s="32">
        <v>46.5</v>
      </c>
      <c r="AP99" s="32">
        <v>47.2</v>
      </c>
      <c r="AQ99">
        <v>45.8</v>
      </c>
      <c r="AR99">
        <v>43.8</v>
      </c>
      <c r="AS99">
        <v>41.9</v>
      </c>
      <c r="AT99">
        <v>40.6</v>
      </c>
      <c r="AU99">
        <v>39</v>
      </c>
    </row>
    <row r="100" spans="1:47" x14ac:dyDescent="0.2">
      <c r="A100" t="s">
        <v>99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435.3</v>
      </c>
      <c r="W100">
        <v>432.6</v>
      </c>
      <c r="X100">
        <v>431.2</v>
      </c>
      <c r="Y100">
        <v>558.1</v>
      </c>
      <c r="Z100">
        <v>505.4</v>
      </c>
      <c r="AA100">
        <v>454.3</v>
      </c>
      <c r="AB100">
        <v>419.4</v>
      </c>
      <c r="AC100">
        <v>341.1</v>
      </c>
      <c r="AD100">
        <v>218.8</v>
      </c>
      <c r="AE100">
        <v>122.9</v>
      </c>
      <c r="AF100">
        <v>23.6</v>
      </c>
      <c r="AG100">
        <v>20.9</v>
      </c>
      <c r="AH100">
        <v>19.100000000000001</v>
      </c>
      <c r="AI100">
        <v>19.399999999999999</v>
      </c>
      <c r="AJ100">
        <v>23.5</v>
      </c>
      <c r="AK100">
        <v>25.8</v>
      </c>
      <c r="AL100">
        <v>28.2</v>
      </c>
      <c r="AM100">
        <v>33.9</v>
      </c>
      <c r="AN100">
        <v>39.4</v>
      </c>
      <c r="AO100" s="32">
        <v>53.3</v>
      </c>
      <c r="AP100" s="32">
        <v>61.7</v>
      </c>
      <c r="AQ100">
        <v>63.6</v>
      </c>
      <c r="AR100">
        <v>64.2</v>
      </c>
      <c r="AS100">
        <v>63.2</v>
      </c>
      <c r="AT100">
        <v>61.6</v>
      </c>
      <c r="AU100">
        <v>60.3</v>
      </c>
    </row>
    <row r="101" spans="1:47" x14ac:dyDescent="0.2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>
        <v>21.8</v>
      </c>
      <c r="U101">
        <v>28.1</v>
      </c>
      <c r="V101">
        <v>23.5</v>
      </c>
      <c r="W101">
        <v>22.9</v>
      </c>
      <c r="X101">
        <v>22.1</v>
      </c>
      <c r="Y101">
        <v>20.399999999999999</v>
      </c>
      <c r="Z101">
        <v>18.7</v>
      </c>
      <c r="AA101">
        <v>17.600000000000001</v>
      </c>
      <c r="AB101">
        <v>17.2</v>
      </c>
      <c r="AC101">
        <v>15.9</v>
      </c>
      <c r="AD101">
        <v>14.6</v>
      </c>
      <c r="AE101">
        <v>28</v>
      </c>
      <c r="AF101">
        <v>36.299999999999997</v>
      </c>
      <c r="AG101">
        <v>37.200000000000003</v>
      </c>
      <c r="AH101">
        <v>39.799999999999997</v>
      </c>
      <c r="AI101">
        <v>38.700000000000003</v>
      </c>
      <c r="AJ101">
        <v>40.6</v>
      </c>
      <c r="AK101">
        <v>42.7</v>
      </c>
      <c r="AL101">
        <v>39.9</v>
      </c>
      <c r="AM101">
        <v>39.299999999999997</v>
      </c>
      <c r="AN101">
        <v>34.1</v>
      </c>
      <c r="AO101" s="32">
        <v>37.700000000000003</v>
      </c>
      <c r="AP101" s="32">
        <v>48.3</v>
      </c>
      <c r="AQ101">
        <v>47.7</v>
      </c>
      <c r="AR101">
        <v>44.9</v>
      </c>
      <c r="AS101">
        <v>42.2</v>
      </c>
      <c r="AT101">
        <v>40</v>
      </c>
      <c r="AU101">
        <v>37.6</v>
      </c>
    </row>
    <row r="102" spans="1:47" x14ac:dyDescent="0.2">
      <c r="A102" t="s">
        <v>101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10.199999999999999</v>
      </c>
      <c r="R102">
        <v>10.1</v>
      </c>
      <c r="S102">
        <v>10</v>
      </c>
      <c r="T102">
        <v>9.5</v>
      </c>
      <c r="U102">
        <v>8.4</v>
      </c>
      <c r="V102">
        <v>7.5</v>
      </c>
      <c r="W102">
        <v>7.7</v>
      </c>
      <c r="X102">
        <v>7.4</v>
      </c>
      <c r="Y102">
        <v>7.5</v>
      </c>
      <c r="Z102">
        <v>7.9</v>
      </c>
      <c r="AA102">
        <v>8</v>
      </c>
      <c r="AB102">
        <v>8.3000000000000007</v>
      </c>
      <c r="AC102">
        <v>8.1999999999999993</v>
      </c>
      <c r="AD102">
        <v>15.4</v>
      </c>
      <c r="AE102">
        <v>16.100000000000001</v>
      </c>
      <c r="AF102">
        <v>20.2</v>
      </c>
      <c r="AG102">
        <v>19</v>
      </c>
      <c r="AH102">
        <v>22</v>
      </c>
      <c r="AI102">
        <v>23.7</v>
      </c>
      <c r="AJ102">
        <v>22.7</v>
      </c>
      <c r="AK102">
        <v>22</v>
      </c>
      <c r="AL102">
        <v>20.100000000000001</v>
      </c>
      <c r="AM102">
        <v>22.3</v>
      </c>
      <c r="AN102">
        <v>21</v>
      </c>
      <c r="AO102" s="32">
        <v>22.1</v>
      </c>
      <c r="AP102" s="32">
        <v>26.9</v>
      </c>
      <c r="AQ102">
        <v>27.5</v>
      </c>
      <c r="AR102">
        <v>28.3</v>
      </c>
      <c r="AS102">
        <v>28.4</v>
      </c>
      <c r="AT102">
        <v>28.4</v>
      </c>
      <c r="AU102">
        <v>28.4</v>
      </c>
    </row>
    <row r="103" spans="1:47" x14ac:dyDescent="0.2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s="32">
        <v>0</v>
      </c>
      <c r="AP103" s="32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">
      <c r="A104" t="s">
        <v>103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>
        <v>92.7</v>
      </c>
      <c r="M104">
        <v>113.8</v>
      </c>
      <c r="N104">
        <v>110.9</v>
      </c>
      <c r="O104">
        <v>105.2</v>
      </c>
      <c r="P104">
        <v>96</v>
      </c>
      <c r="Q104">
        <v>95.8</v>
      </c>
      <c r="R104">
        <v>98.7</v>
      </c>
      <c r="S104">
        <v>89.7</v>
      </c>
      <c r="T104">
        <v>108.5</v>
      </c>
      <c r="U104">
        <v>104.1</v>
      </c>
      <c r="V104">
        <v>90.2</v>
      </c>
      <c r="W104">
        <v>82.1</v>
      </c>
      <c r="X104">
        <v>86.7</v>
      </c>
      <c r="Y104">
        <v>85.9</v>
      </c>
      <c r="Z104">
        <v>81.900000000000006</v>
      </c>
      <c r="AA104">
        <v>74.400000000000006</v>
      </c>
      <c r="AB104">
        <v>32.200000000000003</v>
      </c>
      <c r="AC104">
        <v>28.2</v>
      </c>
      <c r="AD104">
        <v>30.9</v>
      </c>
      <c r="AE104">
        <v>34.9</v>
      </c>
      <c r="AF104">
        <v>32.299999999999997</v>
      </c>
      <c r="AG104">
        <v>29.9</v>
      </c>
      <c r="AH104">
        <v>30.4</v>
      </c>
      <c r="AI104">
        <v>36.200000000000003</v>
      </c>
      <c r="AJ104">
        <v>37.799999999999997</v>
      </c>
      <c r="AK104">
        <v>44.1</v>
      </c>
      <c r="AL104">
        <v>40.299999999999997</v>
      </c>
      <c r="AM104">
        <v>40</v>
      </c>
      <c r="AN104">
        <v>39.9</v>
      </c>
      <c r="AO104" s="32">
        <v>38.4</v>
      </c>
      <c r="AP104" s="32">
        <v>44.2</v>
      </c>
      <c r="AQ104">
        <v>45</v>
      </c>
      <c r="AR104">
        <v>47</v>
      </c>
      <c r="AS104">
        <v>48.8</v>
      </c>
      <c r="AT104">
        <v>50</v>
      </c>
      <c r="AU104">
        <v>51</v>
      </c>
    </row>
    <row r="105" spans="1:47" x14ac:dyDescent="0.2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>
        <v>137.19999999999999</v>
      </c>
      <c r="Y105">
        <v>128.5</v>
      </c>
      <c r="Z105">
        <v>115.1</v>
      </c>
      <c r="AA105">
        <v>106.6</v>
      </c>
      <c r="AB105">
        <v>28.1</v>
      </c>
      <c r="AC105">
        <v>28.4</v>
      </c>
      <c r="AD105">
        <v>36.200000000000003</v>
      </c>
      <c r="AE105">
        <v>35.6</v>
      </c>
      <c r="AF105">
        <v>29.6</v>
      </c>
      <c r="AG105">
        <v>30.6</v>
      </c>
      <c r="AH105">
        <v>43.9</v>
      </c>
      <c r="AI105">
        <v>59.3</v>
      </c>
      <c r="AJ105">
        <v>54.7</v>
      </c>
      <c r="AK105">
        <v>61.2</v>
      </c>
      <c r="AL105">
        <v>61.3</v>
      </c>
      <c r="AM105">
        <v>61.5</v>
      </c>
      <c r="AN105">
        <v>63.1</v>
      </c>
      <c r="AO105" s="32">
        <v>63.4</v>
      </c>
      <c r="AP105" s="32">
        <v>70.7</v>
      </c>
      <c r="AQ105">
        <v>75.099999999999994</v>
      </c>
      <c r="AR105">
        <v>74.900000000000006</v>
      </c>
      <c r="AS105">
        <v>73.400000000000006</v>
      </c>
      <c r="AT105">
        <v>72.8</v>
      </c>
      <c r="AU105">
        <v>71.3</v>
      </c>
    </row>
    <row r="106" spans="1:47" x14ac:dyDescent="0.2">
      <c r="A106" t="s">
        <v>105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>
        <v>74.099999999999994</v>
      </c>
      <c r="M106">
        <v>67.3</v>
      </c>
      <c r="N106">
        <v>59.1</v>
      </c>
      <c r="O106">
        <v>51.1</v>
      </c>
      <c r="P106">
        <v>43.7</v>
      </c>
      <c r="Q106">
        <v>38.200000000000003</v>
      </c>
      <c r="R106">
        <v>32.799999999999997</v>
      </c>
      <c r="S106">
        <v>29.6</v>
      </c>
      <c r="T106">
        <v>33.6</v>
      </c>
      <c r="U106">
        <v>34.4</v>
      </c>
      <c r="V106">
        <v>32.5</v>
      </c>
      <c r="W106">
        <v>38.1</v>
      </c>
      <c r="X106">
        <v>39.5</v>
      </c>
      <c r="Y106">
        <v>41.4</v>
      </c>
      <c r="Z106">
        <v>42</v>
      </c>
      <c r="AA106">
        <v>40.799999999999997</v>
      </c>
      <c r="AB106">
        <v>39.700000000000003</v>
      </c>
      <c r="AC106">
        <v>39.299999999999997</v>
      </c>
      <c r="AD106">
        <v>39.4</v>
      </c>
      <c r="AE106">
        <v>50.4</v>
      </c>
      <c r="AF106">
        <v>51.2</v>
      </c>
      <c r="AG106">
        <v>51.9</v>
      </c>
      <c r="AH106">
        <v>53.8</v>
      </c>
      <c r="AI106">
        <v>55.7</v>
      </c>
      <c r="AJ106">
        <v>55.4</v>
      </c>
      <c r="AK106">
        <v>57</v>
      </c>
      <c r="AL106">
        <v>55.8</v>
      </c>
      <c r="AM106">
        <v>54.4</v>
      </c>
      <c r="AN106">
        <v>55.5</v>
      </c>
      <c r="AO106" s="32">
        <v>57.2</v>
      </c>
      <c r="AP106" s="32">
        <v>67.599999999999994</v>
      </c>
      <c r="AQ106">
        <v>66</v>
      </c>
      <c r="AR106">
        <v>65</v>
      </c>
      <c r="AS106">
        <v>64.099999999999994</v>
      </c>
      <c r="AT106">
        <v>63</v>
      </c>
      <c r="AU106">
        <v>62</v>
      </c>
    </row>
    <row r="107" spans="1:47" x14ac:dyDescent="0.2">
      <c r="A107" t="s">
        <v>106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>
        <v>38.1</v>
      </c>
      <c r="T107">
        <v>39.299999999999997</v>
      </c>
      <c r="U107">
        <v>38.9</v>
      </c>
      <c r="V107">
        <v>39</v>
      </c>
      <c r="W107">
        <v>41.8</v>
      </c>
      <c r="X107">
        <v>44.3</v>
      </c>
      <c r="Y107">
        <v>37.6</v>
      </c>
      <c r="Z107">
        <v>34.700000000000003</v>
      </c>
      <c r="AA107">
        <v>43.2</v>
      </c>
      <c r="AB107">
        <v>36.799999999999997</v>
      </c>
      <c r="AC107">
        <v>35.799999999999997</v>
      </c>
      <c r="AD107">
        <v>39</v>
      </c>
      <c r="AE107">
        <v>48.4</v>
      </c>
      <c r="AF107">
        <v>52.7</v>
      </c>
      <c r="AG107">
        <v>51.9</v>
      </c>
      <c r="AH107">
        <v>57.1</v>
      </c>
      <c r="AI107">
        <v>55.9</v>
      </c>
      <c r="AJ107">
        <v>55.1</v>
      </c>
      <c r="AK107">
        <v>53.4</v>
      </c>
      <c r="AL107">
        <v>57.7</v>
      </c>
      <c r="AM107">
        <v>61.3</v>
      </c>
      <c r="AN107">
        <v>71.3</v>
      </c>
      <c r="AO107" s="32">
        <v>78</v>
      </c>
      <c r="AP107" s="32">
        <v>118.3</v>
      </c>
      <c r="AQ107">
        <v>119.2</v>
      </c>
      <c r="AR107">
        <v>116.7</v>
      </c>
      <c r="AS107">
        <v>113.9</v>
      </c>
      <c r="AT107">
        <v>110</v>
      </c>
      <c r="AU107">
        <v>106.5</v>
      </c>
    </row>
    <row r="108" spans="1:47" x14ac:dyDescent="0.2">
      <c r="A108" t="s">
        <v>107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>
        <v>90.5</v>
      </c>
      <c r="W108">
        <v>77.5</v>
      </c>
      <c r="X108">
        <v>42.6</v>
      </c>
      <c r="Y108">
        <v>44.1</v>
      </c>
      <c r="Z108">
        <v>42.4</v>
      </c>
      <c r="AA108">
        <v>46.6</v>
      </c>
      <c r="AB108">
        <v>18.100000000000001</v>
      </c>
      <c r="AC108">
        <v>18.5</v>
      </c>
      <c r="AD108">
        <v>20.2</v>
      </c>
      <c r="AE108">
        <v>21.9</v>
      </c>
      <c r="AF108">
        <v>25.3</v>
      </c>
      <c r="AG108">
        <v>24</v>
      </c>
      <c r="AH108">
        <v>25.4</v>
      </c>
      <c r="AI108">
        <v>26.4</v>
      </c>
      <c r="AJ108">
        <v>26.9</v>
      </c>
      <c r="AK108">
        <v>30.7</v>
      </c>
      <c r="AL108">
        <v>36</v>
      </c>
      <c r="AM108">
        <v>36</v>
      </c>
      <c r="AN108">
        <v>37.700000000000003</v>
      </c>
      <c r="AO108" s="32">
        <v>40.5</v>
      </c>
      <c r="AP108" s="32">
        <v>44.8</v>
      </c>
      <c r="AQ108">
        <v>46.2</v>
      </c>
      <c r="AR108">
        <v>46.2</v>
      </c>
      <c r="AS108">
        <v>46.6</v>
      </c>
      <c r="AT108">
        <v>46.4</v>
      </c>
      <c r="AU108">
        <v>46.2</v>
      </c>
    </row>
    <row r="109" spans="1:47" x14ac:dyDescent="0.2">
      <c r="A109" t="s">
        <v>108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>
        <v>44.9</v>
      </c>
      <c r="R109">
        <v>51</v>
      </c>
      <c r="S109">
        <v>60.3</v>
      </c>
      <c r="T109">
        <v>65.8</v>
      </c>
      <c r="U109">
        <v>69.2</v>
      </c>
      <c r="V109">
        <v>63.9</v>
      </c>
      <c r="W109">
        <v>69.7</v>
      </c>
      <c r="X109">
        <v>64.8</v>
      </c>
      <c r="Y109">
        <v>68.2</v>
      </c>
      <c r="Z109">
        <v>70.5</v>
      </c>
      <c r="AA109">
        <v>69.900000000000006</v>
      </c>
      <c r="AB109">
        <v>64.3</v>
      </c>
      <c r="AC109">
        <v>61.9</v>
      </c>
      <c r="AD109">
        <v>61.8</v>
      </c>
      <c r="AE109">
        <v>66.3</v>
      </c>
      <c r="AF109">
        <v>65.3</v>
      </c>
      <c r="AG109">
        <v>69.3</v>
      </c>
      <c r="AH109">
        <v>65.900000000000006</v>
      </c>
      <c r="AI109">
        <v>65.8</v>
      </c>
      <c r="AJ109">
        <v>61.6</v>
      </c>
      <c r="AK109">
        <v>55.9</v>
      </c>
      <c r="AL109">
        <v>54.5</v>
      </c>
      <c r="AM109">
        <v>48.8</v>
      </c>
      <c r="AN109">
        <v>45.2</v>
      </c>
      <c r="AO109" s="32">
        <v>42.6</v>
      </c>
      <c r="AP109" s="32">
        <v>56.7</v>
      </c>
      <c r="AQ109">
        <v>57.1</v>
      </c>
      <c r="AR109">
        <v>55.4</v>
      </c>
      <c r="AS109">
        <v>54.6</v>
      </c>
      <c r="AT109">
        <v>53.1</v>
      </c>
      <c r="AU109">
        <v>51.4</v>
      </c>
    </row>
    <row r="110" spans="1:47" x14ac:dyDescent="0.2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>
        <v>8.6999999999999993</v>
      </c>
      <c r="T110">
        <v>18.100000000000001</v>
      </c>
      <c r="U110">
        <v>25.8</v>
      </c>
      <c r="V110">
        <v>27.2</v>
      </c>
      <c r="W110">
        <v>32.700000000000003</v>
      </c>
      <c r="X110">
        <v>37.299999999999997</v>
      </c>
      <c r="Y110">
        <v>43.7</v>
      </c>
      <c r="Z110">
        <v>46.5</v>
      </c>
      <c r="AA110">
        <v>44.5</v>
      </c>
      <c r="AB110">
        <v>43.6</v>
      </c>
      <c r="AC110">
        <v>41.3</v>
      </c>
      <c r="AD110">
        <v>42.2</v>
      </c>
      <c r="AE110">
        <v>41.1</v>
      </c>
      <c r="AF110">
        <v>38.6</v>
      </c>
      <c r="AG110">
        <v>35.5</v>
      </c>
      <c r="AH110">
        <v>37.1</v>
      </c>
      <c r="AI110">
        <v>33.1</v>
      </c>
      <c r="AJ110">
        <v>35.200000000000003</v>
      </c>
      <c r="AK110">
        <v>33.700000000000003</v>
      </c>
      <c r="AL110">
        <v>29.4</v>
      </c>
      <c r="AM110">
        <v>26.6</v>
      </c>
      <c r="AN110">
        <v>24.5</v>
      </c>
      <c r="AO110" s="32">
        <v>22.6</v>
      </c>
      <c r="AP110" s="32">
        <v>27.4</v>
      </c>
      <c r="AQ110">
        <v>24.7</v>
      </c>
      <c r="AR110">
        <v>24.3</v>
      </c>
      <c r="AS110">
        <v>24.9</v>
      </c>
      <c r="AT110">
        <v>28.7</v>
      </c>
      <c r="AU110">
        <v>32.299999999999997</v>
      </c>
    </row>
    <row r="111" spans="1:47" x14ac:dyDescent="0.2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>
        <v>124.1</v>
      </c>
      <c r="W111">
        <v>125.2</v>
      </c>
      <c r="X111">
        <v>111</v>
      </c>
      <c r="Y111">
        <v>98.8</v>
      </c>
      <c r="Z111">
        <v>96.5</v>
      </c>
      <c r="AA111">
        <v>83.9</v>
      </c>
      <c r="AB111">
        <v>46.7</v>
      </c>
      <c r="AC111">
        <v>41.3</v>
      </c>
      <c r="AD111">
        <v>40.9</v>
      </c>
      <c r="AE111">
        <v>48.5</v>
      </c>
      <c r="AF111">
        <v>43.9</v>
      </c>
      <c r="AG111">
        <v>38.799999999999997</v>
      </c>
      <c r="AH111">
        <v>39.299999999999997</v>
      </c>
      <c r="AI111">
        <v>40</v>
      </c>
      <c r="AJ111">
        <v>48.5</v>
      </c>
      <c r="AK111">
        <v>58.7</v>
      </c>
      <c r="AL111">
        <v>56.6</v>
      </c>
      <c r="AM111">
        <v>55.1</v>
      </c>
      <c r="AN111">
        <v>61.4</v>
      </c>
      <c r="AO111" s="32">
        <v>58.1</v>
      </c>
      <c r="AP111" s="32">
        <v>65.599999999999994</v>
      </c>
      <c r="AQ111">
        <v>65.900000000000006</v>
      </c>
      <c r="AR111">
        <v>64.7</v>
      </c>
      <c r="AS111">
        <v>61.8</v>
      </c>
      <c r="AT111">
        <v>58.9</v>
      </c>
      <c r="AU111">
        <v>56.9</v>
      </c>
    </row>
    <row r="112" spans="1:47" x14ac:dyDescent="0.2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>
        <v>57.7</v>
      </c>
      <c r="W112">
        <v>59</v>
      </c>
      <c r="X112">
        <v>63.8</v>
      </c>
      <c r="Y112">
        <v>67.8</v>
      </c>
      <c r="Z112">
        <v>60.2</v>
      </c>
      <c r="AA112">
        <v>59.1</v>
      </c>
      <c r="AB112">
        <v>56.1</v>
      </c>
      <c r="AC112">
        <v>50.8</v>
      </c>
      <c r="AD112">
        <v>49.4</v>
      </c>
      <c r="AE112">
        <v>57.6</v>
      </c>
      <c r="AF112">
        <v>55.1</v>
      </c>
      <c r="AG112">
        <v>55.6</v>
      </c>
      <c r="AH112">
        <v>55.1</v>
      </c>
      <c r="AI112">
        <v>57.5</v>
      </c>
      <c r="AJ112">
        <v>60.6</v>
      </c>
      <c r="AK112">
        <v>65</v>
      </c>
      <c r="AL112">
        <v>65</v>
      </c>
      <c r="AM112">
        <v>64.3</v>
      </c>
      <c r="AN112">
        <v>66.2</v>
      </c>
      <c r="AO112" s="32">
        <v>82.8</v>
      </c>
      <c r="AP112" s="32">
        <v>85.7</v>
      </c>
      <c r="AQ112">
        <v>84.2</v>
      </c>
      <c r="AR112">
        <v>83.7</v>
      </c>
      <c r="AS112">
        <v>85.8</v>
      </c>
      <c r="AT112">
        <v>88.3</v>
      </c>
      <c r="AU112">
        <v>85.3</v>
      </c>
    </row>
    <row r="113" spans="1:47" s="32" customFormat="1" x14ac:dyDescent="0.2">
      <c r="A113" s="32" t="s">
        <v>112</v>
      </c>
      <c r="B113" s="32" t="s">
        <v>2</v>
      </c>
      <c r="C113" s="32" t="s">
        <v>2</v>
      </c>
      <c r="D113" s="32" t="s">
        <v>2</v>
      </c>
      <c r="E113" s="32" t="s">
        <v>2</v>
      </c>
      <c r="F113" s="32" t="s">
        <v>2</v>
      </c>
      <c r="G113" s="32" t="s">
        <v>2</v>
      </c>
      <c r="H113" s="32" t="s">
        <v>2</v>
      </c>
      <c r="I113" s="32" t="s">
        <v>2</v>
      </c>
      <c r="J113" s="32" t="s">
        <v>2</v>
      </c>
      <c r="K113" s="32" t="s">
        <v>2</v>
      </c>
      <c r="L113" s="32" t="s">
        <v>2</v>
      </c>
      <c r="M113" s="32" t="s">
        <v>2</v>
      </c>
      <c r="N113" s="32" t="s">
        <v>2</v>
      </c>
      <c r="O113" s="32" t="s">
        <v>2</v>
      </c>
      <c r="P113" s="32" t="s">
        <v>2</v>
      </c>
      <c r="Q113" s="32" t="s">
        <v>2</v>
      </c>
      <c r="R113" s="32">
        <v>44.7</v>
      </c>
      <c r="S113" s="32">
        <v>40.9</v>
      </c>
      <c r="T113" s="32">
        <v>42</v>
      </c>
      <c r="U113" s="32">
        <v>43.8</v>
      </c>
      <c r="V113" s="32">
        <v>40.299999999999997</v>
      </c>
      <c r="W113" s="32">
        <v>39.299999999999997</v>
      </c>
      <c r="X113" s="32">
        <v>41.9</v>
      </c>
      <c r="Y113" s="32">
        <v>44.2</v>
      </c>
      <c r="Z113" s="32">
        <v>40.799999999999997</v>
      </c>
      <c r="AA113" s="32">
        <v>38.5</v>
      </c>
      <c r="AB113" s="32">
        <v>37.4</v>
      </c>
      <c r="AC113" s="32">
        <v>37.200000000000003</v>
      </c>
      <c r="AD113" s="32">
        <v>42.5</v>
      </c>
      <c r="AE113" s="32">
        <v>43.7</v>
      </c>
      <c r="AF113" s="32">
        <v>42</v>
      </c>
      <c r="AG113" s="32">
        <v>42.9</v>
      </c>
      <c r="AH113" s="32">
        <v>42.7</v>
      </c>
      <c r="AI113" s="32">
        <v>45.9</v>
      </c>
      <c r="AJ113" s="32">
        <v>48.9</v>
      </c>
      <c r="AK113" s="32">
        <v>52.8</v>
      </c>
      <c r="AL113" s="32">
        <v>56.7</v>
      </c>
      <c r="AM113" s="32">
        <v>54</v>
      </c>
      <c r="AN113" s="32">
        <v>53.6</v>
      </c>
      <c r="AO113" s="32">
        <v>53.7</v>
      </c>
      <c r="AP113" s="32">
        <v>65.5</v>
      </c>
      <c r="AQ113" s="32">
        <v>65.599999999999994</v>
      </c>
      <c r="AR113" s="32">
        <v>65.400000000000006</v>
      </c>
      <c r="AS113" s="32">
        <v>65.2</v>
      </c>
      <c r="AT113" s="32">
        <v>65</v>
      </c>
      <c r="AU113" s="32">
        <v>64.900000000000006</v>
      </c>
    </row>
    <row r="114" spans="1:47" x14ac:dyDescent="0.2">
      <c r="A114" t="s">
        <v>113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>
        <v>54</v>
      </c>
      <c r="R114">
        <v>43.9</v>
      </c>
      <c r="S114">
        <v>47.2</v>
      </c>
      <c r="T114">
        <v>42.1</v>
      </c>
      <c r="U114">
        <v>35.799999999999997</v>
      </c>
      <c r="V114">
        <v>27</v>
      </c>
      <c r="W114">
        <v>23.6</v>
      </c>
      <c r="X114">
        <v>24</v>
      </c>
      <c r="Y114">
        <v>24.6</v>
      </c>
      <c r="Z114">
        <v>25.3</v>
      </c>
      <c r="AA114">
        <v>24.7</v>
      </c>
      <c r="AB114">
        <v>25</v>
      </c>
      <c r="AC114">
        <v>25.7</v>
      </c>
      <c r="AD114">
        <v>28.9</v>
      </c>
      <c r="AE114">
        <v>30.7</v>
      </c>
      <c r="AF114">
        <v>28.8</v>
      </c>
      <c r="AG114">
        <v>28.3</v>
      </c>
      <c r="AH114">
        <v>27</v>
      </c>
      <c r="AI114">
        <v>27.6</v>
      </c>
      <c r="AJ114">
        <v>28.1</v>
      </c>
      <c r="AK114">
        <v>25.6</v>
      </c>
      <c r="AL114">
        <v>24.2</v>
      </c>
      <c r="AM114">
        <v>21.9</v>
      </c>
      <c r="AN114">
        <v>18.8</v>
      </c>
      <c r="AO114" s="32">
        <v>17</v>
      </c>
      <c r="AP114" s="32">
        <v>16.5</v>
      </c>
      <c r="AQ114">
        <v>15</v>
      </c>
      <c r="AR114">
        <v>13.7</v>
      </c>
      <c r="AS114">
        <v>12.4</v>
      </c>
      <c r="AT114">
        <v>15.8</v>
      </c>
      <c r="AU114">
        <v>19</v>
      </c>
    </row>
    <row r="115" spans="1:47" x14ac:dyDescent="0.2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79.5</v>
      </c>
      <c r="R115">
        <v>87.5</v>
      </c>
      <c r="S115">
        <v>89</v>
      </c>
      <c r="T115">
        <v>159.4</v>
      </c>
      <c r="U115">
        <v>150.69999999999999</v>
      </c>
      <c r="V115">
        <v>89.1</v>
      </c>
      <c r="W115">
        <v>85.4</v>
      </c>
      <c r="X115">
        <v>80.3</v>
      </c>
      <c r="Y115">
        <v>68.099999999999994</v>
      </c>
      <c r="Z115">
        <v>49.3</v>
      </c>
      <c r="AA115">
        <v>40.4</v>
      </c>
      <c r="AB115">
        <v>35</v>
      </c>
      <c r="AC115">
        <v>28.3</v>
      </c>
      <c r="AD115">
        <v>22.2</v>
      </c>
      <c r="AE115">
        <v>32.6</v>
      </c>
      <c r="AF115">
        <v>25.5</v>
      </c>
      <c r="AG115">
        <v>24.2</v>
      </c>
      <c r="AH115">
        <v>31.2</v>
      </c>
      <c r="AI115">
        <v>29.8</v>
      </c>
      <c r="AJ115">
        <v>35</v>
      </c>
      <c r="AK115">
        <v>42.4</v>
      </c>
      <c r="AL115">
        <v>39.200000000000003</v>
      </c>
      <c r="AM115">
        <v>34.299999999999997</v>
      </c>
      <c r="AN115">
        <v>31.6</v>
      </c>
      <c r="AO115" s="32">
        <v>28.4</v>
      </c>
      <c r="AP115" s="32">
        <v>37.799999999999997</v>
      </c>
      <c r="AQ115">
        <v>39.200000000000003</v>
      </c>
      <c r="AR115">
        <v>40.4</v>
      </c>
      <c r="AS115">
        <v>40.700000000000003</v>
      </c>
      <c r="AT115">
        <v>39.799999999999997</v>
      </c>
      <c r="AU115">
        <v>38.9</v>
      </c>
    </row>
    <row r="116" spans="1:47" x14ac:dyDescent="0.2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>
        <v>76.7</v>
      </c>
      <c r="Y116">
        <v>40.9</v>
      </c>
      <c r="Z116">
        <v>45.4</v>
      </c>
      <c r="AA116">
        <v>38.6</v>
      </c>
      <c r="AB116">
        <v>36.700000000000003</v>
      </c>
      <c r="AC116">
        <v>31.8</v>
      </c>
      <c r="AD116">
        <v>34.200000000000003</v>
      </c>
      <c r="AE116">
        <v>43.7</v>
      </c>
      <c r="AF116">
        <v>45</v>
      </c>
      <c r="AG116">
        <v>48.6</v>
      </c>
      <c r="AH116">
        <v>56.9</v>
      </c>
      <c r="AI116">
        <v>58.7</v>
      </c>
      <c r="AJ116">
        <v>63.4</v>
      </c>
      <c r="AK116">
        <v>68.8</v>
      </c>
      <c r="AL116">
        <v>66.400000000000006</v>
      </c>
      <c r="AM116">
        <v>66.2</v>
      </c>
      <c r="AN116">
        <v>71.900000000000006</v>
      </c>
      <c r="AO116" s="32">
        <v>79.3</v>
      </c>
      <c r="AP116" s="32">
        <v>90.8</v>
      </c>
      <c r="AQ116">
        <v>88.1</v>
      </c>
      <c r="AR116">
        <v>86.1</v>
      </c>
      <c r="AS116">
        <v>84.2</v>
      </c>
      <c r="AT116">
        <v>82.2</v>
      </c>
      <c r="AU116">
        <v>80.2</v>
      </c>
    </row>
    <row r="117" spans="1:47" x14ac:dyDescent="0.2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>
        <v>76.3</v>
      </c>
      <c r="M117">
        <v>64</v>
      </c>
      <c r="N117">
        <v>72.5</v>
      </c>
      <c r="O117">
        <v>80.8</v>
      </c>
      <c r="P117">
        <v>75</v>
      </c>
      <c r="Q117">
        <v>78.2</v>
      </c>
      <c r="R117">
        <v>70.7</v>
      </c>
      <c r="S117">
        <v>73.5</v>
      </c>
      <c r="T117">
        <v>69.8</v>
      </c>
      <c r="U117">
        <v>68.599999999999994</v>
      </c>
      <c r="V117">
        <v>70.2</v>
      </c>
      <c r="W117">
        <v>65.400000000000006</v>
      </c>
      <c r="X117">
        <v>64.3</v>
      </c>
      <c r="Y117">
        <v>61.6</v>
      </c>
      <c r="Z117">
        <v>58.9</v>
      </c>
      <c r="AA117">
        <v>59.3</v>
      </c>
      <c r="AB117">
        <v>54.8</v>
      </c>
      <c r="AC117">
        <v>50.9</v>
      </c>
      <c r="AD117">
        <v>45.4</v>
      </c>
      <c r="AE117">
        <v>46.1</v>
      </c>
      <c r="AF117">
        <v>49</v>
      </c>
      <c r="AG117">
        <v>52.5</v>
      </c>
      <c r="AH117">
        <v>56.5</v>
      </c>
      <c r="AI117">
        <v>61.7</v>
      </c>
      <c r="AJ117">
        <v>63.3</v>
      </c>
      <c r="AK117">
        <v>63.7</v>
      </c>
      <c r="AL117">
        <v>64.900000000000006</v>
      </c>
      <c r="AM117">
        <v>65.099999999999994</v>
      </c>
      <c r="AN117">
        <v>65.3</v>
      </c>
      <c r="AO117" s="32">
        <v>65.8</v>
      </c>
      <c r="AP117" s="32">
        <v>76.900000000000006</v>
      </c>
      <c r="AQ117">
        <v>76.599999999999994</v>
      </c>
      <c r="AR117">
        <v>75.599999999999994</v>
      </c>
      <c r="AS117">
        <v>74.3</v>
      </c>
      <c r="AT117">
        <v>72.400000000000006</v>
      </c>
      <c r="AU117">
        <v>70</v>
      </c>
    </row>
    <row r="118" spans="1:47" x14ac:dyDescent="0.2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>
        <v>101.1</v>
      </c>
      <c r="V118">
        <v>102.3</v>
      </c>
      <c r="W118">
        <v>106.1</v>
      </c>
      <c r="X118">
        <v>67</v>
      </c>
      <c r="Y118">
        <v>66.5</v>
      </c>
      <c r="Z118">
        <v>53.1</v>
      </c>
      <c r="AA118">
        <v>62.6</v>
      </c>
      <c r="AB118">
        <v>41.6</v>
      </c>
      <c r="AC118">
        <v>32.299999999999997</v>
      </c>
      <c r="AD118">
        <v>33.200000000000003</v>
      </c>
      <c r="AE118">
        <v>38.4</v>
      </c>
      <c r="AF118">
        <v>39.700000000000003</v>
      </c>
      <c r="AG118">
        <v>34.700000000000003</v>
      </c>
      <c r="AH118">
        <v>37.4</v>
      </c>
      <c r="AI118">
        <v>50.1</v>
      </c>
      <c r="AJ118">
        <v>64.3</v>
      </c>
      <c r="AK118">
        <v>87.4</v>
      </c>
      <c r="AL118">
        <v>119.9</v>
      </c>
      <c r="AM118">
        <v>102.4</v>
      </c>
      <c r="AN118">
        <v>106.2</v>
      </c>
      <c r="AO118" s="32">
        <v>104.4</v>
      </c>
      <c r="AP118" s="32">
        <v>121.3</v>
      </c>
      <c r="AQ118">
        <v>123.5</v>
      </c>
      <c r="AR118">
        <v>123.4</v>
      </c>
      <c r="AS118">
        <v>116.8</v>
      </c>
      <c r="AT118">
        <v>104.9</v>
      </c>
      <c r="AU118">
        <v>92.1</v>
      </c>
    </row>
    <row r="119" spans="1:47" x14ac:dyDescent="0.2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>
        <v>200.1</v>
      </c>
      <c r="U119">
        <v>144.6</v>
      </c>
      <c r="V119">
        <v>157.80000000000001</v>
      </c>
      <c r="W119">
        <v>251.3</v>
      </c>
      <c r="X119">
        <v>182.9</v>
      </c>
      <c r="Y119">
        <v>140.1</v>
      </c>
      <c r="Z119">
        <v>121.4</v>
      </c>
      <c r="AA119">
        <v>114.1</v>
      </c>
      <c r="AB119">
        <v>98.9</v>
      </c>
      <c r="AC119">
        <v>74.2</v>
      </c>
      <c r="AD119">
        <v>57.4</v>
      </c>
      <c r="AE119">
        <v>54.1</v>
      </c>
      <c r="AF119">
        <v>52.2</v>
      </c>
      <c r="AG119">
        <v>47.7</v>
      </c>
      <c r="AH119">
        <v>36.9</v>
      </c>
      <c r="AI119">
        <v>36.5</v>
      </c>
      <c r="AJ119">
        <v>35.200000000000003</v>
      </c>
      <c r="AK119">
        <v>36.299999999999997</v>
      </c>
      <c r="AL119">
        <v>38.299999999999997</v>
      </c>
      <c r="AM119">
        <v>38.5</v>
      </c>
      <c r="AN119">
        <v>40.4</v>
      </c>
      <c r="AO119" s="32">
        <v>38.799999999999997</v>
      </c>
      <c r="AP119" s="32">
        <v>42.4</v>
      </c>
      <c r="AQ119">
        <v>45.2</v>
      </c>
      <c r="AR119">
        <v>47</v>
      </c>
      <c r="AS119">
        <v>48.4</v>
      </c>
      <c r="AT119">
        <v>49.7</v>
      </c>
      <c r="AU119">
        <v>50.5</v>
      </c>
    </row>
    <row r="120" spans="1:47" x14ac:dyDescent="0.2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>
        <v>17.8</v>
      </c>
      <c r="P120">
        <v>17.399999999999999</v>
      </c>
      <c r="Q120">
        <v>19.399999999999999</v>
      </c>
      <c r="R120">
        <v>20.6</v>
      </c>
      <c r="S120">
        <v>19.7</v>
      </c>
      <c r="T120">
        <v>22.4</v>
      </c>
      <c r="U120">
        <v>22.9</v>
      </c>
      <c r="V120">
        <v>20.399999999999999</v>
      </c>
      <c r="W120">
        <v>23.6</v>
      </c>
      <c r="X120">
        <v>22.1</v>
      </c>
      <c r="Y120">
        <v>26.4</v>
      </c>
      <c r="Z120">
        <v>28.8</v>
      </c>
      <c r="AA120">
        <v>26</v>
      </c>
      <c r="AB120">
        <v>24.4</v>
      </c>
      <c r="AC120">
        <v>18.7</v>
      </c>
      <c r="AD120">
        <v>18.8</v>
      </c>
      <c r="AE120">
        <v>15.5</v>
      </c>
      <c r="AF120">
        <v>16</v>
      </c>
      <c r="AG120">
        <v>26.2</v>
      </c>
      <c r="AH120">
        <v>24</v>
      </c>
      <c r="AI120">
        <v>25.1</v>
      </c>
      <c r="AJ120">
        <v>26.9</v>
      </c>
      <c r="AK120">
        <v>41</v>
      </c>
      <c r="AL120">
        <v>44.8</v>
      </c>
      <c r="AM120">
        <v>43.5</v>
      </c>
      <c r="AN120">
        <v>49.8</v>
      </c>
      <c r="AO120" s="32">
        <v>54.7</v>
      </c>
      <c r="AP120" s="32">
        <v>67.599999999999994</v>
      </c>
      <c r="AQ120">
        <v>68.2</v>
      </c>
      <c r="AR120">
        <v>72.7</v>
      </c>
      <c r="AS120">
        <v>74.5</v>
      </c>
      <c r="AT120">
        <v>75.599999999999994</v>
      </c>
      <c r="AU120">
        <v>76.5</v>
      </c>
    </row>
    <row r="121" spans="1:47" x14ac:dyDescent="0.2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>
        <v>248</v>
      </c>
      <c r="AF121">
        <v>243.2</v>
      </c>
      <c r="AG121">
        <v>188.2</v>
      </c>
      <c r="AH121">
        <v>127.6</v>
      </c>
      <c r="AI121">
        <v>121.7</v>
      </c>
      <c r="AJ121">
        <v>105.9</v>
      </c>
      <c r="AK121">
        <v>105.8</v>
      </c>
      <c r="AL121">
        <v>79.599999999999994</v>
      </c>
      <c r="AM121">
        <v>76.7</v>
      </c>
      <c r="AN121">
        <v>74.3</v>
      </c>
      <c r="AO121" s="32">
        <v>62</v>
      </c>
      <c r="AP121" s="32">
        <v>59.7</v>
      </c>
      <c r="AQ121">
        <v>57.3</v>
      </c>
      <c r="AR121">
        <v>55.5</v>
      </c>
      <c r="AS121">
        <v>54.1</v>
      </c>
      <c r="AT121">
        <v>66</v>
      </c>
      <c r="AU121">
        <v>78.8</v>
      </c>
    </row>
    <row r="122" spans="1:47" x14ac:dyDescent="0.2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>
        <v>57.9</v>
      </c>
      <c r="W122">
        <v>57.9</v>
      </c>
      <c r="X122">
        <v>59.1</v>
      </c>
      <c r="Y122">
        <v>60.4</v>
      </c>
      <c r="Z122">
        <v>58.5</v>
      </c>
      <c r="AA122">
        <v>51.5</v>
      </c>
      <c r="AB122">
        <v>48.9</v>
      </c>
      <c r="AC122">
        <v>43.2</v>
      </c>
      <c r="AD122">
        <v>41.9</v>
      </c>
      <c r="AE122">
        <v>38.5</v>
      </c>
      <c r="AF122">
        <v>34</v>
      </c>
      <c r="AG122">
        <v>31.7</v>
      </c>
      <c r="AH122">
        <v>34.299999999999997</v>
      </c>
      <c r="AI122">
        <v>32.200000000000003</v>
      </c>
      <c r="AJ122">
        <v>28.2</v>
      </c>
      <c r="AK122">
        <v>25.6</v>
      </c>
      <c r="AL122">
        <v>27.9</v>
      </c>
      <c r="AM122">
        <v>26.1</v>
      </c>
      <c r="AN122">
        <v>30.2</v>
      </c>
      <c r="AO122" s="32">
        <v>30.1</v>
      </c>
      <c r="AP122" s="32">
        <v>39.200000000000003</v>
      </c>
      <c r="AQ122">
        <v>43.7</v>
      </c>
      <c r="AR122">
        <v>45</v>
      </c>
      <c r="AS122">
        <v>46.3</v>
      </c>
      <c r="AT122">
        <v>47.4</v>
      </c>
      <c r="AU122">
        <v>48.2</v>
      </c>
    </row>
    <row r="123" spans="1:47" x14ac:dyDescent="0.2">
      <c r="A123" t="s">
        <v>122</v>
      </c>
      <c r="B123">
        <v>43.6</v>
      </c>
      <c r="C123">
        <v>46.9</v>
      </c>
      <c r="D123">
        <v>52.5</v>
      </c>
      <c r="E123">
        <v>58.5</v>
      </c>
      <c r="F123">
        <v>62</v>
      </c>
      <c r="G123">
        <v>67.2</v>
      </c>
      <c r="H123">
        <v>69</v>
      </c>
      <c r="I123">
        <v>71.400000000000006</v>
      </c>
      <c r="J123">
        <v>73.8</v>
      </c>
      <c r="K123">
        <v>73.8</v>
      </c>
      <c r="L123">
        <v>75.099999999999994</v>
      </c>
      <c r="M123">
        <v>74.900000000000006</v>
      </c>
      <c r="N123">
        <v>75.7</v>
      </c>
      <c r="O123">
        <v>76.8</v>
      </c>
      <c r="P123">
        <v>73.599999999999994</v>
      </c>
      <c r="Q123">
        <v>72.2</v>
      </c>
      <c r="R123">
        <v>70.5</v>
      </c>
      <c r="S123">
        <v>64.900000000000006</v>
      </c>
      <c r="T123">
        <v>61.7</v>
      </c>
      <c r="U123">
        <v>57.5</v>
      </c>
      <c r="V123">
        <v>50.9</v>
      </c>
      <c r="W123">
        <v>48.2</v>
      </c>
      <c r="X123">
        <v>47.5</v>
      </c>
      <c r="Y123">
        <v>48.7</v>
      </c>
      <c r="Z123">
        <v>49.1</v>
      </c>
      <c r="AA123">
        <v>48.5</v>
      </c>
      <c r="AB123">
        <v>44.1</v>
      </c>
      <c r="AC123">
        <v>42</v>
      </c>
      <c r="AD123">
        <v>53.8</v>
      </c>
      <c r="AE123">
        <v>55.8</v>
      </c>
      <c r="AF123">
        <v>59.4</v>
      </c>
      <c r="AG123">
        <v>61.8</v>
      </c>
      <c r="AH123">
        <v>66.400000000000006</v>
      </c>
      <c r="AI123">
        <v>67.8</v>
      </c>
      <c r="AJ123">
        <v>68</v>
      </c>
      <c r="AK123">
        <v>64.599999999999994</v>
      </c>
      <c r="AL123">
        <v>61.9</v>
      </c>
      <c r="AM123">
        <v>56.9</v>
      </c>
      <c r="AN123">
        <v>52.4</v>
      </c>
      <c r="AO123" s="32">
        <v>48.4</v>
      </c>
      <c r="AP123" s="32">
        <v>59.3</v>
      </c>
      <c r="AQ123">
        <v>61.1</v>
      </c>
      <c r="AR123">
        <v>61</v>
      </c>
      <c r="AS123">
        <v>60.1</v>
      </c>
      <c r="AT123">
        <v>58.6</v>
      </c>
      <c r="AU123">
        <v>56.4</v>
      </c>
    </row>
    <row r="124" spans="1:47" x14ac:dyDescent="0.2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>
        <v>64.2</v>
      </c>
      <c r="H124">
        <v>68.599999999999994</v>
      </c>
      <c r="I124">
        <v>63</v>
      </c>
      <c r="J124">
        <v>54.8</v>
      </c>
      <c r="K124">
        <v>55</v>
      </c>
      <c r="L124">
        <v>55.4</v>
      </c>
      <c r="M124">
        <v>58</v>
      </c>
      <c r="N124">
        <v>58.7</v>
      </c>
      <c r="O124">
        <v>54.6</v>
      </c>
      <c r="P124">
        <v>49</v>
      </c>
      <c r="Q124">
        <v>43.5</v>
      </c>
      <c r="R124">
        <v>37.299999999999997</v>
      </c>
      <c r="S124">
        <v>34.6</v>
      </c>
      <c r="T124">
        <v>34.5</v>
      </c>
      <c r="U124">
        <v>32</v>
      </c>
      <c r="V124">
        <v>30</v>
      </c>
      <c r="W124">
        <v>28.2</v>
      </c>
      <c r="X124">
        <v>26.4</v>
      </c>
      <c r="Y124">
        <v>24.7</v>
      </c>
      <c r="Z124">
        <v>22.5</v>
      </c>
      <c r="AA124">
        <v>20.8</v>
      </c>
      <c r="AB124">
        <v>18.399999999999999</v>
      </c>
      <c r="AC124">
        <v>16.3</v>
      </c>
      <c r="AD124">
        <v>19</v>
      </c>
      <c r="AE124">
        <v>24.3</v>
      </c>
      <c r="AF124">
        <v>29.7</v>
      </c>
      <c r="AG124">
        <v>34.700000000000003</v>
      </c>
      <c r="AH124">
        <v>35.700000000000003</v>
      </c>
      <c r="AI124">
        <v>34.6</v>
      </c>
      <c r="AJ124">
        <v>34.200000000000003</v>
      </c>
      <c r="AK124">
        <v>34.299999999999997</v>
      </c>
      <c r="AL124">
        <v>33.5</v>
      </c>
      <c r="AM124">
        <v>31.3</v>
      </c>
      <c r="AN124">
        <v>28.5</v>
      </c>
      <c r="AO124" s="32">
        <v>31.5</v>
      </c>
      <c r="AP124" s="32">
        <v>48</v>
      </c>
      <c r="AQ124">
        <v>60.2</v>
      </c>
      <c r="AR124">
        <v>65.599999999999994</v>
      </c>
      <c r="AS124">
        <v>68</v>
      </c>
      <c r="AT124">
        <v>68.5</v>
      </c>
      <c r="AU124">
        <v>66.900000000000006</v>
      </c>
    </row>
    <row r="125" spans="1:47" x14ac:dyDescent="0.2">
      <c r="A125" t="s">
        <v>124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>
        <v>86.4</v>
      </c>
      <c r="T125">
        <v>86.5</v>
      </c>
      <c r="U125">
        <v>99.8</v>
      </c>
      <c r="V125">
        <v>95.2</v>
      </c>
      <c r="W125">
        <v>87.5</v>
      </c>
      <c r="X125">
        <v>110.4</v>
      </c>
      <c r="Y125">
        <v>109.5</v>
      </c>
      <c r="Z125">
        <v>84</v>
      </c>
      <c r="AA125">
        <v>66.599999999999994</v>
      </c>
      <c r="AB125">
        <v>51.2</v>
      </c>
      <c r="AC125">
        <v>30.9</v>
      </c>
      <c r="AD125">
        <v>26</v>
      </c>
      <c r="AE125">
        <v>29.3</v>
      </c>
      <c r="AF125">
        <v>30.3</v>
      </c>
      <c r="AG125">
        <v>28.8</v>
      </c>
      <c r="AH125">
        <v>27.9</v>
      </c>
      <c r="AI125">
        <v>28.8</v>
      </c>
      <c r="AJ125">
        <v>28.7</v>
      </c>
      <c r="AK125">
        <v>28.9</v>
      </c>
      <c r="AL125">
        <v>30.9</v>
      </c>
      <c r="AM125">
        <v>34.1</v>
      </c>
      <c r="AN125">
        <v>37.5</v>
      </c>
      <c r="AO125" s="32">
        <v>42.1</v>
      </c>
      <c r="AP125" s="32">
        <v>48.3</v>
      </c>
      <c r="AQ125">
        <v>50.3</v>
      </c>
      <c r="AR125">
        <v>50.5</v>
      </c>
      <c r="AS125">
        <v>51.2</v>
      </c>
      <c r="AT125">
        <v>53.4</v>
      </c>
      <c r="AU125">
        <v>55.5</v>
      </c>
    </row>
    <row r="126" spans="1:47" x14ac:dyDescent="0.2">
      <c r="A126" t="s">
        <v>125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>
        <v>69.099999999999994</v>
      </c>
      <c r="R126">
        <v>63.3</v>
      </c>
      <c r="S126">
        <v>68.900000000000006</v>
      </c>
      <c r="T126">
        <v>61.1</v>
      </c>
      <c r="U126">
        <v>63.1</v>
      </c>
      <c r="V126">
        <v>81.8</v>
      </c>
      <c r="W126">
        <v>73.8</v>
      </c>
      <c r="X126">
        <v>68.8</v>
      </c>
      <c r="Y126">
        <v>60.4</v>
      </c>
      <c r="Z126">
        <v>54.9</v>
      </c>
      <c r="AA126">
        <v>49.3</v>
      </c>
      <c r="AB126">
        <v>18.2</v>
      </c>
      <c r="AC126">
        <v>17.8</v>
      </c>
      <c r="AD126">
        <v>14.1</v>
      </c>
      <c r="AE126">
        <v>15.9</v>
      </c>
      <c r="AF126">
        <v>15</v>
      </c>
      <c r="AG126">
        <v>14.7</v>
      </c>
      <c r="AH126">
        <v>18.100000000000001</v>
      </c>
      <c r="AI126">
        <v>19.5</v>
      </c>
      <c r="AJ126">
        <v>22</v>
      </c>
      <c r="AK126">
        <v>29.9</v>
      </c>
      <c r="AL126">
        <v>32.799999999999997</v>
      </c>
      <c r="AM126">
        <v>39.5</v>
      </c>
      <c r="AN126">
        <v>38.9</v>
      </c>
      <c r="AO126" s="32">
        <v>41.7</v>
      </c>
      <c r="AP126" s="32">
        <v>48.3</v>
      </c>
      <c r="AQ126">
        <v>48.6</v>
      </c>
      <c r="AR126">
        <v>45.5</v>
      </c>
      <c r="AS126">
        <v>43</v>
      </c>
      <c r="AT126">
        <v>42.2</v>
      </c>
      <c r="AU126">
        <v>41.6</v>
      </c>
    </row>
    <row r="127" spans="1:47" x14ac:dyDescent="0.2">
      <c r="A127" t="s">
        <v>126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>
        <v>71.7</v>
      </c>
      <c r="M127">
        <v>75</v>
      </c>
      <c r="N127">
        <v>70.2</v>
      </c>
      <c r="O127">
        <v>71</v>
      </c>
      <c r="P127">
        <v>55.9</v>
      </c>
      <c r="Q127">
        <v>34</v>
      </c>
      <c r="R127">
        <v>25.2</v>
      </c>
      <c r="S127">
        <v>24.1</v>
      </c>
      <c r="T127">
        <v>22.3</v>
      </c>
      <c r="U127">
        <v>64.900000000000006</v>
      </c>
      <c r="V127">
        <v>57.6</v>
      </c>
      <c r="W127">
        <v>53.1</v>
      </c>
      <c r="X127">
        <v>43.3</v>
      </c>
      <c r="Y127">
        <v>42.1</v>
      </c>
      <c r="Z127">
        <v>35.5</v>
      </c>
      <c r="AA127">
        <v>18.899999999999999</v>
      </c>
      <c r="AB127">
        <v>9.4</v>
      </c>
      <c r="AC127">
        <v>8.1</v>
      </c>
      <c r="AD127">
        <v>7.3</v>
      </c>
      <c r="AE127">
        <v>8.6</v>
      </c>
      <c r="AF127">
        <v>9.4</v>
      </c>
      <c r="AG127">
        <v>17.399999999999999</v>
      </c>
      <c r="AH127">
        <v>17.600000000000001</v>
      </c>
      <c r="AI127">
        <v>18.3</v>
      </c>
      <c r="AJ127">
        <v>17.5</v>
      </c>
      <c r="AK127">
        <v>20.3</v>
      </c>
      <c r="AL127">
        <v>23.4</v>
      </c>
      <c r="AM127">
        <v>25.3</v>
      </c>
      <c r="AN127">
        <v>27.7</v>
      </c>
      <c r="AO127" s="32">
        <v>29.1</v>
      </c>
      <c r="AP127" s="32">
        <v>35</v>
      </c>
      <c r="AQ127">
        <v>35.5</v>
      </c>
      <c r="AR127">
        <v>36.200000000000003</v>
      </c>
      <c r="AS127">
        <v>36.5</v>
      </c>
      <c r="AT127">
        <v>37</v>
      </c>
      <c r="AU127">
        <v>37.4</v>
      </c>
    </row>
    <row r="128" spans="1:47" x14ac:dyDescent="0.2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>
        <v>29.8</v>
      </c>
      <c r="V128">
        <v>45.6</v>
      </c>
      <c r="W128">
        <v>45.2</v>
      </c>
      <c r="X128">
        <v>40.5</v>
      </c>
      <c r="Y128">
        <v>36.5</v>
      </c>
      <c r="Z128">
        <v>34.6</v>
      </c>
      <c r="AA128">
        <v>36.700000000000003</v>
      </c>
      <c r="AB128">
        <v>30.6</v>
      </c>
      <c r="AC128">
        <v>23.5</v>
      </c>
      <c r="AD128">
        <v>20.6</v>
      </c>
      <c r="AE128">
        <v>23.7</v>
      </c>
      <c r="AF128">
        <v>24.3</v>
      </c>
      <c r="AG128">
        <v>27.7</v>
      </c>
      <c r="AH128">
        <v>33.700000000000003</v>
      </c>
      <c r="AI128">
        <v>34</v>
      </c>
      <c r="AJ128">
        <v>38</v>
      </c>
      <c r="AK128">
        <v>38.1</v>
      </c>
      <c r="AL128">
        <v>39.799999999999997</v>
      </c>
      <c r="AM128">
        <v>39.4</v>
      </c>
      <c r="AN128">
        <v>40.6</v>
      </c>
      <c r="AO128" s="32">
        <v>40.200000000000003</v>
      </c>
      <c r="AP128" s="32">
        <v>50.3</v>
      </c>
      <c r="AQ128">
        <v>50.5</v>
      </c>
      <c r="AR128">
        <v>50.6</v>
      </c>
      <c r="AS128">
        <v>50.8</v>
      </c>
      <c r="AT128">
        <v>51.1</v>
      </c>
      <c r="AU128">
        <v>51.5</v>
      </c>
    </row>
    <row r="129" spans="1:47" x14ac:dyDescent="0.2">
      <c r="A129" t="s">
        <v>128</v>
      </c>
      <c r="B129">
        <v>47.7</v>
      </c>
      <c r="C129">
        <v>43.4</v>
      </c>
      <c r="D129">
        <v>38.5</v>
      </c>
      <c r="E129">
        <v>35.4</v>
      </c>
      <c r="F129">
        <v>35.200000000000003</v>
      </c>
      <c r="G129">
        <v>36.9</v>
      </c>
      <c r="H129">
        <v>46</v>
      </c>
      <c r="I129">
        <v>38.5</v>
      </c>
      <c r="J129">
        <v>32.4</v>
      </c>
      <c r="K129">
        <v>32.299999999999997</v>
      </c>
      <c r="L129">
        <v>28.9</v>
      </c>
      <c r="M129">
        <v>39.200000000000003</v>
      </c>
      <c r="N129">
        <v>45</v>
      </c>
      <c r="O129">
        <v>53.7</v>
      </c>
      <c r="P129">
        <v>50.6</v>
      </c>
      <c r="Q129">
        <v>32.700000000000003</v>
      </c>
      <c r="R129">
        <v>28.4</v>
      </c>
      <c r="S129">
        <v>25.8</v>
      </c>
      <c r="T129">
        <v>23.6</v>
      </c>
      <c r="U129">
        <v>25</v>
      </c>
      <c r="V129">
        <v>28.7</v>
      </c>
      <c r="W129">
        <v>27.3</v>
      </c>
      <c r="X129">
        <v>34</v>
      </c>
      <c r="Y129">
        <v>43.2</v>
      </c>
      <c r="Z129">
        <v>44</v>
      </c>
      <c r="AA129">
        <v>42.5</v>
      </c>
      <c r="AB129">
        <v>52.8</v>
      </c>
      <c r="AC129">
        <v>49.7</v>
      </c>
      <c r="AD129">
        <v>47.8</v>
      </c>
      <c r="AE129">
        <v>42.7</v>
      </c>
      <c r="AF129">
        <v>43.2</v>
      </c>
      <c r="AG129">
        <v>29.8</v>
      </c>
      <c r="AH129">
        <v>31.1</v>
      </c>
      <c r="AI129">
        <v>31.6</v>
      </c>
      <c r="AJ129">
        <v>29.9</v>
      </c>
      <c r="AK129">
        <v>34.5</v>
      </c>
      <c r="AL129">
        <v>38.1</v>
      </c>
      <c r="AM129">
        <v>38.6</v>
      </c>
      <c r="AN129">
        <v>39.9</v>
      </c>
      <c r="AO129" s="32">
        <v>41.3</v>
      </c>
      <c r="AP129" s="32">
        <v>40</v>
      </c>
      <c r="AQ129">
        <v>40</v>
      </c>
      <c r="AR129">
        <v>40</v>
      </c>
      <c r="AS129">
        <v>40</v>
      </c>
      <c r="AT129">
        <v>40</v>
      </c>
      <c r="AU129">
        <v>40</v>
      </c>
    </row>
    <row r="130" spans="1:47" x14ac:dyDescent="0.2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>
        <v>20.399999999999999</v>
      </c>
      <c r="M130">
        <v>26.6</v>
      </c>
      <c r="N130">
        <v>28.4</v>
      </c>
      <c r="O130">
        <v>28.1</v>
      </c>
      <c r="P130">
        <v>30.7</v>
      </c>
      <c r="Q130">
        <v>28.5</v>
      </c>
      <c r="R130">
        <v>27.6</v>
      </c>
      <c r="S130">
        <v>27.1</v>
      </c>
      <c r="T130">
        <v>38.4</v>
      </c>
      <c r="U130">
        <v>35.4</v>
      </c>
      <c r="V130">
        <v>26.7</v>
      </c>
      <c r="W130">
        <v>27.4</v>
      </c>
      <c r="X130">
        <v>21.1</v>
      </c>
      <c r="Y130">
        <v>19.399999999999999</v>
      </c>
      <c r="Z130">
        <v>16.600000000000001</v>
      </c>
      <c r="AA130">
        <v>9.6</v>
      </c>
      <c r="AB130">
        <v>8.6999999999999993</v>
      </c>
      <c r="AC130">
        <v>6.9</v>
      </c>
      <c r="AD130">
        <v>4.7</v>
      </c>
      <c r="AE130">
        <v>6.7</v>
      </c>
      <c r="AF130">
        <v>5.8</v>
      </c>
      <c r="AG130">
        <v>5.2</v>
      </c>
      <c r="AH130">
        <v>4.9000000000000004</v>
      </c>
      <c r="AI130">
        <v>5</v>
      </c>
      <c r="AJ130">
        <v>4.9000000000000004</v>
      </c>
      <c r="AK130">
        <v>15.5</v>
      </c>
      <c r="AL130">
        <v>32.700000000000003</v>
      </c>
      <c r="AM130">
        <v>46.4</v>
      </c>
      <c r="AN130">
        <v>53.2</v>
      </c>
      <c r="AO130" s="32">
        <v>63.1</v>
      </c>
      <c r="AP130" s="32">
        <v>81.5</v>
      </c>
      <c r="AQ130">
        <v>88.7</v>
      </c>
      <c r="AR130">
        <v>86.7</v>
      </c>
      <c r="AS130">
        <v>90.8</v>
      </c>
      <c r="AT130">
        <v>95.3</v>
      </c>
      <c r="AU130">
        <v>99.1</v>
      </c>
    </row>
    <row r="131" spans="1:47" x14ac:dyDescent="0.2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>
        <v>73</v>
      </c>
      <c r="Q131">
        <v>65.2</v>
      </c>
      <c r="R131">
        <v>65.5</v>
      </c>
      <c r="S131">
        <v>65.8</v>
      </c>
      <c r="T131">
        <v>67</v>
      </c>
      <c r="U131">
        <v>75.599999999999994</v>
      </c>
      <c r="V131">
        <v>77</v>
      </c>
      <c r="W131">
        <v>81.2</v>
      </c>
      <c r="X131">
        <v>76.099999999999994</v>
      </c>
      <c r="Y131">
        <v>70.5</v>
      </c>
      <c r="Z131">
        <v>63.4</v>
      </c>
      <c r="AA131">
        <v>58.9</v>
      </c>
      <c r="AB131">
        <v>53.9</v>
      </c>
      <c r="AC131">
        <v>52.5</v>
      </c>
      <c r="AD131">
        <v>57.6</v>
      </c>
      <c r="AE131">
        <v>58.7</v>
      </c>
      <c r="AF131">
        <v>60.7</v>
      </c>
      <c r="AG131">
        <v>59</v>
      </c>
      <c r="AH131">
        <v>63.4</v>
      </c>
      <c r="AI131">
        <v>64.5</v>
      </c>
      <c r="AJ131">
        <v>63.5</v>
      </c>
      <c r="AK131">
        <v>63.3</v>
      </c>
      <c r="AL131">
        <v>67.599999999999994</v>
      </c>
      <c r="AM131">
        <v>67.099999999999994</v>
      </c>
      <c r="AN131">
        <v>72.099999999999994</v>
      </c>
      <c r="AO131" s="32">
        <v>85.6</v>
      </c>
      <c r="AP131" s="32">
        <v>87.2</v>
      </c>
      <c r="AQ131">
        <v>86</v>
      </c>
      <c r="AR131">
        <v>82.1</v>
      </c>
      <c r="AS131">
        <v>78.3</v>
      </c>
      <c r="AT131">
        <v>73.599999999999994</v>
      </c>
      <c r="AU131">
        <v>69.3</v>
      </c>
    </row>
    <row r="132" spans="1:47" x14ac:dyDescent="0.2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>
        <v>81.2</v>
      </c>
      <c r="Q132">
        <v>79.5</v>
      </c>
      <c r="R132">
        <v>67.400000000000006</v>
      </c>
      <c r="S132">
        <v>62.4</v>
      </c>
      <c r="T132">
        <v>60.3</v>
      </c>
      <c r="U132">
        <v>57.2</v>
      </c>
      <c r="V132">
        <v>55.5</v>
      </c>
      <c r="W132">
        <v>59.9</v>
      </c>
      <c r="X132">
        <v>59.1</v>
      </c>
      <c r="Y132">
        <v>58.5</v>
      </c>
      <c r="Z132">
        <v>60.9</v>
      </c>
      <c r="AA132">
        <v>61.5</v>
      </c>
      <c r="AB132">
        <v>56.7</v>
      </c>
      <c r="AC132">
        <v>49.2</v>
      </c>
      <c r="AD132">
        <v>41.5</v>
      </c>
      <c r="AE132">
        <v>40.5</v>
      </c>
      <c r="AF132">
        <v>39.5</v>
      </c>
      <c r="AG132">
        <v>36.9</v>
      </c>
      <c r="AH132">
        <v>35.299999999999997</v>
      </c>
      <c r="AI132">
        <v>35</v>
      </c>
      <c r="AJ132">
        <v>36</v>
      </c>
      <c r="AK132">
        <v>35.5</v>
      </c>
      <c r="AL132">
        <v>34.799999999999997</v>
      </c>
      <c r="AM132">
        <v>34.799999999999997</v>
      </c>
      <c r="AN132">
        <v>36.799999999999997</v>
      </c>
      <c r="AO132" s="32">
        <v>41</v>
      </c>
      <c r="AP132" s="32">
        <v>55</v>
      </c>
      <c r="AQ132">
        <v>60.1</v>
      </c>
      <c r="AR132">
        <v>60.6</v>
      </c>
      <c r="AS132">
        <v>58.9</v>
      </c>
      <c r="AT132">
        <v>57.3</v>
      </c>
      <c r="AU132">
        <v>55.3</v>
      </c>
    </row>
    <row r="133" spans="1:47" x14ac:dyDescent="0.2">
      <c r="A133" t="s">
        <v>132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>
        <v>40.1</v>
      </c>
      <c r="Q133">
        <v>36.6</v>
      </c>
      <c r="R133">
        <v>37.799999999999997</v>
      </c>
      <c r="S133">
        <v>43.9</v>
      </c>
      <c r="T133">
        <v>45.7</v>
      </c>
      <c r="U133">
        <v>41.8</v>
      </c>
      <c r="V133">
        <v>42.3</v>
      </c>
      <c r="W133">
        <v>47.7</v>
      </c>
      <c r="X133">
        <v>48.4</v>
      </c>
      <c r="Y133">
        <v>40.4</v>
      </c>
      <c r="Z133">
        <v>37.200000000000003</v>
      </c>
      <c r="AA133">
        <v>31.6</v>
      </c>
      <c r="AB133">
        <v>26</v>
      </c>
      <c r="AC133">
        <v>22.2</v>
      </c>
      <c r="AD133">
        <v>21.6</v>
      </c>
      <c r="AE133">
        <v>21.7</v>
      </c>
      <c r="AF133">
        <v>17.3</v>
      </c>
      <c r="AG133">
        <v>16.3</v>
      </c>
      <c r="AH133">
        <v>19.100000000000001</v>
      </c>
      <c r="AI133">
        <v>24.9</v>
      </c>
      <c r="AJ133">
        <v>26.9</v>
      </c>
      <c r="AK133">
        <v>29.9</v>
      </c>
      <c r="AL133">
        <v>33.700000000000003</v>
      </c>
      <c r="AM133">
        <v>32.5</v>
      </c>
      <c r="AN133">
        <v>36.799999999999997</v>
      </c>
      <c r="AO133" s="32">
        <v>40.1</v>
      </c>
      <c r="AP133" s="32">
        <v>46.7</v>
      </c>
      <c r="AQ133">
        <v>47.7</v>
      </c>
      <c r="AR133">
        <v>49.2</v>
      </c>
      <c r="AS133">
        <v>47.8</v>
      </c>
      <c r="AT133">
        <v>47.7</v>
      </c>
      <c r="AU133">
        <v>45.7</v>
      </c>
    </row>
    <row r="134" spans="1:47" x14ac:dyDescent="0.2">
      <c r="A134" t="s">
        <v>133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>
        <v>67</v>
      </c>
      <c r="M134">
        <v>49.4</v>
      </c>
      <c r="N134">
        <v>34.4</v>
      </c>
      <c r="O134">
        <v>26.6</v>
      </c>
      <c r="P134">
        <v>18.7</v>
      </c>
      <c r="Q134">
        <v>17.600000000000001</v>
      </c>
      <c r="R134">
        <v>16.8</v>
      </c>
      <c r="S134">
        <v>18</v>
      </c>
      <c r="T134">
        <v>22.1</v>
      </c>
      <c r="U134">
        <v>32</v>
      </c>
      <c r="V134">
        <v>33.6</v>
      </c>
      <c r="W134">
        <v>40.299999999999997</v>
      </c>
      <c r="X134">
        <v>54.5</v>
      </c>
      <c r="Y134">
        <v>40.299999999999997</v>
      </c>
      <c r="Z134">
        <v>30.3</v>
      </c>
      <c r="AA134">
        <v>24.1</v>
      </c>
      <c r="AB134">
        <v>18.2</v>
      </c>
      <c r="AC134">
        <v>14.9</v>
      </c>
      <c r="AD134">
        <v>14.5</v>
      </c>
      <c r="AE134">
        <v>13.7</v>
      </c>
      <c r="AF134">
        <v>12.1</v>
      </c>
      <c r="AG134">
        <v>10.3</v>
      </c>
      <c r="AH134">
        <v>12.3</v>
      </c>
      <c r="AI134">
        <v>13.5</v>
      </c>
      <c r="AJ134">
        <v>15.6</v>
      </c>
      <c r="AK134">
        <v>18.600000000000001</v>
      </c>
      <c r="AL134">
        <v>19.399999999999999</v>
      </c>
      <c r="AM134">
        <v>19.8</v>
      </c>
      <c r="AN134">
        <v>22.2</v>
      </c>
      <c r="AO134" s="32">
        <v>26.1</v>
      </c>
      <c r="AP134" s="32">
        <v>35.5</v>
      </c>
      <c r="AQ134">
        <v>35.700000000000003</v>
      </c>
      <c r="AR134">
        <v>35.200000000000003</v>
      </c>
      <c r="AS134">
        <v>34.4</v>
      </c>
      <c r="AT134">
        <v>33.9</v>
      </c>
      <c r="AU134">
        <v>33.4</v>
      </c>
    </row>
    <row r="135" spans="1:47" x14ac:dyDescent="0.2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>
        <v>44.9</v>
      </c>
      <c r="W135">
        <v>43.8</v>
      </c>
      <c r="X135">
        <v>45.5</v>
      </c>
      <c r="Y135">
        <v>49.4</v>
      </c>
      <c r="Z135">
        <v>46.7</v>
      </c>
      <c r="AA135">
        <v>40.4</v>
      </c>
      <c r="AB135">
        <v>34.9</v>
      </c>
      <c r="AC135">
        <v>31.9</v>
      </c>
      <c r="AD135">
        <v>27.9</v>
      </c>
      <c r="AE135">
        <v>28.3</v>
      </c>
      <c r="AF135">
        <v>25.3</v>
      </c>
      <c r="AG135">
        <v>23</v>
      </c>
      <c r="AH135">
        <v>21.2</v>
      </c>
      <c r="AI135">
        <v>20</v>
      </c>
      <c r="AJ135">
        <v>20.6</v>
      </c>
      <c r="AK135">
        <v>24.1</v>
      </c>
      <c r="AL135">
        <v>24.5</v>
      </c>
      <c r="AM135">
        <v>25.4</v>
      </c>
      <c r="AN135">
        <v>26.2</v>
      </c>
      <c r="AO135" s="32">
        <v>27.1</v>
      </c>
      <c r="AP135" s="32">
        <v>39.5</v>
      </c>
      <c r="AQ135">
        <v>39.1</v>
      </c>
      <c r="AR135">
        <v>39.700000000000003</v>
      </c>
      <c r="AS135">
        <v>39.4</v>
      </c>
      <c r="AT135">
        <v>38.799999999999997</v>
      </c>
      <c r="AU135">
        <v>37.799999999999997</v>
      </c>
    </row>
    <row r="136" spans="1:47" x14ac:dyDescent="0.2">
      <c r="A136" t="s">
        <v>135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>
        <v>73.2</v>
      </c>
      <c r="P136">
        <v>63.1</v>
      </c>
      <c r="Q136">
        <v>60.4</v>
      </c>
      <c r="R136">
        <v>52.7</v>
      </c>
      <c r="S136">
        <v>56.6</v>
      </c>
      <c r="T136">
        <v>50.5</v>
      </c>
      <c r="U136">
        <v>54</v>
      </c>
      <c r="V136">
        <v>59.2</v>
      </c>
      <c r="W136">
        <v>59.5</v>
      </c>
      <c r="X136">
        <v>65.2</v>
      </c>
      <c r="Y136">
        <v>71.400000000000006</v>
      </c>
      <c r="Z136">
        <v>71.099999999999994</v>
      </c>
      <c r="AA136">
        <v>64.7</v>
      </c>
      <c r="AB136">
        <v>57.2</v>
      </c>
      <c r="AC136">
        <v>50.2</v>
      </c>
      <c r="AD136">
        <v>50</v>
      </c>
      <c r="AE136">
        <v>49.8</v>
      </c>
      <c r="AF136">
        <v>47.6</v>
      </c>
      <c r="AG136">
        <v>45.4</v>
      </c>
      <c r="AH136">
        <v>45.7</v>
      </c>
      <c r="AI136">
        <v>43.8</v>
      </c>
      <c r="AJ136">
        <v>40.200000000000003</v>
      </c>
      <c r="AK136">
        <v>39.6</v>
      </c>
      <c r="AL136">
        <v>37.299999999999997</v>
      </c>
      <c r="AM136">
        <v>38.1</v>
      </c>
      <c r="AN136">
        <v>37.1</v>
      </c>
      <c r="AO136" s="32">
        <v>37</v>
      </c>
      <c r="AP136" s="32">
        <v>48.9</v>
      </c>
      <c r="AQ136">
        <v>52.5</v>
      </c>
      <c r="AR136">
        <v>55</v>
      </c>
      <c r="AS136">
        <v>57</v>
      </c>
      <c r="AT136">
        <v>58.4</v>
      </c>
      <c r="AU136">
        <v>59.3</v>
      </c>
    </row>
    <row r="137" spans="1:47" x14ac:dyDescent="0.2">
      <c r="A137" t="s">
        <v>136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>
        <v>48.7</v>
      </c>
      <c r="R137">
        <v>43.1</v>
      </c>
      <c r="S137">
        <v>42.7</v>
      </c>
      <c r="T137">
        <v>38.700000000000003</v>
      </c>
      <c r="U137">
        <v>39.299999999999997</v>
      </c>
      <c r="V137">
        <v>36.4</v>
      </c>
      <c r="W137">
        <v>37.1</v>
      </c>
      <c r="X137">
        <v>41.5</v>
      </c>
      <c r="Y137">
        <v>46.4</v>
      </c>
      <c r="Z137">
        <v>45.1</v>
      </c>
      <c r="AA137">
        <v>46.6</v>
      </c>
      <c r="AB137">
        <v>47.3</v>
      </c>
      <c r="AC137">
        <v>44.5</v>
      </c>
      <c r="AD137">
        <v>46.7</v>
      </c>
      <c r="AE137">
        <v>49.8</v>
      </c>
      <c r="AF137">
        <v>53.5</v>
      </c>
      <c r="AG137">
        <v>54.5</v>
      </c>
      <c r="AH137">
        <v>54.1</v>
      </c>
      <c r="AI137">
        <v>56</v>
      </c>
      <c r="AJ137">
        <v>50.8</v>
      </c>
      <c r="AK137">
        <v>51.3</v>
      </c>
      <c r="AL137">
        <v>54.3</v>
      </c>
      <c r="AM137">
        <v>50.6</v>
      </c>
      <c r="AN137">
        <v>48.8</v>
      </c>
      <c r="AO137" s="32">
        <v>46</v>
      </c>
      <c r="AP137" s="32">
        <v>60</v>
      </c>
      <c r="AQ137">
        <v>60.2</v>
      </c>
      <c r="AR137">
        <v>59.2</v>
      </c>
      <c r="AS137">
        <v>59.3</v>
      </c>
      <c r="AT137">
        <v>59.9</v>
      </c>
      <c r="AU137">
        <v>60.9</v>
      </c>
    </row>
    <row r="138" spans="1:47" x14ac:dyDescent="0.2">
      <c r="A138" t="s">
        <v>137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>
        <v>56.4</v>
      </c>
      <c r="M138">
        <v>59.9</v>
      </c>
      <c r="N138">
        <v>54.4</v>
      </c>
      <c r="O138">
        <v>53.6</v>
      </c>
      <c r="P138">
        <v>56.6</v>
      </c>
      <c r="Q138">
        <v>58.3</v>
      </c>
      <c r="R138">
        <v>59.5</v>
      </c>
      <c r="S138">
        <v>55.2</v>
      </c>
      <c r="T138">
        <v>51.8</v>
      </c>
      <c r="U138">
        <v>51.1</v>
      </c>
      <c r="V138">
        <v>50.3</v>
      </c>
      <c r="W138">
        <v>53.4</v>
      </c>
      <c r="X138">
        <v>56.2</v>
      </c>
      <c r="Y138">
        <v>58.7</v>
      </c>
      <c r="Z138">
        <v>62</v>
      </c>
      <c r="AA138">
        <v>67.400000000000006</v>
      </c>
      <c r="AB138">
        <v>69.2</v>
      </c>
      <c r="AC138">
        <v>72.7</v>
      </c>
      <c r="AD138">
        <v>75.599999999999994</v>
      </c>
      <c r="AE138">
        <v>87.8</v>
      </c>
      <c r="AF138">
        <v>100.2</v>
      </c>
      <c r="AG138">
        <v>114.4</v>
      </c>
      <c r="AH138">
        <v>129</v>
      </c>
      <c r="AI138">
        <v>131.4</v>
      </c>
      <c r="AJ138">
        <v>132.9</v>
      </c>
      <c r="AK138">
        <v>131.19999999999999</v>
      </c>
      <c r="AL138">
        <v>131.5</v>
      </c>
      <c r="AM138">
        <v>126.1</v>
      </c>
      <c r="AN138">
        <v>122</v>
      </c>
      <c r="AO138" s="32">
        <v>117.7</v>
      </c>
      <c r="AP138" s="32">
        <v>137.19999999999999</v>
      </c>
      <c r="AQ138">
        <v>130</v>
      </c>
      <c r="AR138">
        <v>124.1</v>
      </c>
      <c r="AS138">
        <v>119.6</v>
      </c>
      <c r="AT138">
        <v>117.8</v>
      </c>
      <c r="AU138">
        <v>115.9</v>
      </c>
    </row>
    <row r="139" spans="1:47" x14ac:dyDescent="0.2">
      <c r="A139" t="s">
        <v>138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>
        <v>33.4</v>
      </c>
      <c r="AC139">
        <v>36.9</v>
      </c>
      <c r="AD139">
        <v>40.799999999999997</v>
      </c>
      <c r="AE139">
        <v>46.5</v>
      </c>
      <c r="AF139">
        <v>48.3</v>
      </c>
      <c r="AG139">
        <v>50</v>
      </c>
      <c r="AH139">
        <v>53.7</v>
      </c>
      <c r="AI139">
        <v>52.3</v>
      </c>
      <c r="AJ139">
        <v>54.5</v>
      </c>
      <c r="AK139">
        <v>52.7</v>
      </c>
      <c r="AL139">
        <v>49.9</v>
      </c>
      <c r="AM139">
        <v>51.6</v>
      </c>
      <c r="AN139">
        <v>55.3</v>
      </c>
      <c r="AO139" s="32">
        <v>56.2</v>
      </c>
      <c r="AP139" s="32">
        <v>64.8</v>
      </c>
      <c r="AQ139">
        <v>65.3</v>
      </c>
      <c r="AR139">
        <v>65.599999999999994</v>
      </c>
      <c r="AS139">
        <v>66.3</v>
      </c>
      <c r="AT139">
        <v>67</v>
      </c>
      <c r="AU139">
        <v>67.5</v>
      </c>
    </row>
    <row r="140" spans="1:47" x14ac:dyDescent="0.2">
      <c r="A140" t="s">
        <v>139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>
        <v>12.6</v>
      </c>
      <c r="M140">
        <v>21.8</v>
      </c>
      <c r="N140">
        <v>19.899999999999999</v>
      </c>
      <c r="O140">
        <v>46.3</v>
      </c>
      <c r="P140">
        <v>54.8</v>
      </c>
      <c r="Q140">
        <v>50.2</v>
      </c>
      <c r="R140">
        <v>57.8</v>
      </c>
      <c r="S140">
        <v>54.4</v>
      </c>
      <c r="T140">
        <v>76.599999999999994</v>
      </c>
      <c r="U140">
        <v>81.8</v>
      </c>
      <c r="V140">
        <v>51.6</v>
      </c>
      <c r="W140">
        <v>59.2</v>
      </c>
      <c r="X140">
        <v>47.7</v>
      </c>
      <c r="Y140">
        <v>38.799999999999997</v>
      </c>
      <c r="Z140">
        <v>30.1</v>
      </c>
      <c r="AA140">
        <v>19.100000000000001</v>
      </c>
      <c r="AB140">
        <v>13.9</v>
      </c>
      <c r="AC140">
        <v>9.4</v>
      </c>
      <c r="AD140">
        <v>11.4</v>
      </c>
      <c r="AE140">
        <v>36</v>
      </c>
      <c r="AF140">
        <v>30.4</v>
      </c>
      <c r="AG140">
        <v>33.5</v>
      </c>
      <c r="AH140">
        <v>32.1</v>
      </c>
      <c r="AI140">
        <v>30.9</v>
      </c>
      <c r="AJ140">
        <v>24.9</v>
      </c>
      <c r="AK140">
        <v>35.5</v>
      </c>
      <c r="AL140">
        <v>46.7</v>
      </c>
      <c r="AM140">
        <v>51.6</v>
      </c>
      <c r="AN140">
        <v>46.5</v>
      </c>
      <c r="AO140" s="32">
        <v>56.2</v>
      </c>
      <c r="AP140" s="32">
        <v>68.099999999999994</v>
      </c>
      <c r="AQ140">
        <v>60.6</v>
      </c>
      <c r="AR140">
        <v>54</v>
      </c>
      <c r="AS140">
        <v>48</v>
      </c>
      <c r="AT140">
        <v>43</v>
      </c>
      <c r="AU140">
        <v>38</v>
      </c>
    </row>
    <row r="141" spans="1:47" x14ac:dyDescent="0.2">
      <c r="A141" t="s">
        <v>140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>
        <v>29.6</v>
      </c>
      <c r="W141">
        <v>27.4</v>
      </c>
      <c r="X141">
        <v>27.4</v>
      </c>
      <c r="Y141">
        <v>24.9</v>
      </c>
      <c r="Z141">
        <v>21.3</v>
      </c>
      <c r="AA141">
        <v>17.8</v>
      </c>
      <c r="AB141">
        <v>12.7</v>
      </c>
      <c r="AC141">
        <v>12.4</v>
      </c>
      <c r="AD141">
        <v>13</v>
      </c>
      <c r="AE141">
        <v>22.5</v>
      </c>
      <c r="AF141">
        <v>30.9</v>
      </c>
      <c r="AG141">
        <v>34.200000000000003</v>
      </c>
      <c r="AH141">
        <v>37.799999999999997</v>
      </c>
      <c r="AI141">
        <v>39</v>
      </c>
      <c r="AJ141">
        <v>40.5</v>
      </c>
      <c r="AK141">
        <v>39.4</v>
      </c>
      <c r="AL141">
        <v>38.9</v>
      </c>
      <c r="AM141">
        <v>36.799999999999997</v>
      </c>
      <c r="AN141">
        <v>36.4</v>
      </c>
      <c r="AO141" s="32">
        <v>36.799999999999997</v>
      </c>
      <c r="AP141" s="32">
        <v>44.8</v>
      </c>
      <c r="AQ141">
        <v>49.6</v>
      </c>
      <c r="AR141">
        <v>54.4</v>
      </c>
      <c r="AS141">
        <v>58.5</v>
      </c>
      <c r="AT141">
        <v>62.2</v>
      </c>
      <c r="AU141">
        <v>65.400000000000006</v>
      </c>
    </row>
    <row r="142" spans="1:47" x14ac:dyDescent="0.2">
      <c r="A142" t="s">
        <v>141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>
        <v>51.5</v>
      </c>
      <c r="T142">
        <v>135.19999999999999</v>
      </c>
      <c r="U142">
        <v>92.4</v>
      </c>
      <c r="V142">
        <v>55.9</v>
      </c>
      <c r="W142">
        <v>44.4</v>
      </c>
      <c r="X142">
        <v>37.6</v>
      </c>
      <c r="Y142">
        <v>28.3</v>
      </c>
      <c r="Z142">
        <v>20.8</v>
      </c>
      <c r="AA142">
        <v>14.9</v>
      </c>
      <c r="AB142">
        <v>9.8000000000000007</v>
      </c>
      <c r="AC142">
        <v>8</v>
      </c>
      <c r="AD142">
        <v>7.4</v>
      </c>
      <c r="AE142">
        <v>9.9</v>
      </c>
      <c r="AF142">
        <v>10.1</v>
      </c>
      <c r="AG142">
        <v>10.3</v>
      </c>
      <c r="AH142">
        <v>11.2</v>
      </c>
      <c r="AI142">
        <v>12.3</v>
      </c>
      <c r="AJ142">
        <v>15.1</v>
      </c>
      <c r="AK142">
        <v>15.3</v>
      </c>
      <c r="AL142">
        <v>14.8</v>
      </c>
      <c r="AM142">
        <v>14.3</v>
      </c>
      <c r="AN142">
        <v>13.5</v>
      </c>
      <c r="AO142" s="32">
        <v>13.9</v>
      </c>
      <c r="AP142" s="32">
        <v>18.899999999999999</v>
      </c>
      <c r="AQ142">
        <v>19</v>
      </c>
      <c r="AR142">
        <v>18.5</v>
      </c>
      <c r="AS142">
        <v>18.2</v>
      </c>
      <c r="AT142">
        <v>18</v>
      </c>
      <c r="AU142">
        <v>17.899999999999999</v>
      </c>
    </row>
    <row r="143" spans="1:47" x14ac:dyDescent="0.2">
      <c r="A143" t="s">
        <v>142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>
        <v>119.5</v>
      </c>
      <c r="R143">
        <v>99</v>
      </c>
      <c r="S143">
        <v>85.7</v>
      </c>
      <c r="T143">
        <v>83.1</v>
      </c>
      <c r="U143">
        <v>93</v>
      </c>
      <c r="V143">
        <v>102.5</v>
      </c>
      <c r="W143">
        <v>98.6</v>
      </c>
      <c r="X143">
        <v>108</v>
      </c>
      <c r="Y143">
        <v>92.1</v>
      </c>
      <c r="Z143">
        <v>92.1</v>
      </c>
      <c r="AA143">
        <v>67</v>
      </c>
      <c r="AB143">
        <v>22.4</v>
      </c>
      <c r="AC143">
        <v>22</v>
      </c>
      <c r="AD143">
        <v>18.2</v>
      </c>
      <c r="AE143">
        <v>18.399999999999999</v>
      </c>
      <c r="AF143">
        <v>18.7</v>
      </c>
      <c r="AG143">
        <v>18.600000000000001</v>
      </c>
      <c r="AH143">
        <v>19</v>
      </c>
      <c r="AI143">
        <v>26</v>
      </c>
      <c r="AJ143">
        <v>28.2</v>
      </c>
      <c r="AK143">
        <v>32.200000000000003</v>
      </c>
      <c r="AL143">
        <v>36.4</v>
      </c>
      <c r="AM143">
        <v>41.3</v>
      </c>
      <c r="AN143">
        <v>45</v>
      </c>
      <c r="AO143" s="32">
        <v>51.4</v>
      </c>
      <c r="AP143" s="32">
        <v>61.6</v>
      </c>
      <c r="AQ143">
        <v>69.400000000000006</v>
      </c>
      <c r="AR143">
        <v>69.5</v>
      </c>
      <c r="AS143">
        <v>67.599999999999994</v>
      </c>
      <c r="AT143">
        <v>67</v>
      </c>
      <c r="AU143">
        <v>66.900000000000006</v>
      </c>
    </row>
    <row r="144" spans="1:47" x14ac:dyDescent="0.2">
      <c r="A144" t="s">
        <v>143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>
        <v>48.9</v>
      </c>
      <c r="S144">
        <v>66.5</v>
      </c>
      <c r="T144">
        <v>77.400000000000006</v>
      </c>
      <c r="U144">
        <v>89.2</v>
      </c>
      <c r="V144">
        <v>96.5</v>
      </c>
      <c r="W144">
        <v>105.2</v>
      </c>
      <c r="X144">
        <v>119.7</v>
      </c>
      <c r="Y144">
        <v>140.69999999999999</v>
      </c>
      <c r="Z144">
        <v>153.1</v>
      </c>
      <c r="AA144">
        <v>156.80000000000001</v>
      </c>
      <c r="AB144">
        <v>141.9</v>
      </c>
      <c r="AC144">
        <v>134</v>
      </c>
      <c r="AD144">
        <v>129</v>
      </c>
      <c r="AE144">
        <v>136.6</v>
      </c>
      <c r="AF144">
        <v>145.1</v>
      </c>
      <c r="AG144">
        <v>135</v>
      </c>
      <c r="AH144">
        <v>126.6</v>
      </c>
      <c r="AI144">
        <v>94.9</v>
      </c>
      <c r="AJ144">
        <v>75.3</v>
      </c>
      <c r="AK144">
        <v>67</v>
      </c>
      <c r="AL144">
        <v>59.6</v>
      </c>
      <c r="AM144">
        <v>59.4</v>
      </c>
      <c r="AN144">
        <v>57.2</v>
      </c>
      <c r="AO144" s="32">
        <v>56.2</v>
      </c>
      <c r="AP144" s="32">
        <v>69.099999999999994</v>
      </c>
      <c r="AQ144">
        <v>63.9</v>
      </c>
      <c r="AR144">
        <v>58.4</v>
      </c>
      <c r="AS144">
        <v>54.1</v>
      </c>
      <c r="AT144">
        <v>53.2</v>
      </c>
      <c r="AU144">
        <v>52.2</v>
      </c>
    </row>
    <row r="145" spans="1:47" x14ac:dyDescent="0.2">
      <c r="A145" t="s">
        <v>144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>
        <v>17</v>
      </c>
      <c r="M145">
        <v>19.600000000000001</v>
      </c>
      <c r="N145">
        <v>22.5</v>
      </c>
      <c r="O145">
        <v>23.1</v>
      </c>
      <c r="P145">
        <v>23.8</v>
      </c>
      <c r="Q145">
        <v>23.1</v>
      </c>
      <c r="R145">
        <v>24.4</v>
      </c>
      <c r="S145">
        <v>27.1</v>
      </c>
      <c r="T145">
        <v>29.6</v>
      </c>
      <c r="U145">
        <v>29.3</v>
      </c>
      <c r="V145">
        <v>33.4</v>
      </c>
      <c r="W145">
        <v>38.700000000000003</v>
      </c>
      <c r="X145">
        <v>48.5</v>
      </c>
      <c r="Y145">
        <v>45.5</v>
      </c>
      <c r="Z145">
        <v>49.6</v>
      </c>
      <c r="AA145">
        <v>51.3</v>
      </c>
      <c r="AB145">
        <v>47.9</v>
      </c>
      <c r="AC145">
        <v>48</v>
      </c>
      <c r="AD145">
        <v>46.6</v>
      </c>
      <c r="AE145">
        <v>50.2</v>
      </c>
      <c r="AF145">
        <v>52.1</v>
      </c>
      <c r="AG145">
        <v>54.7</v>
      </c>
      <c r="AH145">
        <v>59.9</v>
      </c>
      <c r="AI145">
        <v>61.1</v>
      </c>
      <c r="AJ145">
        <v>61.7</v>
      </c>
      <c r="AK145">
        <v>60.6</v>
      </c>
      <c r="AL145">
        <v>60.3</v>
      </c>
      <c r="AM145">
        <v>59.9</v>
      </c>
      <c r="AN145">
        <v>60</v>
      </c>
      <c r="AO145" s="32">
        <v>61.3</v>
      </c>
      <c r="AP145" s="32">
        <v>85.1</v>
      </c>
      <c r="AQ145">
        <v>87.7</v>
      </c>
      <c r="AR145">
        <v>88.7</v>
      </c>
      <c r="AS145">
        <v>86.5</v>
      </c>
      <c r="AT145">
        <v>85.7</v>
      </c>
      <c r="AU145">
        <v>84.5</v>
      </c>
    </row>
    <row r="146" spans="1:47" x14ac:dyDescent="0.2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>
        <v>59.8</v>
      </c>
      <c r="M146">
        <v>57.9</v>
      </c>
      <c r="N146">
        <v>54.8</v>
      </c>
      <c r="O146">
        <v>53.3</v>
      </c>
      <c r="P146">
        <v>58.6</v>
      </c>
      <c r="Q146">
        <v>51.5</v>
      </c>
      <c r="R146">
        <v>44.5</v>
      </c>
      <c r="S146">
        <v>42.5</v>
      </c>
      <c r="T146">
        <v>43.1</v>
      </c>
      <c r="U146">
        <v>57.8</v>
      </c>
      <c r="V146">
        <v>58.6</v>
      </c>
      <c r="W146">
        <v>56.5</v>
      </c>
      <c r="X146">
        <v>55.4</v>
      </c>
      <c r="Y146">
        <v>53.9</v>
      </c>
      <c r="Z146">
        <v>62</v>
      </c>
      <c r="AA146">
        <v>65.400000000000006</v>
      </c>
      <c r="AB146">
        <v>64.099999999999994</v>
      </c>
      <c r="AC146">
        <v>52.8</v>
      </c>
      <c r="AD146">
        <v>56.7</v>
      </c>
      <c r="AE146">
        <v>63.6</v>
      </c>
      <c r="AF146">
        <v>65.400000000000006</v>
      </c>
      <c r="AG146">
        <v>68.8</v>
      </c>
      <c r="AH146">
        <v>72.5</v>
      </c>
      <c r="AI146">
        <v>75</v>
      </c>
      <c r="AJ146">
        <v>79.400000000000006</v>
      </c>
      <c r="AK146">
        <v>79.400000000000006</v>
      </c>
      <c r="AL146">
        <v>83.5</v>
      </c>
      <c r="AM146">
        <v>73.5</v>
      </c>
      <c r="AN146">
        <v>75.599999999999994</v>
      </c>
      <c r="AO146" s="32">
        <v>75.2</v>
      </c>
      <c r="AP146" s="32">
        <v>87.9</v>
      </c>
      <c r="AQ146">
        <v>89.7</v>
      </c>
      <c r="AR146">
        <v>90.8</v>
      </c>
      <c r="AS146">
        <v>90.8</v>
      </c>
      <c r="AT146">
        <v>89.2</v>
      </c>
      <c r="AU146">
        <v>86.8</v>
      </c>
    </row>
    <row r="147" spans="1:47" x14ac:dyDescent="0.2">
      <c r="A147" t="s">
        <v>146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>
        <v>60.5</v>
      </c>
      <c r="U147">
        <v>61</v>
      </c>
      <c r="V147">
        <v>57.2</v>
      </c>
      <c r="W147">
        <v>55.2</v>
      </c>
      <c r="X147">
        <v>51.6</v>
      </c>
      <c r="Y147">
        <v>43.9</v>
      </c>
      <c r="Z147">
        <v>40.9</v>
      </c>
      <c r="AA147">
        <v>35</v>
      </c>
      <c r="AB147">
        <v>34.4</v>
      </c>
      <c r="AC147">
        <v>32.299999999999997</v>
      </c>
      <c r="AD147">
        <v>28.9</v>
      </c>
      <c r="AE147">
        <v>31.4</v>
      </c>
      <c r="AF147">
        <v>39.700000000000003</v>
      </c>
      <c r="AG147">
        <v>42.2</v>
      </c>
      <c r="AH147">
        <v>51.8</v>
      </c>
      <c r="AI147">
        <v>56</v>
      </c>
      <c r="AJ147">
        <v>57.8</v>
      </c>
      <c r="AK147">
        <v>58.9</v>
      </c>
      <c r="AL147">
        <v>51.7</v>
      </c>
      <c r="AM147">
        <v>49.7</v>
      </c>
      <c r="AN147">
        <v>52.9</v>
      </c>
      <c r="AO147" s="32">
        <v>47.5</v>
      </c>
      <c r="AP147" s="32">
        <v>55.6</v>
      </c>
      <c r="AQ147">
        <v>65.3</v>
      </c>
      <c r="AR147">
        <v>70.400000000000006</v>
      </c>
      <c r="AS147">
        <v>73.5</v>
      </c>
      <c r="AT147">
        <v>73.3</v>
      </c>
      <c r="AU147">
        <v>73.2</v>
      </c>
    </row>
    <row r="148" spans="1:47" x14ac:dyDescent="0.2">
      <c r="A148" t="s">
        <v>147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>
        <v>15.4</v>
      </c>
      <c r="AA148">
        <v>13.2</v>
      </c>
      <c r="AB148">
        <v>12.9</v>
      </c>
      <c r="AC148">
        <v>13</v>
      </c>
      <c r="AD148">
        <v>15.8</v>
      </c>
      <c r="AE148">
        <v>20.399999999999999</v>
      </c>
      <c r="AF148">
        <v>20.3</v>
      </c>
      <c r="AG148">
        <v>19.5</v>
      </c>
      <c r="AH148">
        <v>23.3</v>
      </c>
      <c r="AI148">
        <v>35</v>
      </c>
      <c r="AJ148">
        <v>32.9</v>
      </c>
      <c r="AK148">
        <v>33.5</v>
      </c>
      <c r="AL148">
        <v>35.200000000000003</v>
      </c>
      <c r="AM148">
        <v>76.599999999999994</v>
      </c>
      <c r="AN148">
        <v>78.8</v>
      </c>
      <c r="AO148" s="32">
        <v>85.7</v>
      </c>
      <c r="AP148" s="32">
        <v>97.4</v>
      </c>
      <c r="AQ148">
        <v>95.2</v>
      </c>
      <c r="AR148">
        <v>94.5</v>
      </c>
      <c r="AS148">
        <v>94.1</v>
      </c>
      <c r="AT148">
        <v>94.8</v>
      </c>
      <c r="AU148">
        <v>95.3</v>
      </c>
    </row>
    <row r="149" spans="1:47" x14ac:dyDescent="0.2">
      <c r="A149" t="s">
        <v>148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>
        <v>39.4</v>
      </c>
      <c r="N149">
        <v>47.8</v>
      </c>
      <c r="O149">
        <v>58.6</v>
      </c>
      <c r="P149">
        <v>67.900000000000006</v>
      </c>
      <c r="Q149">
        <v>74.2</v>
      </c>
      <c r="R149">
        <v>75.2</v>
      </c>
      <c r="S149">
        <v>76.7</v>
      </c>
      <c r="T149">
        <v>101.5</v>
      </c>
      <c r="U149">
        <v>103</v>
      </c>
      <c r="V149">
        <v>86.7</v>
      </c>
      <c r="W149">
        <v>93.1</v>
      </c>
      <c r="X149">
        <v>96.4</v>
      </c>
      <c r="Y149">
        <v>81.599999999999994</v>
      </c>
      <c r="Z149">
        <v>62.9</v>
      </c>
      <c r="AA149">
        <v>37.299999999999997</v>
      </c>
      <c r="AB149">
        <v>25.8</v>
      </c>
      <c r="AC149">
        <v>17.100000000000001</v>
      </c>
      <c r="AD149">
        <v>12.1</v>
      </c>
      <c r="AE149">
        <v>14</v>
      </c>
      <c r="AF149">
        <v>8.4</v>
      </c>
      <c r="AG149">
        <v>5.4</v>
      </c>
      <c r="AH149">
        <v>3</v>
      </c>
      <c r="AI149">
        <v>2.1</v>
      </c>
      <c r="AJ149">
        <v>1.6</v>
      </c>
      <c r="AK149">
        <v>5.8</v>
      </c>
      <c r="AL149">
        <v>13.1</v>
      </c>
      <c r="AM149">
        <v>17.2</v>
      </c>
      <c r="AN149">
        <v>19</v>
      </c>
      <c r="AO149" s="32">
        <v>22.8</v>
      </c>
      <c r="AP149" s="32">
        <v>33.4</v>
      </c>
      <c r="AQ149">
        <v>34.299999999999997</v>
      </c>
      <c r="AR149">
        <v>34.1</v>
      </c>
      <c r="AS149">
        <v>33</v>
      </c>
      <c r="AT149">
        <v>34.4</v>
      </c>
      <c r="AU149">
        <v>35.5</v>
      </c>
    </row>
    <row r="150" spans="1:47" x14ac:dyDescent="0.2">
      <c r="A150" t="s">
        <v>149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>
        <v>0.1</v>
      </c>
      <c r="S150">
        <v>67.3</v>
      </c>
      <c r="T150">
        <v>18.8</v>
      </c>
      <c r="U150">
        <v>15.2</v>
      </c>
      <c r="V150">
        <v>58</v>
      </c>
      <c r="W150">
        <v>56</v>
      </c>
      <c r="X150">
        <v>53.7</v>
      </c>
      <c r="Y150">
        <v>43.2</v>
      </c>
      <c r="Z150">
        <v>37.6</v>
      </c>
      <c r="AA150">
        <v>36.1</v>
      </c>
      <c r="AB150">
        <v>17.3</v>
      </c>
      <c r="AC150">
        <v>18.600000000000001</v>
      </c>
      <c r="AD150">
        <v>18.899999999999999</v>
      </c>
      <c r="AE150">
        <v>26.9</v>
      </c>
      <c r="AF150">
        <v>28.3</v>
      </c>
      <c r="AG150">
        <v>32.700000000000003</v>
      </c>
      <c r="AH150">
        <v>34.200000000000003</v>
      </c>
      <c r="AI150">
        <v>36.799999999999997</v>
      </c>
      <c r="AJ150">
        <v>42.4</v>
      </c>
      <c r="AK150">
        <v>44.5</v>
      </c>
      <c r="AL150">
        <v>47.5</v>
      </c>
      <c r="AM150">
        <v>61.1</v>
      </c>
      <c r="AN150">
        <v>63.2</v>
      </c>
      <c r="AO150" s="32">
        <v>64.099999999999994</v>
      </c>
      <c r="AP150" s="32">
        <v>65.400000000000006</v>
      </c>
      <c r="AQ150">
        <v>65.400000000000006</v>
      </c>
      <c r="AR150">
        <v>64.599999999999994</v>
      </c>
      <c r="AS150">
        <v>60.4</v>
      </c>
      <c r="AT150">
        <v>58.3</v>
      </c>
      <c r="AU150">
        <v>57.5</v>
      </c>
    </row>
    <row r="151" spans="1:47" x14ac:dyDescent="0.2">
      <c r="A151" t="s">
        <v>150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>
        <v>224.8</v>
      </c>
      <c r="W151">
        <v>106.3</v>
      </c>
      <c r="X151">
        <v>76.099999999999994</v>
      </c>
      <c r="Y151">
        <v>71.8</v>
      </c>
      <c r="Z151">
        <v>62.2</v>
      </c>
      <c r="AA151">
        <v>51.3</v>
      </c>
      <c r="AB151">
        <v>38</v>
      </c>
      <c r="AC151">
        <v>31.2</v>
      </c>
      <c r="AD151">
        <v>30.6</v>
      </c>
      <c r="AE151">
        <v>33.9</v>
      </c>
      <c r="AF151">
        <v>41.2</v>
      </c>
      <c r="AG151">
        <v>44</v>
      </c>
      <c r="AH151">
        <v>54.4</v>
      </c>
      <c r="AI151">
        <v>57.5</v>
      </c>
      <c r="AJ151">
        <v>67.599999999999994</v>
      </c>
      <c r="AK151">
        <v>71.3</v>
      </c>
      <c r="AL151">
        <v>68.900000000000006</v>
      </c>
      <c r="AM151">
        <v>58.7</v>
      </c>
      <c r="AN151">
        <v>54.5</v>
      </c>
      <c r="AO151" s="32">
        <v>52.8</v>
      </c>
      <c r="AP151" s="32">
        <v>59.5</v>
      </c>
      <c r="AQ151">
        <v>57</v>
      </c>
      <c r="AR151">
        <v>53.1</v>
      </c>
      <c r="AS151">
        <v>50.2</v>
      </c>
      <c r="AT151">
        <v>47.6</v>
      </c>
      <c r="AU151">
        <v>45</v>
      </c>
    </row>
    <row r="152" spans="1:47" x14ac:dyDescent="0.2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>
        <v>80.400000000000006</v>
      </c>
      <c r="M152">
        <v>89.2</v>
      </c>
      <c r="N152">
        <v>79.900000000000006</v>
      </c>
      <c r="O152">
        <v>82.2</v>
      </c>
      <c r="P152">
        <v>123.5</v>
      </c>
      <c r="Q152">
        <v>133.5</v>
      </c>
      <c r="R152">
        <v>146.69999999999999</v>
      </c>
      <c r="S152">
        <v>143</v>
      </c>
      <c r="T152">
        <v>161.19999999999999</v>
      </c>
      <c r="U152">
        <v>159.80000000000001</v>
      </c>
      <c r="V152">
        <v>177.8</v>
      </c>
      <c r="W152">
        <v>199.8</v>
      </c>
      <c r="X152">
        <v>195.9</v>
      </c>
      <c r="Y152">
        <v>177</v>
      </c>
      <c r="Z152">
        <v>163.19999999999999</v>
      </c>
      <c r="AA152">
        <v>144.1</v>
      </c>
      <c r="AB152">
        <v>135.1</v>
      </c>
      <c r="AC152">
        <v>144</v>
      </c>
      <c r="AD152">
        <v>192.1</v>
      </c>
      <c r="AE152">
        <v>106.1</v>
      </c>
      <c r="AF152">
        <v>82.2</v>
      </c>
      <c r="AG152">
        <v>82.5</v>
      </c>
      <c r="AH152">
        <v>80.099999999999994</v>
      </c>
      <c r="AI152">
        <v>68.2</v>
      </c>
      <c r="AJ152">
        <v>72.7</v>
      </c>
      <c r="AK152">
        <v>67</v>
      </c>
      <c r="AL152">
        <v>69.099999999999994</v>
      </c>
      <c r="AM152">
        <v>62.3</v>
      </c>
      <c r="AN152">
        <v>57.7</v>
      </c>
      <c r="AO152" s="32">
        <v>55.3</v>
      </c>
      <c r="AP152" s="32">
        <v>88.6</v>
      </c>
      <c r="AQ152">
        <v>85</v>
      </c>
      <c r="AR152">
        <v>80.3</v>
      </c>
      <c r="AS152">
        <v>73</v>
      </c>
      <c r="AT152">
        <v>67.3</v>
      </c>
      <c r="AU152">
        <v>61.4</v>
      </c>
    </row>
    <row r="153" spans="1:47" x14ac:dyDescent="0.2">
      <c r="A153" t="s">
        <v>152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>
        <v>180.7</v>
      </c>
      <c r="X153">
        <v>158.80000000000001</v>
      </c>
      <c r="Y153">
        <v>160.30000000000001</v>
      </c>
      <c r="Z153">
        <v>151.6</v>
      </c>
      <c r="AA153">
        <v>130.9</v>
      </c>
      <c r="AB153">
        <v>103.2</v>
      </c>
      <c r="AC153">
        <v>42.2</v>
      </c>
      <c r="AD153">
        <v>42.4</v>
      </c>
      <c r="AE153">
        <v>48.1</v>
      </c>
      <c r="AF153">
        <v>46.8</v>
      </c>
      <c r="AG153">
        <v>44.8</v>
      </c>
      <c r="AH153">
        <v>36.799999999999997</v>
      </c>
      <c r="AI153">
        <v>30.6</v>
      </c>
      <c r="AJ153">
        <v>35.1</v>
      </c>
      <c r="AK153">
        <v>45.7</v>
      </c>
      <c r="AL153">
        <v>60.7</v>
      </c>
      <c r="AM153">
        <v>69.2</v>
      </c>
      <c r="AN153">
        <v>69.099999999999994</v>
      </c>
      <c r="AO153" s="32">
        <v>70</v>
      </c>
      <c r="AP153" s="32">
        <v>77.400000000000006</v>
      </c>
      <c r="AQ153">
        <v>78.5</v>
      </c>
      <c r="AR153">
        <v>76.400000000000006</v>
      </c>
      <c r="AS153">
        <v>73.400000000000006</v>
      </c>
      <c r="AT153">
        <v>70.2</v>
      </c>
      <c r="AU153">
        <v>67.3</v>
      </c>
    </row>
    <row r="154" spans="1:47" x14ac:dyDescent="0.2">
      <c r="A154" t="s">
        <v>153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>
        <v>73.5</v>
      </c>
      <c r="M154">
        <v>76.400000000000006</v>
      </c>
      <c r="N154">
        <v>79</v>
      </c>
      <c r="O154">
        <v>71.2</v>
      </c>
      <c r="P154">
        <v>70.7</v>
      </c>
      <c r="Q154">
        <v>69.8</v>
      </c>
      <c r="R154">
        <v>71.3</v>
      </c>
      <c r="S154">
        <v>70.8</v>
      </c>
      <c r="T154">
        <v>84.6</v>
      </c>
      <c r="U154">
        <v>85.3</v>
      </c>
      <c r="V154">
        <v>82.3</v>
      </c>
      <c r="W154">
        <v>94.5</v>
      </c>
      <c r="X154">
        <v>96.3</v>
      </c>
      <c r="Y154">
        <v>99.1</v>
      </c>
      <c r="Z154">
        <v>95.7</v>
      </c>
      <c r="AA154">
        <v>92.7</v>
      </c>
      <c r="AB154">
        <v>86.5</v>
      </c>
      <c r="AC154">
        <v>87.8</v>
      </c>
      <c r="AD154">
        <v>97.9</v>
      </c>
      <c r="AE154">
        <v>101.7</v>
      </c>
      <c r="AF154">
        <v>98.7</v>
      </c>
      <c r="AG154">
        <v>103.1</v>
      </c>
      <c r="AH154">
        <v>106.7</v>
      </c>
      <c r="AI154">
        <v>98.2</v>
      </c>
      <c r="AJ154">
        <v>97.8</v>
      </c>
      <c r="AK154">
        <v>102.3</v>
      </c>
      <c r="AL154">
        <v>106.5</v>
      </c>
      <c r="AM154">
        <v>108.4</v>
      </c>
      <c r="AN154">
        <v>110.4</v>
      </c>
      <c r="AO154" s="32">
        <v>130</v>
      </c>
      <c r="AP154" s="32">
        <v>131.19999999999999</v>
      </c>
      <c r="AQ154">
        <v>132.4</v>
      </c>
      <c r="AR154">
        <v>133.5</v>
      </c>
      <c r="AS154">
        <v>134.69999999999999</v>
      </c>
      <c r="AT154">
        <v>135.9</v>
      </c>
      <c r="AU154">
        <v>137.1</v>
      </c>
    </row>
    <row r="155" spans="1:47" x14ac:dyDescent="0.2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>
        <v>21.6</v>
      </c>
      <c r="R155">
        <v>30.6</v>
      </c>
      <c r="S155">
        <v>33</v>
      </c>
      <c r="T155">
        <v>33.9</v>
      </c>
      <c r="U155">
        <v>47.1</v>
      </c>
      <c r="V155">
        <v>50.5</v>
      </c>
      <c r="W155">
        <v>51.1</v>
      </c>
      <c r="X155">
        <v>45.3</v>
      </c>
      <c r="Y155">
        <v>43.2</v>
      </c>
      <c r="Z155">
        <v>41.7</v>
      </c>
      <c r="AA155">
        <v>34.700000000000003</v>
      </c>
      <c r="AB155">
        <v>31.4</v>
      </c>
      <c r="AC155">
        <v>30.3</v>
      </c>
      <c r="AD155">
        <v>28.6</v>
      </c>
      <c r="AE155">
        <v>36.4</v>
      </c>
      <c r="AF155">
        <v>41</v>
      </c>
      <c r="AG155">
        <v>43.5</v>
      </c>
      <c r="AH155">
        <v>51.8</v>
      </c>
      <c r="AI155">
        <v>54.7</v>
      </c>
      <c r="AJ155">
        <v>53.5</v>
      </c>
      <c r="AK155">
        <v>51.9</v>
      </c>
      <c r="AL155">
        <v>52</v>
      </c>
      <c r="AM155">
        <v>51.3</v>
      </c>
      <c r="AN155">
        <v>49.5</v>
      </c>
      <c r="AO155" s="32">
        <v>48</v>
      </c>
      <c r="AP155" s="32">
        <v>61.8</v>
      </c>
      <c r="AQ155">
        <v>60.6</v>
      </c>
      <c r="AR155">
        <v>59</v>
      </c>
      <c r="AS155">
        <v>56.9</v>
      </c>
      <c r="AT155">
        <v>55.6</v>
      </c>
      <c r="AU155">
        <v>55.2</v>
      </c>
    </row>
    <row r="156" spans="1:47" x14ac:dyDescent="0.2">
      <c r="A156" t="s">
        <v>155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>
        <v>18.2</v>
      </c>
      <c r="R156">
        <v>21.6</v>
      </c>
      <c r="S156">
        <v>22.1</v>
      </c>
      <c r="T156">
        <v>22.7</v>
      </c>
      <c r="U156">
        <v>23.7</v>
      </c>
      <c r="V156">
        <v>25.9</v>
      </c>
      <c r="W156">
        <v>26.1</v>
      </c>
      <c r="X156">
        <v>27.4</v>
      </c>
      <c r="Y156">
        <v>26.8</v>
      </c>
      <c r="Z156">
        <v>26.9</v>
      </c>
      <c r="AA156">
        <v>26.4</v>
      </c>
      <c r="AB156">
        <v>26.1</v>
      </c>
      <c r="AC156">
        <v>22.8</v>
      </c>
      <c r="AD156">
        <v>21.8</v>
      </c>
      <c r="AE156">
        <v>34.5</v>
      </c>
      <c r="AF156">
        <v>38.299999999999997</v>
      </c>
      <c r="AG156">
        <v>46.5</v>
      </c>
      <c r="AH156">
        <v>53.6</v>
      </c>
      <c r="AI156">
        <v>70</v>
      </c>
      <c r="AJ156">
        <v>80.3</v>
      </c>
      <c r="AK156">
        <v>82.6</v>
      </c>
      <c r="AL156">
        <v>78.7</v>
      </c>
      <c r="AM156">
        <v>74.099999999999994</v>
      </c>
      <c r="AN156">
        <v>70.400000000000006</v>
      </c>
      <c r="AO156" s="32">
        <v>66.099999999999994</v>
      </c>
      <c r="AP156" s="32">
        <v>81</v>
      </c>
      <c r="AQ156">
        <v>78</v>
      </c>
      <c r="AR156">
        <v>77.3</v>
      </c>
      <c r="AS156">
        <v>75.5</v>
      </c>
      <c r="AT156">
        <v>73.900000000000006</v>
      </c>
      <c r="AU156">
        <v>72.7</v>
      </c>
    </row>
    <row r="157" spans="1:47" x14ac:dyDescent="0.2">
      <c r="A157" t="s">
        <v>156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>
        <v>63</v>
      </c>
      <c r="Z157">
        <v>53.2</v>
      </c>
      <c r="AA157">
        <v>48</v>
      </c>
      <c r="AB157">
        <v>42.3</v>
      </c>
      <c r="AC157">
        <v>36.5</v>
      </c>
      <c r="AD157">
        <v>30.9</v>
      </c>
      <c r="AE157">
        <v>27.5</v>
      </c>
      <c r="AF157">
        <v>22.9</v>
      </c>
      <c r="AG157">
        <v>18.3</v>
      </c>
      <c r="AH157">
        <v>15.1</v>
      </c>
      <c r="AI157">
        <v>13.5</v>
      </c>
      <c r="AJ157">
        <v>10.5</v>
      </c>
      <c r="AK157">
        <v>9</v>
      </c>
      <c r="AL157">
        <v>7.1</v>
      </c>
      <c r="AM157">
        <v>8.4</v>
      </c>
      <c r="AN157">
        <v>8.1999999999999993</v>
      </c>
      <c r="AO157" s="32">
        <v>8.9</v>
      </c>
      <c r="AP157" s="32">
        <v>15.3</v>
      </c>
      <c r="AQ157">
        <v>18.8</v>
      </c>
      <c r="AR157">
        <v>21.4</v>
      </c>
      <c r="AS157">
        <v>23.8</v>
      </c>
      <c r="AT157">
        <v>25.7</v>
      </c>
      <c r="AU157">
        <v>27.8</v>
      </c>
    </row>
    <row r="158" spans="1:47" x14ac:dyDescent="0.2">
      <c r="A158" t="s">
        <v>157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>
        <v>42.2</v>
      </c>
      <c r="W158">
        <v>42.4</v>
      </c>
      <c r="X158">
        <v>35.5</v>
      </c>
      <c r="Y158">
        <v>35.4</v>
      </c>
      <c r="Z158">
        <v>34.4</v>
      </c>
      <c r="AA158">
        <v>33.200000000000003</v>
      </c>
      <c r="AB158">
        <v>31.4</v>
      </c>
      <c r="AC158">
        <v>27.1</v>
      </c>
      <c r="AD158">
        <v>26.5</v>
      </c>
      <c r="AE158">
        <v>30.1</v>
      </c>
      <c r="AF158">
        <v>34.700000000000003</v>
      </c>
      <c r="AG158">
        <v>38.200000000000003</v>
      </c>
      <c r="AH158">
        <v>41</v>
      </c>
      <c r="AI158">
        <v>44.1</v>
      </c>
      <c r="AJ158">
        <v>47</v>
      </c>
      <c r="AK158">
        <v>49.3</v>
      </c>
      <c r="AL158">
        <v>51.5</v>
      </c>
      <c r="AM158">
        <v>53</v>
      </c>
      <c r="AN158">
        <v>56.7</v>
      </c>
      <c r="AO158" s="32">
        <v>62.2</v>
      </c>
      <c r="AP158" s="32">
        <v>78.8</v>
      </c>
      <c r="AQ158">
        <v>82.8</v>
      </c>
      <c r="AR158">
        <v>85.7</v>
      </c>
      <c r="AS158">
        <v>87.3</v>
      </c>
      <c r="AT158">
        <v>86.9</v>
      </c>
      <c r="AU158">
        <v>85.2</v>
      </c>
    </row>
    <row r="159" spans="1:47" x14ac:dyDescent="0.2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>
        <v>0</v>
      </c>
      <c r="AH159">
        <v>8.9</v>
      </c>
      <c r="AI159">
        <v>17.600000000000001</v>
      </c>
      <c r="AJ159">
        <v>37.700000000000003</v>
      </c>
      <c r="AK159">
        <v>59.4</v>
      </c>
      <c r="AL159">
        <v>114.2</v>
      </c>
      <c r="AM159">
        <v>65.2</v>
      </c>
      <c r="AN159">
        <v>48.2</v>
      </c>
      <c r="AO159" s="32">
        <v>65.400000000000006</v>
      </c>
      <c r="AP159" s="32">
        <v>71.7</v>
      </c>
      <c r="AQ159">
        <v>56.7</v>
      </c>
      <c r="AR159">
        <v>47.5</v>
      </c>
      <c r="AS159">
        <v>40.700000000000003</v>
      </c>
      <c r="AT159">
        <v>37</v>
      </c>
      <c r="AU159">
        <v>35.299999999999997</v>
      </c>
    </row>
    <row r="160" spans="1:47" x14ac:dyDescent="0.2">
      <c r="A160" t="s">
        <v>159</v>
      </c>
      <c r="B160">
        <v>16.600000000000001</v>
      </c>
      <c r="C160">
        <v>20</v>
      </c>
      <c r="D160">
        <v>25.1</v>
      </c>
      <c r="E160">
        <v>30.4</v>
      </c>
      <c r="F160">
        <v>37.1</v>
      </c>
      <c r="G160">
        <v>42.1</v>
      </c>
      <c r="H160">
        <v>43.3</v>
      </c>
      <c r="I160">
        <v>43.1</v>
      </c>
      <c r="J160">
        <v>39.6</v>
      </c>
      <c r="K160">
        <v>41</v>
      </c>
      <c r="L160">
        <v>42.5</v>
      </c>
      <c r="M160">
        <v>43.1</v>
      </c>
      <c r="N160">
        <v>45.4</v>
      </c>
      <c r="O160">
        <v>56.2</v>
      </c>
      <c r="P160">
        <v>58.7</v>
      </c>
      <c r="Q160">
        <v>63.4</v>
      </c>
      <c r="R160">
        <v>67.5</v>
      </c>
      <c r="S160">
        <v>66.2</v>
      </c>
      <c r="T160">
        <v>64.2</v>
      </c>
      <c r="U160">
        <v>62.5</v>
      </c>
      <c r="V160">
        <v>57.8</v>
      </c>
      <c r="W160">
        <v>54</v>
      </c>
      <c r="X160">
        <v>51.2</v>
      </c>
      <c r="Y160">
        <v>47.7</v>
      </c>
      <c r="Z160">
        <v>45.4</v>
      </c>
      <c r="AA160">
        <v>42.4</v>
      </c>
      <c r="AB160">
        <v>39.1</v>
      </c>
      <c r="AC160">
        <v>35.799999999999997</v>
      </c>
      <c r="AD160">
        <v>39.700000000000003</v>
      </c>
      <c r="AE160">
        <v>53.3</v>
      </c>
      <c r="AF160">
        <v>60.5</v>
      </c>
      <c r="AG160">
        <v>69.900000000000006</v>
      </c>
      <c r="AH160">
        <v>86.3</v>
      </c>
      <c r="AI160">
        <v>95.8</v>
      </c>
      <c r="AJ160">
        <v>100.7</v>
      </c>
      <c r="AK160">
        <v>99.3</v>
      </c>
      <c r="AL160">
        <v>99.2</v>
      </c>
      <c r="AM160">
        <v>98.6</v>
      </c>
      <c r="AN160">
        <v>97.6</v>
      </c>
      <c r="AO160" s="32">
        <v>95.5</v>
      </c>
      <c r="AP160" s="32">
        <v>123</v>
      </c>
      <c r="AQ160">
        <v>121.3</v>
      </c>
      <c r="AR160">
        <v>120.4</v>
      </c>
      <c r="AS160">
        <v>119.3</v>
      </c>
      <c r="AT160">
        <v>118.1</v>
      </c>
      <c r="AU160">
        <v>118.8</v>
      </c>
    </row>
    <row r="161" spans="1:47" x14ac:dyDescent="0.2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>
        <v>81.599999999999994</v>
      </c>
      <c r="M161">
        <v>83.2</v>
      </c>
      <c r="N161">
        <v>80.599999999999994</v>
      </c>
      <c r="O161">
        <v>81.8</v>
      </c>
      <c r="P161">
        <v>80.5</v>
      </c>
      <c r="Q161">
        <v>80.400000000000006</v>
      </c>
      <c r="R161">
        <v>78.8</v>
      </c>
      <c r="S161">
        <v>72.5</v>
      </c>
      <c r="T161">
        <v>76.7</v>
      </c>
      <c r="U161">
        <v>80.3</v>
      </c>
      <c r="V161">
        <v>81.900000000000006</v>
      </c>
      <c r="W161">
        <v>87.2</v>
      </c>
      <c r="X161">
        <v>99.5</v>
      </c>
      <c r="Y161">
        <v>89.4</v>
      </c>
      <c r="Z161">
        <v>89.4</v>
      </c>
      <c r="AA161">
        <v>79.2</v>
      </c>
      <c r="AB161">
        <v>76.8</v>
      </c>
      <c r="AC161">
        <v>74.3</v>
      </c>
      <c r="AD161">
        <v>71.099999999999994</v>
      </c>
      <c r="AE161">
        <v>75.2</v>
      </c>
      <c r="AF161">
        <v>71.599999999999994</v>
      </c>
      <c r="AG161">
        <v>71.099999999999994</v>
      </c>
      <c r="AH161">
        <v>69.599999999999994</v>
      </c>
      <c r="AI161">
        <v>71.8</v>
      </c>
      <c r="AJ161">
        <v>72.2</v>
      </c>
      <c r="AK161">
        <v>78.5</v>
      </c>
      <c r="AL161">
        <v>79</v>
      </c>
      <c r="AM161">
        <v>77.900000000000006</v>
      </c>
      <c r="AN161">
        <v>83.8</v>
      </c>
      <c r="AO161" s="32">
        <v>86.8</v>
      </c>
      <c r="AP161" s="32">
        <v>98.3</v>
      </c>
      <c r="AQ161">
        <v>98.3</v>
      </c>
      <c r="AR161">
        <v>97.8</v>
      </c>
      <c r="AS161">
        <v>97.7</v>
      </c>
      <c r="AT161">
        <v>97.3</v>
      </c>
      <c r="AU161">
        <v>96.6</v>
      </c>
    </row>
    <row r="162" spans="1:47" x14ac:dyDescent="0.2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>
        <v>495.2</v>
      </c>
      <c r="O162">
        <v>285.89999999999998</v>
      </c>
      <c r="P162">
        <v>386.5</v>
      </c>
      <c r="Q162">
        <v>239</v>
      </c>
      <c r="R162">
        <v>220.9</v>
      </c>
      <c r="S162">
        <v>167.7</v>
      </c>
      <c r="T162">
        <v>179.7</v>
      </c>
      <c r="U162">
        <v>160.5</v>
      </c>
      <c r="V162">
        <v>143.19999999999999</v>
      </c>
      <c r="W162">
        <v>125.6</v>
      </c>
      <c r="X162">
        <v>121.7</v>
      </c>
      <c r="Y162">
        <v>117.4</v>
      </c>
      <c r="Z162">
        <v>97.8</v>
      </c>
      <c r="AA162">
        <v>75.5</v>
      </c>
      <c r="AB162">
        <v>63.7</v>
      </c>
      <c r="AC162">
        <v>53.7</v>
      </c>
      <c r="AD162">
        <v>55.8</v>
      </c>
      <c r="AE162">
        <v>67.5</v>
      </c>
      <c r="AF162">
        <v>62.4</v>
      </c>
      <c r="AG162">
        <v>60.5</v>
      </c>
      <c r="AH162">
        <v>77.8</v>
      </c>
      <c r="AI162">
        <v>76.7</v>
      </c>
      <c r="AJ162">
        <v>67.8</v>
      </c>
      <c r="AK162">
        <v>66.5</v>
      </c>
      <c r="AL162">
        <v>58.6</v>
      </c>
      <c r="AM162">
        <v>159.19999999999999</v>
      </c>
      <c r="AN162">
        <v>186.7</v>
      </c>
      <c r="AO162" s="32">
        <v>201.6</v>
      </c>
      <c r="AP162" s="32">
        <v>259.39999999999998</v>
      </c>
      <c r="AQ162">
        <v>250.7</v>
      </c>
      <c r="AR162">
        <v>221.2</v>
      </c>
      <c r="AS162">
        <v>210</v>
      </c>
      <c r="AT162">
        <v>204.9</v>
      </c>
      <c r="AU162">
        <v>198.9</v>
      </c>
    </row>
    <row r="163" spans="1:47" x14ac:dyDescent="0.2">
      <c r="A163" t="s">
        <v>162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>
        <v>78</v>
      </c>
      <c r="M163">
        <v>81.099999999999994</v>
      </c>
      <c r="N163">
        <v>68.900000000000006</v>
      </c>
      <c r="O163">
        <v>54.7</v>
      </c>
      <c r="P163">
        <v>32.700000000000003</v>
      </c>
      <c r="Q163">
        <v>17.399999999999999</v>
      </c>
      <c r="R163">
        <v>12.6</v>
      </c>
      <c r="S163">
        <v>18</v>
      </c>
      <c r="T163">
        <v>23.2</v>
      </c>
      <c r="U163">
        <v>34.6</v>
      </c>
      <c r="V163">
        <v>38.299999999999997</v>
      </c>
      <c r="W163">
        <v>39.799999999999997</v>
      </c>
      <c r="X163">
        <v>38.1</v>
      </c>
      <c r="Y163">
        <v>33.5</v>
      </c>
      <c r="Z163">
        <v>31.6</v>
      </c>
      <c r="AA163">
        <v>29</v>
      </c>
      <c r="AB163">
        <v>24.1</v>
      </c>
      <c r="AC163">
        <v>17.600000000000001</v>
      </c>
      <c r="AD163">
        <v>15.8</v>
      </c>
      <c r="AE163">
        <v>15.7</v>
      </c>
      <c r="AF163">
        <v>18.5</v>
      </c>
      <c r="AG163">
        <v>20.100000000000001</v>
      </c>
      <c r="AH163">
        <v>21.5</v>
      </c>
      <c r="AI163">
        <v>29.9</v>
      </c>
      <c r="AJ163">
        <v>27.2</v>
      </c>
      <c r="AK163">
        <v>44.3</v>
      </c>
      <c r="AL163">
        <v>76.900000000000006</v>
      </c>
      <c r="AM163">
        <v>78</v>
      </c>
      <c r="AN163">
        <v>75.599999999999994</v>
      </c>
      <c r="AO163" s="32">
        <v>82.3</v>
      </c>
      <c r="AP163" s="32">
        <v>145.30000000000001</v>
      </c>
      <c r="AQ163">
        <v>107.7</v>
      </c>
      <c r="AR163">
        <v>110.9</v>
      </c>
      <c r="AS163">
        <v>112.2</v>
      </c>
      <c r="AT163">
        <v>116.5</v>
      </c>
      <c r="AU163">
        <v>120.5</v>
      </c>
    </row>
    <row r="164" spans="1:47" x14ac:dyDescent="0.2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>
        <v>65.7</v>
      </c>
      <c r="P164">
        <v>68.2</v>
      </c>
      <c r="Q164">
        <v>68.3</v>
      </c>
      <c r="R164">
        <v>68.7</v>
      </c>
      <c r="S164">
        <v>67.400000000000006</v>
      </c>
      <c r="T164">
        <v>65.099999999999994</v>
      </c>
      <c r="U164">
        <v>60.1</v>
      </c>
      <c r="V164">
        <v>50.2</v>
      </c>
      <c r="W164">
        <v>51.8</v>
      </c>
      <c r="X164">
        <v>49.8</v>
      </c>
      <c r="Y164">
        <v>49.3</v>
      </c>
      <c r="Z164">
        <v>48.5</v>
      </c>
      <c r="AA164">
        <v>48.8</v>
      </c>
      <c r="AB164">
        <v>43.7</v>
      </c>
      <c r="AC164">
        <v>39</v>
      </c>
      <c r="AD164">
        <v>37.5</v>
      </c>
      <c r="AE164">
        <v>40.700000000000003</v>
      </c>
      <c r="AF164">
        <v>38.1</v>
      </c>
      <c r="AG164">
        <v>37.1</v>
      </c>
      <c r="AH164">
        <v>37.5</v>
      </c>
      <c r="AI164">
        <v>40.200000000000003</v>
      </c>
      <c r="AJ164">
        <v>44.9</v>
      </c>
      <c r="AK164">
        <v>43.7</v>
      </c>
      <c r="AL164">
        <v>42.3</v>
      </c>
      <c r="AM164">
        <v>40.700000000000003</v>
      </c>
      <c r="AN164">
        <v>38.799999999999997</v>
      </c>
      <c r="AO164" s="32">
        <v>34.799999999999997</v>
      </c>
      <c r="AP164" s="32">
        <v>41.9</v>
      </c>
      <c r="AQ164">
        <v>41.7</v>
      </c>
      <c r="AR164">
        <v>41.4</v>
      </c>
      <c r="AS164">
        <v>39.5</v>
      </c>
      <c r="AT164">
        <v>37.799999999999997</v>
      </c>
      <c r="AU164">
        <v>36</v>
      </c>
    </row>
    <row r="165" spans="1:47" x14ac:dyDescent="0.2">
      <c r="A165" t="s">
        <v>164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>
        <v>34.4</v>
      </c>
      <c r="M165">
        <v>36.1</v>
      </c>
      <c r="N165">
        <v>40.700000000000003</v>
      </c>
      <c r="O165">
        <v>45.7</v>
      </c>
      <c r="P165">
        <v>48.5</v>
      </c>
      <c r="Q165">
        <v>51.5</v>
      </c>
      <c r="R165">
        <v>52.9</v>
      </c>
      <c r="S165">
        <v>55.2</v>
      </c>
      <c r="T165">
        <v>57.5</v>
      </c>
      <c r="U165">
        <v>54.1</v>
      </c>
      <c r="V165">
        <v>53.6</v>
      </c>
      <c r="W165">
        <v>52.6</v>
      </c>
      <c r="X165">
        <v>59.2</v>
      </c>
      <c r="Y165">
        <v>58.3</v>
      </c>
      <c r="Z165">
        <v>59.3</v>
      </c>
      <c r="AA165">
        <v>56.2</v>
      </c>
      <c r="AB165">
        <v>49.7</v>
      </c>
      <c r="AC165">
        <v>45.8</v>
      </c>
      <c r="AD165">
        <v>45.9</v>
      </c>
      <c r="AE165">
        <v>44.1</v>
      </c>
      <c r="AF165">
        <v>42.5</v>
      </c>
      <c r="AG165">
        <v>42.9</v>
      </c>
      <c r="AH165">
        <v>43.8</v>
      </c>
      <c r="AI165">
        <v>43</v>
      </c>
      <c r="AJ165">
        <v>43.1</v>
      </c>
      <c r="AK165">
        <v>43</v>
      </c>
      <c r="AL165">
        <v>41.9</v>
      </c>
      <c r="AM165">
        <v>42.7</v>
      </c>
      <c r="AN165">
        <v>41</v>
      </c>
      <c r="AO165" s="32">
        <v>42.1</v>
      </c>
      <c r="AP165" s="32">
        <v>48.7</v>
      </c>
      <c r="AQ165">
        <v>48.5</v>
      </c>
      <c r="AR165">
        <v>47.9</v>
      </c>
      <c r="AS165">
        <v>47.3</v>
      </c>
      <c r="AT165">
        <v>46.2</v>
      </c>
      <c r="AU165">
        <v>45.3</v>
      </c>
    </row>
    <row r="166" spans="1:47" x14ac:dyDescent="0.2">
      <c r="A166" t="s">
        <v>165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>
        <v>189.8</v>
      </c>
      <c r="M166">
        <v>182.4</v>
      </c>
      <c r="N166">
        <v>173.6</v>
      </c>
      <c r="O166">
        <v>171.9</v>
      </c>
      <c r="P166">
        <v>163</v>
      </c>
      <c r="Q166">
        <v>152.6</v>
      </c>
      <c r="R166">
        <v>141.5</v>
      </c>
      <c r="S166">
        <v>147.6</v>
      </c>
      <c r="T166">
        <v>151.19999999999999</v>
      </c>
      <c r="U166">
        <v>147.69999999999999</v>
      </c>
      <c r="V166">
        <v>152.1</v>
      </c>
      <c r="W166">
        <v>144.5</v>
      </c>
      <c r="X166">
        <v>132.4</v>
      </c>
      <c r="Y166">
        <v>133.4</v>
      </c>
      <c r="Z166">
        <v>113</v>
      </c>
      <c r="AA166">
        <v>50.7</v>
      </c>
      <c r="AB166">
        <v>45</v>
      </c>
      <c r="AC166">
        <v>42.7</v>
      </c>
      <c r="AD166">
        <v>37.299999999999997</v>
      </c>
      <c r="AE166">
        <v>31.2</v>
      </c>
      <c r="AF166">
        <v>30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s="32" t="s">
        <v>2</v>
      </c>
      <c r="AP166" s="32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</row>
    <row r="167" spans="1:47" x14ac:dyDescent="0.2">
      <c r="A167" t="s">
        <v>166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>
        <v>410.1</v>
      </c>
      <c r="X167">
        <v>362.4</v>
      </c>
      <c r="Y167">
        <v>325.60000000000002</v>
      </c>
      <c r="Z167">
        <v>347.4</v>
      </c>
      <c r="AA167">
        <v>295.7</v>
      </c>
      <c r="AB167">
        <v>269.60000000000002</v>
      </c>
      <c r="AC167">
        <v>103.8</v>
      </c>
      <c r="AD167">
        <v>58.5</v>
      </c>
      <c r="AE167">
        <v>72.400000000000006</v>
      </c>
      <c r="AF167">
        <v>79.5</v>
      </c>
      <c r="AG167">
        <v>78</v>
      </c>
      <c r="AH167">
        <v>81</v>
      </c>
      <c r="AI167">
        <v>71.2</v>
      </c>
      <c r="AJ167">
        <v>69.5</v>
      </c>
      <c r="AK167">
        <v>85.8</v>
      </c>
      <c r="AL167">
        <v>95.3</v>
      </c>
      <c r="AM167">
        <v>85.8</v>
      </c>
      <c r="AN167">
        <v>83.1</v>
      </c>
      <c r="AO167" s="32">
        <v>73.099999999999994</v>
      </c>
      <c r="AP167" s="32">
        <v>73.599999999999994</v>
      </c>
      <c r="AQ167">
        <v>66.7</v>
      </c>
      <c r="AR167">
        <v>62.6</v>
      </c>
      <c r="AS167">
        <v>58.8</v>
      </c>
      <c r="AT167">
        <v>55.1</v>
      </c>
      <c r="AU167">
        <v>51.8</v>
      </c>
    </row>
    <row r="168" spans="1:47" x14ac:dyDescent="0.2">
      <c r="A168" t="s">
        <v>167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>
        <v>25</v>
      </c>
      <c r="T168">
        <v>23.7</v>
      </c>
      <c r="U168">
        <v>23.7</v>
      </c>
      <c r="V168">
        <v>26.2</v>
      </c>
      <c r="W168">
        <v>30.1</v>
      </c>
      <c r="X168">
        <v>29.8</v>
      </c>
      <c r="Y168">
        <v>32.1</v>
      </c>
      <c r="Z168">
        <v>33.4</v>
      </c>
      <c r="AA168">
        <v>34.1</v>
      </c>
      <c r="AB168">
        <v>33.299999999999997</v>
      </c>
      <c r="AC168">
        <v>32.200000000000003</v>
      </c>
      <c r="AD168">
        <v>33.4</v>
      </c>
      <c r="AE168">
        <v>36.700000000000003</v>
      </c>
      <c r="AF168">
        <v>36.9</v>
      </c>
      <c r="AG168">
        <v>38.299999999999997</v>
      </c>
      <c r="AH168">
        <v>39.200000000000003</v>
      </c>
      <c r="AI168">
        <v>38.9</v>
      </c>
      <c r="AJ168">
        <v>37.5</v>
      </c>
      <c r="AK168">
        <v>35.9</v>
      </c>
      <c r="AL168">
        <v>35.4</v>
      </c>
      <c r="AM168">
        <v>34.5</v>
      </c>
      <c r="AN168">
        <v>34</v>
      </c>
      <c r="AO168" s="32">
        <v>32.799999999999997</v>
      </c>
      <c r="AP168" s="32">
        <v>35.6</v>
      </c>
      <c r="AQ168">
        <v>35.6</v>
      </c>
      <c r="AR168">
        <v>34.6</v>
      </c>
      <c r="AS168">
        <v>33</v>
      </c>
      <c r="AT168">
        <v>31.2</v>
      </c>
      <c r="AU168">
        <v>29.3</v>
      </c>
    </row>
    <row r="169" spans="1:47" x14ac:dyDescent="0.2">
      <c r="A169" t="s">
        <v>168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>
        <v>96.6</v>
      </c>
      <c r="U169">
        <v>107.8</v>
      </c>
      <c r="V169">
        <v>111.4</v>
      </c>
      <c r="W169">
        <v>99.4</v>
      </c>
      <c r="X169">
        <v>93.5</v>
      </c>
      <c r="Y169">
        <v>65.8</v>
      </c>
      <c r="Z169">
        <v>48.1</v>
      </c>
      <c r="AA169">
        <v>45.8</v>
      </c>
      <c r="AB169">
        <v>34.299999999999997</v>
      </c>
      <c r="AC169">
        <v>31.3</v>
      </c>
      <c r="AD169">
        <v>28.1</v>
      </c>
      <c r="AE169">
        <v>36.4</v>
      </c>
      <c r="AF169">
        <v>36.6</v>
      </c>
      <c r="AG169">
        <v>35.299999999999997</v>
      </c>
      <c r="AH169">
        <v>32.299999999999997</v>
      </c>
      <c r="AI169">
        <v>29.1</v>
      </c>
      <c r="AJ169">
        <v>27.7</v>
      </c>
      <c r="AK169">
        <v>34.700000000000003</v>
      </c>
      <c r="AL169">
        <v>42.1</v>
      </c>
      <c r="AM169">
        <v>50.3</v>
      </c>
      <c r="AN169">
        <v>47.8</v>
      </c>
      <c r="AO169" s="32">
        <v>43.1</v>
      </c>
      <c r="AP169" s="32">
        <v>47.8</v>
      </c>
      <c r="AQ169">
        <v>48.9</v>
      </c>
      <c r="AR169">
        <v>48.5</v>
      </c>
      <c r="AS169">
        <v>48.3</v>
      </c>
      <c r="AT169">
        <v>48.2</v>
      </c>
      <c r="AU169">
        <v>48</v>
      </c>
    </row>
    <row r="170" spans="1:47" x14ac:dyDescent="0.2">
      <c r="A170" t="s">
        <v>169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>
        <v>50.8</v>
      </c>
      <c r="X170">
        <v>47.4</v>
      </c>
      <c r="Y170">
        <v>44.4</v>
      </c>
      <c r="Z170">
        <v>44.5</v>
      </c>
      <c r="AA170">
        <v>46.1</v>
      </c>
      <c r="AB170">
        <v>32.4</v>
      </c>
      <c r="AC170">
        <v>21.3</v>
      </c>
      <c r="AD170">
        <v>21.2</v>
      </c>
      <c r="AE170">
        <v>24</v>
      </c>
      <c r="AF170">
        <v>27.2</v>
      </c>
      <c r="AG170">
        <v>27.8</v>
      </c>
      <c r="AH170">
        <v>29.2</v>
      </c>
      <c r="AI170">
        <v>31.4</v>
      </c>
      <c r="AJ170">
        <v>34.6</v>
      </c>
      <c r="AK170">
        <v>37.1</v>
      </c>
      <c r="AL170">
        <v>37</v>
      </c>
      <c r="AM170">
        <v>37.700000000000003</v>
      </c>
      <c r="AN170">
        <v>38.700000000000003</v>
      </c>
      <c r="AO170" s="32">
        <v>38.200000000000003</v>
      </c>
      <c r="AP170" s="32">
        <v>38.5</v>
      </c>
      <c r="AQ170">
        <v>39.200000000000003</v>
      </c>
      <c r="AR170">
        <v>39</v>
      </c>
      <c r="AS170">
        <v>38.299999999999997</v>
      </c>
      <c r="AT170">
        <v>37.4</v>
      </c>
      <c r="AU170">
        <v>36.799999999999997</v>
      </c>
    </row>
    <row r="171" spans="1:47" x14ac:dyDescent="0.2">
      <c r="A171" t="s">
        <v>170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>
        <v>15.2</v>
      </c>
      <c r="S171">
        <v>40.5</v>
      </c>
      <c r="T171">
        <v>49.9</v>
      </c>
      <c r="U171">
        <v>56.6</v>
      </c>
      <c r="V171">
        <v>57.8</v>
      </c>
      <c r="W171">
        <v>57.5</v>
      </c>
      <c r="X171">
        <v>54.9</v>
      </c>
      <c r="Y171">
        <v>47.5</v>
      </c>
      <c r="Z171">
        <v>46.3</v>
      </c>
      <c r="AA171">
        <v>45.5</v>
      </c>
      <c r="AB171">
        <v>39.200000000000003</v>
      </c>
      <c r="AC171">
        <v>36</v>
      </c>
      <c r="AD171">
        <v>34.9</v>
      </c>
      <c r="AE171">
        <v>42.4</v>
      </c>
      <c r="AF171">
        <v>39.799999999999997</v>
      </c>
      <c r="AG171">
        <v>39.1</v>
      </c>
      <c r="AH171">
        <v>41.9</v>
      </c>
      <c r="AI171">
        <v>42.2</v>
      </c>
      <c r="AJ171">
        <v>43.3</v>
      </c>
      <c r="AK171">
        <v>42.6</v>
      </c>
      <c r="AL171">
        <v>41.7</v>
      </c>
      <c r="AM171">
        <v>41.8</v>
      </c>
      <c r="AN171">
        <v>42</v>
      </c>
      <c r="AO171" s="32">
        <v>41.1</v>
      </c>
      <c r="AP171" s="32">
        <v>50.4</v>
      </c>
      <c r="AQ171">
        <v>56.4</v>
      </c>
      <c r="AR171">
        <v>56.1</v>
      </c>
      <c r="AS171">
        <v>56.9</v>
      </c>
      <c r="AT171">
        <v>56.9</v>
      </c>
      <c r="AU171">
        <v>56.9</v>
      </c>
    </row>
    <row r="172" spans="1:47" x14ac:dyDescent="0.2">
      <c r="A172" t="s">
        <v>171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0.5</v>
      </c>
      <c r="AJ172">
        <v>1.5</v>
      </c>
      <c r="AK172">
        <v>2.8</v>
      </c>
      <c r="AL172">
        <v>4.5999999999999996</v>
      </c>
      <c r="AM172">
        <v>6.6</v>
      </c>
      <c r="AN172">
        <v>9.1999999999999993</v>
      </c>
      <c r="AO172" s="32">
        <v>11.4</v>
      </c>
      <c r="AP172" s="32">
        <v>11.7</v>
      </c>
      <c r="AQ172">
        <v>15.6</v>
      </c>
      <c r="AR172">
        <v>17.7</v>
      </c>
      <c r="AS172">
        <v>19.5</v>
      </c>
      <c r="AT172">
        <v>21.6</v>
      </c>
      <c r="AU172">
        <v>23.3</v>
      </c>
    </row>
    <row r="173" spans="1:47" x14ac:dyDescent="0.2">
      <c r="A173" t="s">
        <v>172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>
        <v>85.1</v>
      </c>
      <c r="AB173">
        <v>91.4</v>
      </c>
      <c r="AC173">
        <v>102.3</v>
      </c>
      <c r="AD173">
        <v>92.7</v>
      </c>
      <c r="AE173">
        <v>80.599999999999994</v>
      </c>
      <c r="AF173">
        <v>46.3</v>
      </c>
      <c r="AG173">
        <v>47.3</v>
      </c>
      <c r="AH173">
        <v>48</v>
      </c>
      <c r="AI173">
        <v>57.2</v>
      </c>
      <c r="AJ173">
        <v>62.8</v>
      </c>
      <c r="AK173">
        <v>72.099999999999994</v>
      </c>
      <c r="AL173">
        <v>81.400000000000006</v>
      </c>
      <c r="AM173">
        <v>76</v>
      </c>
      <c r="AN173">
        <v>76.2</v>
      </c>
      <c r="AO173" s="32">
        <v>70.900000000000006</v>
      </c>
      <c r="AP173" s="32">
        <v>73.5</v>
      </c>
      <c r="AQ173">
        <v>71.099999999999994</v>
      </c>
      <c r="AR173">
        <v>68.900000000000006</v>
      </c>
      <c r="AS173">
        <v>65.599999999999994</v>
      </c>
      <c r="AT173">
        <v>62.2</v>
      </c>
      <c r="AU173">
        <v>59.2</v>
      </c>
    </row>
    <row r="174" spans="1:47" x14ac:dyDescent="0.2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>
        <v>38.4</v>
      </c>
      <c r="V174">
        <v>43.6</v>
      </c>
      <c r="W174">
        <v>53.4</v>
      </c>
      <c r="X174">
        <v>60.7</v>
      </c>
      <c r="Y174">
        <v>56.2</v>
      </c>
      <c r="Z174">
        <v>52.2</v>
      </c>
      <c r="AA174">
        <v>43.3</v>
      </c>
      <c r="AB174">
        <v>39.6</v>
      </c>
      <c r="AC174">
        <v>37.799999999999997</v>
      </c>
      <c r="AD174">
        <v>34</v>
      </c>
      <c r="AE174">
        <v>39.700000000000003</v>
      </c>
      <c r="AF174">
        <v>44.7</v>
      </c>
      <c r="AG174">
        <v>51.9</v>
      </c>
      <c r="AH174">
        <v>54.4</v>
      </c>
      <c r="AI174">
        <v>49</v>
      </c>
      <c r="AJ174">
        <v>47.5</v>
      </c>
      <c r="AK174">
        <v>51.2</v>
      </c>
      <c r="AL174">
        <v>49.4</v>
      </c>
      <c r="AM174">
        <v>43.6</v>
      </c>
      <c r="AN174">
        <v>45.9</v>
      </c>
      <c r="AO174" s="32">
        <v>41.3</v>
      </c>
      <c r="AP174" s="32">
        <v>41.9</v>
      </c>
      <c r="AQ174">
        <v>45.2</v>
      </c>
      <c r="AR174">
        <v>42.3</v>
      </c>
      <c r="AS174">
        <v>39.9</v>
      </c>
      <c r="AT174">
        <v>45.5</v>
      </c>
      <c r="AU174">
        <v>53</v>
      </c>
    </row>
    <row r="175" spans="1:47" x14ac:dyDescent="0.2">
      <c r="A175" t="s">
        <v>174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>
        <v>65.3</v>
      </c>
      <c r="K175">
        <v>51.9</v>
      </c>
      <c r="L175">
        <v>49.5</v>
      </c>
      <c r="M175">
        <v>50</v>
      </c>
      <c r="N175">
        <v>49.5</v>
      </c>
      <c r="O175">
        <v>59.6</v>
      </c>
      <c r="P175">
        <v>54.8</v>
      </c>
      <c r="Q175">
        <v>51.1</v>
      </c>
      <c r="R175">
        <v>48</v>
      </c>
      <c r="S175">
        <v>46.5</v>
      </c>
      <c r="T175">
        <v>43.4</v>
      </c>
      <c r="U175">
        <v>43.4</v>
      </c>
      <c r="V175">
        <v>40.6</v>
      </c>
      <c r="W175">
        <v>37.200000000000003</v>
      </c>
      <c r="X175">
        <v>35.799999999999997</v>
      </c>
      <c r="Y175">
        <v>30.6</v>
      </c>
      <c r="Z175">
        <v>24.1</v>
      </c>
      <c r="AA175">
        <v>19.8</v>
      </c>
      <c r="AB175">
        <v>16.8</v>
      </c>
      <c r="AC175">
        <v>16.3</v>
      </c>
      <c r="AD175">
        <v>13.8</v>
      </c>
      <c r="AE175">
        <v>18.100000000000001</v>
      </c>
      <c r="AF175">
        <v>20.3</v>
      </c>
      <c r="AG175">
        <v>28.9</v>
      </c>
      <c r="AH175">
        <v>24.6</v>
      </c>
      <c r="AI175">
        <v>24.7</v>
      </c>
      <c r="AJ175">
        <v>23.5</v>
      </c>
      <c r="AK175">
        <v>27.2</v>
      </c>
      <c r="AL175">
        <v>37.1</v>
      </c>
      <c r="AM175">
        <v>42.5</v>
      </c>
      <c r="AN175">
        <v>42.2</v>
      </c>
      <c r="AO175" s="32">
        <v>45.1</v>
      </c>
      <c r="AP175" s="32">
        <v>57.5</v>
      </c>
      <c r="AQ175">
        <v>64.3</v>
      </c>
      <c r="AR175">
        <v>67.599999999999994</v>
      </c>
      <c r="AS175">
        <v>71.2</v>
      </c>
      <c r="AT175">
        <v>75.2</v>
      </c>
      <c r="AU175">
        <v>78.900000000000006</v>
      </c>
    </row>
    <row r="176" spans="1:47" x14ac:dyDescent="0.2">
      <c r="A176" t="s">
        <v>175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>
        <v>66.400000000000006</v>
      </c>
      <c r="N176">
        <v>65.2</v>
      </c>
      <c r="O176">
        <v>66.900000000000006</v>
      </c>
      <c r="P176">
        <v>67</v>
      </c>
      <c r="Q176">
        <v>68.8</v>
      </c>
      <c r="R176">
        <v>70.099999999999994</v>
      </c>
      <c r="S176">
        <v>69.900000000000006</v>
      </c>
      <c r="T176">
        <v>61</v>
      </c>
      <c r="U176">
        <v>65</v>
      </c>
      <c r="V176">
        <v>65.900000000000006</v>
      </c>
      <c r="W176">
        <v>54.7</v>
      </c>
      <c r="X176">
        <v>54.2</v>
      </c>
      <c r="Y176">
        <v>55.1</v>
      </c>
      <c r="Z176">
        <v>54.1</v>
      </c>
      <c r="AA176">
        <v>52.4</v>
      </c>
      <c r="AB176">
        <v>48</v>
      </c>
      <c r="AC176">
        <v>44.8</v>
      </c>
      <c r="AD176">
        <v>42</v>
      </c>
      <c r="AE176">
        <v>40.700000000000003</v>
      </c>
      <c r="AF176">
        <v>39.200000000000003</v>
      </c>
      <c r="AG176">
        <v>43.1</v>
      </c>
      <c r="AH176">
        <v>47.7</v>
      </c>
      <c r="AI176">
        <v>46.8</v>
      </c>
      <c r="AJ176">
        <v>51.5</v>
      </c>
      <c r="AK176">
        <v>55.4</v>
      </c>
      <c r="AL176">
        <v>62.3</v>
      </c>
      <c r="AM176">
        <v>70.599999999999994</v>
      </c>
      <c r="AN176">
        <v>78.2</v>
      </c>
      <c r="AO176" s="32">
        <v>72.3</v>
      </c>
      <c r="AP176" s="32">
        <v>84.8</v>
      </c>
      <c r="AQ176">
        <v>86.2</v>
      </c>
      <c r="AR176">
        <v>88.2</v>
      </c>
      <c r="AS176">
        <v>87.6</v>
      </c>
      <c r="AT176">
        <v>83.6</v>
      </c>
      <c r="AU176">
        <v>78</v>
      </c>
    </row>
    <row r="177" spans="1:47" x14ac:dyDescent="0.2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>
        <v>51.3</v>
      </c>
      <c r="W177">
        <v>75.5</v>
      </c>
      <c r="X177">
        <v>71.5</v>
      </c>
      <c r="Y177">
        <v>65.2</v>
      </c>
      <c r="Z177">
        <v>57.2</v>
      </c>
      <c r="AA177">
        <v>50.2</v>
      </c>
      <c r="AB177">
        <v>44.3</v>
      </c>
      <c r="AC177">
        <v>37.799999999999997</v>
      </c>
      <c r="AD177">
        <v>37.799999999999997</v>
      </c>
      <c r="AE177">
        <v>43.5</v>
      </c>
      <c r="AF177">
        <v>39.700000000000003</v>
      </c>
      <c r="AG177">
        <v>36.200000000000003</v>
      </c>
      <c r="AH177">
        <v>32.4</v>
      </c>
      <c r="AI177">
        <v>31.2</v>
      </c>
      <c r="AJ177">
        <v>28.5</v>
      </c>
      <c r="AK177">
        <v>27.4</v>
      </c>
      <c r="AL177">
        <v>28</v>
      </c>
      <c r="AM177">
        <v>28</v>
      </c>
      <c r="AN177">
        <v>30.2</v>
      </c>
      <c r="AO177" s="32">
        <v>33</v>
      </c>
      <c r="AP177" s="32">
        <v>41.7</v>
      </c>
      <c r="AQ177">
        <v>45.5</v>
      </c>
      <c r="AR177">
        <v>47.3</v>
      </c>
      <c r="AS177">
        <v>48.1</v>
      </c>
      <c r="AT177">
        <v>49.3</v>
      </c>
      <c r="AU177">
        <v>50.4</v>
      </c>
    </row>
    <row r="178" spans="1:47" x14ac:dyDescent="0.2">
      <c r="A178" t="s">
        <v>177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>
        <v>50.7</v>
      </c>
      <c r="T178">
        <v>64.400000000000006</v>
      </c>
      <c r="U178">
        <v>52.6</v>
      </c>
      <c r="V178">
        <v>43.5</v>
      </c>
      <c r="W178">
        <v>26.9</v>
      </c>
      <c r="X178">
        <v>19.100000000000001</v>
      </c>
      <c r="Y178">
        <v>13.3</v>
      </c>
      <c r="Z178">
        <v>9</v>
      </c>
      <c r="AA178">
        <v>5.4</v>
      </c>
      <c r="AB178">
        <v>3.3</v>
      </c>
      <c r="AC178">
        <v>2.4</v>
      </c>
      <c r="AD178">
        <v>2.8</v>
      </c>
      <c r="AE178">
        <v>2.4</v>
      </c>
      <c r="AF178">
        <v>4</v>
      </c>
      <c r="AG178">
        <v>10</v>
      </c>
      <c r="AH178">
        <v>18.100000000000001</v>
      </c>
      <c r="AI178">
        <v>20</v>
      </c>
      <c r="AJ178">
        <v>16.8</v>
      </c>
      <c r="AK178">
        <v>22.1</v>
      </c>
      <c r="AL178">
        <v>25.1</v>
      </c>
      <c r="AM178">
        <v>30.6</v>
      </c>
      <c r="AN178">
        <v>31.4</v>
      </c>
      <c r="AO178" s="32">
        <v>32.799999999999997</v>
      </c>
      <c r="AP178" s="32">
        <v>30.9</v>
      </c>
      <c r="AQ178">
        <v>26.7</v>
      </c>
      <c r="AR178">
        <v>25.9</v>
      </c>
      <c r="AS178">
        <v>29.8</v>
      </c>
      <c r="AT178">
        <v>32.4</v>
      </c>
      <c r="AU178">
        <v>33.299999999999997</v>
      </c>
    </row>
    <row r="179" spans="1:47" x14ac:dyDescent="0.2">
      <c r="A179" t="s">
        <v>178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>
        <v>39.4</v>
      </c>
      <c r="AB179">
        <v>39.799999999999997</v>
      </c>
      <c r="AC179">
        <v>34.6</v>
      </c>
      <c r="AD179">
        <v>37.799999999999997</v>
      </c>
      <c r="AE179">
        <v>31.3</v>
      </c>
      <c r="AF179">
        <v>27.6</v>
      </c>
      <c r="AG179">
        <v>24.4</v>
      </c>
      <c r="AH179">
        <v>27.8</v>
      </c>
      <c r="AI179">
        <v>27.6</v>
      </c>
      <c r="AJ179">
        <v>65.400000000000006</v>
      </c>
      <c r="AK179">
        <v>57.6</v>
      </c>
      <c r="AL179">
        <v>43.6</v>
      </c>
      <c r="AM179">
        <v>34.6</v>
      </c>
      <c r="AN179">
        <v>25.3</v>
      </c>
      <c r="AO179" s="32">
        <v>19.5</v>
      </c>
      <c r="AP179" s="32">
        <v>16</v>
      </c>
      <c r="AQ179">
        <v>7.9</v>
      </c>
      <c r="AR179">
        <v>4.5999999999999996</v>
      </c>
      <c r="AS179">
        <v>3.9</v>
      </c>
      <c r="AT179">
        <v>3.5</v>
      </c>
      <c r="AU179">
        <v>3.1</v>
      </c>
    </row>
    <row r="180" spans="1:47" x14ac:dyDescent="0.2">
      <c r="A180" t="s">
        <v>179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>
        <v>44.2</v>
      </c>
      <c r="T180">
        <v>45.1</v>
      </c>
      <c r="U180">
        <v>47.7</v>
      </c>
      <c r="V180">
        <v>48.5</v>
      </c>
      <c r="W180">
        <v>51.4</v>
      </c>
      <c r="X180">
        <v>54.7</v>
      </c>
      <c r="Y180">
        <v>55.1</v>
      </c>
      <c r="Z180">
        <v>49</v>
      </c>
      <c r="AA180">
        <v>42.6</v>
      </c>
      <c r="AB180">
        <v>27.8</v>
      </c>
      <c r="AC180">
        <v>17</v>
      </c>
      <c r="AD180">
        <v>15.7</v>
      </c>
      <c r="AE180">
        <v>14.8</v>
      </c>
      <c r="AF180">
        <v>18.399999999999999</v>
      </c>
      <c r="AG180">
        <v>18</v>
      </c>
      <c r="AH180">
        <v>19.5</v>
      </c>
      <c r="AI180">
        <v>22.1</v>
      </c>
      <c r="AJ180">
        <v>24.8</v>
      </c>
      <c r="AK180">
        <v>28.8</v>
      </c>
      <c r="AL180">
        <v>31.2</v>
      </c>
      <c r="AM180">
        <v>33.799999999999997</v>
      </c>
      <c r="AN180">
        <v>35.1</v>
      </c>
      <c r="AO180" s="32">
        <v>38.200000000000003</v>
      </c>
      <c r="AP180" s="32">
        <v>46</v>
      </c>
      <c r="AQ180">
        <v>50.9</v>
      </c>
      <c r="AR180">
        <v>54.9</v>
      </c>
      <c r="AS180">
        <v>57.3</v>
      </c>
      <c r="AT180">
        <v>57.8</v>
      </c>
      <c r="AU180">
        <v>55.4</v>
      </c>
    </row>
    <row r="181" spans="1:47" x14ac:dyDescent="0.2">
      <c r="A181" t="s">
        <v>180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>
        <v>28.9</v>
      </c>
      <c r="T181">
        <v>46.5</v>
      </c>
      <c r="U181">
        <v>59</v>
      </c>
      <c r="V181">
        <v>43.8</v>
      </c>
      <c r="W181">
        <v>36.700000000000003</v>
      </c>
      <c r="X181">
        <v>33.6</v>
      </c>
      <c r="Y181">
        <v>29.4</v>
      </c>
      <c r="Z181">
        <v>24.8</v>
      </c>
      <c r="AA181">
        <v>17.7</v>
      </c>
      <c r="AB181">
        <v>14.8</v>
      </c>
      <c r="AC181">
        <v>12.3</v>
      </c>
      <c r="AD181">
        <v>20.399999999999999</v>
      </c>
      <c r="AE181">
        <v>35.4</v>
      </c>
      <c r="AF181">
        <v>40.6</v>
      </c>
      <c r="AG181">
        <v>36.9</v>
      </c>
      <c r="AH181">
        <v>37.5</v>
      </c>
      <c r="AI181">
        <v>40.5</v>
      </c>
      <c r="AJ181">
        <v>70.3</v>
      </c>
      <c r="AK181">
        <v>79.5</v>
      </c>
      <c r="AL181">
        <v>81.2</v>
      </c>
      <c r="AM181">
        <v>71.599999999999994</v>
      </c>
      <c r="AN181">
        <v>60.6</v>
      </c>
      <c r="AO181" s="32">
        <v>50.1</v>
      </c>
      <c r="AP181" s="32">
        <v>65.7</v>
      </c>
      <c r="AQ181">
        <v>64.3</v>
      </c>
      <c r="AR181">
        <v>61.8</v>
      </c>
      <c r="AS181">
        <v>58.2</v>
      </c>
      <c r="AT181">
        <v>55</v>
      </c>
      <c r="AU181">
        <v>52.1</v>
      </c>
    </row>
    <row r="182" spans="1:47" x14ac:dyDescent="0.2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>
        <v>4.8</v>
      </c>
      <c r="V182">
        <v>3.1</v>
      </c>
      <c r="W182">
        <v>2.7</v>
      </c>
      <c r="X182">
        <v>3.4</v>
      </c>
      <c r="Y182">
        <v>3.3</v>
      </c>
      <c r="Z182">
        <v>4.0999999999999996</v>
      </c>
      <c r="AA182">
        <v>4.5</v>
      </c>
      <c r="AB182">
        <v>5.0999999999999996</v>
      </c>
      <c r="AC182">
        <v>8.9</v>
      </c>
      <c r="AD182">
        <v>8.9</v>
      </c>
      <c r="AE182">
        <v>13.2</v>
      </c>
      <c r="AF182">
        <v>19.5</v>
      </c>
      <c r="AG182">
        <v>21.5</v>
      </c>
      <c r="AH182">
        <v>21.2</v>
      </c>
      <c r="AI182">
        <v>16</v>
      </c>
      <c r="AJ182">
        <v>14.2</v>
      </c>
      <c r="AK182">
        <v>16.7</v>
      </c>
      <c r="AL182">
        <v>19.399999999999999</v>
      </c>
      <c r="AM182">
        <v>21.6</v>
      </c>
      <c r="AN182">
        <v>20.9</v>
      </c>
      <c r="AO182" s="32">
        <v>27.3</v>
      </c>
      <c r="AP182" s="32">
        <v>36.9</v>
      </c>
      <c r="AQ182">
        <v>38.200000000000003</v>
      </c>
      <c r="AR182">
        <v>39.6</v>
      </c>
      <c r="AS182">
        <v>39.6</v>
      </c>
      <c r="AT182">
        <v>39.299999999999997</v>
      </c>
      <c r="AU182">
        <v>38.799999999999997</v>
      </c>
    </row>
    <row r="183" spans="1:47" x14ac:dyDescent="0.2">
      <c r="A183" t="s">
        <v>182</v>
      </c>
      <c r="B183">
        <v>42.6</v>
      </c>
      <c r="C183">
        <v>44.8</v>
      </c>
      <c r="D183">
        <v>43.1</v>
      </c>
      <c r="E183">
        <v>41.9</v>
      </c>
      <c r="F183">
        <v>42.3</v>
      </c>
      <c r="G183">
        <v>41.3</v>
      </c>
      <c r="H183">
        <v>41.3</v>
      </c>
      <c r="I183">
        <v>39.299999999999997</v>
      </c>
      <c r="J183">
        <v>37.1</v>
      </c>
      <c r="K183">
        <v>32.5</v>
      </c>
      <c r="L183">
        <v>28.6</v>
      </c>
      <c r="M183">
        <v>28.5</v>
      </c>
      <c r="N183">
        <v>33.200000000000003</v>
      </c>
      <c r="O183">
        <v>38</v>
      </c>
      <c r="P183">
        <v>40.799999999999997</v>
      </c>
      <c r="Q183">
        <v>43.7</v>
      </c>
      <c r="R183">
        <v>43.8</v>
      </c>
      <c r="S183">
        <v>43.2</v>
      </c>
      <c r="T183">
        <v>41</v>
      </c>
      <c r="U183">
        <v>39.5</v>
      </c>
      <c r="V183">
        <v>36.799999999999997</v>
      </c>
      <c r="W183">
        <v>34</v>
      </c>
      <c r="X183">
        <v>34.200000000000003</v>
      </c>
      <c r="Y183">
        <v>35.4</v>
      </c>
      <c r="Z183">
        <v>38.4</v>
      </c>
      <c r="AA183">
        <v>39.6</v>
      </c>
      <c r="AB183">
        <v>40.5</v>
      </c>
      <c r="AC183">
        <v>41.5</v>
      </c>
      <c r="AD183">
        <v>49.4</v>
      </c>
      <c r="AE183">
        <v>63.3</v>
      </c>
      <c r="AF183">
        <v>74.599999999999994</v>
      </c>
      <c r="AG183">
        <v>80.099999999999994</v>
      </c>
      <c r="AH183">
        <v>83.2</v>
      </c>
      <c r="AI183">
        <v>84.2</v>
      </c>
      <c r="AJ183">
        <v>86.2</v>
      </c>
      <c r="AK183">
        <v>86.9</v>
      </c>
      <c r="AL183">
        <v>86.8</v>
      </c>
      <c r="AM183">
        <v>86.2</v>
      </c>
      <c r="AN183">
        <v>85.7</v>
      </c>
      <c r="AO183" s="32">
        <v>85.4</v>
      </c>
      <c r="AP183" s="32">
        <v>108</v>
      </c>
      <c r="AQ183">
        <v>111.5</v>
      </c>
      <c r="AR183">
        <v>113.4</v>
      </c>
      <c r="AS183">
        <v>115.3</v>
      </c>
      <c r="AT183">
        <v>116.4</v>
      </c>
      <c r="AU183">
        <v>117</v>
      </c>
    </row>
    <row r="184" spans="1:47" x14ac:dyDescent="0.2">
      <c r="A184" t="s">
        <v>183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>
        <v>53.1</v>
      </c>
      <c r="X184">
        <v>55.5</v>
      </c>
      <c r="Y184">
        <v>58.6</v>
      </c>
      <c r="Z184">
        <v>66.099999999999994</v>
      </c>
      <c r="AA184">
        <v>65.5</v>
      </c>
      <c r="AB184">
        <v>64.2</v>
      </c>
      <c r="AC184">
        <v>64.7</v>
      </c>
      <c r="AD184">
        <v>73.7</v>
      </c>
      <c r="AE184">
        <v>86.8</v>
      </c>
      <c r="AF184">
        <v>95.5</v>
      </c>
      <c r="AG184">
        <v>99.8</v>
      </c>
      <c r="AH184">
        <v>103.3</v>
      </c>
      <c r="AI184">
        <v>104.9</v>
      </c>
      <c r="AJ184">
        <v>104.5</v>
      </c>
      <c r="AK184">
        <v>104.6</v>
      </c>
      <c r="AL184">
        <v>106.6</v>
      </c>
      <c r="AM184">
        <v>105.7</v>
      </c>
      <c r="AN184">
        <v>106.9</v>
      </c>
      <c r="AO184" s="32">
        <v>108.7</v>
      </c>
      <c r="AP184" s="32">
        <v>131.19999999999999</v>
      </c>
      <c r="AQ184">
        <v>133.6</v>
      </c>
      <c r="AR184">
        <v>134.5</v>
      </c>
      <c r="AS184">
        <v>135.19999999999999</v>
      </c>
      <c r="AT184">
        <v>136</v>
      </c>
      <c r="AU184">
        <v>136.9</v>
      </c>
    </row>
    <row r="185" spans="1:47" x14ac:dyDescent="0.2">
      <c r="A185" t="s">
        <v>184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>
        <v>50.4</v>
      </c>
      <c r="AE185">
        <v>50.4</v>
      </c>
      <c r="AF185">
        <v>44.6</v>
      </c>
      <c r="AG185">
        <v>45</v>
      </c>
      <c r="AH185">
        <v>54.3</v>
      </c>
      <c r="AI185">
        <v>54.6</v>
      </c>
      <c r="AJ185">
        <v>55.8</v>
      </c>
      <c r="AK185">
        <v>63.2</v>
      </c>
      <c r="AL185">
        <v>61.7</v>
      </c>
      <c r="AM185">
        <v>61</v>
      </c>
      <c r="AN185">
        <v>63.4</v>
      </c>
      <c r="AO185" s="32">
        <v>65.900000000000006</v>
      </c>
      <c r="AP185" s="32">
        <v>69.5</v>
      </c>
      <c r="AQ185">
        <v>69</v>
      </c>
      <c r="AR185">
        <v>69.2</v>
      </c>
      <c r="AS185">
        <v>69.400000000000006</v>
      </c>
      <c r="AT185">
        <v>69.8</v>
      </c>
      <c r="AU185">
        <v>69.5</v>
      </c>
    </row>
    <row r="186" spans="1:47" x14ac:dyDescent="0.2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>
        <v>19.899999999999999</v>
      </c>
      <c r="T186">
        <v>21.6</v>
      </c>
      <c r="U186">
        <v>22</v>
      </c>
      <c r="V186">
        <v>32.4</v>
      </c>
      <c r="W186">
        <v>48.3</v>
      </c>
      <c r="X186">
        <v>44.6</v>
      </c>
      <c r="Y186">
        <v>33.700000000000003</v>
      </c>
      <c r="Z186">
        <v>28.8</v>
      </c>
      <c r="AA186">
        <v>22.5</v>
      </c>
      <c r="AB186">
        <v>14.5</v>
      </c>
      <c r="AC186">
        <v>10.3</v>
      </c>
      <c r="AD186">
        <v>8.9</v>
      </c>
      <c r="AE186">
        <v>7.8</v>
      </c>
      <c r="AF186">
        <v>7.1</v>
      </c>
      <c r="AG186">
        <v>6.8</v>
      </c>
      <c r="AH186">
        <v>7.2</v>
      </c>
      <c r="AI186">
        <v>6.6</v>
      </c>
      <c r="AJ186">
        <v>6.4</v>
      </c>
      <c r="AK186">
        <v>7.1</v>
      </c>
      <c r="AL186">
        <v>8.6</v>
      </c>
      <c r="AM186">
        <v>20.2</v>
      </c>
      <c r="AN186">
        <v>20.399999999999999</v>
      </c>
      <c r="AO186" s="32">
        <v>29.3</v>
      </c>
      <c r="AP186" s="32">
        <v>36.1</v>
      </c>
      <c r="AQ186">
        <v>40.1</v>
      </c>
      <c r="AR186">
        <v>40.200000000000003</v>
      </c>
      <c r="AS186">
        <v>40.200000000000003</v>
      </c>
      <c r="AT186">
        <v>39.299999999999997</v>
      </c>
      <c r="AU186">
        <v>38.799999999999997</v>
      </c>
    </row>
    <row r="187" spans="1:47" x14ac:dyDescent="0.2">
      <c r="A187" t="s">
        <v>186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>
        <v>15.9</v>
      </c>
      <c r="N187">
        <v>21</v>
      </c>
      <c r="O187">
        <v>20.3</v>
      </c>
      <c r="P187">
        <v>21.6</v>
      </c>
      <c r="Q187">
        <v>24.1</v>
      </c>
      <c r="R187">
        <v>23.1</v>
      </c>
      <c r="S187">
        <v>22.9</v>
      </c>
      <c r="T187">
        <v>28</v>
      </c>
      <c r="U187">
        <v>30.6</v>
      </c>
      <c r="V187">
        <v>36.1</v>
      </c>
      <c r="W187">
        <v>37</v>
      </c>
      <c r="X187">
        <v>38.799999999999997</v>
      </c>
      <c r="Y187">
        <v>38.299999999999997</v>
      </c>
      <c r="Z187">
        <v>30.4</v>
      </c>
      <c r="AA187">
        <v>26.3</v>
      </c>
      <c r="AB187">
        <v>22.2</v>
      </c>
      <c r="AC187">
        <v>19.100000000000001</v>
      </c>
      <c r="AD187">
        <v>20.6</v>
      </c>
      <c r="AE187">
        <v>20.5</v>
      </c>
      <c r="AF187">
        <v>19.399999999999999</v>
      </c>
      <c r="AG187">
        <v>20.7</v>
      </c>
      <c r="AH187">
        <v>18.399999999999999</v>
      </c>
      <c r="AI187">
        <v>17.600000000000001</v>
      </c>
      <c r="AJ187">
        <v>18.8</v>
      </c>
      <c r="AK187">
        <v>36</v>
      </c>
      <c r="AL187">
        <v>42.3</v>
      </c>
      <c r="AM187">
        <v>46.4</v>
      </c>
      <c r="AN187">
        <v>48.1</v>
      </c>
      <c r="AO187" s="32">
        <v>45.3</v>
      </c>
      <c r="AP187" s="32">
        <v>47.7</v>
      </c>
      <c r="AQ187">
        <v>50.9</v>
      </c>
      <c r="AR187">
        <v>52.9</v>
      </c>
      <c r="AS187">
        <v>54.1</v>
      </c>
      <c r="AT187">
        <v>55.6</v>
      </c>
      <c r="AU187">
        <v>57.1</v>
      </c>
    </row>
    <row r="188" spans="1:47" x14ac:dyDescent="0.2">
      <c r="A188" t="s">
        <v>187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>
        <v>26.3</v>
      </c>
      <c r="U188">
        <v>24.7</v>
      </c>
      <c r="V188">
        <v>19.100000000000001</v>
      </c>
      <c r="W188">
        <v>19.3</v>
      </c>
      <c r="X188">
        <v>40</v>
      </c>
      <c r="Y188">
        <v>37.9</v>
      </c>
      <c r="Z188">
        <v>28.1</v>
      </c>
      <c r="AA188">
        <v>24.5</v>
      </c>
      <c r="AB188">
        <v>16.399999999999999</v>
      </c>
      <c r="AC188">
        <v>19.100000000000001</v>
      </c>
      <c r="AD188">
        <v>15.4</v>
      </c>
      <c r="AE188">
        <v>18.899999999999999</v>
      </c>
      <c r="AF188">
        <v>25</v>
      </c>
      <c r="AG188">
        <v>31.7</v>
      </c>
      <c r="AH188">
        <v>30.1</v>
      </c>
      <c r="AI188">
        <v>33.200000000000003</v>
      </c>
      <c r="AJ188">
        <v>25.1</v>
      </c>
      <c r="AK188">
        <v>11</v>
      </c>
      <c r="AL188">
        <v>5.0999999999999996</v>
      </c>
      <c r="AM188">
        <v>26</v>
      </c>
      <c r="AN188">
        <v>180.8</v>
      </c>
      <c r="AO188" s="32">
        <v>232.8</v>
      </c>
      <c r="AP188" s="32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</row>
    <row r="189" spans="1:47" x14ac:dyDescent="0.2">
      <c r="A189" t="s">
        <v>188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>
        <v>24.8</v>
      </c>
      <c r="W189">
        <v>25.4</v>
      </c>
      <c r="X189">
        <v>27.7</v>
      </c>
      <c r="Y189">
        <v>29.8</v>
      </c>
      <c r="Z189">
        <v>29.4</v>
      </c>
      <c r="AA189">
        <v>28.7</v>
      </c>
      <c r="AB189">
        <v>30.2</v>
      </c>
      <c r="AC189">
        <v>32.200000000000003</v>
      </c>
      <c r="AD189">
        <v>31</v>
      </c>
      <c r="AE189">
        <v>36.299999999999997</v>
      </c>
      <c r="AF189">
        <v>36.799999999999997</v>
      </c>
      <c r="AG189">
        <v>35.799999999999997</v>
      </c>
      <c r="AH189">
        <v>38.299999999999997</v>
      </c>
      <c r="AI189">
        <v>41.4</v>
      </c>
      <c r="AJ189">
        <v>43.6</v>
      </c>
      <c r="AK189">
        <v>46.1</v>
      </c>
      <c r="AL189">
        <v>47.6</v>
      </c>
      <c r="AM189">
        <v>46.3</v>
      </c>
      <c r="AN189">
        <v>43.6</v>
      </c>
      <c r="AO189" s="32">
        <v>43.4</v>
      </c>
      <c r="AP189" s="32">
        <v>46.6</v>
      </c>
      <c r="AQ189">
        <v>47.1</v>
      </c>
      <c r="AR189">
        <v>47.2</v>
      </c>
      <c r="AS189">
        <v>46.9</v>
      </c>
      <c r="AT189">
        <v>46.4</v>
      </c>
      <c r="AU189">
        <v>45.6</v>
      </c>
    </row>
    <row r="190" spans="1:47" x14ac:dyDescent="0.2">
      <c r="A190" t="s">
        <v>189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>
        <v>20</v>
      </c>
      <c r="W190">
        <v>22.2</v>
      </c>
      <c r="X190">
        <v>20.9</v>
      </c>
      <c r="Y190">
        <v>20.7</v>
      </c>
      <c r="Z190">
        <v>21.1</v>
      </c>
      <c r="AA190">
        <v>24</v>
      </c>
      <c r="AB190">
        <v>19.3</v>
      </c>
      <c r="AC190">
        <v>23.7</v>
      </c>
      <c r="AD190">
        <v>23</v>
      </c>
      <c r="AE190">
        <v>24</v>
      </c>
      <c r="AF190">
        <v>22.7</v>
      </c>
      <c r="AG190">
        <v>26.3</v>
      </c>
      <c r="AH190">
        <v>29.8</v>
      </c>
      <c r="AI190">
        <v>30.3</v>
      </c>
      <c r="AJ190">
        <v>34</v>
      </c>
      <c r="AK190">
        <v>37.1</v>
      </c>
      <c r="AL190">
        <v>31</v>
      </c>
      <c r="AM190">
        <v>31.8</v>
      </c>
      <c r="AN190">
        <v>33.1</v>
      </c>
      <c r="AO190" s="32">
        <v>34.6</v>
      </c>
      <c r="AP190" s="32">
        <v>44.2</v>
      </c>
      <c r="AQ190">
        <v>42.1</v>
      </c>
      <c r="AR190">
        <v>40.5</v>
      </c>
      <c r="AS190">
        <v>40.5</v>
      </c>
      <c r="AT190">
        <v>40.700000000000003</v>
      </c>
      <c r="AU190">
        <v>41</v>
      </c>
    </row>
    <row r="191" spans="1:47" x14ac:dyDescent="0.2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>
        <v>96.1</v>
      </c>
      <c r="V191">
        <v>60.8</v>
      </c>
      <c r="W191">
        <v>60.6</v>
      </c>
      <c r="X191">
        <v>57.8</v>
      </c>
      <c r="Y191">
        <v>56.8</v>
      </c>
      <c r="Z191">
        <v>52.1</v>
      </c>
      <c r="AA191">
        <v>43.8</v>
      </c>
      <c r="AB191">
        <v>40.799999999999997</v>
      </c>
      <c r="AC191">
        <v>40.4</v>
      </c>
      <c r="AD191">
        <v>36.4</v>
      </c>
      <c r="AE191">
        <v>49.8</v>
      </c>
      <c r="AF191">
        <v>42.4</v>
      </c>
      <c r="AG191">
        <v>45.7</v>
      </c>
      <c r="AH191">
        <v>47.3</v>
      </c>
      <c r="AI191">
        <v>48.2</v>
      </c>
      <c r="AJ191">
        <v>48.7</v>
      </c>
      <c r="AK191">
        <v>57</v>
      </c>
      <c r="AL191">
        <v>72.3</v>
      </c>
      <c r="AM191">
        <v>77.400000000000006</v>
      </c>
      <c r="AN191">
        <v>74.5</v>
      </c>
      <c r="AO191" s="32">
        <v>76.5</v>
      </c>
      <c r="AP191" s="32">
        <v>81.7</v>
      </c>
      <c r="AQ191">
        <v>79.3</v>
      </c>
      <c r="AR191">
        <v>78.400000000000006</v>
      </c>
      <c r="AS191">
        <v>71.900000000000006</v>
      </c>
      <c r="AT191">
        <v>65.5</v>
      </c>
      <c r="AU191">
        <v>60.4</v>
      </c>
    </row>
    <row r="192" spans="1:47" x14ac:dyDescent="0.2">
      <c r="A192" t="s">
        <v>191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>
        <v>261</v>
      </c>
      <c r="W192">
        <v>210.2</v>
      </c>
      <c r="X192">
        <v>180.2</v>
      </c>
      <c r="Y192">
        <v>159.5</v>
      </c>
      <c r="Z192">
        <v>129.9</v>
      </c>
      <c r="AA192">
        <v>75.7</v>
      </c>
      <c r="AB192">
        <v>25</v>
      </c>
      <c r="AC192">
        <v>21.9</v>
      </c>
      <c r="AD192">
        <v>19.2</v>
      </c>
      <c r="AE192">
        <v>20.5</v>
      </c>
      <c r="AF192">
        <v>18.899999999999999</v>
      </c>
      <c r="AG192">
        <v>20.8</v>
      </c>
      <c r="AH192">
        <v>25.4</v>
      </c>
      <c r="AI192">
        <v>27.1</v>
      </c>
      <c r="AJ192">
        <v>36.1</v>
      </c>
      <c r="AK192">
        <v>65.599999999999994</v>
      </c>
      <c r="AL192">
        <v>60.6</v>
      </c>
      <c r="AM192">
        <v>65.5</v>
      </c>
      <c r="AN192">
        <v>77.2</v>
      </c>
      <c r="AO192" s="32">
        <v>91.9</v>
      </c>
      <c r="AP192" s="32">
        <v>120</v>
      </c>
      <c r="AQ192">
        <v>119.6</v>
      </c>
      <c r="AR192">
        <v>116.5</v>
      </c>
      <c r="AS192">
        <v>112.3</v>
      </c>
      <c r="AT192">
        <v>107.7</v>
      </c>
      <c r="AU192">
        <v>102.7</v>
      </c>
    </row>
    <row r="193" spans="1:47" x14ac:dyDescent="0.2">
      <c r="A193" t="s">
        <v>192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>
        <v>33.1</v>
      </c>
      <c r="AB193">
        <v>39.4</v>
      </c>
      <c r="AC193">
        <v>44.7</v>
      </c>
      <c r="AD193">
        <v>61.1</v>
      </c>
      <c r="AE193">
        <v>62</v>
      </c>
      <c r="AF193">
        <v>49.6</v>
      </c>
      <c r="AG193">
        <v>41.4</v>
      </c>
      <c r="AH193">
        <v>37.200000000000003</v>
      </c>
      <c r="AI193">
        <v>38.6</v>
      </c>
      <c r="AJ193">
        <v>40.299999999999997</v>
      </c>
      <c r="AK193">
        <v>41.8</v>
      </c>
      <c r="AL193">
        <v>54.2</v>
      </c>
      <c r="AM193">
        <v>52.9</v>
      </c>
      <c r="AN193">
        <v>37.299999999999997</v>
      </c>
      <c r="AO193" s="32">
        <v>10.8</v>
      </c>
      <c r="AP193" s="32">
        <v>2.4</v>
      </c>
      <c r="AQ193">
        <v>2.2000000000000002</v>
      </c>
      <c r="AR193">
        <v>2.2000000000000002</v>
      </c>
      <c r="AS193">
        <v>2.1</v>
      </c>
      <c r="AT193">
        <v>2.1</v>
      </c>
      <c r="AU193">
        <v>2</v>
      </c>
    </row>
    <row r="194" spans="1:47" x14ac:dyDescent="0.2">
      <c r="A194" t="s">
        <v>193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>
        <v>68.8</v>
      </c>
      <c r="W194">
        <v>66.7</v>
      </c>
      <c r="X194">
        <v>62.3</v>
      </c>
      <c r="Y194">
        <v>58.2</v>
      </c>
      <c r="Z194">
        <v>52.6</v>
      </c>
      <c r="AA194">
        <v>45.2</v>
      </c>
      <c r="AB194">
        <v>36.6</v>
      </c>
      <c r="AC194">
        <v>31.8</v>
      </c>
      <c r="AD194">
        <v>29.7</v>
      </c>
      <c r="AE194">
        <v>34.1</v>
      </c>
      <c r="AF194">
        <v>33.200000000000003</v>
      </c>
      <c r="AG194">
        <v>34.4</v>
      </c>
      <c r="AH194">
        <v>35.200000000000003</v>
      </c>
      <c r="AI194">
        <v>38</v>
      </c>
      <c r="AJ194">
        <v>39.5</v>
      </c>
      <c r="AK194">
        <v>46</v>
      </c>
      <c r="AL194">
        <v>51.8</v>
      </c>
      <c r="AM194">
        <v>54.4</v>
      </c>
      <c r="AN194">
        <v>56.1</v>
      </c>
      <c r="AO194" s="32">
        <v>57.6</v>
      </c>
      <c r="AP194" s="32">
        <v>65.7</v>
      </c>
      <c r="AQ194">
        <v>67.3</v>
      </c>
      <c r="AR194">
        <v>66.400000000000006</v>
      </c>
      <c r="AS194">
        <v>65.3</v>
      </c>
      <c r="AT194">
        <v>63.8</v>
      </c>
      <c r="AU194">
        <v>61.9</v>
      </c>
    </row>
    <row r="195" spans="1:47" x14ac:dyDescent="0.2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>
        <v>92.3</v>
      </c>
      <c r="W195">
        <v>93.1</v>
      </c>
      <c r="X195">
        <v>93.9</v>
      </c>
      <c r="Y195">
        <v>94.5</v>
      </c>
      <c r="Z195">
        <v>95.5</v>
      </c>
      <c r="AA195">
        <v>91.7</v>
      </c>
      <c r="AB195">
        <v>84.2</v>
      </c>
      <c r="AC195">
        <v>77.5</v>
      </c>
      <c r="AD195">
        <v>78.400000000000006</v>
      </c>
      <c r="AE195">
        <v>87.5</v>
      </c>
      <c r="AF195">
        <v>85.5</v>
      </c>
      <c r="AG195">
        <v>86.4</v>
      </c>
      <c r="AH195">
        <v>86</v>
      </c>
      <c r="AI195">
        <v>79.099999999999994</v>
      </c>
      <c r="AJ195">
        <v>77.599999999999994</v>
      </c>
      <c r="AK195">
        <v>75.099999999999994</v>
      </c>
      <c r="AL195">
        <v>80.2</v>
      </c>
      <c r="AM195">
        <v>78.2</v>
      </c>
      <c r="AN195">
        <v>78.3</v>
      </c>
      <c r="AO195" s="32">
        <v>80.8</v>
      </c>
      <c r="AP195" s="32">
        <v>92.3</v>
      </c>
      <c r="AQ195">
        <v>94.2</v>
      </c>
      <c r="AR195">
        <v>96.1</v>
      </c>
      <c r="AS195">
        <v>97.3</v>
      </c>
      <c r="AT195">
        <v>97.7</v>
      </c>
      <c r="AU195">
        <v>97.4</v>
      </c>
    </row>
    <row r="196" spans="1:47" x14ac:dyDescent="0.2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>
        <v>21.8</v>
      </c>
      <c r="L196">
        <v>21.3</v>
      </c>
      <c r="M196">
        <v>26</v>
      </c>
      <c r="N196">
        <v>31.3</v>
      </c>
      <c r="O196">
        <v>33.700000000000003</v>
      </c>
      <c r="P196">
        <v>34</v>
      </c>
      <c r="Q196">
        <v>33</v>
      </c>
      <c r="R196">
        <v>30.5</v>
      </c>
      <c r="S196">
        <v>27.2</v>
      </c>
      <c r="T196">
        <v>25.1</v>
      </c>
      <c r="U196">
        <v>23.8</v>
      </c>
      <c r="V196">
        <v>20.8</v>
      </c>
      <c r="W196">
        <v>18.5</v>
      </c>
      <c r="X196">
        <v>16.5</v>
      </c>
      <c r="Y196">
        <v>14.7</v>
      </c>
      <c r="Z196">
        <v>13.4</v>
      </c>
      <c r="AA196">
        <v>12.2</v>
      </c>
      <c r="AB196">
        <v>11</v>
      </c>
      <c r="AC196">
        <v>10.5</v>
      </c>
      <c r="AD196">
        <v>12.6</v>
      </c>
      <c r="AE196">
        <v>17.5</v>
      </c>
      <c r="AF196">
        <v>21.4</v>
      </c>
      <c r="AG196">
        <v>25.1</v>
      </c>
      <c r="AH196">
        <v>28.4</v>
      </c>
      <c r="AI196">
        <v>30.9</v>
      </c>
      <c r="AJ196">
        <v>34.1</v>
      </c>
      <c r="AK196">
        <v>37.299999999999997</v>
      </c>
      <c r="AL196">
        <v>39.6</v>
      </c>
      <c r="AM196">
        <v>39.799999999999997</v>
      </c>
      <c r="AN196">
        <v>40</v>
      </c>
      <c r="AO196" s="32">
        <v>44.4</v>
      </c>
      <c r="AP196" s="32">
        <v>58.8</v>
      </c>
      <c r="AQ196">
        <v>68.900000000000006</v>
      </c>
      <c r="AR196">
        <v>73.3</v>
      </c>
      <c r="AS196">
        <v>74.099999999999994</v>
      </c>
      <c r="AT196">
        <v>73</v>
      </c>
      <c r="AU196">
        <v>70.400000000000006</v>
      </c>
    </row>
    <row r="197" spans="1:47" x14ac:dyDescent="0.2">
      <c r="A197" t="s">
        <v>196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>
        <v>52.6</v>
      </c>
      <c r="V197">
        <v>55.7</v>
      </c>
      <c r="W197">
        <v>59.9</v>
      </c>
      <c r="X197">
        <v>64.2</v>
      </c>
      <c r="Y197">
        <v>62.8</v>
      </c>
      <c r="Z197">
        <v>59.3</v>
      </c>
      <c r="AA197">
        <v>58</v>
      </c>
      <c r="AB197">
        <v>53.4</v>
      </c>
      <c r="AC197">
        <v>50</v>
      </c>
      <c r="AD197">
        <v>49.7</v>
      </c>
      <c r="AE197">
        <v>56.2</v>
      </c>
      <c r="AF197">
        <v>59</v>
      </c>
      <c r="AG197">
        <v>60.9</v>
      </c>
      <c r="AH197">
        <v>60.9</v>
      </c>
      <c r="AI197">
        <v>61.2</v>
      </c>
      <c r="AJ197">
        <v>60.9</v>
      </c>
      <c r="AK197">
        <v>62.3</v>
      </c>
      <c r="AL197">
        <v>67.3</v>
      </c>
      <c r="AM197">
        <v>67.8</v>
      </c>
      <c r="AN197">
        <v>65.400000000000006</v>
      </c>
      <c r="AO197" s="32">
        <v>66.400000000000006</v>
      </c>
      <c r="AP197" s="32">
        <v>77.599999999999994</v>
      </c>
      <c r="AQ197">
        <v>78.099999999999994</v>
      </c>
      <c r="AR197">
        <v>74.5</v>
      </c>
      <c r="AS197">
        <v>71.400000000000006</v>
      </c>
      <c r="AT197">
        <v>70.5</v>
      </c>
      <c r="AU197">
        <v>69.8</v>
      </c>
    </row>
    <row r="198" spans="1:47" x14ac:dyDescent="0.2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>
        <v>35.299999999999997</v>
      </c>
      <c r="W198">
        <v>37.200000000000003</v>
      </c>
      <c r="X198">
        <v>38.700000000000003</v>
      </c>
      <c r="Y198">
        <v>46.2</v>
      </c>
      <c r="Z198">
        <v>42.2</v>
      </c>
      <c r="AA198">
        <v>40.6</v>
      </c>
      <c r="AB198">
        <v>36.9</v>
      </c>
      <c r="AC198">
        <v>32</v>
      </c>
      <c r="AD198">
        <v>30.1</v>
      </c>
      <c r="AE198">
        <v>33.200000000000003</v>
      </c>
      <c r="AF198">
        <v>33.700000000000003</v>
      </c>
      <c r="AG198">
        <v>33.9</v>
      </c>
      <c r="AH198">
        <v>36.1</v>
      </c>
      <c r="AI198">
        <v>38.200000000000003</v>
      </c>
      <c r="AJ198">
        <v>38.200000000000003</v>
      </c>
      <c r="AK198">
        <v>38.6</v>
      </c>
      <c r="AL198">
        <v>39.9</v>
      </c>
      <c r="AM198">
        <v>41.2</v>
      </c>
      <c r="AN198">
        <v>43.5</v>
      </c>
      <c r="AO198" s="32">
        <v>46.2</v>
      </c>
      <c r="AP198" s="32">
        <v>57.3</v>
      </c>
      <c r="AQ198">
        <v>59.9</v>
      </c>
      <c r="AR198">
        <v>60.8</v>
      </c>
      <c r="AS198">
        <v>60.6</v>
      </c>
      <c r="AT198">
        <v>60</v>
      </c>
      <c r="AU198">
        <v>58.8</v>
      </c>
    </row>
    <row r="199" spans="1:47" x14ac:dyDescent="0.2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>
        <v>67.400000000000006</v>
      </c>
      <c r="Y199">
        <v>60.3</v>
      </c>
      <c r="Z199">
        <v>52</v>
      </c>
      <c r="AA199">
        <v>44.8</v>
      </c>
      <c r="AB199">
        <v>36.4</v>
      </c>
      <c r="AC199">
        <v>30.6</v>
      </c>
      <c r="AD199">
        <v>30.1</v>
      </c>
      <c r="AE199">
        <v>34.5</v>
      </c>
      <c r="AF199">
        <v>31.6</v>
      </c>
      <c r="AG199">
        <v>28.1</v>
      </c>
      <c r="AH199">
        <v>26</v>
      </c>
      <c r="AI199">
        <v>25.1</v>
      </c>
      <c r="AJ199">
        <v>23.7</v>
      </c>
      <c r="AK199">
        <v>25</v>
      </c>
      <c r="AL199">
        <v>25.8</v>
      </c>
      <c r="AM199">
        <v>26.9</v>
      </c>
      <c r="AN199">
        <v>28.1</v>
      </c>
      <c r="AO199" s="32">
        <v>30.3</v>
      </c>
      <c r="AP199" s="32">
        <v>37.200000000000003</v>
      </c>
      <c r="AQ199">
        <v>39.5</v>
      </c>
      <c r="AR199">
        <v>40.799999999999997</v>
      </c>
      <c r="AS199">
        <v>41.7</v>
      </c>
      <c r="AT199">
        <v>42.9</v>
      </c>
      <c r="AU199">
        <v>44</v>
      </c>
    </row>
    <row r="200" spans="1:47" x14ac:dyDescent="0.2">
      <c r="A200" t="s">
        <v>199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>
        <v>80.5</v>
      </c>
      <c r="R200">
        <v>81.2</v>
      </c>
      <c r="S200">
        <v>80.7</v>
      </c>
      <c r="T200">
        <v>89</v>
      </c>
      <c r="U200">
        <v>98.8</v>
      </c>
      <c r="V200">
        <v>102.9</v>
      </c>
      <c r="W200">
        <v>102.8</v>
      </c>
      <c r="X200">
        <v>105.3</v>
      </c>
      <c r="Y200">
        <v>108.7</v>
      </c>
      <c r="Z200">
        <v>112.3</v>
      </c>
      <c r="AA200">
        <v>109.8</v>
      </c>
      <c r="AB200">
        <v>102.2</v>
      </c>
      <c r="AC200">
        <v>95.4</v>
      </c>
      <c r="AD200">
        <v>96.5</v>
      </c>
      <c r="AE200">
        <v>106.9</v>
      </c>
      <c r="AF200">
        <v>106.1</v>
      </c>
      <c r="AG200">
        <v>107.4</v>
      </c>
      <c r="AH200">
        <v>105.9</v>
      </c>
      <c r="AI200">
        <v>95.9</v>
      </c>
      <c r="AJ200">
        <v>92.9</v>
      </c>
      <c r="AK200">
        <v>87.3</v>
      </c>
      <c r="AL200">
        <v>94.1</v>
      </c>
      <c r="AM200">
        <v>91.1</v>
      </c>
      <c r="AN200">
        <v>90.1</v>
      </c>
      <c r="AO200" s="32">
        <v>92.4</v>
      </c>
      <c r="AP200" s="32">
        <v>103.3</v>
      </c>
      <c r="AQ200">
        <v>104.6</v>
      </c>
      <c r="AR200">
        <v>106.8</v>
      </c>
      <c r="AS200">
        <v>108.7</v>
      </c>
      <c r="AT200">
        <v>109.4</v>
      </c>
      <c r="AU200">
        <v>109.4</v>
      </c>
    </row>
    <row r="201" spans="1:47" x14ac:dyDescent="0.2">
      <c r="A201" t="s">
        <v>200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>
        <v>56.5</v>
      </c>
      <c r="V201">
        <v>45.7</v>
      </c>
      <c r="W201">
        <v>40.299999999999997</v>
      </c>
      <c r="X201">
        <v>38.299999999999997</v>
      </c>
      <c r="Y201">
        <v>35.200000000000003</v>
      </c>
      <c r="Z201">
        <v>30.4</v>
      </c>
      <c r="AA201">
        <v>26.4</v>
      </c>
      <c r="AB201">
        <v>22.5</v>
      </c>
      <c r="AC201">
        <v>20.3</v>
      </c>
      <c r="AD201">
        <v>20.9</v>
      </c>
      <c r="AE201">
        <v>26.6</v>
      </c>
      <c r="AF201">
        <v>27.6</v>
      </c>
      <c r="AG201">
        <v>27.5</v>
      </c>
      <c r="AH201">
        <v>27.4</v>
      </c>
      <c r="AI201">
        <v>29</v>
      </c>
      <c r="AJ201">
        <v>32.4</v>
      </c>
      <c r="AK201">
        <v>35.1</v>
      </c>
      <c r="AL201">
        <v>35.700000000000003</v>
      </c>
      <c r="AM201">
        <v>32.9</v>
      </c>
      <c r="AN201">
        <v>31.5</v>
      </c>
      <c r="AO201" s="32">
        <v>30.4</v>
      </c>
      <c r="AP201" s="32">
        <v>39.9</v>
      </c>
      <c r="AQ201">
        <v>40.4</v>
      </c>
      <c r="AR201">
        <v>40.299999999999997</v>
      </c>
      <c r="AS201">
        <v>40.200000000000003</v>
      </c>
      <c r="AT201">
        <v>40.1</v>
      </c>
      <c r="AU201">
        <v>40.200000000000003</v>
      </c>
    </row>
    <row r="202" spans="1:47" x14ac:dyDescent="0.2">
      <c r="A202" t="s">
        <v>201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>
        <v>65.2</v>
      </c>
      <c r="T202">
        <v>66.400000000000006</v>
      </c>
      <c r="U202">
        <v>63.7</v>
      </c>
      <c r="V202">
        <v>59.9</v>
      </c>
      <c r="W202">
        <v>58.2</v>
      </c>
      <c r="X202">
        <v>58.3</v>
      </c>
      <c r="Y202">
        <v>59.5</v>
      </c>
      <c r="Z202">
        <v>59.3</v>
      </c>
      <c r="AA202">
        <v>58.7</v>
      </c>
      <c r="AB202">
        <v>56.4</v>
      </c>
      <c r="AC202">
        <v>54</v>
      </c>
      <c r="AD202">
        <v>57.2</v>
      </c>
      <c r="AE202">
        <v>67.599999999999994</v>
      </c>
      <c r="AF202">
        <v>71.599999999999994</v>
      </c>
      <c r="AG202">
        <v>72.7</v>
      </c>
      <c r="AH202">
        <v>74.7</v>
      </c>
      <c r="AI202">
        <v>76.5</v>
      </c>
      <c r="AJ202">
        <v>78.400000000000006</v>
      </c>
      <c r="AK202">
        <v>78.8</v>
      </c>
      <c r="AL202">
        <v>78.5</v>
      </c>
      <c r="AM202">
        <v>75.8</v>
      </c>
      <c r="AN202">
        <v>74.2</v>
      </c>
      <c r="AO202" s="32">
        <v>72.400000000000006</v>
      </c>
      <c r="AP202" s="32">
        <v>88.3</v>
      </c>
      <c r="AQ202">
        <v>88.4</v>
      </c>
      <c r="AR202">
        <v>87.5</v>
      </c>
      <c r="AS202">
        <v>86.6</v>
      </c>
      <c r="AT202">
        <v>85.6</v>
      </c>
      <c r="AU202">
        <v>84.7</v>
      </c>
    </row>
    <row r="203" spans="1:47" x14ac:dyDescent="0.2">
      <c r="A203" t="s">
        <v>202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>
        <v>44.3</v>
      </c>
      <c r="W203">
        <v>47.7</v>
      </c>
      <c r="X203">
        <v>60.9</v>
      </c>
      <c r="Y203">
        <v>54.9</v>
      </c>
      <c r="Z203">
        <v>57.6</v>
      </c>
      <c r="AA203">
        <v>41.8</v>
      </c>
      <c r="AB203">
        <v>32.5</v>
      </c>
      <c r="AC203">
        <v>28.4</v>
      </c>
      <c r="AD203">
        <v>24</v>
      </c>
      <c r="AE203">
        <v>29.4</v>
      </c>
      <c r="AF203">
        <v>25.9</v>
      </c>
      <c r="AG203">
        <v>22.7</v>
      </c>
      <c r="AH203">
        <v>22.7</v>
      </c>
      <c r="AI203">
        <v>22</v>
      </c>
      <c r="AJ203">
        <v>21.6</v>
      </c>
      <c r="AK203">
        <v>32</v>
      </c>
      <c r="AL203">
        <v>38.1</v>
      </c>
      <c r="AM203">
        <v>38.9</v>
      </c>
      <c r="AN203">
        <v>38.1</v>
      </c>
      <c r="AO203" s="32">
        <v>42</v>
      </c>
      <c r="AP203" s="32">
        <v>51.2</v>
      </c>
      <c r="AQ203">
        <v>51.4</v>
      </c>
      <c r="AR203">
        <v>52</v>
      </c>
      <c r="AS203">
        <v>52.5</v>
      </c>
      <c r="AT203">
        <v>53.4</v>
      </c>
      <c r="AU203">
        <v>54.1</v>
      </c>
    </row>
    <row r="204" spans="1:47" x14ac:dyDescent="0.2">
      <c r="A204" t="s">
        <v>203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>
        <v>45.7</v>
      </c>
      <c r="AH204">
        <v>47.9</v>
      </c>
      <c r="AI204">
        <v>53.1</v>
      </c>
      <c r="AJ204">
        <v>54.8</v>
      </c>
      <c r="AK204">
        <v>61.7</v>
      </c>
      <c r="AL204">
        <v>70.2</v>
      </c>
      <c r="AM204">
        <v>70.3</v>
      </c>
      <c r="AN204">
        <v>69.8</v>
      </c>
      <c r="AO204" s="32">
        <v>69.599999999999994</v>
      </c>
      <c r="AP204" s="32">
        <v>78.3</v>
      </c>
      <c r="AQ204">
        <v>82.5</v>
      </c>
      <c r="AR204">
        <v>82.7</v>
      </c>
      <c r="AS204">
        <v>82.5</v>
      </c>
      <c r="AT204">
        <v>81.599999999999994</v>
      </c>
      <c r="AU204">
        <v>79.900000000000006</v>
      </c>
    </row>
    <row r="205" spans="1:47" x14ac:dyDescent="0.2">
      <c r="A205" t="s">
        <v>204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>
        <v>54</v>
      </c>
      <c r="X205">
        <v>56.1</v>
      </c>
      <c r="Y205">
        <v>59</v>
      </c>
      <c r="Z205">
        <v>65.099999999999994</v>
      </c>
      <c r="AA205">
        <v>64.3</v>
      </c>
      <c r="AB205">
        <v>62.9</v>
      </c>
      <c r="AC205">
        <v>63</v>
      </c>
      <c r="AD205">
        <v>71</v>
      </c>
      <c r="AE205">
        <v>83.6</v>
      </c>
      <c r="AF205">
        <v>90.7</v>
      </c>
      <c r="AG205">
        <v>94.2</v>
      </c>
      <c r="AH205">
        <v>97.6</v>
      </c>
      <c r="AI205">
        <v>99.1</v>
      </c>
      <c r="AJ205">
        <v>99.1</v>
      </c>
      <c r="AK205">
        <v>100.5</v>
      </c>
      <c r="AL205">
        <v>102.8</v>
      </c>
      <c r="AM205">
        <v>101.7</v>
      </c>
      <c r="AN205">
        <v>102.7</v>
      </c>
      <c r="AO205" s="32">
        <v>104.2</v>
      </c>
      <c r="AP205" s="32">
        <v>126.9</v>
      </c>
      <c r="AQ205">
        <v>129.1</v>
      </c>
      <c r="AR205">
        <v>129.80000000000001</v>
      </c>
      <c r="AS205">
        <v>130.19999999999999</v>
      </c>
      <c r="AT205">
        <v>130.69999999999999</v>
      </c>
      <c r="AU205">
        <v>131.19999999999999</v>
      </c>
    </row>
    <row r="206" spans="1:47" x14ac:dyDescent="0.2">
      <c r="A206" t="s">
        <v>205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>
        <v>41</v>
      </c>
      <c r="Q206">
        <v>38.700000000000003</v>
      </c>
      <c r="R206">
        <v>39.700000000000003</v>
      </c>
      <c r="S206">
        <v>45.5</v>
      </c>
      <c r="T206">
        <v>43.3</v>
      </c>
      <c r="U206">
        <v>39.299999999999997</v>
      </c>
      <c r="V206">
        <v>41.1</v>
      </c>
      <c r="W206">
        <v>45.7</v>
      </c>
      <c r="X206">
        <v>46.7</v>
      </c>
      <c r="Y206">
        <v>42.6</v>
      </c>
      <c r="Z206">
        <v>39.799999999999997</v>
      </c>
      <c r="AA206">
        <v>35.5</v>
      </c>
      <c r="AB206">
        <v>32.700000000000003</v>
      </c>
      <c r="AC206">
        <v>28.9</v>
      </c>
      <c r="AD206">
        <v>27.8</v>
      </c>
      <c r="AE206">
        <v>27.9</v>
      </c>
      <c r="AF206">
        <v>24.5</v>
      </c>
      <c r="AG206">
        <v>23</v>
      </c>
      <c r="AH206">
        <v>24.5</v>
      </c>
      <c r="AI206">
        <v>28.5</v>
      </c>
      <c r="AJ206">
        <v>29.6</v>
      </c>
      <c r="AK206">
        <v>32.200000000000003</v>
      </c>
      <c r="AL206">
        <v>35.1</v>
      </c>
      <c r="AM206">
        <v>34.200000000000003</v>
      </c>
      <c r="AN206">
        <v>37.700000000000003</v>
      </c>
      <c r="AO206" s="32">
        <v>40.200000000000003</v>
      </c>
      <c r="AP206" s="32">
        <v>49.8</v>
      </c>
      <c r="AQ206">
        <v>51.5</v>
      </c>
      <c r="AR206">
        <v>52.5</v>
      </c>
      <c r="AS206">
        <v>51.5</v>
      </c>
      <c r="AT206">
        <v>51.4</v>
      </c>
      <c r="AU206">
        <v>50.1</v>
      </c>
    </row>
    <row r="207" spans="1:47" x14ac:dyDescent="0.2">
      <c r="A207" t="s">
        <v>206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>
        <v>49.5</v>
      </c>
      <c r="W207">
        <v>52.7</v>
      </c>
      <c r="X207">
        <v>72.400000000000006</v>
      </c>
      <c r="Y207">
        <v>68.5</v>
      </c>
      <c r="Z207">
        <v>63.1</v>
      </c>
      <c r="AA207">
        <v>56.5</v>
      </c>
      <c r="AB207">
        <v>52.3</v>
      </c>
      <c r="AC207">
        <v>50.3</v>
      </c>
      <c r="AD207">
        <v>48</v>
      </c>
      <c r="AE207">
        <v>50.9</v>
      </c>
      <c r="AF207">
        <v>49.4</v>
      </c>
      <c r="AG207">
        <v>48.5</v>
      </c>
      <c r="AH207">
        <v>48.1</v>
      </c>
      <c r="AI207">
        <v>48</v>
      </c>
      <c r="AJ207">
        <v>50.2</v>
      </c>
      <c r="AK207">
        <v>53.9</v>
      </c>
      <c r="AL207">
        <v>57.4</v>
      </c>
      <c r="AM207">
        <v>64.599999999999994</v>
      </c>
      <c r="AN207">
        <v>74.8</v>
      </c>
      <c r="AO207" s="32">
        <v>76.900000000000006</v>
      </c>
      <c r="AP207" s="32">
        <v>87.3</v>
      </c>
      <c r="AQ207">
        <v>86.3</v>
      </c>
      <c r="AR207">
        <v>86.2</v>
      </c>
      <c r="AS207">
        <v>85.8</v>
      </c>
      <c r="AT207">
        <v>85.4</v>
      </c>
      <c r="AU207">
        <v>85.1</v>
      </c>
    </row>
    <row r="208" spans="1:47" x14ac:dyDescent="0.2">
      <c r="A208" t="s">
        <v>207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>
        <v>73.599999999999994</v>
      </c>
      <c r="Q208">
        <v>69.2</v>
      </c>
      <c r="R208">
        <v>66.3</v>
      </c>
      <c r="S208">
        <v>67.599999999999994</v>
      </c>
      <c r="T208">
        <v>68.2</v>
      </c>
      <c r="U208">
        <v>71.099999999999994</v>
      </c>
      <c r="V208">
        <v>74.2</v>
      </c>
      <c r="W208">
        <v>79</v>
      </c>
      <c r="X208">
        <v>82.2</v>
      </c>
      <c r="Y208">
        <v>79.599999999999994</v>
      </c>
      <c r="Z208">
        <v>78.099999999999994</v>
      </c>
      <c r="AA208">
        <v>75.599999999999994</v>
      </c>
      <c r="AB208">
        <v>72.099999999999994</v>
      </c>
      <c r="AC208">
        <v>69.900000000000006</v>
      </c>
      <c r="AD208">
        <v>68.8</v>
      </c>
      <c r="AE208">
        <v>67.8</v>
      </c>
      <c r="AF208">
        <v>63.8</v>
      </c>
      <c r="AG208">
        <v>65.400000000000006</v>
      </c>
      <c r="AH208">
        <v>65.2</v>
      </c>
      <c r="AI208">
        <v>64.900000000000006</v>
      </c>
      <c r="AJ208">
        <v>64.3</v>
      </c>
      <c r="AK208">
        <v>65.599999999999994</v>
      </c>
      <c r="AL208">
        <v>65.900000000000006</v>
      </c>
      <c r="AM208">
        <v>66.400000000000006</v>
      </c>
      <c r="AN208">
        <v>67.099999999999994</v>
      </c>
      <c r="AO208" s="32">
        <v>70.3</v>
      </c>
      <c r="AP208" s="32">
        <v>84.2</v>
      </c>
      <c r="AQ208">
        <v>84.9</v>
      </c>
      <c r="AR208">
        <v>84.3</v>
      </c>
      <c r="AS208">
        <v>83.6</v>
      </c>
      <c r="AT208">
        <v>82.8</v>
      </c>
      <c r="AU208">
        <v>82</v>
      </c>
    </row>
    <row r="209" spans="1:47" x14ac:dyDescent="0.2">
      <c r="A209" t="s">
        <v>208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>
        <v>64.400000000000006</v>
      </c>
      <c r="W209">
        <v>63.9</v>
      </c>
      <c r="X209">
        <v>60.6</v>
      </c>
      <c r="Y209">
        <v>58</v>
      </c>
      <c r="Z209">
        <v>55.7</v>
      </c>
      <c r="AA209">
        <v>51.3</v>
      </c>
      <c r="AB209">
        <v>45.8</v>
      </c>
      <c r="AC209">
        <v>43.5</v>
      </c>
      <c r="AD209">
        <v>42.7</v>
      </c>
      <c r="AE209">
        <v>45.3</v>
      </c>
      <c r="AF209">
        <v>43.3</v>
      </c>
      <c r="AG209">
        <v>42.6</v>
      </c>
      <c r="AH209">
        <v>43.8</v>
      </c>
      <c r="AI209">
        <v>44.1</v>
      </c>
      <c r="AJ209">
        <v>44.4</v>
      </c>
      <c r="AK209">
        <v>45.9</v>
      </c>
      <c r="AL209">
        <v>46.2</v>
      </c>
      <c r="AM209">
        <v>46.6</v>
      </c>
      <c r="AN209">
        <v>47.3</v>
      </c>
      <c r="AO209" s="32">
        <v>49</v>
      </c>
      <c r="AP209" s="32">
        <v>55.8</v>
      </c>
      <c r="AQ209">
        <v>58.6</v>
      </c>
      <c r="AR209">
        <v>59.2</v>
      </c>
      <c r="AS209">
        <v>59.4</v>
      </c>
      <c r="AT209">
        <v>59.3</v>
      </c>
      <c r="AU209">
        <v>59.1</v>
      </c>
    </row>
    <row r="210" spans="1:47" x14ac:dyDescent="0.2">
      <c r="A210" t="s">
        <v>209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>
        <v>68.900000000000006</v>
      </c>
      <c r="W210">
        <v>65.900000000000006</v>
      </c>
      <c r="X210">
        <v>59.1</v>
      </c>
      <c r="Y210">
        <v>53.8</v>
      </c>
      <c r="Z210">
        <v>48.7</v>
      </c>
      <c r="AA210">
        <v>40</v>
      </c>
      <c r="AB210">
        <v>30.4</v>
      </c>
      <c r="AC210">
        <v>26.6</v>
      </c>
      <c r="AD210">
        <v>25.9</v>
      </c>
      <c r="AE210">
        <v>29.8</v>
      </c>
      <c r="AF210">
        <v>28.5</v>
      </c>
      <c r="AG210">
        <v>30.3</v>
      </c>
      <c r="AH210">
        <v>30.4</v>
      </c>
      <c r="AI210">
        <v>32.4</v>
      </c>
      <c r="AJ210">
        <v>33.9</v>
      </c>
      <c r="AK210">
        <v>39.9</v>
      </c>
      <c r="AL210">
        <v>44.1</v>
      </c>
      <c r="AM210">
        <v>49</v>
      </c>
      <c r="AN210">
        <v>51.4</v>
      </c>
      <c r="AO210" s="32">
        <v>53.3</v>
      </c>
      <c r="AP210" s="32">
        <v>60.7</v>
      </c>
      <c r="AQ210">
        <v>61.3</v>
      </c>
      <c r="AR210">
        <v>60.2</v>
      </c>
      <c r="AS210">
        <v>59</v>
      </c>
      <c r="AT210">
        <v>57.5</v>
      </c>
      <c r="AU210">
        <v>55.8</v>
      </c>
    </row>
    <row r="211" spans="1:47" x14ac:dyDescent="0.2">
      <c r="A211" t="s">
        <v>210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>
        <v>52.7</v>
      </c>
      <c r="N211">
        <v>56.8</v>
      </c>
      <c r="O211">
        <v>62.1</v>
      </c>
      <c r="P211">
        <v>64.5</v>
      </c>
      <c r="Q211">
        <v>66.2</v>
      </c>
      <c r="R211">
        <v>68.2</v>
      </c>
      <c r="S211">
        <v>67</v>
      </c>
      <c r="T211">
        <v>65.7</v>
      </c>
      <c r="U211">
        <v>64.2</v>
      </c>
      <c r="V211">
        <v>61.1</v>
      </c>
      <c r="W211">
        <v>59.9</v>
      </c>
      <c r="X211">
        <v>60.2</v>
      </c>
      <c r="Y211">
        <v>61.8</v>
      </c>
      <c r="Z211">
        <v>62.5</v>
      </c>
      <c r="AA211">
        <v>62.9</v>
      </c>
      <c r="AB211">
        <v>61.4</v>
      </c>
      <c r="AC211">
        <v>59.7</v>
      </c>
      <c r="AD211">
        <v>64.2</v>
      </c>
      <c r="AE211">
        <v>74.599999999999994</v>
      </c>
      <c r="AF211">
        <v>80.099999999999994</v>
      </c>
      <c r="AG211">
        <v>82.2</v>
      </c>
      <c r="AH211">
        <v>85.4</v>
      </c>
      <c r="AI211">
        <v>87.3</v>
      </c>
      <c r="AJ211">
        <v>88</v>
      </c>
      <c r="AK211">
        <v>86.5</v>
      </c>
      <c r="AL211">
        <v>85.9</v>
      </c>
      <c r="AM211">
        <v>84.1</v>
      </c>
      <c r="AN211">
        <v>82.6</v>
      </c>
      <c r="AO211" s="32">
        <v>81.099999999999994</v>
      </c>
      <c r="AP211" s="32">
        <v>98</v>
      </c>
      <c r="AQ211">
        <v>97.7</v>
      </c>
      <c r="AR211">
        <v>96.8</v>
      </c>
      <c r="AS211">
        <v>96</v>
      </c>
      <c r="AT211">
        <v>94.9</v>
      </c>
      <c r="AU211">
        <v>93.9</v>
      </c>
    </row>
    <row r="212" spans="1:47" x14ac:dyDescent="0.2">
      <c r="A212" t="s">
        <v>211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>
        <v>53.8</v>
      </c>
      <c r="X212">
        <v>57.2</v>
      </c>
      <c r="Y212">
        <v>59.6</v>
      </c>
      <c r="Z212">
        <v>64.8</v>
      </c>
      <c r="AA212">
        <v>63.3</v>
      </c>
      <c r="AB212">
        <v>61.5</v>
      </c>
      <c r="AC212">
        <v>61.1</v>
      </c>
      <c r="AD212">
        <v>67.2</v>
      </c>
      <c r="AE212">
        <v>78.2</v>
      </c>
      <c r="AF212">
        <v>83</v>
      </c>
      <c r="AG212">
        <v>84.8</v>
      </c>
      <c r="AH212">
        <v>87.7</v>
      </c>
      <c r="AI212">
        <v>89.2</v>
      </c>
      <c r="AJ212">
        <v>90</v>
      </c>
      <c r="AK212">
        <v>92.8</v>
      </c>
      <c r="AL212">
        <v>95.5</v>
      </c>
      <c r="AM212">
        <v>95.4</v>
      </c>
      <c r="AN212">
        <v>98.2</v>
      </c>
      <c r="AO212" s="32">
        <v>100.1</v>
      </c>
      <c r="AP212" s="32">
        <v>121.8</v>
      </c>
      <c r="AQ212">
        <v>123.7</v>
      </c>
      <c r="AR212">
        <v>124.2</v>
      </c>
      <c r="AS212">
        <v>124.4</v>
      </c>
      <c r="AT212">
        <v>124.7</v>
      </c>
      <c r="AU212">
        <v>124.9</v>
      </c>
    </row>
    <row r="213" spans="1:47" x14ac:dyDescent="0.2">
      <c r="A213" t="s">
        <v>212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>
        <v>60.7</v>
      </c>
      <c r="W213">
        <v>56.9</v>
      </c>
      <c r="X213">
        <v>54.1</v>
      </c>
      <c r="Y213">
        <v>51.3</v>
      </c>
      <c r="Z213">
        <v>49.1</v>
      </c>
      <c r="AA213">
        <v>44.5</v>
      </c>
      <c r="AB213">
        <v>39.5</v>
      </c>
      <c r="AC213">
        <v>36.700000000000003</v>
      </c>
      <c r="AD213">
        <v>35.4</v>
      </c>
      <c r="AE213">
        <v>37.299999999999997</v>
      </c>
      <c r="AF213">
        <v>35.5</v>
      </c>
      <c r="AG213">
        <v>34.299999999999997</v>
      </c>
      <c r="AH213">
        <v>35.5</v>
      </c>
      <c r="AI213">
        <v>37</v>
      </c>
      <c r="AJ213">
        <v>37.200000000000003</v>
      </c>
      <c r="AK213">
        <v>38.200000000000003</v>
      </c>
      <c r="AL213">
        <v>37.9</v>
      </c>
      <c r="AM213">
        <v>38.200000000000003</v>
      </c>
      <c r="AN213">
        <v>38.5</v>
      </c>
      <c r="AO213" s="32">
        <v>38.6</v>
      </c>
      <c r="AP213" s="32">
        <v>47</v>
      </c>
      <c r="AQ213">
        <v>50</v>
      </c>
      <c r="AR213">
        <v>50.7</v>
      </c>
      <c r="AS213">
        <v>51</v>
      </c>
      <c r="AT213">
        <v>51</v>
      </c>
      <c r="AU213">
        <v>50.8</v>
      </c>
    </row>
    <row r="214" spans="1:47" x14ac:dyDescent="0.2">
      <c r="A214" t="s">
        <v>213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>
        <v>69.7</v>
      </c>
      <c r="X214">
        <v>70.900000000000006</v>
      </c>
      <c r="Y214">
        <v>73</v>
      </c>
      <c r="Z214">
        <v>76.7</v>
      </c>
      <c r="AA214">
        <v>76.2</v>
      </c>
      <c r="AB214">
        <v>73.5</v>
      </c>
      <c r="AC214">
        <v>71.2</v>
      </c>
      <c r="AD214">
        <v>77.900000000000006</v>
      </c>
      <c r="AE214">
        <v>91.2</v>
      </c>
      <c r="AF214">
        <v>97.6</v>
      </c>
      <c r="AG214">
        <v>101.8</v>
      </c>
      <c r="AH214">
        <v>105.8</v>
      </c>
      <c r="AI214">
        <v>104.3</v>
      </c>
      <c r="AJ214">
        <v>103.8</v>
      </c>
      <c r="AK214">
        <v>103.2</v>
      </c>
      <c r="AL214">
        <v>105.7</v>
      </c>
      <c r="AM214">
        <v>103.4</v>
      </c>
      <c r="AN214">
        <v>102.9</v>
      </c>
      <c r="AO214" s="32">
        <v>104.2</v>
      </c>
      <c r="AP214" s="32">
        <v>124.1</v>
      </c>
      <c r="AQ214">
        <v>124.2</v>
      </c>
      <c r="AR214">
        <v>124.3</v>
      </c>
      <c r="AS214">
        <v>124.4</v>
      </c>
      <c r="AT214">
        <v>124.2</v>
      </c>
      <c r="AU214">
        <v>124</v>
      </c>
    </row>
    <row r="215" spans="1:47" x14ac:dyDescent="0.2">
      <c r="A215" t="s">
        <v>214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>
        <v>43.5</v>
      </c>
      <c r="W215">
        <v>44</v>
      </c>
      <c r="X215">
        <v>44.6</v>
      </c>
      <c r="Y215">
        <v>45</v>
      </c>
      <c r="Z215">
        <v>43.8</v>
      </c>
      <c r="AA215">
        <v>42</v>
      </c>
      <c r="AB215">
        <v>39.299999999999997</v>
      </c>
      <c r="AC215">
        <v>40.200000000000003</v>
      </c>
      <c r="AD215">
        <v>36.799999999999997</v>
      </c>
      <c r="AE215">
        <v>41.5</v>
      </c>
      <c r="AF215">
        <v>40.1</v>
      </c>
      <c r="AG215">
        <v>39.5</v>
      </c>
      <c r="AH215">
        <v>39.5</v>
      </c>
      <c r="AI215">
        <v>41.2</v>
      </c>
      <c r="AJ215">
        <v>43.2</v>
      </c>
      <c r="AK215">
        <v>44.7</v>
      </c>
      <c r="AL215">
        <v>46.8</v>
      </c>
      <c r="AM215">
        <v>48.6</v>
      </c>
      <c r="AN215">
        <v>50.2</v>
      </c>
      <c r="AO215" s="32">
        <v>53.3</v>
      </c>
      <c r="AP215" s="32">
        <v>62.9</v>
      </c>
      <c r="AQ215">
        <v>66.900000000000006</v>
      </c>
      <c r="AR215">
        <v>70.400000000000006</v>
      </c>
      <c r="AS215">
        <v>72.900000000000006</v>
      </c>
      <c r="AT215">
        <v>74.5</v>
      </c>
      <c r="AU215">
        <v>75.3</v>
      </c>
    </row>
    <row r="216" spans="1:47" x14ac:dyDescent="0.2">
      <c r="A216" t="s">
        <v>215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>
        <v>50.6</v>
      </c>
      <c r="W216">
        <v>50.1</v>
      </c>
      <c r="X216">
        <v>47.7</v>
      </c>
      <c r="Y216">
        <v>43.7</v>
      </c>
      <c r="Z216">
        <v>37.299999999999997</v>
      </c>
      <c r="AA216">
        <v>32.299999999999997</v>
      </c>
      <c r="AB216">
        <v>27</v>
      </c>
      <c r="AC216">
        <v>23.6</v>
      </c>
      <c r="AD216">
        <v>23.7</v>
      </c>
      <c r="AE216">
        <v>29.3</v>
      </c>
      <c r="AF216">
        <v>29.1</v>
      </c>
      <c r="AG216">
        <v>27.9</v>
      </c>
      <c r="AH216">
        <v>26.6</v>
      </c>
      <c r="AI216">
        <v>27.7</v>
      </c>
      <c r="AJ216">
        <v>30</v>
      </c>
      <c r="AK216">
        <v>31.8</v>
      </c>
      <c r="AL216">
        <v>32.700000000000003</v>
      </c>
      <c r="AM216">
        <v>30.6</v>
      </c>
      <c r="AN216">
        <v>30.3</v>
      </c>
      <c r="AO216" s="32">
        <v>29.9</v>
      </c>
      <c r="AP216" s="32">
        <v>39</v>
      </c>
      <c r="AQ216">
        <v>40</v>
      </c>
      <c r="AR216">
        <v>40.200000000000003</v>
      </c>
      <c r="AS216">
        <v>40.4</v>
      </c>
      <c r="AT216">
        <v>40.799999999999997</v>
      </c>
      <c r="AU216">
        <v>41.2</v>
      </c>
    </row>
    <row r="217" spans="1:47" x14ac:dyDescent="0.2">
      <c r="A217" t="s">
        <v>216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>
        <v>47.3</v>
      </c>
      <c r="W217">
        <v>48</v>
      </c>
      <c r="X217">
        <v>51.7</v>
      </c>
      <c r="Y217">
        <v>49.7</v>
      </c>
      <c r="Z217">
        <v>46.8</v>
      </c>
      <c r="AA217">
        <v>41.8</v>
      </c>
      <c r="AB217">
        <v>37.200000000000003</v>
      </c>
      <c r="AC217">
        <v>35.6</v>
      </c>
      <c r="AD217">
        <v>33.700000000000003</v>
      </c>
      <c r="AE217">
        <v>38.6</v>
      </c>
      <c r="AF217">
        <v>37.5</v>
      </c>
      <c r="AG217">
        <v>36.799999999999997</v>
      </c>
      <c r="AH217">
        <v>36.700000000000003</v>
      </c>
      <c r="AI217">
        <v>37.9</v>
      </c>
      <c r="AJ217">
        <v>39.9</v>
      </c>
      <c r="AK217">
        <v>43.4</v>
      </c>
      <c r="AL217">
        <v>46.2</v>
      </c>
      <c r="AM217">
        <v>48</v>
      </c>
      <c r="AN217">
        <v>49.8</v>
      </c>
      <c r="AO217" s="32">
        <v>52.1</v>
      </c>
      <c r="AP217" s="32">
        <v>61.4</v>
      </c>
      <c r="AQ217">
        <v>64</v>
      </c>
      <c r="AR217">
        <v>66.2</v>
      </c>
      <c r="AS217">
        <v>67.7</v>
      </c>
      <c r="AT217">
        <v>68.7</v>
      </c>
      <c r="AU217">
        <v>69.2</v>
      </c>
    </row>
    <row r="218" spans="1:47" x14ac:dyDescent="0.2">
      <c r="A218" t="s">
        <v>217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>
        <v>71.400000000000006</v>
      </c>
      <c r="R218">
        <v>73.5</v>
      </c>
      <c r="S218">
        <v>73</v>
      </c>
      <c r="T218">
        <v>72.599999999999994</v>
      </c>
      <c r="U218">
        <v>71.5</v>
      </c>
      <c r="V218">
        <v>69</v>
      </c>
      <c r="W218">
        <v>68</v>
      </c>
      <c r="X218">
        <v>68</v>
      </c>
      <c r="Y218">
        <v>69.3</v>
      </c>
      <c r="Z218">
        <v>69.599999999999994</v>
      </c>
      <c r="AA218">
        <v>70.3</v>
      </c>
      <c r="AB218">
        <v>68.3</v>
      </c>
      <c r="AC218">
        <v>65.900000000000006</v>
      </c>
      <c r="AD218">
        <v>69.599999999999994</v>
      </c>
      <c r="AE218">
        <v>80.2</v>
      </c>
      <c r="AF218">
        <v>85.8</v>
      </c>
      <c r="AG218">
        <v>87.7</v>
      </c>
      <c r="AH218">
        <v>90.7</v>
      </c>
      <c r="AI218">
        <v>92.6</v>
      </c>
      <c r="AJ218">
        <v>92.8</v>
      </c>
      <c r="AK218">
        <v>90.9</v>
      </c>
      <c r="AL218">
        <v>90</v>
      </c>
      <c r="AM218">
        <v>87.6</v>
      </c>
      <c r="AN218">
        <v>85.7</v>
      </c>
      <c r="AO218" s="32">
        <v>84</v>
      </c>
      <c r="AP218" s="32">
        <v>101.1</v>
      </c>
      <c r="AQ218">
        <v>100</v>
      </c>
      <c r="AR218">
        <v>98.4</v>
      </c>
      <c r="AS218">
        <v>97</v>
      </c>
      <c r="AT218">
        <v>95.6</v>
      </c>
      <c r="AU218">
        <v>94.3</v>
      </c>
    </row>
    <row r="219" spans="1:47" x14ac:dyDescent="0.2">
      <c r="A219" t="s">
        <v>218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>
        <v>70.3</v>
      </c>
      <c r="R219">
        <v>72.599999999999994</v>
      </c>
      <c r="S219">
        <v>72</v>
      </c>
      <c r="T219">
        <v>70.400000000000006</v>
      </c>
      <c r="U219">
        <v>69.3</v>
      </c>
      <c r="V219">
        <v>66.2</v>
      </c>
      <c r="W219">
        <v>65.2</v>
      </c>
      <c r="X219">
        <v>65.3</v>
      </c>
      <c r="Y219">
        <v>66.5</v>
      </c>
      <c r="Z219">
        <v>66.599999999999994</v>
      </c>
      <c r="AA219">
        <v>66.900000000000006</v>
      </c>
      <c r="AB219">
        <v>64.7</v>
      </c>
      <c r="AC219">
        <v>62.1</v>
      </c>
      <c r="AD219">
        <v>65.400000000000006</v>
      </c>
      <c r="AE219">
        <v>75.5</v>
      </c>
      <c r="AF219">
        <v>80.599999999999994</v>
      </c>
      <c r="AG219">
        <v>82.8</v>
      </c>
      <c r="AH219">
        <v>86.4</v>
      </c>
      <c r="AI219">
        <v>88.5</v>
      </c>
      <c r="AJ219">
        <v>88.7</v>
      </c>
      <c r="AK219">
        <v>86.7</v>
      </c>
      <c r="AL219">
        <v>85.9</v>
      </c>
      <c r="AM219">
        <v>83.3</v>
      </c>
      <c r="AN219">
        <v>81.3</v>
      </c>
      <c r="AO219" s="32">
        <v>79.2</v>
      </c>
      <c r="AP219" s="32">
        <v>95.3</v>
      </c>
      <c r="AQ219">
        <v>94.6</v>
      </c>
      <c r="AR219">
        <v>93.2</v>
      </c>
      <c r="AS219">
        <v>91.8</v>
      </c>
      <c r="AT219">
        <v>90.5</v>
      </c>
      <c r="AU219">
        <v>89.3</v>
      </c>
    </row>
    <row r="220" spans="1:47" x14ac:dyDescent="0.2">
      <c r="A220" t="s">
        <v>219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>
        <v>46</v>
      </c>
      <c r="W220">
        <v>47.4</v>
      </c>
      <c r="X220">
        <v>58</v>
      </c>
      <c r="Y220">
        <v>58.1</v>
      </c>
      <c r="Z220">
        <v>54.1</v>
      </c>
      <c r="AA220">
        <v>49.9</v>
      </c>
      <c r="AB220">
        <v>47.1</v>
      </c>
      <c r="AC220">
        <v>45.8</v>
      </c>
      <c r="AD220">
        <v>45.9</v>
      </c>
      <c r="AE220">
        <v>48.6</v>
      </c>
      <c r="AF220">
        <v>47.4</v>
      </c>
      <c r="AG220">
        <v>47</v>
      </c>
      <c r="AH220">
        <v>46.7</v>
      </c>
      <c r="AI220">
        <v>47.3</v>
      </c>
      <c r="AJ220">
        <v>49.5</v>
      </c>
      <c r="AK220">
        <v>52.9</v>
      </c>
      <c r="AL220">
        <v>56.3</v>
      </c>
      <c r="AM220">
        <v>60.9</v>
      </c>
      <c r="AN220">
        <v>67.7</v>
      </c>
      <c r="AO220" s="32">
        <v>68.900000000000006</v>
      </c>
      <c r="AP220" s="32">
        <v>79.3</v>
      </c>
      <c r="AQ220">
        <v>79</v>
      </c>
      <c r="AR220">
        <v>78.900000000000006</v>
      </c>
      <c r="AS220">
        <v>78.599999999999994</v>
      </c>
      <c r="AT220">
        <v>78.3</v>
      </c>
      <c r="AU220">
        <v>77.900000000000006</v>
      </c>
    </row>
    <row r="221" spans="1:47" x14ac:dyDescent="0.2">
      <c r="A221" t="s">
        <v>220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>
        <v>74.900000000000006</v>
      </c>
      <c r="X221">
        <v>76.8</v>
      </c>
      <c r="Y221">
        <v>79.900000000000006</v>
      </c>
      <c r="Z221">
        <v>85</v>
      </c>
      <c r="AA221">
        <v>85</v>
      </c>
      <c r="AB221">
        <v>82.5</v>
      </c>
      <c r="AC221">
        <v>80.8</v>
      </c>
      <c r="AD221">
        <v>88.8</v>
      </c>
      <c r="AE221">
        <v>103.7</v>
      </c>
      <c r="AF221">
        <v>112</v>
      </c>
      <c r="AG221">
        <v>117</v>
      </c>
      <c r="AH221">
        <v>121.1</v>
      </c>
      <c r="AI221">
        <v>118.9</v>
      </c>
      <c r="AJ221">
        <v>117.6</v>
      </c>
      <c r="AK221">
        <v>116.4</v>
      </c>
      <c r="AL221">
        <v>119.6</v>
      </c>
      <c r="AM221">
        <v>117.5</v>
      </c>
      <c r="AN221">
        <v>117.3</v>
      </c>
      <c r="AO221" s="32">
        <v>118.5</v>
      </c>
      <c r="AP221" s="32">
        <v>141.19999999999999</v>
      </c>
      <c r="AQ221">
        <v>141.19999999999999</v>
      </c>
      <c r="AR221">
        <v>141.19999999999999</v>
      </c>
      <c r="AS221">
        <v>141.5</v>
      </c>
      <c r="AT221">
        <v>141.69999999999999</v>
      </c>
      <c r="AU221">
        <v>141.69999999999999</v>
      </c>
    </row>
    <row r="222" spans="1:47" x14ac:dyDescent="0.2">
      <c r="A222" t="s">
        <v>221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>
        <v>48.3</v>
      </c>
      <c r="W222">
        <v>51</v>
      </c>
      <c r="X222">
        <v>60.9</v>
      </c>
      <c r="Y222">
        <v>54.9</v>
      </c>
      <c r="Z222">
        <v>54.5</v>
      </c>
      <c r="AA222">
        <v>41.5</v>
      </c>
      <c r="AB222">
        <v>32.799999999999997</v>
      </c>
      <c r="AC222">
        <v>28.3</v>
      </c>
      <c r="AD222">
        <v>24.2</v>
      </c>
      <c r="AE222">
        <v>29.6</v>
      </c>
      <c r="AF222">
        <v>27.2</v>
      </c>
      <c r="AG222">
        <v>24.8</v>
      </c>
      <c r="AH222">
        <v>25.9</v>
      </c>
      <c r="AI222">
        <v>26.1</v>
      </c>
      <c r="AJ222">
        <v>26.4</v>
      </c>
      <c r="AK222">
        <v>36.4</v>
      </c>
      <c r="AL222">
        <v>42.8</v>
      </c>
      <c r="AM222">
        <v>44.2</v>
      </c>
      <c r="AN222">
        <v>43.6</v>
      </c>
      <c r="AO222" s="32">
        <v>47.3</v>
      </c>
      <c r="AP222" s="32">
        <v>55.7</v>
      </c>
      <c r="AQ222">
        <v>55.8</v>
      </c>
      <c r="AR222">
        <v>55.5</v>
      </c>
      <c r="AS222">
        <v>55.4</v>
      </c>
      <c r="AT222">
        <v>55.5</v>
      </c>
      <c r="AU222">
        <v>55.4</v>
      </c>
    </row>
    <row r="223" spans="1:47" x14ac:dyDescent="0.2">
      <c r="A223" t="s">
        <v>222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>
        <v>35.1</v>
      </c>
      <c r="W223">
        <v>33.799999999999997</v>
      </c>
      <c r="X223">
        <v>34.299999999999997</v>
      </c>
      <c r="Y223">
        <v>35.200000000000003</v>
      </c>
      <c r="Z223">
        <v>35.1</v>
      </c>
      <c r="AA223">
        <v>34.1</v>
      </c>
      <c r="AB223">
        <v>33.299999999999997</v>
      </c>
      <c r="AC223">
        <v>31.4</v>
      </c>
      <c r="AD223">
        <v>32.9</v>
      </c>
      <c r="AE223">
        <v>35.6</v>
      </c>
      <c r="AF223">
        <v>35.799999999999997</v>
      </c>
      <c r="AG223">
        <v>36.799999999999997</v>
      </c>
      <c r="AH223">
        <v>38.4</v>
      </c>
      <c r="AI223">
        <v>39.4</v>
      </c>
      <c r="AJ223">
        <v>40.700000000000003</v>
      </c>
      <c r="AK223">
        <v>41.6</v>
      </c>
      <c r="AL223">
        <v>42.1</v>
      </c>
      <c r="AM223">
        <v>41.7</v>
      </c>
      <c r="AN223">
        <v>41.5</v>
      </c>
      <c r="AO223" s="32">
        <v>43.3</v>
      </c>
      <c r="AP223" s="32">
        <v>50.8</v>
      </c>
      <c r="AQ223">
        <v>54.2</v>
      </c>
      <c r="AR223">
        <v>55.9</v>
      </c>
      <c r="AS223">
        <v>56.6</v>
      </c>
      <c r="AT223">
        <v>56.6</v>
      </c>
      <c r="AU223">
        <v>56.3</v>
      </c>
    </row>
    <row r="224" spans="1:47" x14ac:dyDescent="0.2">
      <c r="A224" t="s">
        <v>223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>
        <v>66</v>
      </c>
      <c r="W224">
        <v>63.1</v>
      </c>
      <c r="X224">
        <v>56.1</v>
      </c>
      <c r="Y224">
        <v>50.9</v>
      </c>
      <c r="Z224">
        <v>46.5</v>
      </c>
      <c r="AA224">
        <v>38.1</v>
      </c>
      <c r="AB224">
        <v>28.7</v>
      </c>
      <c r="AC224">
        <v>24.9</v>
      </c>
      <c r="AD224">
        <v>24.2</v>
      </c>
      <c r="AE224">
        <v>27.9</v>
      </c>
      <c r="AF224">
        <v>26.8</v>
      </c>
      <c r="AG224">
        <v>28.9</v>
      </c>
      <c r="AH224">
        <v>29</v>
      </c>
      <c r="AI224">
        <v>31</v>
      </c>
      <c r="AJ224">
        <v>32.700000000000003</v>
      </c>
      <c r="AK224">
        <v>38.700000000000003</v>
      </c>
      <c r="AL224">
        <v>43.5</v>
      </c>
      <c r="AM224">
        <v>45.7</v>
      </c>
      <c r="AN224">
        <v>48.5</v>
      </c>
      <c r="AO224" s="32">
        <v>50.4</v>
      </c>
      <c r="AP224" s="32">
        <v>56.6</v>
      </c>
      <c r="AQ224">
        <v>57.8</v>
      </c>
      <c r="AR224">
        <v>57.5</v>
      </c>
      <c r="AS224">
        <v>56.6</v>
      </c>
      <c r="AT224">
        <v>55.3</v>
      </c>
      <c r="AU224">
        <v>53.7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3A15-8D6D-4695-B09F-543BC10EE9B8}">
  <dimension ref="A1:AU230"/>
  <sheetViews>
    <sheetView topLeftCell="A116" workbookViewId="0">
      <selection activeCell="AP42" sqref="AP42"/>
    </sheetView>
  </sheetViews>
  <sheetFormatPr baseColWidth="10" defaultColWidth="8.83203125" defaultRowHeight="15" x14ac:dyDescent="0.2"/>
  <cols>
    <col min="1" max="1" width="48.33203125" style="1" customWidth="1"/>
    <col min="2" max="2" width="11.6640625" style="1" customWidth="1"/>
    <col min="3" max="41" width="9.1640625" style="1"/>
    <col min="42" max="42" width="9.1640625" style="28"/>
    <col min="43" max="256" width="9.1640625" style="1"/>
    <col min="257" max="257" width="48.33203125" style="1" customWidth="1"/>
    <col min="258" max="258" width="11.6640625" style="1" customWidth="1"/>
    <col min="259" max="512" width="9.1640625" style="1"/>
    <col min="513" max="513" width="48.33203125" style="1" customWidth="1"/>
    <col min="514" max="514" width="11.6640625" style="1" customWidth="1"/>
    <col min="515" max="768" width="9.1640625" style="1"/>
    <col min="769" max="769" width="48.33203125" style="1" customWidth="1"/>
    <col min="770" max="770" width="11.6640625" style="1" customWidth="1"/>
    <col min="771" max="1024" width="9.1640625" style="1"/>
    <col min="1025" max="1025" width="48.33203125" style="1" customWidth="1"/>
    <col min="1026" max="1026" width="11.6640625" style="1" customWidth="1"/>
    <col min="1027" max="1280" width="9.1640625" style="1"/>
    <col min="1281" max="1281" width="48.33203125" style="1" customWidth="1"/>
    <col min="1282" max="1282" width="11.6640625" style="1" customWidth="1"/>
    <col min="1283" max="1536" width="9.1640625" style="1"/>
    <col min="1537" max="1537" width="48.33203125" style="1" customWidth="1"/>
    <col min="1538" max="1538" width="11.6640625" style="1" customWidth="1"/>
    <col min="1539" max="1792" width="9.1640625" style="1"/>
    <col min="1793" max="1793" width="48.33203125" style="1" customWidth="1"/>
    <col min="1794" max="1794" width="11.6640625" style="1" customWidth="1"/>
    <col min="1795" max="2048" width="9.1640625" style="1"/>
    <col min="2049" max="2049" width="48.33203125" style="1" customWidth="1"/>
    <col min="2050" max="2050" width="11.6640625" style="1" customWidth="1"/>
    <col min="2051" max="2304" width="9.1640625" style="1"/>
    <col min="2305" max="2305" width="48.33203125" style="1" customWidth="1"/>
    <col min="2306" max="2306" width="11.6640625" style="1" customWidth="1"/>
    <col min="2307" max="2560" width="9.1640625" style="1"/>
    <col min="2561" max="2561" width="48.33203125" style="1" customWidth="1"/>
    <col min="2562" max="2562" width="11.6640625" style="1" customWidth="1"/>
    <col min="2563" max="2816" width="9.1640625" style="1"/>
    <col min="2817" max="2817" width="48.33203125" style="1" customWidth="1"/>
    <col min="2818" max="2818" width="11.6640625" style="1" customWidth="1"/>
    <col min="2819" max="3072" width="9.1640625" style="1"/>
    <col min="3073" max="3073" width="48.33203125" style="1" customWidth="1"/>
    <col min="3074" max="3074" width="11.6640625" style="1" customWidth="1"/>
    <col min="3075" max="3328" width="9.1640625" style="1"/>
    <col min="3329" max="3329" width="48.33203125" style="1" customWidth="1"/>
    <col min="3330" max="3330" width="11.6640625" style="1" customWidth="1"/>
    <col min="3331" max="3584" width="9.1640625" style="1"/>
    <col min="3585" max="3585" width="48.33203125" style="1" customWidth="1"/>
    <col min="3586" max="3586" width="11.6640625" style="1" customWidth="1"/>
    <col min="3587" max="3840" width="9.1640625" style="1"/>
    <col min="3841" max="3841" width="48.33203125" style="1" customWidth="1"/>
    <col min="3842" max="3842" width="11.6640625" style="1" customWidth="1"/>
    <col min="3843" max="4096" width="9.1640625" style="1"/>
    <col min="4097" max="4097" width="48.33203125" style="1" customWidth="1"/>
    <col min="4098" max="4098" width="11.6640625" style="1" customWidth="1"/>
    <col min="4099" max="4352" width="9.1640625" style="1"/>
    <col min="4353" max="4353" width="48.33203125" style="1" customWidth="1"/>
    <col min="4354" max="4354" width="11.6640625" style="1" customWidth="1"/>
    <col min="4355" max="4608" width="9.1640625" style="1"/>
    <col min="4609" max="4609" width="48.33203125" style="1" customWidth="1"/>
    <col min="4610" max="4610" width="11.6640625" style="1" customWidth="1"/>
    <col min="4611" max="4864" width="9.1640625" style="1"/>
    <col min="4865" max="4865" width="48.33203125" style="1" customWidth="1"/>
    <col min="4866" max="4866" width="11.6640625" style="1" customWidth="1"/>
    <col min="4867" max="5120" width="9.1640625" style="1"/>
    <col min="5121" max="5121" width="48.33203125" style="1" customWidth="1"/>
    <col min="5122" max="5122" width="11.6640625" style="1" customWidth="1"/>
    <col min="5123" max="5376" width="9.1640625" style="1"/>
    <col min="5377" max="5377" width="48.33203125" style="1" customWidth="1"/>
    <col min="5378" max="5378" width="11.6640625" style="1" customWidth="1"/>
    <col min="5379" max="5632" width="9.1640625" style="1"/>
    <col min="5633" max="5633" width="48.33203125" style="1" customWidth="1"/>
    <col min="5634" max="5634" width="11.6640625" style="1" customWidth="1"/>
    <col min="5635" max="5888" width="9.1640625" style="1"/>
    <col min="5889" max="5889" width="48.33203125" style="1" customWidth="1"/>
    <col min="5890" max="5890" width="11.6640625" style="1" customWidth="1"/>
    <col min="5891" max="6144" width="9.1640625" style="1"/>
    <col min="6145" max="6145" width="48.33203125" style="1" customWidth="1"/>
    <col min="6146" max="6146" width="11.6640625" style="1" customWidth="1"/>
    <col min="6147" max="6400" width="9.1640625" style="1"/>
    <col min="6401" max="6401" width="48.33203125" style="1" customWidth="1"/>
    <col min="6402" max="6402" width="11.6640625" style="1" customWidth="1"/>
    <col min="6403" max="6656" width="9.1640625" style="1"/>
    <col min="6657" max="6657" width="48.33203125" style="1" customWidth="1"/>
    <col min="6658" max="6658" width="11.6640625" style="1" customWidth="1"/>
    <col min="6659" max="6912" width="9.1640625" style="1"/>
    <col min="6913" max="6913" width="48.33203125" style="1" customWidth="1"/>
    <col min="6914" max="6914" width="11.6640625" style="1" customWidth="1"/>
    <col min="6915" max="7168" width="9.1640625" style="1"/>
    <col min="7169" max="7169" width="48.33203125" style="1" customWidth="1"/>
    <col min="7170" max="7170" width="11.6640625" style="1" customWidth="1"/>
    <col min="7171" max="7424" width="9.1640625" style="1"/>
    <col min="7425" max="7425" width="48.33203125" style="1" customWidth="1"/>
    <col min="7426" max="7426" width="11.6640625" style="1" customWidth="1"/>
    <col min="7427" max="7680" width="9.1640625" style="1"/>
    <col min="7681" max="7681" width="48.33203125" style="1" customWidth="1"/>
    <col min="7682" max="7682" width="11.6640625" style="1" customWidth="1"/>
    <col min="7683" max="7936" width="9.1640625" style="1"/>
    <col min="7937" max="7937" width="48.33203125" style="1" customWidth="1"/>
    <col min="7938" max="7938" width="11.6640625" style="1" customWidth="1"/>
    <col min="7939" max="8192" width="9.1640625" style="1"/>
    <col min="8193" max="8193" width="48.33203125" style="1" customWidth="1"/>
    <col min="8194" max="8194" width="11.6640625" style="1" customWidth="1"/>
    <col min="8195" max="8448" width="9.1640625" style="1"/>
    <col min="8449" max="8449" width="48.33203125" style="1" customWidth="1"/>
    <col min="8450" max="8450" width="11.6640625" style="1" customWidth="1"/>
    <col min="8451" max="8704" width="9.1640625" style="1"/>
    <col min="8705" max="8705" width="48.33203125" style="1" customWidth="1"/>
    <col min="8706" max="8706" width="11.6640625" style="1" customWidth="1"/>
    <col min="8707" max="8960" width="9.1640625" style="1"/>
    <col min="8961" max="8961" width="48.33203125" style="1" customWidth="1"/>
    <col min="8962" max="8962" width="11.6640625" style="1" customWidth="1"/>
    <col min="8963" max="9216" width="9.1640625" style="1"/>
    <col min="9217" max="9217" width="48.33203125" style="1" customWidth="1"/>
    <col min="9218" max="9218" width="11.6640625" style="1" customWidth="1"/>
    <col min="9219" max="9472" width="9.1640625" style="1"/>
    <col min="9473" max="9473" width="48.33203125" style="1" customWidth="1"/>
    <col min="9474" max="9474" width="11.6640625" style="1" customWidth="1"/>
    <col min="9475" max="9728" width="9.1640625" style="1"/>
    <col min="9729" max="9729" width="48.33203125" style="1" customWidth="1"/>
    <col min="9730" max="9730" width="11.6640625" style="1" customWidth="1"/>
    <col min="9731" max="9984" width="9.1640625" style="1"/>
    <col min="9985" max="9985" width="48.33203125" style="1" customWidth="1"/>
    <col min="9986" max="9986" width="11.6640625" style="1" customWidth="1"/>
    <col min="9987" max="10240" width="9.1640625" style="1"/>
    <col min="10241" max="10241" width="48.33203125" style="1" customWidth="1"/>
    <col min="10242" max="10242" width="11.6640625" style="1" customWidth="1"/>
    <col min="10243" max="10496" width="9.1640625" style="1"/>
    <col min="10497" max="10497" width="48.33203125" style="1" customWidth="1"/>
    <col min="10498" max="10498" width="11.6640625" style="1" customWidth="1"/>
    <col min="10499" max="10752" width="9.1640625" style="1"/>
    <col min="10753" max="10753" width="48.33203125" style="1" customWidth="1"/>
    <col min="10754" max="10754" width="11.6640625" style="1" customWidth="1"/>
    <col min="10755" max="11008" width="9.1640625" style="1"/>
    <col min="11009" max="11009" width="48.33203125" style="1" customWidth="1"/>
    <col min="11010" max="11010" width="11.6640625" style="1" customWidth="1"/>
    <col min="11011" max="11264" width="9.1640625" style="1"/>
    <col min="11265" max="11265" width="48.33203125" style="1" customWidth="1"/>
    <col min="11266" max="11266" width="11.6640625" style="1" customWidth="1"/>
    <col min="11267" max="11520" width="9.1640625" style="1"/>
    <col min="11521" max="11521" width="48.33203125" style="1" customWidth="1"/>
    <col min="11522" max="11522" width="11.6640625" style="1" customWidth="1"/>
    <col min="11523" max="11776" width="9.1640625" style="1"/>
    <col min="11777" max="11777" width="48.33203125" style="1" customWidth="1"/>
    <col min="11778" max="11778" width="11.6640625" style="1" customWidth="1"/>
    <col min="11779" max="12032" width="9.1640625" style="1"/>
    <col min="12033" max="12033" width="48.33203125" style="1" customWidth="1"/>
    <col min="12034" max="12034" width="11.6640625" style="1" customWidth="1"/>
    <col min="12035" max="12288" width="9.1640625" style="1"/>
    <col min="12289" max="12289" width="48.33203125" style="1" customWidth="1"/>
    <col min="12290" max="12290" width="11.6640625" style="1" customWidth="1"/>
    <col min="12291" max="12544" width="9.1640625" style="1"/>
    <col min="12545" max="12545" width="48.33203125" style="1" customWidth="1"/>
    <col min="12546" max="12546" width="11.6640625" style="1" customWidth="1"/>
    <col min="12547" max="12800" width="9.1640625" style="1"/>
    <col min="12801" max="12801" width="48.33203125" style="1" customWidth="1"/>
    <col min="12802" max="12802" width="11.6640625" style="1" customWidth="1"/>
    <col min="12803" max="13056" width="9.1640625" style="1"/>
    <col min="13057" max="13057" width="48.33203125" style="1" customWidth="1"/>
    <col min="13058" max="13058" width="11.6640625" style="1" customWidth="1"/>
    <col min="13059" max="13312" width="9.1640625" style="1"/>
    <col min="13313" max="13313" width="48.33203125" style="1" customWidth="1"/>
    <col min="13314" max="13314" width="11.6640625" style="1" customWidth="1"/>
    <col min="13315" max="13568" width="9.1640625" style="1"/>
    <col min="13569" max="13569" width="48.33203125" style="1" customWidth="1"/>
    <col min="13570" max="13570" width="11.6640625" style="1" customWidth="1"/>
    <col min="13571" max="13824" width="9.1640625" style="1"/>
    <col min="13825" max="13825" width="48.33203125" style="1" customWidth="1"/>
    <col min="13826" max="13826" width="11.6640625" style="1" customWidth="1"/>
    <col min="13827" max="14080" width="9.1640625" style="1"/>
    <col min="14081" max="14081" width="48.33203125" style="1" customWidth="1"/>
    <col min="14082" max="14082" width="11.6640625" style="1" customWidth="1"/>
    <col min="14083" max="14336" width="9.1640625" style="1"/>
    <col min="14337" max="14337" width="48.33203125" style="1" customWidth="1"/>
    <col min="14338" max="14338" width="11.6640625" style="1" customWidth="1"/>
    <col min="14339" max="14592" width="9.1640625" style="1"/>
    <col min="14593" max="14593" width="48.33203125" style="1" customWidth="1"/>
    <col min="14594" max="14594" width="11.6640625" style="1" customWidth="1"/>
    <col min="14595" max="14848" width="9.1640625" style="1"/>
    <col min="14849" max="14849" width="48.33203125" style="1" customWidth="1"/>
    <col min="14850" max="14850" width="11.6640625" style="1" customWidth="1"/>
    <col min="14851" max="15104" width="9.1640625" style="1"/>
    <col min="15105" max="15105" width="48.33203125" style="1" customWidth="1"/>
    <col min="15106" max="15106" width="11.6640625" style="1" customWidth="1"/>
    <col min="15107" max="15360" width="9.1640625" style="1"/>
    <col min="15361" max="15361" width="48.33203125" style="1" customWidth="1"/>
    <col min="15362" max="15362" width="11.6640625" style="1" customWidth="1"/>
    <col min="15363" max="15616" width="9.1640625" style="1"/>
    <col min="15617" max="15617" width="48.33203125" style="1" customWidth="1"/>
    <col min="15618" max="15618" width="11.6640625" style="1" customWidth="1"/>
    <col min="15619" max="15872" width="9.1640625" style="1"/>
    <col min="15873" max="15873" width="48.33203125" style="1" customWidth="1"/>
    <col min="15874" max="15874" width="11.6640625" style="1" customWidth="1"/>
    <col min="15875" max="16128" width="9.1640625" style="1"/>
    <col min="16129" max="16129" width="48.33203125" style="1" customWidth="1"/>
    <col min="16130" max="16130" width="11.6640625" style="1" customWidth="1"/>
    <col min="16131" max="16384" width="9.1640625" style="1"/>
  </cols>
  <sheetData>
    <row r="1" spans="1:47" x14ac:dyDescent="0.2">
      <c r="A1" s="1" t="s">
        <v>224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28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</row>
    <row r="3" spans="1:47" x14ac:dyDescent="0.2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>
        <v>196.68299999999999</v>
      </c>
      <c r="Y3" s="1">
        <v>196.95400000000001</v>
      </c>
      <c r="Z3" s="1">
        <v>214.23</v>
      </c>
      <c r="AA3" s="1">
        <v>248.04900000000001</v>
      </c>
      <c r="AB3" s="1">
        <v>270.18900000000002</v>
      </c>
      <c r="AC3" s="1">
        <v>321.44099999999997</v>
      </c>
      <c r="AD3" s="1">
        <v>377.25599999999997</v>
      </c>
      <c r="AE3" s="1">
        <v>430.86700000000002</v>
      </c>
      <c r="AF3" s="1">
        <v>532.072</v>
      </c>
      <c r="AG3" s="1">
        <v>602.18299999999999</v>
      </c>
      <c r="AH3" s="1">
        <v>661.08699999999999</v>
      </c>
      <c r="AI3" s="1">
        <v>635.63499999999999</v>
      </c>
      <c r="AJ3" s="1">
        <v>629.92100000000005</v>
      </c>
      <c r="AK3" s="1">
        <v>599.34900000000005</v>
      </c>
      <c r="AL3" s="1">
        <v>519.21900000000005</v>
      </c>
      <c r="AM3" s="1">
        <v>532.22</v>
      </c>
      <c r="AN3" s="1">
        <v>505.90899999999999</v>
      </c>
      <c r="AO3" s="1">
        <v>507.29</v>
      </c>
      <c r="AP3" s="28">
        <v>499.44099999999997</v>
      </c>
      <c r="AQ3" s="1">
        <v>505.827</v>
      </c>
      <c r="AR3" s="1">
        <v>523.01300000000003</v>
      </c>
      <c r="AS3" s="1">
        <v>540.52200000000005</v>
      </c>
      <c r="AT3" s="1">
        <v>555.89300000000003</v>
      </c>
      <c r="AU3" s="1">
        <v>571.60599999999999</v>
      </c>
    </row>
    <row r="4" spans="1:47" x14ac:dyDescent="0.2">
      <c r="A4" s="1" t="s">
        <v>3</v>
      </c>
      <c r="B4" s="1">
        <v>728.35900000000004</v>
      </c>
      <c r="C4" s="1">
        <v>817.73400000000004</v>
      </c>
      <c r="D4" s="1">
        <v>824.54200000000003</v>
      </c>
      <c r="E4" s="1">
        <v>815.529</v>
      </c>
      <c r="F4" s="1">
        <v>788.33199999999999</v>
      </c>
      <c r="G4" s="1">
        <v>788.80100000000004</v>
      </c>
      <c r="H4" s="1">
        <v>855.72400000000005</v>
      </c>
      <c r="I4" s="1">
        <v>832.245</v>
      </c>
      <c r="J4" s="1">
        <v>805.04600000000005</v>
      </c>
      <c r="K4" s="1">
        <v>860.78399999999999</v>
      </c>
      <c r="L4" s="1">
        <v>675.73599999999999</v>
      </c>
      <c r="M4" s="1">
        <v>408.02199999999999</v>
      </c>
      <c r="N4" s="1">
        <v>259.75</v>
      </c>
      <c r="O4" s="1">
        <v>452.62299999999999</v>
      </c>
      <c r="P4" s="1">
        <v>736.02800000000002</v>
      </c>
      <c r="Q4" s="1">
        <v>903.98900000000003</v>
      </c>
      <c r="R4" s="1">
        <v>1009.967</v>
      </c>
      <c r="S4" s="1">
        <v>717.38099999999997</v>
      </c>
      <c r="T4" s="1">
        <v>818.32</v>
      </c>
      <c r="U4" s="1">
        <v>1032.2639999999999</v>
      </c>
      <c r="V4" s="1">
        <v>1127.6400000000001</v>
      </c>
      <c r="W4" s="1">
        <v>1283.5730000000001</v>
      </c>
      <c r="X4" s="1">
        <v>1425.125</v>
      </c>
      <c r="Y4" s="1">
        <v>1846.1189999999999</v>
      </c>
      <c r="Z4" s="1">
        <v>2373.58</v>
      </c>
      <c r="AA4" s="1">
        <v>2673.7730000000001</v>
      </c>
      <c r="AB4" s="1">
        <v>2972.7449999999999</v>
      </c>
      <c r="AC4" s="1">
        <v>3595.0529999999999</v>
      </c>
      <c r="AD4" s="1">
        <v>4370.5619999999999</v>
      </c>
      <c r="AE4" s="1">
        <v>4114.09</v>
      </c>
      <c r="AF4" s="1">
        <v>4097.8329999999996</v>
      </c>
      <c r="AG4" s="1">
        <v>4439.8900000000003</v>
      </c>
      <c r="AH4" s="1">
        <v>4248.9089999999997</v>
      </c>
      <c r="AI4" s="1">
        <v>4415.6000000000004</v>
      </c>
      <c r="AJ4" s="1">
        <v>4584.9189999999999</v>
      </c>
      <c r="AK4" s="1">
        <v>3953.6109999999999</v>
      </c>
      <c r="AL4" s="1">
        <v>4124.4049999999997</v>
      </c>
      <c r="AM4" s="1">
        <v>4542.76</v>
      </c>
      <c r="AN4" s="1">
        <v>5284.442</v>
      </c>
      <c r="AO4" s="1">
        <v>5323.1850000000004</v>
      </c>
      <c r="AP4" s="28">
        <v>4898.277</v>
      </c>
      <c r="AQ4" s="1">
        <v>5160.7700000000004</v>
      </c>
      <c r="AR4" s="1">
        <v>5647.7809999999999</v>
      </c>
      <c r="AS4" s="1">
        <v>6217.2870000000003</v>
      </c>
      <c r="AT4" s="1">
        <v>6623.2269999999999</v>
      </c>
      <c r="AU4" s="1">
        <v>7054.6040000000003</v>
      </c>
    </row>
    <row r="5" spans="1:47" x14ac:dyDescent="0.2">
      <c r="A5" s="1" t="s">
        <v>4</v>
      </c>
      <c r="B5" s="1">
        <v>2268.607</v>
      </c>
      <c r="C5" s="1">
        <v>2305.5050000000001</v>
      </c>
      <c r="D5" s="1">
        <v>2254.328</v>
      </c>
      <c r="E5" s="1">
        <v>2316.6790000000001</v>
      </c>
      <c r="F5" s="1">
        <v>2432.7170000000001</v>
      </c>
      <c r="G5" s="1">
        <v>2753.6970000000001</v>
      </c>
      <c r="H5" s="1">
        <v>2698.915</v>
      </c>
      <c r="I5" s="1">
        <v>2705.1109999999999</v>
      </c>
      <c r="J5" s="1">
        <v>2143.7420000000002</v>
      </c>
      <c r="K5" s="1">
        <v>2127.866</v>
      </c>
      <c r="L5" s="1">
        <v>2473.5120000000002</v>
      </c>
      <c r="M5" s="1">
        <v>1819.9839999999999</v>
      </c>
      <c r="N5" s="1">
        <v>1873.422</v>
      </c>
      <c r="O5" s="1">
        <v>1894.9459999999999</v>
      </c>
      <c r="P5" s="1">
        <v>1542.9739999999999</v>
      </c>
      <c r="Q5" s="1">
        <v>1499.143</v>
      </c>
      <c r="R5" s="1">
        <v>1643.2650000000001</v>
      </c>
      <c r="S5" s="1">
        <v>1658.732</v>
      </c>
      <c r="T5" s="1">
        <v>1633.09</v>
      </c>
      <c r="U5" s="1">
        <v>1630.0709999999999</v>
      </c>
      <c r="V5" s="1">
        <v>1794.6949999999999</v>
      </c>
      <c r="W5" s="1">
        <v>1768.577</v>
      </c>
      <c r="X5" s="1">
        <v>1806.86</v>
      </c>
      <c r="Y5" s="1">
        <v>2128.3850000000002</v>
      </c>
      <c r="Z5" s="1">
        <v>2636.3090000000002</v>
      </c>
      <c r="AA5" s="1">
        <v>3141.027</v>
      </c>
      <c r="AB5" s="1">
        <v>3508.9589999999998</v>
      </c>
      <c r="AC5" s="1">
        <v>3986.5639999999999</v>
      </c>
      <c r="AD5" s="1">
        <v>4943.5020000000004</v>
      </c>
      <c r="AE5" s="1">
        <v>3886.0590000000002</v>
      </c>
      <c r="AF5" s="1">
        <v>4480.7190000000001</v>
      </c>
      <c r="AG5" s="1">
        <v>5453.8940000000002</v>
      </c>
      <c r="AH5" s="1">
        <v>5574.5069999999996</v>
      </c>
      <c r="AI5" s="1">
        <v>5477.0550000000003</v>
      </c>
      <c r="AJ5" s="1">
        <v>5466.3289999999997</v>
      </c>
      <c r="AK5" s="1">
        <v>4153.3220000000001</v>
      </c>
      <c r="AL5" s="1">
        <v>3918.9409999999998</v>
      </c>
      <c r="AM5" s="1">
        <v>4012.134</v>
      </c>
      <c r="AN5" s="1">
        <v>4080.913</v>
      </c>
      <c r="AO5" s="1">
        <v>3898.011</v>
      </c>
      <c r="AP5" s="28">
        <v>3331.076</v>
      </c>
      <c r="AQ5" s="1">
        <v>3449.415</v>
      </c>
      <c r="AR5" s="1">
        <v>3512.0549999999998</v>
      </c>
      <c r="AS5" s="1">
        <v>3541.2170000000001</v>
      </c>
      <c r="AT5" s="1">
        <v>3581.0219999999999</v>
      </c>
      <c r="AU5" s="1">
        <v>3641.0050000000001</v>
      </c>
    </row>
    <row r="6" spans="1:47" s="28" customFormat="1" x14ac:dyDescent="0.2">
      <c r="A6" s="28" t="s">
        <v>5</v>
      </c>
      <c r="B6" s="28">
        <v>745.11900000000003</v>
      </c>
      <c r="C6" s="28">
        <v>679.02</v>
      </c>
      <c r="D6" s="28">
        <v>661.52</v>
      </c>
      <c r="E6" s="28">
        <v>671.80399999999997</v>
      </c>
      <c r="F6" s="28">
        <v>693.779</v>
      </c>
      <c r="G6" s="28">
        <v>758.52499999999998</v>
      </c>
      <c r="H6" s="28">
        <v>690.44600000000003</v>
      </c>
      <c r="I6" s="28">
        <v>769.56299999999999</v>
      </c>
      <c r="J6" s="28">
        <v>812.79399999999998</v>
      </c>
      <c r="K6" s="28">
        <v>920.26800000000003</v>
      </c>
      <c r="L6" s="28">
        <v>986.63900000000001</v>
      </c>
      <c r="M6" s="28">
        <v>928.50599999999997</v>
      </c>
      <c r="N6" s="28">
        <v>695.05899999999997</v>
      </c>
      <c r="O6" s="28">
        <v>489.755</v>
      </c>
      <c r="P6" s="28">
        <v>346.23899999999998</v>
      </c>
      <c r="Q6" s="28">
        <v>419.529</v>
      </c>
      <c r="R6" s="28">
        <v>525.40300000000002</v>
      </c>
      <c r="S6" s="28">
        <v>599.077</v>
      </c>
      <c r="T6" s="28">
        <v>493.041</v>
      </c>
      <c r="U6" s="28">
        <v>452.67700000000002</v>
      </c>
      <c r="V6" s="28">
        <v>652.11</v>
      </c>
      <c r="W6" s="28">
        <v>619.697</v>
      </c>
      <c r="X6" s="28">
        <v>841.42</v>
      </c>
      <c r="Y6" s="28">
        <v>951.96900000000005</v>
      </c>
      <c r="Z6" s="28">
        <v>1222.038</v>
      </c>
      <c r="AA6" s="28">
        <v>1862.424</v>
      </c>
      <c r="AB6" s="28">
        <v>2561.8589999999999</v>
      </c>
      <c r="AC6" s="28">
        <v>3099.087</v>
      </c>
      <c r="AD6" s="28">
        <v>4081.6880000000001</v>
      </c>
      <c r="AE6" s="28">
        <v>3146.8020000000001</v>
      </c>
      <c r="AF6" s="28">
        <v>3641.444</v>
      </c>
      <c r="AG6" s="28">
        <v>4716.2529999999997</v>
      </c>
      <c r="AH6" s="28">
        <v>5245.0230000000001</v>
      </c>
      <c r="AI6" s="28">
        <v>5436.5159999999996</v>
      </c>
      <c r="AJ6" s="28">
        <v>5625.7359999999999</v>
      </c>
      <c r="AK6" s="28">
        <v>4354.9210000000003</v>
      </c>
      <c r="AL6" s="28">
        <v>3676.826</v>
      </c>
      <c r="AM6" s="28">
        <v>4303.6930000000002</v>
      </c>
      <c r="AN6" s="28">
        <v>3620.5889999999999</v>
      </c>
      <c r="AO6" s="28">
        <v>2967.9580000000001</v>
      </c>
      <c r="AP6" s="28">
        <v>2021.31</v>
      </c>
      <c r="AQ6" s="28">
        <v>2129.7530000000002</v>
      </c>
      <c r="AR6" s="28">
        <v>2198.09</v>
      </c>
      <c r="AS6" s="28">
        <v>2317.5949999999998</v>
      </c>
      <c r="AT6" s="28">
        <v>2437.413</v>
      </c>
      <c r="AU6" s="28">
        <v>2542.2069999999999</v>
      </c>
    </row>
    <row r="7" spans="1:47" x14ac:dyDescent="0.2">
      <c r="A7" s="1" t="s">
        <v>6</v>
      </c>
      <c r="B7" s="1">
        <v>1920.27</v>
      </c>
      <c r="C7" s="1">
        <v>2177.1019999999999</v>
      </c>
      <c r="D7" s="1">
        <v>2448.5680000000002</v>
      </c>
      <c r="E7" s="1">
        <v>2752.9630000000002</v>
      </c>
      <c r="F7" s="1">
        <v>3200.9670000000001</v>
      </c>
      <c r="G7" s="1">
        <v>3764.0010000000002</v>
      </c>
      <c r="H7" s="1">
        <v>4617.6009999999997</v>
      </c>
      <c r="I7" s="1">
        <v>5455.277</v>
      </c>
      <c r="J7" s="1">
        <v>6547.27</v>
      </c>
      <c r="K7" s="1">
        <v>7273.2219999999998</v>
      </c>
      <c r="L7" s="1">
        <v>7623.4120000000003</v>
      </c>
      <c r="M7" s="1">
        <v>7927.5709999999999</v>
      </c>
      <c r="N7" s="1">
        <v>8084.4210000000003</v>
      </c>
      <c r="O7" s="1">
        <v>8474.018</v>
      </c>
      <c r="P7" s="1">
        <v>9097.2420000000002</v>
      </c>
      <c r="Q7" s="1">
        <v>8675.2250000000004</v>
      </c>
      <c r="R7" s="1">
        <v>9266.4879999999994</v>
      </c>
      <c r="S7" s="1">
        <v>9678.2999999999993</v>
      </c>
      <c r="T7" s="1">
        <v>10074.768</v>
      </c>
      <c r="U7" s="1">
        <v>10349.504999999999</v>
      </c>
      <c r="V7" s="1">
        <v>10981.376</v>
      </c>
      <c r="W7" s="1">
        <v>10414.643</v>
      </c>
      <c r="X7" s="1">
        <v>10482.004999999999</v>
      </c>
      <c r="Y7" s="1">
        <v>10892.397999999999</v>
      </c>
      <c r="Z7" s="1">
        <v>11581.321</v>
      </c>
      <c r="AA7" s="1">
        <v>12736.237999999999</v>
      </c>
      <c r="AB7" s="1">
        <v>14262.099</v>
      </c>
      <c r="AC7" s="1">
        <v>15992.735000000001</v>
      </c>
      <c r="AD7" s="1">
        <v>16510.077000000001</v>
      </c>
      <c r="AE7" s="1">
        <v>14612.9</v>
      </c>
      <c r="AF7" s="1">
        <v>13564.679</v>
      </c>
      <c r="AG7" s="1">
        <v>13295.364</v>
      </c>
      <c r="AH7" s="1">
        <v>13811.081</v>
      </c>
      <c r="AI7" s="1">
        <v>13392.222</v>
      </c>
      <c r="AJ7" s="1">
        <v>13951.99</v>
      </c>
      <c r="AK7" s="1">
        <v>14696.894</v>
      </c>
      <c r="AL7" s="1">
        <v>15556.009</v>
      </c>
      <c r="AM7" s="1">
        <v>15655.225</v>
      </c>
      <c r="AN7" s="1">
        <v>16860.955000000002</v>
      </c>
      <c r="AO7" s="1">
        <v>17195.458999999999</v>
      </c>
      <c r="AP7" s="28">
        <v>14158.571</v>
      </c>
      <c r="AQ7" s="1">
        <v>14747.84</v>
      </c>
      <c r="AR7" s="1">
        <v>16368.891</v>
      </c>
      <c r="AS7" s="1">
        <v>17756.517</v>
      </c>
      <c r="AT7" s="1">
        <v>18558.793000000001</v>
      </c>
      <c r="AU7" s="1">
        <v>19365.523000000001</v>
      </c>
    </row>
    <row r="8" spans="1:47" x14ac:dyDescent="0.2">
      <c r="A8" s="1" t="s">
        <v>7</v>
      </c>
      <c r="B8" s="1">
        <v>8361.2090000000007</v>
      </c>
      <c r="C8" s="1">
        <v>6671.4279999999999</v>
      </c>
      <c r="D8" s="1">
        <v>3257.8530000000001</v>
      </c>
      <c r="E8" s="1">
        <v>3962.7350000000001</v>
      </c>
      <c r="F8" s="1">
        <v>4374.7830000000004</v>
      </c>
      <c r="G8" s="1">
        <v>3248.7449999999999</v>
      </c>
      <c r="H8" s="1">
        <v>3857.027</v>
      </c>
      <c r="I8" s="1">
        <v>3909.9839999999999</v>
      </c>
      <c r="J8" s="1">
        <v>4524.4979999999996</v>
      </c>
      <c r="K8" s="1">
        <v>2867.3069999999998</v>
      </c>
      <c r="L8" s="1">
        <v>4857.7960000000003</v>
      </c>
      <c r="M8" s="1">
        <v>6429.4539999999997</v>
      </c>
      <c r="N8" s="1">
        <v>7653.7110000000002</v>
      </c>
      <c r="O8" s="1">
        <v>7796.24</v>
      </c>
      <c r="P8" s="1">
        <v>8378.7350000000006</v>
      </c>
      <c r="Q8" s="1">
        <v>8295.1229999999996</v>
      </c>
      <c r="R8" s="1">
        <v>8645.4549999999999</v>
      </c>
      <c r="S8" s="1">
        <v>9196.5159999999996</v>
      </c>
      <c r="T8" s="1">
        <v>9283.1749999999993</v>
      </c>
      <c r="U8" s="1">
        <v>8709.0720000000001</v>
      </c>
      <c r="V8" s="1">
        <v>8638.5429999999997</v>
      </c>
      <c r="W8" s="1">
        <v>8085.3559999999998</v>
      </c>
      <c r="X8" s="1">
        <v>2997.6210000000001</v>
      </c>
      <c r="Y8" s="1">
        <v>3761.0880000000002</v>
      </c>
      <c r="Z8" s="1">
        <v>4314.098</v>
      </c>
      <c r="AA8" s="1">
        <v>5163.55</v>
      </c>
      <c r="AB8" s="1">
        <v>5976.0820000000003</v>
      </c>
      <c r="AC8" s="1">
        <v>7315.7259999999997</v>
      </c>
      <c r="AD8" s="1">
        <v>9146.7900000000009</v>
      </c>
      <c r="AE8" s="1">
        <v>8337.8109999999997</v>
      </c>
      <c r="AF8" s="1">
        <v>10412.974</v>
      </c>
      <c r="AG8" s="1">
        <v>12787.806</v>
      </c>
      <c r="AH8" s="1">
        <v>13889.791999999999</v>
      </c>
      <c r="AI8" s="1">
        <v>14488.829</v>
      </c>
      <c r="AJ8" s="1">
        <v>13208.831</v>
      </c>
      <c r="AK8" s="1">
        <v>14895.316000000001</v>
      </c>
      <c r="AL8" s="1">
        <v>12772.868</v>
      </c>
      <c r="AM8" s="1">
        <v>14618.326999999999</v>
      </c>
      <c r="AN8" s="1">
        <v>11624.891</v>
      </c>
      <c r="AO8" s="1">
        <v>9890.3140000000003</v>
      </c>
      <c r="AP8" s="28">
        <v>8433.0390000000007</v>
      </c>
      <c r="AQ8" s="1">
        <v>9095.1039999999994</v>
      </c>
      <c r="AR8" s="1">
        <v>9537.4030000000002</v>
      </c>
      <c r="AS8" s="1">
        <v>9927.7919999999995</v>
      </c>
      <c r="AT8" s="1">
        <v>10035.445</v>
      </c>
      <c r="AU8" s="1">
        <v>10105.618</v>
      </c>
    </row>
    <row r="9" spans="1:47" x14ac:dyDescent="0.2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>
        <v>31.321000000000002</v>
      </c>
      <c r="O9" s="1">
        <v>247.88399999999999</v>
      </c>
      <c r="P9" s="1">
        <v>196.98</v>
      </c>
      <c r="Q9" s="1">
        <v>399.57600000000002</v>
      </c>
      <c r="R9" s="1">
        <v>503.774</v>
      </c>
      <c r="S9" s="1">
        <v>521.86900000000003</v>
      </c>
      <c r="T9" s="1">
        <v>608.41499999999996</v>
      </c>
      <c r="U9" s="1">
        <v>597.24099999999999</v>
      </c>
      <c r="V9" s="1">
        <v>620.63800000000003</v>
      </c>
      <c r="W9" s="1">
        <v>692.28700000000003</v>
      </c>
      <c r="X9" s="1">
        <v>779.12199999999996</v>
      </c>
      <c r="Y9" s="1">
        <v>923.38699999999994</v>
      </c>
      <c r="Z9" s="1">
        <v>1180.3989999999999</v>
      </c>
      <c r="AA9" s="1">
        <v>1628.0630000000001</v>
      </c>
      <c r="AB9" s="1">
        <v>2128.1509999999998</v>
      </c>
      <c r="AC9" s="1">
        <v>3079.0309999999999</v>
      </c>
      <c r="AD9" s="1">
        <v>3913.4360000000001</v>
      </c>
      <c r="AE9" s="1">
        <v>2911.7629999999999</v>
      </c>
      <c r="AF9" s="1">
        <v>3121.7779999999998</v>
      </c>
      <c r="AG9" s="1">
        <v>3417.172</v>
      </c>
      <c r="AH9" s="1">
        <v>3575.529</v>
      </c>
      <c r="AI9" s="1">
        <v>3732.0349999999999</v>
      </c>
      <c r="AJ9" s="1">
        <v>3889.0039999999999</v>
      </c>
      <c r="AK9" s="1">
        <v>3529.0259999999998</v>
      </c>
      <c r="AL9" s="1">
        <v>3524</v>
      </c>
      <c r="AM9" s="1">
        <v>3868.9059999999999</v>
      </c>
      <c r="AN9" s="1">
        <v>4195.9629999999997</v>
      </c>
      <c r="AO9" s="1">
        <v>4604.7719999999999</v>
      </c>
      <c r="AP9" s="28">
        <v>4314.732</v>
      </c>
      <c r="AQ9" s="1">
        <v>4426.5469999999996</v>
      </c>
      <c r="AR9" s="1">
        <v>4748.7870000000003</v>
      </c>
      <c r="AS9" s="1">
        <v>5083.76</v>
      </c>
      <c r="AT9" s="1">
        <v>5463.7340000000004</v>
      </c>
      <c r="AU9" s="1">
        <v>5873.1469999999999</v>
      </c>
    </row>
    <row r="10" spans="1:47" x14ac:dyDescent="0.2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>
        <v>16546.616999999998</v>
      </c>
      <c r="R10" s="1">
        <v>16620.853999999999</v>
      </c>
      <c r="S10" s="1">
        <v>17751.072</v>
      </c>
      <c r="T10" s="1">
        <v>18825.011999999999</v>
      </c>
      <c r="U10" s="1">
        <v>19215.012999999999</v>
      </c>
      <c r="V10" s="1">
        <v>20678.398000000001</v>
      </c>
      <c r="W10" s="1">
        <v>20909.298999999999</v>
      </c>
      <c r="X10" s="1">
        <v>21081.787</v>
      </c>
      <c r="Y10" s="1">
        <v>21704.381000000001</v>
      </c>
      <c r="Z10" s="1">
        <v>23421.303</v>
      </c>
      <c r="AA10" s="1">
        <v>23874.634999999998</v>
      </c>
      <c r="AB10" s="1">
        <v>24389.24</v>
      </c>
      <c r="AC10" s="1">
        <v>26114.088</v>
      </c>
      <c r="AD10" s="1">
        <v>27204.888999999999</v>
      </c>
      <c r="AE10" s="1">
        <v>24594.674999999999</v>
      </c>
      <c r="AF10" s="1">
        <v>23468.6</v>
      </c>
      <c r="AG10" s="1">
        <v>24801.812000000002</v>
      </c>
      <c r="AH10" s="1">
        <v>24236.809000000001</v>
      </c>
      <c r="AI10" s="1">
        <v>24252.456999999999</v>
      </c>
      <c r="AJ10" s="1">
        <v>24572.146000000001</v>
      </c>
      <c r="AK10" s="1">
        <v>24641.636999999999</v>
      </c>
      <c r="AL10" s="1">
        <v>24075.516</v>
      </c>
      <c r="AM10" s="1">
        <v>24113.241999999998</v>
      </c>
      <c r="AN10" s="1">
        <v>25194.839</v>
      </c>
      <c r="AO10" s="1">
        <v>25744.562999999998</v>
      </c>
      <c r="AP10" s="28">
        <v>20310.096000000001</v>
      </c>
      <c r="AQ10" s="1">
        <v>22709.491000000002</v>
      </c>
      <c r="AR10" s="1">
        <v>24217.542000000001</v>
      </c>
      <c r="AS10" s="1">
        <v>25059.184000000001</v>
      </c>
      <c r="AT10" s="1">
        <v>25874.831999999999</v>
      </c>
      <c r="AU10" s="1">
        <v>26700.381000000001</v>
      </c>
    </row>
    <row r="11" spans="1:47" x14ac:dyDescent="0.2">
      <c r="A11" s="1" t="s">
        <v>10</v>
      </c>
      <c r="B11" s="1">
        <v>10986.894</v>
      </c>
      <c r="C11" s="1">
        <v>12504.958000000001</v>
      </c>
      <c r="D11" s="1">
        <v>12211.869000000001</v>
      </c>
      <c r="E11" s="1">
        <v>11570.286</v>
      </c>
      <c r="F11" s="1">
        <v>12551.535</v>
      </c>
      <c r="G11" s="1">
        <v>10947.053</v>
      </c>
      <c r="H11" s="1">
        <v>11224.159</v>
      </c>
      <c r="I11" s="1">
        <v>12974.27</v>
      </c>
      <c r="J11" s="1">
        <v>16215.567999999999</v>
      </c>
      <c r="K11" s="1">
        <v>18168.580999999998</v>
      </c>
      <c r="L11" s="1">
        <v>18835.044000000002</v>
      </c>
      <c r="M11" s="1">
        <v>18630.475999999999</v>
      </c>
      <c r="N11" s="1">
        <v>18082.202000000001</v>
      </c>
      <c r="O11" s="1">
        <v>17424.758000000002</v>
      </c>
      <c r="P11" s="1">
        <v>19703.289000000001</v>
      </c>
      <c r="Q11" s="1">
        <v>20868.659</v>
      </c>
      <c r="R11" s="1">
        <v>23107.278999999999</v>
      </c>
      <c r="S11" s="1">
        <v>22989.275000000001</v>
      </c>
      <c r="T11" s="1">
        <v>20347.29</v>
      </c>
      <c r="U11" s="1">
        <v>21727.23</v>
      </c>
      <c r="V11" s="1">
        <v>20850.588</v>
      </c>
      <c r="W11" s="1">
        <v>19431.642</v>
      </c>
      <c r="X11" s="1">
        <v>21648.448</v>
      </c>
      <c r="Y11" s="1">
        <v>27212.713</v>
      </c>
      <c r="Z11" s="1">
        <v>32761.735000000001</v>
      </c>
      <c r="AA11" s="1">
        <v>36140.061000000002</v>
      </c>
      <c r="AB11" s="1">
        <v>37875.798000000003</v>
      </c>
      <c r="AC11" s="1">
        <v>45102.697</v>
      </c>
      <c r="AD11" s="1">
        <v>49149.671000000002</v>
      </c>
      <c r="AE11" s="1">
        <v>45685.13</v>
      </c>
      <c r="AF11" s="1">
        <v>56459.095000000001</v>
      </c>
      <c r="AG11" s="1">
        <v>67209.127999999997</v>
      </c>
      <c r="AH11" s="1">
        <v>68445.028999999995</v>
      </c>
      <c r="AI11" s="1">
        <v>65174.968000000001</v>
      </c>
      <c r="AJ11" s="1">
        <v>61648.195</v>
      </c>
      <c r="AK11" s="1">
        <v>51483.951000000001</v>
      </c>
      <c r="AL11" s="1">
        <v>51933.813999999998</v>
      </c>
      <c r="AM11" s="1">
        <v>55967.925999999999</v>
      </c>
      <c r="AN11" s="1">
        <v>56453.358999999997</v>
      </c>
      <c r="AO11" s="1">
        <v>54348.226999999999</v>
      </c>
      <c r="AP11" s="28">
        <v>51885.466</v>
      </c>
      <c r="AQ11" s="1">
        <v>57210.82</v>
      </c>
      <c r="AR11" s="1">
        <v>58724.360999999997</v>
      </c>
      <c r="AS11" s="1">
        <v>60780.612000000001</v>
      </c>
      <c r="AT11" s="1">
        <v>62704.082999999999</v>
      </c>
      <c r="AU11" s="1">
        <v>64503.290999999997</v>
      </c>
    </row>
    <row r="12" spans="1:47" x14ac:dyDescent="0.2">
      <c r="A12" s="1" t="s">
        <v>11</v>
      </c>
      <c r="B12" s="1">
        <v>10731.955</v>
      </c>
      <c r="C12" s="1">
        <v>9280.7279999999992</v>
      </c>
      <c r="D12" s="1">
        <v>9267.6640000000007</v>
      </c>
      <c r="E12" s="1">
        <v>9417.2350000000006</v>
      </c>
      <c r="F12" s="1">
        <v>8882.6290000000008</v>
      </c>
      <c r="G12" s="1">
        <v>9090.7950000000001</v>
      </c>
      <c r="H12" s="1">
        <v>12886.094999999999</v>
      </c>
      <c r="I12" s="1">
        <v>16093.013999999999</v>
      </c>
      <c r="J12" s="1">
        <v>17632.814999999999</v>
      </c>
      <c r="K12" s="1">
        <v>17547.811000000002</v>
      </c>
      <c r="L12" s="1">
        <v>21827.439999999999</v>
      </c>
      <c r="M12" s="1">
        <v>22621.881000000001</v>
      </c>
      <c r="N12" s="1">
        <v>25068.398000000001</v>
      </c>
      <c r="O12" s="1">
        <v>24152.659</v>
      </c>
      <c r="P12" s="1">
        <v>25725.557000000001</v>
      </c>
      <c r="Q12" s="1">
        <v>30350.528999999999</v>
      </c>
      <c r="R12" s="1">
        <v>29820.596000000001</v>
      </c>
      <c r="S12" s="1">
        <v>26737.468000000001</v>
      </c>
      <c r="T12" s="1">
        <v>27399.084999999999</v>
      </c>
      <c r="U12" s="1">
        <v>27210.471000000001</v>
      </c>
      <c r="V12" s="1">
        <v>24636.493999999999</v>
      </c>
      <c r="W12" s="1">
        <v>24558.933000000001</v>
      </c>
      <c r="X12" s="1">
        <v>26508.308000000001</v>
      </c>
      <c r="Y12" s="1">
        <v>32298.607</v>
      </c>
      <c r="Z12" s="1">
        <v>36883.877</v>
      </c>
      <c r="AA12" s="1">
        <v>38450.625</v>
      </c>
      <c r="AB12" s="1">
        <v>40674.883000000002</v>
      </c>
      <c r="AC12" s="1">
        <v>46922.557999999997</v>
      </c>
      <c r="AD12" s="1">
        <v>51914.012999999999</v>
      </c>
      <c r="AE12" s="1">
        <v>48111.661999999997</v>
      </c>
      <c r="AF12" s="1">
        <v>46955.173000000003</v>
      </c>
      <c r="AG12" s="1">
        <v>51452.275999999998</v>
      </c>
      <c r="AH12" s="1">
        <v>48616.902999999998</v>
      </c>
      <c r="AI12" s="1">
        <v>50747.4</v>
      </c>
      <c r="AJ12" s="1">
        <v>51814.423999999999</v>
      </c>
      <c r="AK12" s="1">
        <v>44267.796000000002</v>
      </c>
      <c r="AL12" s="1">
        <v>45239.792999999998</v>
      </c>
      <c r="AM12" s="1">
        <v>47440.196000000004</v>
      </c>
      <c r="AN12" s="1">
        <v>51292.696000000004</v>
      </c>
      <c r="AO12" s="1">
        <v>50380.281999999999</v>
      </c>
      <c r="AP12" s="28">
        <v>48634.336000000003</v>
      </c>
      <c r="AQ12" s="1">
        <v>54820.303</v>
      </c>
      <c r="AR12" s="1">
        <v>57759.978000000003</v>
      </c>
      <c r="AS12" s="1">
        <v>59982.455999999998</v>
      </c>
      <c r="AT12" s="1">
        <v>62045.171000000002</v>
      </c>
      <c r="AU12" s="1">
        <v>64084.567999999999</v>
      </c>
    </row>
    <row r="13" spans="1:47" x14ac:dyDescent="0.2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>
        <v>159.971</v>
      </c>
      <c r="O13" s="1">
        <v>174.875</v>
      </c>
      <c r="P13" s="1">
        <v>297.16199999999998</v>
      </c>
      <c r="Q13" s="1">
        <v>316.22699999999998</v>
      </c>
      <c r="R13" s="1">
        <v>411.14</v>
      </c>
      <c r="S13" s="1">
        <v>508.04300000000001</v>
      </c>
      <c r="T13" s="1">
        <v>543.34400000000005</v>
      </c>
      <c r="U13" s="1">
        <v>576.005</v>
      </c>
      <c r="V13" s="1">
        <v>656.38599999999997</v>
      </c>
      <c r="W13" s="1">
        <v>674.78300000000002</v>
      </c>
      <c r="X13" s="1">
        <v>760.81200000000001</v>
      </c>
      <c r="Y13" s="1">
        <v>879.86300000000006</v>
      </c>
      <c r="Z13" s="1">
        <v>1039.818</v>
      </c>
      <c r="AA13" s="1">
        <v>1571.2919999999999</v>
      </c>
      <c r="AB13" s="1">
        <v>2458.4209999999998</v>
      </c>
      <c r="AC13" s="1">
        <v>3818.2739999999999</v>
      </c>
      <c r="AD13" s="1">
        <v>5578.5559999999996</v>
      </c>
      <c r="AE13" s="1">
        <v>4963.7690000000002</v>
      </c>
      <c r="AF13" s="1">
        <v>5880.8059999999996</v>
      </c>
      <c r="AG13" s="1">
        <v>7242.8059999999996</v>
      </c>
      <c r="AH13" s="1">
        <v>7545.8729999999996</v>
      </c>
      <c r="AI13" s="1">
        <v>7926.0940000000001</v>
      </c>
      <c r="AJ13" s="1">
        <v>7939.1689999999999</v>
      </c>
      <c r="AK13" s="1">
        <v>5300.1360000000004</v>
      </c>
      <c r="AL13" s="1">
        <v>3897.7069999999999</v>
      </c>
      <c r="AM13" s="1">
        <v>4217.6530000000002</v>
      </c>
      <c r="AN13" s="1">
        <v>4759.7960000000003</v>
      </c>
      <c r="AO13" s="1">
        <v>4813.67</v>
      </c>
      <c r="AP13" s="28">
        <v>4124.8559999999998</v>
      </c>
      <c r="AQ13" s="1">
        <v>4403.7749999999996</v>
      </c>
      <c r="AR13" s="1">
        <v>4574.509</v>
      </c>
      <c r="AS13" s="1">
        <v>4747.2659999999996</v>
      </c>
      <c r="AT13" s="1">
        <v>4923.1480000000001</v>
      </c>
      <c r="AU13" s="1">
        <v>5104.8850000000002</v>
      </c>
    </row>
    <row r="14" spans="1:47" x14ac:dyDescent="0.2">
      <c r="A14" s="1" t="s">
        <v>13</v>
      </c>
      <c r="B14" s="1">
        <v>12289.314</v>
      </c>
      <c r="C14" s="1">
        <v>12493.753000000001</v>
      </c>
      <c r="D14" s="1">
        <v>13746.78</v>
      </c>
      <c r="E14" s="1">
        <v>14958.645</v>
      </c>
      <c r="F14" s="1">
        <v>15627.014999999999</v>
      </c>
      <c r="G14" s="1">
        <v>16797.761999999999</v>
      </c>
      <c r="H14" s="1">
        <v>17850.61</v>
      </c>
      <c r="I14" s="1">
        <v>19326.111000000001</v>
      </c>
      <c r="J14" s="1">
        <v>19683.611000000001</v>
      </c>
      <c r="K14" s="1">
        <v>21814.311000000002</v>
      </c>
      <c r="L14" s="1">
        <v>20456.261999999999</v>
      </c>
      <c r="M14" s="1">
        <v>19767.718000000001</v>
      </c>
      <c r="N14" s="1">
        <v>19417.219000000001</v>
      </c>
      <c r="O14" s="1">
        <v>18979.008999999998</v>
      </c>
      <c r="P14" s="1">
        <v>19660.919999999998</v>
      </c>
      <c r="Q14" s="1">
        <v>20271.252</v>
      </c>
      <c r="R14" s="1">
        <v>20974.536</v>
      </c>
      <c r="S14" s="1">
        <v>21951.758999999998</v>
      </c>
      <c r="T14" s="1">
        <v>23300.800999999999</v>
      </c>
      <c r="U14" s="1">
        <v>25780.475999999999</v>
      </c>
      <c r="V14" s="1">
        <v>26669.435000000001</v>
      </c>
      <c r="W14" s="1">
        <v>27060.507000000001</v>
      </c>
      <c r="X14" s="1">
        <v>28477.061000000002</v>
      </c>
      <c r="Y14" s="1">
        <v>28043.46</v>
      </c>
      <c r="Z14" s="1">
        <v>28239.074000000001</v>
      </c>
      <c r="AA14" s="1">
        <v>30269.034</v>
      </c>
      <c r="AB14" s="1">
        <v>30908.205000000002</v>
      </c>
      <c r="AC14" s="1">
        <v>31894.394</v>
      </c>
      <c r="AD14" s="1">
        <v>31248.602999999999</v>
      </c>
      <c r="AE14" s="1">
        <v>29296.492999999999</v>
      </c>
      <c r="AF14" s="1">
        <v>29303.257000000001</v>
      </c>
      <c r="AG14" s="1">
        <v>28906.973000000002</v>
      </c>
      <c r="AH14" s="1">
        <v>30433.05</v>
      </c>
      <c r="AI14" s="1">
        <v>29669.944</v>
      </c>
      <c r="AJ14" s="1">
        <v>30850.414000000001</v>
      </c>
      <c r="AK14" s="1">
        <v>32154.952000000001</v>
      </c>
      <c r="AL14" s="1">
        <v>32390.977999999999</v>
      </c>
      <c r="AM14" s="1">
        <v>33543.000999999997</v>
      </c>
      <c r="AN14" s="1">
        <v>34583.828999999998</v>
      </c>
      <c r="AO14" s="1">
        <v>35664.025000000001</v>
      </c>
      <c r="AP14" s="28">
        <v>30026.735000000001</v>
      </c>
      <c r="AQ14" s="1">
        <v>31531.633000000002</v>
      </c>
      <c r="AR14" s="1">
        <v>33604.152000000002</v>
      </c>
      <c r="AS14" s="1">
        <v>35278.142999999996</v>
      </c>
      <c r="AT14" s="1">
        <v>36391.595000000001</v>
      </c>
      <c r="AU14" s="1">
        <v>37249.811999999998</v>
      </c>
    </row>
    <row r="15" spans="1:47" x14ac:dyDescent="0.2">
      <c r="A15" s="1" t="s">
        <v>14</v>
      </c>
      <c r="B15" s="1">
        <v>10189.611999999999</v>
      </c>
      <c r="C15" s="1">
        <v>11061.394</v>
      </c>
      <c r="D15" s="1">
        <v>11221.699000000001</v>
      </c>
      <c r="E15" s="1">
        <v>11117.659</v>
      </c>
      <c r="F15" s="1">
        <v>11163.436</v>
      </c>
      <c r="G15" s="1">
        <v>10182.368</v>
      </c>
      <c r="H15" s="1">
        <v>7695.8050000000003</v>
      </c>
      <c r="I15" s="1">
        <v>8049.3639999999996</v>
      </c>
      <c r="J15" s="1">
        <v>9602.7890000000007</v>
      </c>
      <c r="K15" s="1">
        <v>9668.0429999999997</v>
      </c>
      <c r="L15" s="1">
        <v>10179.632</v>
      </c>
      <c r="M15" s="1">
        <v>10252.365</v>
      </c>
      <c r="N15" s="1">
        <v>10536.823</v>
      </c>
      <c r="O15" s="1">
        <v>11290.27</v>
      </c>
      <c r="P15" s="1">
        <v>11777.073</v>
      </c>
      <c r="Q15" s="1">
        <v>12143.091</v>
      </c>
      <c r="R15" s="1">
        <v>12298.65</v>
      </c>
      <c r="S15" s="1">
        <v>12422.116</v>
      </c>
      <c r="T15" s="1">
        <v>11565.971</v>
      </c>
      <c r="U15" s="1">
        <v>12210.221</v>
      </c>
      <c r="V15" s="1">
        <v>14214.58</v>
      </c>
      <c r="W15" s="1">
        <v>13894.343000000001</v>
      </c>
      <c r="X15" s="1">
        <v>13501.550999999999</v>
      </c>
      <c r="Y15" s="1">
        <v>14486.061</v>
      </c>
      <c r="Z15" s="1">
        <v>15963.977999999999</v>
      </c>
      <c r="AA15" s="1">
        <v>17966.223999999998</v>
      </c>
      <c r="AB15" s="1">
        <v>19267.566999999999</v>
      </c>
      <c r="AC15" s="1">
        <v>20908.338</v>
      </c>
      <c r="AD15" s="1">
        <v>23236.055</v>
      </c>
      <c r="AE15" s="1">
        <v>19465.292000000001</v>
      </c>
      <c r="AF15" s="1">
        <v>20827.719000000001</v>
      </c>
      <c r="AG15" s="1">
        <v>24080.43</v>
      </c>
      <c r="AH15" s="1">
        <v>25434.451000000001</v>
      </c>
      <c r="AI15" s="1">
        <v>25965.311000000002</v>
      </c>
      <c r="AJ15" s="1">
        <v>25398.314999999999</v>
      </c>
      <c r="AK15" s="1">
        <v>22659.374</v>
      </c>
      <c r="AL15" s="1">
        <v>22641.276000000002</v>
      </c>
      <c r="AM15" s="1">
        <v>24427.583999999999</v>
      </c>
      <c r="AN15" s="1">
        <v>25419.503000000001</v>
      </c>
      <c r="AO15" s="1">
        <v>25997.582999999999</v>
      </c>
      <c r="AP15" s="28">
        <v>22877.592000000001</v>
      </c>
      <c r="AQ15" s="1">
        <v>23710.381000000001</v>
      </c>
      <c r="AR15" s="1">
        <v>24382.648000000001</v>
      </c>
      <c r="AS15" s="1">
        <v>25060.39</v>
      </c>
      <c r="AT15" s="1">
        <v>25794.617999999999</v>
      </c>
      <c r="AU15" s="1">
        <v>26618.334999999999</v>
      </c>
    </row>
    <row r="16" spans="1:47" x14ac:dyDescent="0.2">
      <c r="A16" s="1" t="s">
        <v>15</v>
      </c>
      <c r="B16" s="1" t="s">
        <v>2</v>
      </c>
      <c r="C16" s="1">
        <v>263.70699999999999</v>
      </c>
      <c r="D16" s="1">
        <v>240.41</v>
      </c>
      <c r="E16" s="1">
        <v>226.77600000000001</v>
      </c>
      <c r="F16" s="1">
        <v>247.749</v>
      </c>
      <c r="G16" s="1">
        <v>259.23099999999999</v>
      </c>
      <c r="H16" s="1">
        <v>259.55700000000002</v>
      </c>
      <c r="I16" s="1">
        <v>276.65899999999999</v>
      </c>
      <c r="J16" s="1">
        <v>289.93799999999999</v>
      </c>
      <c r="K16" s="1">
        <v>308.15899999999999</v>
      </c>
      <c r="L16" s="1">
        <v>324.35500000000002</v>
      </c>
      <c r="M16" s="1">
        <v>327.79599999999999</v>
      </c>
      <c r="N16" s="1">
        <v>326.58100000000002</v>
      </c>
      <c r="O16" s="1">
        <v>322.46499999999997</v>
      </c>
      <c r="P16" s="1">
        <v>335.572</v>
      </c>
      <c r="Q16" s="1">
        <v>366.80900000000003</v>
      </c>
      <c r="R16" s="1">
        <v>384.18799999999999</v>
      </c>
      <c r="S16" s="1">
        <v>391.65300000000002</v>
      </c>
      <c r="T16" s="1">
        <v>401.303</v>
      </c>
      <c r="U16" s="1">
        <v>408.63200000000001</v>
      </c>
      <c r="V16" s="1">
        <v>410.53199999999998</v>
      </c>
      <c r="W16" s="1">
        <v>404.529</v>
      </c>
      <c r="X16" s="1">
        <v>406.98</v>
      </c>
      <c r="Y16" s="1">
        <v>431.85300000000001</v>
      </c>
      <c r="Z16" s="1">
        <v>464.94200000000001</v>
      </c>
      <c r="AA16" s="1">
        <v>485.28199999999998</v>
      </c>
      <c r="AB16" s="1">
        <v>495.72300000000001</v>
      </c>
      <c r="AC16" s="1">
        <v>543.61900000000003</v>
      </c>
      <c r="AD16" s="1">
        <v>619.24800000000005</v>
      </c>
      <c r="AE16" s="1">
        <v>685.45600000000002</v>
      </c>
      <c r="AF16" s="1">
        <v>762.80399999999997</v>
      </c>
      <c r="AG16" s="1">
        <v>841.31500000000005</v>
      </c>
      <c r="AH16" s="1">
        <v>861.721</v>
      </c>
      <c r="AI16" s="1">
        <v>958.05</v>
      </c>
      <c r="AJ16" s="1">
        <v>1092.7149999999999</v>
      </c>
      <c r="AK16" s="1">
        <v>1220.759</v>
      </c>
      <c r="AL16" s="1">
        <v>1370.7719999999999</v>
      </c>
      <c r="AM16" s="1">
        <v>1530.1189999999999</v>
      </c>
      <c r="AN16" s="1">
        <v>1661.875</v>
      </c>
      <c r="AO16" s="1">
        <v>1816.0350000000001</v>
      </c>
      <c r="AP16" s="28">
        <v>1887.9739999999999</v>
      </c>
      <c r="AQ16" s="1">
        <v>1989.8489999999999</v>
      </c>
      <c r="AR16" s="1">
        <v>2168.3330000000001</v>
      </c>
      <c r="AS16" s="1">
        <v>2348.8180000000002</v>
      </c>
      <c r="AT16" s="1">
        <v>2544.3249999999998</v>
      </c>
      <c r="AU16" s="1">
        <v>2756.1060000000002</v>
      </c>
    </row>
    <row r="17" spans="1:47" x14ac:dyDescent="0.2">
      <c r="A17" s="1" t="s">
        <v>16</v>
      </c>
      <c r="B17" s="1">
        <v>4036.509</v>
      </c>
      <c r="C17" s="1">
        <v>4427.0559999999996</v>
      </c>
      <c r="D17" s="1">
        <v>4611.6930000000002</v>
      </c>
      <c r="E17" s="1">
        <v>4882.7879999999996</v>
      </c>
      <c r="F17" s="1">
        <v>5308.3130000000001</v>
      </c>
      <c r="G17" s="1">
        <v>5539.558</v>
      </c>
      <c r="H17" s="1">
        <v>6062.7839999999997</v>
      </c>
      <c r="I17" s="1">
        <v>6653.7179999999998</v>
      </c>
      <c r="J17" s="1">
        <v>7052.0069999999996</v>
      </c>
      <c r="K17" s="1">
        <v>7776.7139999999999</v>
      </c>
      <c r="L17" s="1">
        <v>7772.174</v>
      </c>
      <c r="M17" s="1">
        <v>7777.866</v>
      </c>
      <c r="N17" s="1">
        <v>7464.866</v>
      </c>
      <c r="O17" s="1">
        <v>7886.7820000000002</v>
      </c>
      <c r="P17" s="1">
        <v>8194.3819999999996</v>
      </c>
      <c r="Q17" s="1">
        <v>8414.1149999999998</v>
      </c>
      <c r="R17" s="1">
        <v>8938.5650000000005</v>
      </c>
      <c r="S17" s="1">
        <v>9412.3670000000002</v>
      </c>
      <c r="T17" s="1">
        <v>10573.109</v>
      </c>
      <c r="U17" s="1">
        <v>11039.097</v>
      </c>
      <c r="V17" s="1">
        <v>11337.027</v>
      </c>
      <c r="W17" s="1">
        <v>11284.369000000001</v>
      </c>
      <c r="X17" s="1">
        <v>11442.562</v>
      </c>
      <c r="Y17" s="1">
        <v>11788.654</v>
      </c>
      <c r="Z17" s="1">
        <v>12612.206</v>
      </c>
      <c r="AA17" s="1">
        <v>13939.669</v>
      </c>
      <c r="AB17" s="1">
        <v>15334.01</v>
      </c>
      <c r="AC17" s="1">
        <v>16925.611000000001</v>
      </c>
      <c r="AD17" s="1">
        <v>17254.226999999999</v>
      </c>
      <c r="AE17" s="1">
        <v>16036.404</v>
      </c>
      <c r="AF17" s="1">
        <v>16203.257</v>
      </c>
      <c r="AG17" s="1">
        <v>16599.011999999999</v>
      </c>
      <c r="AH17" s="1">
        <v>16371.951999999999</v>
      </c>
      <c r="AI17" s="1">
        <v>16556.103999999999</v>
      </c>
      <c r="AJ17" s="1">
        <v>16572.311000000002</v>
      </c>
      <c r="AK17" s="1">
        <v>16589.45</v>
      </c>
      <c r="AL17" s="1">
        <v>16947.632000000001</v>
      </c>
      <c r="AM17" s="1">
        <v>17423.251</v>
      </c>
      <c r="AN17" s="1">
        <v>17758.082999999999</v>
      </c>
      <c r="AO17" s="1">
        <v>18139.481</v>
      </c>
      <c r="AP17" s="28">
        <v>16082.47</v>
      </c>
      <c r="AQ17" s="1">
        <v>17471.578000000001</v>
      </c>
      <c r="AR17" s="1">
        <v>18532.271000000001</v>
      </c>
      <c r="AS17" s="1">
        <v>19325.904999999999</v>
      </c>
      <c r="AT17" s="1">
        <v>20153.526000000002</v>
      </c>
      <c r="AU17" s="1">
        <v>21016.589</v>
      </c>
    </row>
    <row r="18" spans="1:47" x14ac:dyDescent="0.2">
      <c r="A18" s="1" t="s">
        <v>17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>
        <v>1210.104</v>
      </c>
      <c r="O18" s="1">
        <v>1076.1420000000001</v>
      </c>
      <c r="P18" s="1">
        <v>1481.461</v>
      </c>
      <c r="Q18" s="1">
        <v>1000.204</v>
      </c>
      <c r="R18" s="1">
        <v>1375.7539999999999</v>
      </c>
      <c r="S18" s="1">
        <v>1341.854</v>
      </c>
      <c r="T18" s="1">
        <v>1452.41</v>
      </c>
      <c r="U18" s="1">
        <v>1165.6010000000001</v>
      </c>
      <c r="V18" s="1">
        <v>1277.0519999999999</v>
      </c>
      <c r="W18" s="1">
        <v>1247.4690000000001</v>
      </c>
      <c r="X18" s="1">
        <v>1480.153</v>
      </c>
      <c r="Y18" s="1">
        <v>1811.855</v>
      </c>
      <c r="Z18" s="1">
        <v>2370.2739999999999</v>
      </c>
      <c r="AA18" s="1">
        <v>3115.5129999999999</v>
      </c>
      <c r="AB18" s="1">
        <v>3838.2930000000001</v>
      </c>
      <c r="AC18" s="1">
        <v>4726.4790000000003</v>
      </c>
      <c r="AD18" s="1">
        <v>6366.1890000000003</v>
      </c>
      <c r="AE18" s="1">
        <v>5345.3249999999998</v>
      </c>
      <c r="AF18" s="1">
        <v>6023.1490000000003</v>
      </c>
      <c r="AG18" s="1">
        <v>6472.7389999999996</v>
      </c>
      <c r="AH18" s="1">
        <v>6938.067</v>
      </c>
      <c r="AI18" s="1">
        <v>7977.1469999999999</v>
      </c>
      <c r="AJ18" s="1">
        <v>8316.0120000000006</v>
      </c>
      <c r="AK18" s="1">
        <v>5941.24</v>
      </c>
      <c r="AL18" s="1">
        <v>5022.4719999999998</v>
      </c>
      <c r="AM18" s="1">
        <v>5757.2860000000001</v>
      </c>
      <c r="AN18" s="1">
        <v>6322.317</v>
      </c>
      <c r="AO18" s="1">
        <v>6658.0550000000003</v>
      </c>
      <c r="AP18" s="28">
        <v>6133.88</v>
      </c>
      <c r="AQ18" s="1">
        <v>6513.1220000000003</v>
      </c>
      <c r="AR18" s="1">
        <v>6845.4290000000001</v>
      </c>
      <c r="AS18" s="1">
        <v>7133.7550000000001</v>
      </c>
      <c r="AT18" s="1">
        <v>7375.6890000000003</v>
      </c>
      <c r="AU18" s="1">
        <v>7681.4</v>
      </c>
    </row>
    <row r="19" spans="1:47" x14ac:dyDescent="0.2">
      <c r="A19" s="1" t="s">
        <v>18</v>
      </c>
      <c r="B19" s="1">
        <v>12529.348</v>
      </c>
      <c r="C19" s="1">
        <v>10366.108</v>
      </c>
      <c r="D19" s="1">
        <v>9128.5840000000007</v>
      </c>
      <c r="E19" s="1">
        <v>8626.16</v>
      </c>
      <c r="F19" s="1">
        <v>8244.8459999999995</v>
      </c>
      <c r="G19" s="1">
        <v>8568.6530000000002</v>
      </c>
      <c r="H19" s="1">
        <v>11873.806</v>
      </c>
      <c r="I19" s="1">
        <v>14740.456</v>
      </c>
      <c r="J19" s="1">
        <v>16008.638000000001</v>
      </c>
      <c r="K19" s="1">
        <v>16098.157999999999</v>
      </c>
      <c r="L19" s="1">
        <v>20119.935000000001</v>
      </c>
      <c r="M19" s="1">
        <v>20563.728999999999</v>
      </c>
      <c r="N19" s="1">
        <v>22823.028999999999</v>
      </c>
      <c r="O19" s="1">
        <v>21723.624</v>
      </c>
      <c r="P19" s="1">
        <v>23624.467000000001</v>
      </c>
      <c r="Q19" s="1">
        <v>28458.469000000001</v>
      </c>
      <c r="R19" s="1">
        <v>27535.287</v>
      </c>
      <c r="S19" s="1">
        <v>24878.749</v>
      </c>
      <c r="T19" s="1">
        <v>25399.222000000002</v>
      </c>
      <c r="U19" s="1">
        <v>25309.057000000001</v>
      </c>
      <c r="V19" s="1">
        <v>23136.510999999999</v>
      </c>
      <c r="W19" s="1">
        <v>23067.163</v>
      </c>
      <c r="X19" s="1">
        <v>25044.330999999998</v>
      </c>
      <c r="Y19" s="1">
        <v>30707.665000000001</v>
      </c>
      <c r="Z19" s="1">
        <v>35497.552000000003</v>
      </c>
      <c r="AA19" s="1">
        <v>36945.499000000003</v>
      </c>
      <c r="AB19" s="1">
        <v>38841.785000000003</v>
      </c>
      <c r="AC19" s="1">
        <v>44496.790999999997</v>
      </c>
      <c r="AD19" s="1">
        <v>48493.137000000002</v>
      </c>
      <c r="AE19" s="1">
        <v>44892.228000000003</v>
      </c>
      <c r="AF19" s="1">
        <v>44448.17</v>
      </c>
      <c r="AG19" s="1">
        <v>47564.381000000001</v>
      </c>
      <c r="AH19" s="1">
        <v>44824.163</v>
      </c>
      <c r="AI19" s="1">
        <v>46848.612000000001</v>
      </c>
      <c r="AJ19" s="1">
        <v>47897.036999999997</v>
      </c>
      <c r="AK19" s="1">
        <v>41147.260999999999</v>
      </c>
      <c r="AL19" s="1">
        <v>42090.680999999997</v>
      </c>
      <c r="AM19" s="1">
        <v>44364.302000000003</v>
      </c>
      <c r="AN19" s="1">
        <v>47631.447999999997</v>
      </c>
      <c r="AO19" s="1">
        <v>46236.67</v>
      </c>
      <c r="AP19" s="28">
        <v>43813.77</v>
      </c>
      <c r="AQ19" s="1">
        <v>50050.955000000002</v>
      </c>
      <c r="AR19" s="1">
        <v>52306.483999999997</v>
      </c>
      <c r="AS19" s="1">
        <v>54216.337</v>
      </c>
      <c r="AT19" s="1">
        <v>55822.928999999996</v>
      </c>
      <c r="AU19" s="1">
        <v>57306.953000000001</v>
      </c>
    </row>
    <row r="20" spans="1:47" x14ac:dyDescent="0.2">
      <c r="A20" s="1" t="s">
        <v>19</v>
      </c>
      <c r="B20" s="1">
        <v>1148.3219999999999</v>
      </c>
      <c r="C20" s="1">
        <v>1193.866</v>
      </c>
      <c r="D20" s="1">
        <v>1171.019</v>
      </c>
      <c r="E20" s="1">
        <v>1200.8879999999999</v>
      </c>
      <c r="F20" s="1">
        <v>1304.5070000000001</v>
      </c>
      <c r="G20" s="1">
        <v>1258.896</v>
      </c>
      <c r="H20" s="1">
        <v>1332.848</v>
      </c>
      <c r="I20" s="1">
        <v>1518.912</v>
      </c>
      <c r="J20" s="1">
        <v>1759.5419999999999</v>
      </c>
      <c r="K20" s="1">
        <v>1977.229</v>
      </c>
      <c r="L20" s="1">
        <v>2180.3519999999999</v>
      </c>
      <c r="M20" s="1">
        <v>2292.375</v>
      </c>
      <c r="N20" s="1">
        <v>2604.2170000000001</v>
      </c>
      <c r="O20" s="1">
        <v>2731.0160000000001</v>
      </c>
      <c r="P20" s="1">
        <v>2752.9090000000001</v>
      </c>
      <c r="Q20" s="1">
        <v>2864.39</v>
      </c>
      <c r="R20" s="1">
        <v>2889.116</v>
      </c>
      <c r="S20" s="1">
        <v>2844.8449999999998</v>
      </c>
      <c r="T20" s="1">
        <v>2888.857</v>
      </c>
      <c r="U20" s="1">
        <v>3014.6770000000001</v>
      </c>
      <c r="V20" s="1">
        <v>3331.4209999999998</v>
      </c>
      <c r="W20" s="1">
        <v>3390.768</v>
      </c>
      <c r="X20" s="1">
        <v>3522.4</v>
      </c>
      <c r="Y20" s="1">
        <v>3651.0419999999999</v>
      </c>
      <c r="Z20" s="1">
        <v>3804.0520000000001</v>
      </c>
      <c r="AA20" s="1">
        <v>3885.8879999999999</v>
      </c>
      <c r="AB20" s="1">
        <v>4157.6090000000004</v>
      </c>
      <c r="AC20" s="1">
        <v>4255.8029999999999</v>
      </c>
      <c r="AD20" s="1">
        <v>4404.5020000000004</v>
      </c>
      <c r="AE20" s="1">
        <v>4180.8519999999999</v>
      </c>
      <c r="AF20" s="1">
        <v>4270.9449999999997</v>
      </c>
      <c r="AG20" s="1">
        <v>4398.8879999999999</v>
      </c>
      <c r="AH20" s="1">
        <v>4468.7079999999996</v>
      </c>
      <c r="AI20" s="1">
        <v>4516.12</v>
      </c>
      <c r="AJ20" s="1">
        <v>4633.0659999999998</v>
      </c>
      <c r="AK20" s="1">
        <v>4680.2569999999996</v>
      </c>
      <c r="AL20" s="1">
        <v>4696.43</v>
      </c>
      <c r="AM20" s="1">
        <v>4734.9650000000001</v>
      </c>
      <c r="AN20" s="1">
        <v>4700.9250000000002</v>
      </c>
      <c r="AO20" s="1">
        <v>4497.9920000000002</v>
      </c>
      <c r="AP20" s="28">
        <v>3733.9749999999999</v>
      </c>
      <c r="AQ20" s="1">
        <v>3967.9160000000002</v>
      </c>
      <c r="AR20" s="1">
        <v>4161.5460000000003</v>
      </c>
      <c r="AS20" s="1">
        <v>4253.7020000000002</v>
      </c>
      <c r="AT20" s="1">
        <v>4344.2209999999995</v>
      </c>
      <c r="AU20" s="1">
        <v>4439.1239999999998</v>
      </c>
    </row>
    <row r="21" spans="1:47" x14ac:dyDescent="0.2">
      <c r="A21" s="1" t="s">
        <v>20</v>
      </c>
      <c r="B21" s="1">
        <v>633.14800000000002</v>
      </c>
      <c r="C21" s="1">
        <v>413.92200000000003</v>
      </c>
      <c r="D21" s="1">
        <v>397.57299999999998</v>
      </c>
      <c r="E21" s="1">
        <v>340.86700000000002</v>
      </c>
      <c r="F21" s="1">
        <v>352.495</v>
      </c>
      <c r="G21" s="1">
        <v>370.34199999999998</v>
      </c>
      <c r="H21" s="1">
        <v>462.43400000000003</v>
      </c>
      <c r="I21" s="1">
        <v>535.19200000000001</v>
      </c>
      <c r="J21" s="1">
        <v>544.33900000000006</v>
      </c>
      <c r="K21" s="1">
        <v>491.14699999999999</v>
      </c>
      <c r="L21" s="1">
        <v>580.41399999999999</v>
      </c>
      <c r="M21" s="1">
        <v>573.65599999999995</v>
      </c>
      <c r="N21" s="1">
        <v>615.86</v>
      </c>
      <c r="O21" s="1">
        <v>579.43299999999999</v>
      </c>
      <c r="P21" s="1">
        <v>389.72500000000002</v>
      </c>
      <c r="Q21" s="1">
        <v>506.863</v>
      </c>
      <c r="R21" s="1">
        <v>533.49199999999996</v>
      </c>
      <c r="S21" s="1">
        <v>497.34199999999998</v>
      </c>
      <c r="T21" s="1">
        <v>519.56100000000004</v>
      </c>
      <c r="U21" s="1">
        <v>552.37</v>
      </c>
      <c r="V21" s="1">
        <v>512.9</v>
      </c>
      <c r="W21" s="1">
        <v>518.07100000000003</v>
      </c>
      <c r="X21" s="1">
        <v>574.524</v>
      </c>
      <c r="Y21" s="1">
        <v>711.10699999999997</v>
      </c>
      <c r="Z21" s="1">
        <v>798.38199999999995</v>
      </c>
      <c r="AA21" s="1">
        <v>823.24</v>
      </c>
      <c r="AB21" s="1">
        <v>856.1</v>
      </c>
      <c r="AC21" s="1">
        <v>966.31700000000001</v>
      </c>
      <c r="AD21" s="1">
        <v>1125.3030000000001</v>
      </c>
      <c r="AE21" s="1">
        <v>1087.577</v>
      </c>
      <c r="AF21" s="1">
        <v>1037.3810000000001</v>
      </c>
      <c r="AG21" s="1">
        <v>1130.077</v>
      </c>
      <c r="AH21" s="1">
        <v>1145.876</v>
      </c>
      <c r="AI21" s="1">
        <v>1251.2460000000001</v>
      </c>
      <c r="AJ21" s="1">
        <v>1291.759</v>
      </c>
      <c r="AK21" s="1">
        <v>1076.9069999999999</v>
      </c>
      <c r="AL21" s="1">
        <v>1086.9649999999999</v>
      </c>
      <c r="AM21" s="1">
        <v>1136.1420000000001</v>
      </c>
      <c r="AN21" s="1">
        <v>1240.7750000000001</v>
      </c>
      <c r="AO21" s="1">
        <v>1218.2070000000001</v>
      </c>
      <c r="AP21" s="28">
        <v>1258.92</v>
      </c>
      <c r="AQ21" s="1">
        <v>1400.46</v>
      </c>
      <c r="AR21" s="1">
        <v>1496.6579999999999</v>
      </c>
      <c r="AS21" s="1">
        <v>1595.3579999999999</v>
      </c>
      <c r="AT21" s="1">
        <v>1694.896</v>
      </c>
      <c r="AU21" s="1">
        <v>1798.53</v>
      </c>
    </row>
    <row r="22" spans="1:47" x14ac:dyDescent="0.2">
      <c r="A22" s="1" t="s">
        <v>21</v>
      </c>
      <c r="B22" s="1">
        <v>301.91199999999998</v>
      </c>
      <c r="C22" s="1">
        <v>317.38400000000001</v>
      </c>
      <c r="D22" s="1">
        <v>325.47899999999998</v>
      </c>
      <c r="E22" s="1">
        <v>343.16899999999998</v>
      </c>
      <c r="F22" s="1">
        <v>346.70499999999998</v>
      </c>
      <c r="G22" s="1">
        <v>349.03899999999999</v>
      </c>
      <c r="H22" s="1">
        <v>382.25900000000001</v>
      </c>
      <c r="I22" s="1">
        <v>447.28399999999999</v>
      </c>
      <c r="J22" s="1">
        <v>496.565</v>
      </c>
      <c r="K22" s="1">
        <v>483.64</v>
      </c>
      <c r="L22" s="1">
        <v>514.62599999999998</v>
      </c>
      <c r="M22" s="1">
        <v>446.274</v>
      </c>
      <c r="N22" s="1">
        <v>442.83800000000002</v>
      </c>
      <c r="O22" s="1">
        <v>470.84</v>
      </c>
      <c r="P22" s="1">
        <v>484.42599999999999</v>
      </c>
      <c r="Q22" s="1">
        <v>569.73699999999997</v>
      </c>
      <c r="R22" s="1">
        <v>594.21299999999997</v>
      </c>
      <c r="S22" s="1">
        <v>654.91899999999998</v>
      </c>
      <c r="T22" s="1">
        <v>701.79700000000003</v>
      </c>
      <c r="U22" s="1">
        <v>716.17399999999998</v>
      </c>
      <c r="V22" s="1">
        <v>758.30799999999999</v>
      </c>
      <c r="W22" s="1">
        <v>767.83100000000002</v>
      </c>
      <c r="X22" s="1">
        <v>813.42100000000005</v>
      </c>
      <c r="Y22" s="1">
        <v>950.50400000000002</v>
      </c>
      <c r="Z22" s="1">
        <v>1059.2049999999999</v>
      </c>
      <c r="AA22" s="1">
        <v>1215.288</v>
      </c>
      <c r="AB22" s="1">
        <v>1293.194</v>
      </c>
      <c r="AC22" s="1">
        <v>1563.069</v>
      </c>
      <c r="AD22" s="1">
        <v>1936.306</v>
      </c>
      <c r="AE22" s="1">
        <v>1797.5350000000001</v>
      </c>
      <c r="AF22" s="1">
        <v>2097.54</v>
      </c>
      <c r="AG22" s="1">
        <v>2511.4349999999999</v>
      </c>
      <c r="AH22" s="1">
        <v>2592.37</v>
      </c>
      <c r="AI22" s="1">
        <v>2609.7579999999998</v>
      </c>
      <c r="AJ22" s="1">
        <v>2546.857</v>
      </c>
      <c r="AK22" s="1">
        <v>2784.4450000000002</v>
      </c>
      <c r="AL22" s="1">
        <v>2876.21</v>
      </c>
      <c r="AM22" s="1">
        <v>3157.114</v>
      </c>
      <c r="AN22" s="1">
        <v>3413.8510000000001</v>
      </c>
      <c r="AO22" s="1">
        <v>3356.779</v>
      </c>
      <c r="AP22" s="28">
        <v>3431.3670000000002</v>
      </c>
      <c r="AQ22" s="1">
        <v>3446.5279999999998</v>
      </c>
      <c r="AR22" s="1">
        <v>3680.0549999999998</v>
      </c>
      <c r="AS22" s="1">
        <v>3951.92</v>
      </c>
      <c r="AT22" s="1">
        <v>4288.1760000000004</v>
      </c>
      <c r="AU22" s="1">
        <v>4557.8270000000002</v>
      </c>
    </row>
    <row r="23" spans="1:47" x14ac:dyDescent="0.2">
      <c r="A23" s="1" t="s">
        <v>22</v>
      </c>
      <c r="B23" s="1">
        <v>695.53499999999997</v>
      </c>
      <c r="C23" s="1">
        <v>615.66</v>
      </c>
      <c r="D23" s="1">
        <v>668.55</v>
      </c>
      <c r="E23" s="1">
        <v>619.89599999999996</v>
      </c>
      <c r="F23" s="1">
        <v>631.15200000000004</v>
      </c>
      <c r="G23" s="1">
        <v>668.92100000000005</v>
      </c>
      <c r="H23" s="1">
        <v>640.93899999999996</v>
      </c>
      <c r="I23" s="1">
        <v>683.62400000000002</v>
      </c>
      <c r="J23" s="1">
        <v>712.14599999999996</v>
      </c>
      <c r="K23" s="1">
        <v>715.52499999999998</v>
      </c>
      <c r="L23" s="1">
        <v>723.42</v>
      </c>
      <c r="M23" s="1">
        <v>777.89099999999996</v>
      </c>
      <c r="N23" s="1">
        <v>804.73500000000001</v>
      </c>
      <c r="O23" s="1">
        <v>795.05</v>
      </c>
      <c r="P23" s="1">
        <v>804.71199999999999</v>
      </c>
      <c r="Q23" s="1">
        <v>885.67899999999997</v>
      </c>
      <c r="R23" s="1">
        <v>955.57399999999996</v>
      </c>
      <c r="S23" s="1">
        <v>1005.873</v>
      </c>
      <c r="T23" s="1">
        <v>1057.72</v>
      </c>
      <c r="U23" s="1">
        <v>1010.58</v>
      </c>
      <c r="V23" s="1">
        <v>1005.409</v>
      </c>
      <c r="W23" s="1">
        <v>959.84400000000005</v>
      </c>
      <c r="X23" s="1">
        <v>914.95799999999997</v>
      </c>
      <c r="Y23" s="1">
        <v>918.46799999999996</v>
      </c>
      <c r="Z23" s="1">
        <v>979.59</v>
      </c>
      <c r="AA23" s="1">
        <v>1049.0640000000001</v>
      </c>
      <c r="AB23" s="1">
        <v>1240.94</v>
      </c>
      <c r="AC23" s="1">
        <v>1399.8</v>
      </c>
      <c r="AD23" s="1">
        <v>1749.2</v>
      </c>
      <c r="AE23" s="1">
        <v>1789.604</v>
      </c>
      <c r="AF23" s="1">
        <v>1994.9110000000001</v>
      </c>
      <c r="AG23" s="1">
        <v>2394.7890000000002</v>
      </c>
      <c r="AH23" s="1">
        <v>2664.5709999999999</v>
      </c>
      <c r="AI23" s="1">
        <v>2920.52</v>
      </c>
      <c r="AJ23" s="1">
        <v>3096.8380000000002</v>
      </c>
      <c r="AK23" s="1">
        <v>3050.6460000000002</v>
      </c>
      <c r="AL23" s="1">
        <v>3094.991</v>
      </c>
      <c r="AM23" s="1">
        <v>3368.7559999999999</v>
      </c>
      <c r="AN23" s="1">
        <v>3565.498</v>
      </c>
      <c r="AO23" s="1">
        <v>3566.4160000000002</v>
      </c>
      <c r="AP23" s="28">
        <v>3321.9169999999999</v>
      </c>
      <c r="AQ23" s="1">
        <v>3618.1759999999999</v>
      </c>
      <c r="AR23" s="1">
        <v>3870.2860000000001</v>
      </c>
      <c r="AS23" s="1">
        <v>4123.8959999999997</v>
      </c>
      <c r="AT23" s="1">
        <v>4361.4989999999998</v>
      </c>
      <c r="AU23" s="1">
        <v>4612.7910000000002</v>
      </c>
    </row>
    <row r="24" spans="1:47" x14ac:dyDescent="0.2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>
        <v>952.33100000000002</v>
      </c>
      <c r="S24" s="1">
        <v>1225.4559999999999</v>
      </c>
      <c r="T24" s="1">
        <v>1415.096</v>
      </c>
      <c r="U24" s="1">
        <v>1540.5139999999999</v>
      </c>
      <c r="V24" s="1">
        <v>1480.624</v>
      </c>
      <c r="W24" s="1">
        <v>1540.2660000000001</v>
      </c>
      <c r="X24" s="1">
        <v>1785.289</v>
      </c>
      <c r="Y24" s="1">
        <v>2254.4490000000001</v>
      </c>
      <c r="Z24" s="1">
        <v>2699.0540000000001</v>
      </c>
      <c r="AA24" s="1">
        <v>2903.6019999999999</v>
      </c>
      <c r="AB24" s="1">
        <v>3306.7849999999999</v>
      </c>
      <c r="AC24" s="1">
        <v>4073.011</v>
      </c>
      <c r="AD24" s="1">
        <v>4984.5370000000003</v>
      </c>
      <c r="AE24" s="1">
        <v>4711.1189999999997</v>
      </c>
      <c r="AF24" s="1">
        <v>4633.8609999999999</v>
      </c>
      <c r="AG24" s="1">
        <v>5089.8530000000001</v>
      </c>
      <c r="AH24" s="1">
        <v>4773.1639999999998</v>
      </c>
      <c r="AI24" s="1">
        <v>5125.6040000000003</v>
      </c>
      <c r="AJ24" s="1">
        <v>5319.317</v>
      </c>
      <c r="AK24" s="1">
        <v>4727.2610000000004</v>
      </c>
      <c r="AL24" s="1">
        <v>4994.0649999999996</v>
      </c>
      <c r="AM24" s="1">
        <v>5392.3680000000004</v>
      </c>
      <c r="AN24" s="1">
        <v>6073.9319999999998</v>
      </c>
      <c r="AO24" s="1">
        <v>6015.1639999999998</v>
      </c>
      <c r="AP24" s="28">
        <v>5761.7049999999999</v>
      </c>
      <c r="AQ24" s="1">
        <v>6536.3180000000002</v>
      </c>
      <c r="AR24" s="1">
        <v>6963.6080000000002</v>
      </c>
      <c r="AS24" s="1">
        <v>7354.982</v>
      </c>
      <c r="AT24" s="1">
        <v>7782.4009999999998</v>
      </c>
      <c r="AU24" s="1">
        <v>8254.5400000000009</v>
      </c>
    </row>
    <row r="25" spans="1:47" x14ac:dyDescent="0.2">
      <c r="A25" s="1" t="s">
        <v>24</v>
      </c>
      <c r="B25" s="1">
        <v>1199.223</v>
      </c>
      <c r="C25" s="1">
        <v>1039.432</v>
      </c>
      <c r="D25" s="1">
        <v>1057.51</v>
      </c>
      <c r="E25" s="1">
        <v>1126.8679999999999</v>
      </c>
      <c r="F25" s="1">
        <v>1079.2370000000001</v>
      </c>
      <c r="G25" s="1">
        <v>968.95100000000002</v>
      </c>
      <c r="H25" s="1">
        <v>1267.145</v>
      </c>
      <c r="I25" s="1">
        <v>1915.1130000000001</v>
      </c>
      <c r="J25" s="1">
        <v>2398.6840000000002</v>
      </c>
      <c r="K25" s="1">
        <v>2584.2310000000002</v>
      </c>
      <c r="L25" s="1">
        <v>2750.806</v>
      </c>
      <c r="M25" s="1">
        <v>2673.5880000000002</v>
      </c>
      <c r="N25" s="1">
        <v>2684.2089999999998</v>
      </c>
      <c r="O25" s="1">
        <v>2629.7779999999998</v>
      </c>
      <c r="P25" s="1">
        <v>2755.7220000000002</v>
      </c>
      <c r="Q25" s="1">
        <v>2984.1909999999998</v>
      </c>
      <c r="R25" s="1">
        <v>3006.1509999999998</v>
      </c>
      <c r="S25" s="1">
        <v>3025.6990000000001</v>
      </c>
      <c r="T25" s="1">
        <v>2841.9340000000002</v>
      </c>
      <c r="U25" s="1">
        <v>3173.6869999999999</v>
      </c>
      <c r="V25" s="1">
        <v>3301.212</v>
      </c>
      <c r="W25" s="1">
        <v>3090.261</v>
      </c>
      <c r="X25" s="1">
        <v>3017.7159999999999</v>
      </c>
      <c r="Y25" s="1">
        <v>4119.4120000000003</v>
      </c>
      <c r="Z25" s="1">
        <v>4840.8059999999996</v>
      </c>
      <c r="AA25" s="1">
        <v>5338.2370000000001</v>
      </c>
      <c r="AB25" s="1">
        <v>5352.8649999999998</v>
      </c>
      <c r="AC25" s="1">
        <v>5676.2550000000001</v>
      </c>
      <c r="AD25" s="1">
        <v>5641.1819999999998</v>
      </c>
      <c r="AE25" s="1">
        <v>5183.6859999999997</v>
      </c>
      <c r="AF25" s="1">
        <v>6374.9939999999997</v>
      </c>
      <c r="AG25" s="1">
        <v>7503.9610000000002</v>
      </c>
      <c r="AH25" s="1">
        <v>7710.7740000000003</v>
      </c>
      <c r="AI25" s="1">
        <v>7007.2579999999998</v>
      </c>
      <c r="AJ25" s="1">
        <v>7497.6880000000001</v>
      </c>
      <c r="AK25" s="1">
        <v>6538.6210000000001</v>
      </c>
      <c r="AL25" s="1">
        <v>6958.3509999999997</v>
      </c>
      <c r="AM25" s="1">
        <v>7585.4920000000002</v>
      </c>
      <c r="AN25" s="1">
        <v>7996.9639999999999</v>
      </c>
      <c r="AO25" s="1">
        <v>7772.67</v>
      </c>
      <c r="AP25" s="28">
        <v>6557.5050000000001</v>
      </c>
      <c r="AQ25" s="1">
        <v>7035.8419999999996</v>
      </c>
      <c r="AR25" s="1">
        <v>7747.7979999999998</v>
      </c>
      <c r="AS25" s="1">
        <v>8264.4159999999993</v>
      </c>
      <c r="AT25" s="1">
        <v>8658.2980000000007</v>
      </c>
      <c r="AU25" s="1">
        <v>9095.4240000000009</v>
      </c>
    </row>
    <row r="26" spans="1:47" x14ac:dyDescent="0.2">
      <c r="A26" s="1" t="s">
        <v>25</v>
      </c>
      <c r="B26" s="1">
        <v>1229.883</v>
      </c>
      <c r="C26" s="1">
        <v>1382.548</v>
      </c>
      <c r="D26" s="1">
        <v>1446.2280000000001</v>
      </c>
      <c r="E26" s="1">
        <v>1134.932</v>
      </c>
      <c r="F26" s="1">
        <v>1105.8520000000001</v>
      </c>
      <c r="G26" s="1">
        <v>1719.5150000000001</v>
      </c>
      <c r="H26" s="1">
        <v>1955.069</v>
      </c>
      <c r="I26" s="1">
        <v>2087.4450000000002</v>
      </c>
      <c r="J26" s="1">
        <v>2289.424</v>
      </c>
      <c r="K26" s="1">
        <v>3087.9279999999999</v>
      </c>
      <c r="L26" s="1">
        <v>3106.116</v>
      </c>
      <c r="M26" s="1">
        <v>2677.837</v>
      </c>
      <c r="N26" s="1">
        <v>2523.7359999999999</v>
      </c>
      <c r="O26" s="1">
        <v>2787.1640000000002</v>
      </c>
      <c r="P26" s="1">
        <v>3495.239</v>
      </c>
      <c r="Q26" s="1">
        <v>4851.99</v>
      </c>
      <c r="R26" s="1">
        <v>5204.5739999999996</v>
      </c>
      <c r="S26" s="1">
        <v>5321.1369999999997</v>
      </c>
      <c r="T26" s="1">
        <v>5123.549</v>
      </c>
      <c r="U26" s="1">
        <v>3501.4380000000001</v>
      </c>
      <c r="V26" s="1">
        <v>3772.05</v>
      </c>
      <c r="W26" s="1">
        <v>3177.94</v>
      </c>
      <c r="X26" s="1">
        <v>2856.0259999999998</v>
      </c>
      <c r="Y26" s="1">
        <v>3089.1410000000001</v>
      </c>
      <c r="Z26" s="1">
        <v>3660.02</v>
      </c>
      <c r="AA26" s="1">
        <v>4819.8720000000003</v>
      </c>
      <c r="AB26" s="1">
        <v>5921.1790000000001</v>
      </c>
      <c r="AC26" s="1">
        <v>7390.6530000000002</v>
      </c>
      <c r="AD26" s="1">
        <v>8878.3590000000004</v>
      </c>
      <c r="AE26" s="1">
        <v>8649.5779999999995</v>
      </c>
      <c r="AF26" s="1">
        <v>11333.022999999999</v>
      </c>
      <c r="AG26" s="1">
        <v>13295.898999999999</v>
      </c>
      <c r="AH26" s="1">
        <v>12424.946</v>
      </c>
      <c r="AI26" s="1">
        <v>12358.342000000001</v>
      </c>
      <c r="AJ26" s="1">
        <v>12175.681</v>
      </c>
      <c r="AK26" s="1">
        <v>8846.4779999999992</v>
      </c>
      <c r="AL26" s="1">
        <v>8757.3040000000001</v>
      </c>
      <c r="AM26" s="1">
        <v>9974.8140000000003</v>
      </c>
      <c r="AN26" s="1">
        <v>9043.2369999999992</v>
      </c>
      <c r="AO26" s="1">
        <v>8751.3809999999994</v>
      </c>
      <c r="AP26" s="28">
        <v>6450.451</v>
      </c>
      <c r="AQ26" s="1">
        <v>6728.1660000000002</v>
      </c>
      <c r="AR26" s="1">
        <v>7299.0910000000003</v>
      </c>
      <c r="AS26" s="1">
        <v>7736.7610000000004</v>
      </c>
      <c r="AT26" s="1">
        <v>8252.8070000000007</v>
      </c>
      <c r="AU26" s="1">
        <v>8690.0400000000009</v>
      </c>
    </row>
    <row r="27" spans="1:47" x14ac:dyDescent="0.2">
      <c r="A27" s="1" t="s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>
        <v>19916.361000000001</v>
      </c>
      <c r="H27" s="1">
        <v>11908.977999999999</v>
      </c>
      <c r="I27" s="1">
        <v>13239.406999999999</v>
      </c>
      <c r="J27" s="1">
        <v>12202.353999999999</v>
      </c>
      <c r="K27" s="1">
        <v>13414.335999999999</v>
      </c>
      <c r="L27" s="1">
        <v>15373.583000000001</v>
      </c>
      <c r="M27" s="1">
        <v>15723.282999999999</v>
      </c>
      <c r="N27" s="1">
        <v>17330.999</v>
      </c>
      <c r="O27" s="1">
        <v>16611.618999999999</v>
      </c>
      <c r="P27" s="1">
        <v>16089.632</v>
      </c>
      <c r="Q27" s="1">
        <v>18233.963</v>
      </c>
      <c r="R27" s="1">
        <v>19221.084999999999</v>
      </c>
      <c r="S27" s="1">
        <v>19060.145</v>
      </c>
      <c r="T27" s="1">
        <v>14479.973</v>
      </c>
      <c r="U27" s="1">
        <v>16060.902</v>
      </c>
      <c r="V27" s="1">
        <v>20445.931</v>
      </c>
      <c r="W27" s="1">
        <v>18621.100999999999</v>
      </c>
      <c r="X27" s="1">
        <v>18785.867999999999</v>
      </c>
      <c r="Y27" s="1">
        <v>20755.774000000001</v>
      </c>
      <c r="Z27" s="1">
        <v>24217.727999999999</v>
      </c>
      <c r="AA27" s="1">
        <v>29420.373</v>
      </c>
      <c r="AB27" s="1">
        <v>34690.298000000003</v>
      </c>
      <c r="AC27" s="1">
        <v>36302.79</v>
      </c>
      <c r="AD27" s="1">
        <v>42470.561000000002</v>
      </c>
      <c r="AE27" s="1">
        <v>31341.494999999999</v>
      </c>
      <c r="AF27" s="1">
        <v>35437.218999999997</v>
      </c>
      <c r="AG27" s="1">
        <v>47092.296000000002</v>
      </c>
      <c r="AH27" s="1">
        <v>47772.207000000002</v>
      </c>
      <c r="AI27" s="1">
        <v>44860.428</v>
      </c>
      <c r="AJ27" s="1">
        <v>41947.16</v>
      </c>
      <c r="AK27" s="1">
        <v>31355.736000000001</v>
      </c>
      <c r="AL27" s="1">
        <v>27318.052</v>
      </c>
      <c r="AM27" s="1">
        <v>28236.773000000001</v>
      </c>
      <c r="AN27" s="1">
        <v>30668.368999999999</v>
      </c>
      <c r="AO27" s="1">
        <v>29314.112000000001</v>
      </c>
      <c r="AP27" s="28">
        <v>23116.712</v>
      </c>
      <c r="AQ27" s="1">
        <v>26273.52</v>
      </c>
      <c r="AR27" s="1">
        <v>27914.258999999998</v>
      </c>
      <c r="AS27" s="1">
        <v>28983.008000000002</v>
      </c>
      <c r="AT27" s="1">
        <v>29857.06</v>
      </c>
      <c r="AU27" s="1">
        <v>30678.49</v>
      </c>
    </row>
    <row r="28" spans="1:47" x14ac:dyDescent="0.2">
      <c r="A28" s="1" t="s">
        <v>27</v>
      </c>
      <c r="B28" s="1">
        <v>3673.17</v>
      </c>
      <c r="C28" s="1">
        <v>3950.1579999999999</v>
      </c>
      <c r="D28" s="1">
        <v>4108.0379999999996</v>
      </c>
      <c r="E28" s="1">
        <v>4211.0320000000002</v>
      </c>
      <c r="F28" s="1">
        <v>4465.3</v>
      </c>
      <c r="G28" s="1">
        <v>3820.4679999999998</v>
      </c>
      <c r="H28" s="1">
        <v>3382.3780000000002</v>
      </c>
      <c r="I28" s="1">
        <v>3925.9830000000002</v>
      </c>
      <c r="J28" s="1">
        <v>6432.9939999999997</v>
      </c>
      <c r="K28" s="1">
        <v>6580.5460000000003</v>
      </c>
      <c r="L28" s="1">
        <v>2919.7710000000002</v>
      </c>
      <c r="M28" s="1">
        <v>288.50099999999998</v>
      </c>
      <c r="N28" s="1">
        <v>1183.133</v>
      </c>
      <c r="O28" s="1">
        <v>649.63699999999994</v>
      </c>
      <c r="P28" s="1">
        <v>1155.7750000000001</v>
      </c>
      <c r="Q28" s="1">
        <v>1958.0350000000001</v>
      </c>
      <c r="R28" s="1">
        <v>1494.76</v>
      </c>
      <c r="S28" s="1">
        <v>1386.4690000000001</v>
      </c>
      <c r="T28" s="1">
        <v>1854.4649999999999</v>
      </c>
      <c r="U28" s="1">
        <v>1689.29</v>
      </c>
      <c r="V28" s="1">
        <v>1625.3230000000001</v>
      </c>
      <c r="W28" s="1">
        <v>1797.393</v>
      </c>
      <c r="X28" s="1">
        <v>2090.683</v>
      </c>
      <c r="Y28" s="1">
        <v>2710.576</v>
      </c>
      <c r="Z28" s="1">
        <v>3370.3820000000001</v>
      </c>
      <c r="AA28" s="1">
        <v>3869.585</v>
      </c>
      <c r="AB28" s="1">
        <v>4477.0249999999996</v>
      </c>
      <c r="AC28" s="1">
        <v>5811.848</v>
      </c>
      <c r="AD28" s="1">
        <v>7156.1710000000003</v>
      </c>
      <c r="AE28" s="1">
        <v>6874.85</v>
      </c>
      <c r="AF28" s="1">
        <v>6710.857</v>
      </c>
      <c r="AG28" s="1">
        <v>7829.1</v>
      </c>
      <c r="AH28" s="1">
        <v>7414.598</v>
      </c>
      <c r="AI28" s="1">
        <v>7672.585</v>
      </c>
      <c r="AJ28" s="1">
        <v>7898.0860000000002</v>
      </c>
      <c r="AK28" s="1">
        <v>7077.4369999999999</v>
      </c>
      <c r="AL28" s="1">
        <v>7572.6930000000002</v>
      </c>
      <c r="AM28" s="1">
        <v>8378.9470000000001</v>
      </c>
      <c r="AN28" s="1">
        <v>9466.393</v>
      </c>
      <c r="AO28" s="1">
        <v>9772.1509999999998</v>
      </c>
      <c r="AP28" s="28">
        <v>9826.1409999999996</v>
      </c>
      <c r="AQ28" s="1">
        <v>11348.852000000001</v>
      </c>
      <c r="AR28" s="1">
        <v>12276.066000000001</v>
      </c>
      <c r="AS28" s="1">
        <v>13134.602999999999</v>
      </c>
      <c r="AT28" s="1">
        <v>13988.912</v>
      </c>
      <c r="AU28" s="1">
        <v>14856.258</v>
      </c>
    </row>
    <row r="29" spans="1:47" x14ac:dyDescent="0.2">
      <c r="A29" s="1" t="s">
        <v>28</v>
      </c>
      <c r="B29" s="1">
        <v>349.67200000000003</v>
      </c>
      <c r="C29" s="1">
        <v>297.16699999999997</v>
      </c>
      <c r="D29" s="1">
        <v>270.12299999999999</v>
      </c>
      <c r="E29" s="1">
        <v>240.72</v>
      </c>
      <c r="F29" s="1">
        <v>209.72399999999999</v>
      </c>
      <c r="G29" s="1">
        <v>225.94499999999999</v>
      </c>
      <c r="H29" s="1">
        <v>288.78300000000002</v>
      </c>
      <c r="I29" s="1">
        <v>327.42899999999997</v>
      </c>
      <c r="J29" s="1">
        <v>352.096</v>
      </c>
      <c r="K29" s="1">
        <v>342.86399999999998</v>
      </c>
      <c r="L29" s="1">
        <v>395.875</v>
      </c>
      <c r="M29" s="1">
        <v>389.6</v>
      </c>
      <c r="N29" s="1">
        <v>406.06900000000002</v>
      </c>
      <c r="O29" s="1">
        <v>376.71100000000001</v>
      </c>
      <c r="P29" s="1">
        <v>220.46799999999999</v>
      </c>
      <c r="Q29" s="1">
        <v>265.238</v>
      </c>
      <c r="R29" s="1">
        <v>280.45299999999997</v>
      </c>
      <c r="S29" s="1">
        <v>258.10899999999998</v>
      </c>
      <c r="T29" s="1">
        <v>287.60399999999998</v>
      </c>
      <c r="U29" s="1">
        <v>300.31099999999998</v>
      </c>
      <c r="V29" s="1">
        <v>255.08199999999999</v>
      </c>
      <c r="W29" s="1">
        <v>267.09899999999999</v>
      </c>
      <c r="X29" s="1">
        <v>294.45699999999999</v>
      </c>
      <c r="Y29" s="1">
        <v>374.53399999999999</v>
      </c>
      <c r="Z29" s="1">
        <v>418.18700000000001</v>
      </c>
      <c r="AA29" s="1">
        <v>458.18700000000001</v>
      </c>
      <c r="AB29" s="1">
        <v>473.47500000000002</v>
      </c>
      <c r="AC29" s="1">
        <v>535.12599999999998</v>
      </c>
      <c r="AD29" s="1">
        <v>643.33399999999995</v>
      </c>
      <c r="AE29" s="1">
        <v>623.49699999999996</v>
      </c>
      <c r="AF29" s="1">
        <v>648.36500000000001</v>
      </c>
      <c r="AG29" s="1">
        <v>751.04100000000005</v>
      </c>
      <c r="AH29" s="1">
        <v>758.48099999999999</v>
      </c>
      <c r="AI29" s="1">
        <v>787.48199999999997</v>
      </c>
      <c r="AJ29" s="1">
        <v>793.05100000000004</v>
      </c>
      <c r="AK29" s="1">
        <v>653.39300000000003</v>
      </c>
      <c r="AL29" s="1">
        <v>687.48</v>
      </c>
      <c r="AM29" s="1">
        <v>738.01400000000001</v>
      </c>
      <c r="AN29" s="1">
        <v>820.53300000000002</v>
      </c>
      <c r="AO29" s="1">
        <v>774.69500000000005</v>
      </c>
      <c r="AP29" s="28">
        <v>768.827</v>
      </c>
      <c r="AQ29" s="1">
        <v>850.79</v>
      </c>
      <c r="AR29" s="1">
        <v>900.03499999999997</v>
      </c>
      <c r="AS29" s="1">
        <v>949.11800000000005</v>
      </c>
      <c r="AT29" s="1">
        <v>997.36800000000005</v>
      </c>
      <c r="AU29" s="1">
        <v>1047.5219999999999</v>
      </c>
    </row>
    <row r="30" spans="1:47" x14ac:dyDescent="0.2">
      <c r="A30" s="1" t="s">
        <v>29</v>
      </c>
      <c r="B30" s="1">
        <v>232.381</v>
      </c>
      <c r="C30" s="1">
        <v>234.94</v>
      </c>
      <c r="D30" s="1">
        <v>241.083</v>
      </c>
      <c r="E30" s="1">
        <v>247.995</v>
      </c>
      <c r="F30" s="1">
        <v>218.999</v>
      </c>
      <c r="G30" s="1">
        <v>247.64400000000001</v>
      </c>
      <c r="H30" s="1">
        <v>253.42400000000001</v>
      </c>
      <c r="I30" s="1">
        <v>231.93199999999999</v>
      </c>
      <c r="J30" s="1">
        <v>211.184</v>
      </c>
      <c r="K30" s="1">
        <v>213.17500000000001</v>
      </c>
      <c r="L30" s="1">
        <v>207.113</v>
      </c>
      <c r="M30" s="1">
        <v>207.67400000000001</v>
      </c>
      <c r="N30" s="1">
        <v>187.24299999999999</v>
      </c>
      <c r="O30" s="1">
        <v>162.572</v>
      </c>
      <c r="P30" s="1">
        <v>157.47399999999999</v>
      </c>
      <c r="Q30" s="1">
        <v>167.17699999999999</v>
      </c>
      <c r="R30" s="1">
        <v>142.58799999999999</v>
      </c>
      <c r="S30" s="1">
        <v>157.054</v>
      </c>
      <c r="T30" s="1">
        <v>141.755</v>
      </c>
      <c r="U30" s="1">
        <v>133.41200000000001</v>
      </c>
      <c r="V30" s="1">
        <v>130.22499999999999</v>
      </c>
      <c r="W30" s="1">
        <v>127.349</v>
      </c>
      <c r="X30" s="1">
        <v>116.392</v>
      </c>
      <c r="Y30" s="1">
        <v>108.066</v>
      </c>
      <c r="Z30" s="1">
        <v>122.381</v>
      </c>
      <c r="AA30" s="1">
        <v>148.71</v>
      </c>
      <c r="AB30" s="1">
        <v>164.57499999999999</v>
      </c>
      <c r="AC30" s="1">
        <v>170.17400000000001</v>
      </c>
      <c r="AD30" s="1">
        <v>195.79</v>
      </c>
      <c r="AE30" s="1">
        <v>208.78</v>
      </c>
      <c r="AF30" s="1">
        <v>231.54900000000001</v>
      </c>
      <c r="AG30" s="1">
        <v>247.09700000000001</v>
      </c>
      <c r="AH30" s="1">
        <v>250.11799999999999</v>
      </c>
      <c r="AI30" s="1">
        <v>267.69600000000003</v>
      </c>
      <c r="AJ30" s="1">
        <v>286.37299999999999</v>
      </c>
      <c r="AK30" s="1">
        <v>318.99200000000002</v>
      </c>
      <c r="AL30" s="1">
        <v>294.68700000000001</v>
      </c>
      <c r="AM30" s="1">
        <v>306.10300000000001</v>
      </c>
      <c r="AN30" s="1">
        <v>284.52999999999997</v>
      </c>
      <c r="AO30" s="1">
        <v>269.82600000000002</v>
      </c>
      <c r="AP30" s="28">
        <v>263.67399999999998</v>
      </c>
      <c r="AQ30" s="1">
        <v>267.01900000000001</v>
      </c>
      <c r="AR30" s="1">
        <v>269.93799999999999</v>
      </c>
      <c r="AS30" s="1">
        <v>273.18400000000003</v>
      </c>
      <c r="AT30" s="1">
        <v>276.89299999999997</v>
      </c>
      <c r="AU30" s="1">
        <v>281.613</v>
      </c>
    </row>
    <row r="31" spans="1:47" x14ac:dyDescent="0.2">
      <c r="A31" s="1" t="s">
        <v>30</v>
      </c>
      <c r="B31" s="1">
        <v>541.43499999999995</v>
      </c>
      <c r="C31" s="1">
        <v>522.80999999999995</v>
      </c>
      <c r="D31" s="1">
        <v>517.66600000000005</v>
      </c>
      <c r="E31" s="1">
        <v>499.536</v>
      </c>
      <c r="F31" s="1">
        <v>466.31200000000001</v>
      </c>
      <c r="G31" s="1">
        <v>476.32900000000001</v>
      </c>
      <c r="H31" s="1">
        <v>645.81700000000001</v>
      </c>
      <c r="I31" s="1">
        <v>783.24</v>
      </c>
      <c r="J31" s="1">
        <v>861.86199999999997</v>
      </c>
      <c r="K31" s="1">
        <v>853.01400000000001</v>
      </c>
      <c r="L31" s="1">
        <v>957.36900000000003</v>
      </c>
      <c r="M31" s="1">
        <v>974.87300000000005</v>
      </c>
      <c r="N31" s="1">
        <v>1062.47</v>
      </c>
      <c r="O31" s="1">
        <v>1046.2650000000001</v>
      </c>
      <c r="P31" s="1">
        <v>1180.4860000000001</v>
      </c>
      <c r="Q31" s="1">
        <v>1378.1610000000001</v>
      </c>
      <c r="R31" s="1">
        <v>1385.771</v>
      </c>
      <c r="S31" s="1">
        <v>1322.336</v>
      </c>
      <c r="T31" s="1">
        <v>1376.7570000000001</v>
      </c>
      <c r="U31" s="1">
        <v>1541.8309999999999</v>
      </c>
      <c r="V31" s="1">
        <v>1399.088</v>
      </c>
      <c r="W31" s="1">
        <v>1387.33</v>
      </c>
      <c r="X31" s="1">
        <v>1501.482</v>
      </c>
      <c r="Y31" s="1">
        <v>1935.48</v>
      </c>
      <c r="Z31" s="1">
        <v>2188.0030000000002</v>
      </c>
      <c r="AA31" s="1">
        <v>2298.3960000000002</v>
      </c>
      <c r="AB31" s="1">
        <v>2571.8240000000001</v>
      </c>
      <c r="AC31" s="1">
        <v>3110.4540000000002</v>
      </c>
      <c r="AD31" s="1">
        <v>3636.1729999999998</v>
      </c>
      <c r="AE31" s="1">
        <v>3416.2719999999999</v>
      </c>
      <c r="AF31" s="1">
        <v>3312.07</v>
      </c>
      <c r="AG31" s="1">
        <v>3672.558</v>
      </c>
      <c r="AH31" s="1">
        <v>3388.779</v>
      </c>
      <c r="AI31" s="1">
        <v>3557.8389999999999</v>
      </c>
      <c r="AJ31" s="1">
        <v>3532.9769999999999</v>
      </c>
      <c r="AK31" s="1">
        <v>2996.3789999999999</v>
      </c>
      <c r="AL31" s="1">
        <v>3082.2089999999998</v>
      </c>
      <c r="AM31" s="1">
        <v>3239.0390000000002</v>
      </c>
      <c r="AN31" s="1">
        <v>3616.4029999999998</v>
      </c>
      <c r="AO31" s="1">
        <v>3601.683</v>
      </c>
      <c r="AP31" s="28">
        <v>3358.3290000000002</v>
      </c>
      <c r="AQ31" s="1">
        <v>3675.1729999999998</v>
      </c>
      <c r="AR31" s="1">
        <v>3885.2379999999998</v>
      </c>
      <c r="AS31" s="1">
        <v>4132.5360000000001</v>
      </c>
      <c r="AT31" s="1">
        <v>4396.5690000000004</v>
      </c>
      <c r="AU31" s="1">
        <v>4690.8729999999996</v>
      </c>
    </row>
    <row r="32" spans="1:47" x14ac:dyDescent="0.2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>
        <v>25.707000000000001</v>
      </c>
      <c r="I32" s="1">
        <v>17.116</v>
      </c>
      <c r="J32" s="1">
        <v>32.607999999999997</v>
      </c>
      <c r="K32" s="1">
        <v>39.704000000000001</v>
      </c>
      <c r="L32" s="1">
        <v>99.832999999999998</v>
      </c>
      <c r="M32" s="1">
        <v>215.67099999999999</v>
      </c>
      <c r="N32" s="1">
        <v>252.49100000000001</v>
      </c>
      <c r="O32" s="1">
        <v>242.47900000000001</v>
      </c>
      <c r="P32" s="1">
        <v>265.05599999999998</v>
      </c>
      <c r="Q32" s="1">
        <v>319.53699999999998</v>
      </c>
      <c r="R32" s="1">
        <v>316.18799999999999</v>
      </c>
      <c r="S32" s="1">
        <v>302.166</v>
      </c>
      <c r="T32" s="1">
        <v>267.86399999999998</v>
      </c>
      <c r="U32" s="1">
        <v>293.69900000000001</v>
      </c>
      <c r="V32" s="1">
        <v>299.98200000000003</v>
      </c>
      <c r="W32" s="1">
        <v>320.04599999999999</v>
      </c>
      <c r="X32" s="1">
        <v>337.50099999999998</v>
      </c>
      <c r="Y32" s="1">
        <v>360.65899999999999</v>
      </c>
      <c r="Z32" s="1">
        <v>405.62900000000002</v>
      </c>
      <c r="AA32" s="1">
        <v>470.68299999999999</v>
      </c>
      <c r="AB32" s="1">
        <v>536.15099999999995</v>
      </c>
      <c r="AC32" s="1">
        <v>627.78</v>
      </c>
      <c r="AD32" s="1">
        <v>741.85500000000002</v>
      </c>
      <c r="AE32" s="1">
        <v>734.65499999999997</v>
      </c>
      <c r="AF32" s="1">
        <v>781.91200000000003</v>
      </c>
      <c r="AG32" s="1">
        <v>877.63499999999999</v>
      </c>
      <c r="AH32" s="1">
        <v>951.077</v>
      </c>
      <c r="AI32" s="1">
        <v>1013.438</v>
      </c>
      <c r="AJ32" s="1">
        <v>1093.799</v>
      </c>
      <c r="AK32" s="1">
        <v>1165.06</v>
      </c>
      <c r="AL32" s="1">
        <v>1270.9760000000001</v>
      </c>
      <c r="AM32" s="1">
        <v>1385.9269999999999</v>
      </c>
      <c r="AN32" s="1">
        <v>1504.2639999999999</v>
      </c>
      <c r="AO32" s="1">
        <v>1620.4680000000001</v>
      </c>
      <c r="AP32" s="28">
        <v>1571.92</v>
      </c>
      <c r="AQ32" s="1">
        <v>1680.019</v>
      </c>
      <c r="AR32" s="1">
        <v>1803.114</v>
      </c>
      <c r="AS32" s="1">
        <v>1937.8630000000001</v>
      </c>
      <c r="AT32" s="1">
        <v>2083.7460000000001</v>
      </c>
      <c r="AU32" s="1">
        <v>2233.4279999999999</v>
      </c>
    </row>
    <row r="33" spans="1:47" x14ac:dyDescent="0.2">
      <c r="A33" s="1" t="s">
        <v>32</v>
      </c>
      <c r="B33" s="1">
        <v>928.577</v>
      </c>
      <c r="C33" s="1">
        <v>1022.2329999999999</v>
      </c>
      <c r="D33" s="1">
        <v>953.54300000000001</v>
      </c>
      <c r="E33" s="1">
        <v>935.49400000000003</v>
      </c>
      <c r="F33" s="1">
        <v>962.85</v>
      </c>
      <c r="G33" s="1">
        <v>979.48299999999995</v>
      </c>
      <c r="H33" s="1">
        <v>1242.4829999999999</v>
      </c>
      <c r="I33" s="1">
        <v>1399.288</v>
      </c>
      <c r="J33" s="1">
        <v>1380.5129999999999</v>
      </c>
      <c r="K33" s="1">
        <v>1194.7070000000001</v>
      </c>
      <c r="L33" s="1">
        <v>1159.8579999999999</v>
      </c>
      <c r="M33" s="1">
        <v>1254.6279999999999</v>
      </c>
      <c r="N33" s="1">
        <v>1115.886</v>
      </c>
      <c r="O33" s="1">
        <v>1130.1590000000001</v>
      </c>
      <c r="P33" s="1">
        <v>746.71</v>
      </c>
      <c r="Q33" s="1">
        <v>688.96299999999997</v>
      </c>
      <c r="R33" s="1">
        <v>746.86699999999996</v>
      </c>
      <c r="S33" s="1">
        <v>734.60299999999995</v>
      </c>
      <c r="T33" s="1">
        <v>713.68600000000004</v>
      </c>
      <c r="U33" s="1">
        <v>707.43899999999996</v>
      </c>
      <c r="V33" s="1">
        <v>630.69799999999998</v>
      </c>
      <c r="W33" s="1">
        <v>649.524</v>
      </c>
      <c r="X33" s="1">
        <v>705.61500000000001</v>
      </c>
      <c r="Y33" s="1">
        <v>862.274</v>
      </c>
      <c r="Z33" s="1">
        <v>1004.871</v>
      </c>
      <c r="AA33" s="1">
        <v>1007.39</v>
      </c>
      <c r="AB33" s="1">
        <v>1056.318</v>
      </c>
      <c r="AC33" s="1">
        <v>1187.8879999999999</v>
      </c>
      <c r="AD33" s="1">
        <v>1367.9010000000001</v>
      </c>
      <c r="AE33" s="1">
        <v>1309.5899999999999</v>
      </c>
      <c r="AF33" s="1">
        <v>1282.3689999999999</v>
      </c>
      <c r="AG33" s="1">
        <v>1402.9760000000001</v>
      </c>
      <c r="AH33" s="1">
        <v>1357.1489999999999</v>
      </c>
      <c r="AI33" s="1">
        <v>1471.2070000000001</v>
      </c>
      <c r="AJ33" s="1">
        <v>1552.473</v>
      </c>
      <c r="AK33" s="1">
        <v>1338.6030000000001</v>
      </c>
      <c r="AL33" s="1">
        <v>1377.8510000000001</v>
      </c>
      <c r="AM33" s="1">
        <v>1441.546</v>
      </c>
      <c r="AN33" s="1">
        <v>1555.67</v>
      </c>
      <c r="AO33" s="1">
        <v>1523.6559999999999</v>
      </c>
      <c r="AP33" s="28">
        <v>1493.117</v>
      </c>
      <c r="AQ33" s="1">
        <v>1657.0809999999999</v>
      </c>
      <c r="AR33" s="1">
        <v>1732.479</v>
      </c>
      <c r="AS33" s="1">
        <v>1811.66</v>
      </c>
      <c r="AT33" s="1">
        <v>1901.7180000000001</v>
      </c>
      <c r="AU33" s="1">
        <v>1994.37</v>
      </c>
    </row>
    <row r="34" spans="1:47" x14ac:dyDescent="0.2">
      <c r="A34" s="1" t="s">
        <v>33</v>
      </c>
      <c r="B34" s="1">
        <v>11280.199000000001</v>
      </c>
      <c r="C34" s="1">
        <v>12396.665999999999</v>
      </c>
      <c r="D34" s="1">
        <v>12543.938</v>
      </c>
      <c r="E34" s="1">
        <v>13493.198</v>
      </c>
      <c r="F34" s="1">
        <v>13947.358</v>
      </c>
      <c r="G34" s="1">
        <v>14185.922</v>
      </c>
      <c r="H34" s="1">
        <v>14539.75</v>
      </c>
      <c r="I34" s="1">
        <v>16408.138999999999</v>
      </c>
      <c r="J34" s="1">
        <v>19041.182000000001</v>
      </c>
      <c r="K34" s="1">
        <v>20842.455000000002</v>
      </c>
      <c r="L34" s="1">
        <v>21572.136999999999</v>
      </c>
      <c r="M34" s="1">
        <v>21885.57</v>
      </c>
      <c r="N34" s="1">
        <v>20984.777999999998</v>
      </c>
      <c r="O34" s="1">
        <v>20210.452000000001</v>
      </c>
      <c r="P34" s="1">
        <v>20024.580999999998</v>
      </c>
      <c r="Q34" s="1">
        <v>20706.724999999999</v>
      </c>
      <c r="R34" s="1">
        <v>21325.69</v>
      </c>
      <c r="S34" s="1">
        <v>21930.485000000001</v>
      </c>
      <c r="T34" s="1">
        <v>21046.556</v>
      </c>
      <c r="U34" s="1">
        <v>22340.553</v>
      </c>
      <c r="V34" s="1">
        <v>24296.721000000001</v>
      </c>
      <c r="W34" s="1">
        <v>23859.714</v>
      </c>
      <c r="X34" s="1">
        <v>24279.186000000002</v>
      </c>
      <c r="Y34" s="1">
        <v>28338.744999999999</v>
      </c>
      <c r="Z34" s="1">
        <v>32176.593000000001</v>
      </c>
      <c r="AA34" s="1">
        <v>36439.620000000003</v>
      </c>
      <c r="AB34" s="1">
        <v>40558.896999999997</v>
      </c>
      <c r="AC34" s="1">
        <v>44716.985000000001</v>
      </c>
      <c r="AD34" s="1">
        <v>46773.837</v>
      </c>
      <c r="AE34" s="1">
        <v>40990.625</v>
      </c>
      <c r="AF34" s="1">
        <v>47627.345000000001</v>
      </c>
      <c r="AG34" s="1">
        <v>52285.936999999998</v>
      </c>
      <c r="AH34" s="1">
        <v>52744.004000000001</v>
      </c>
      <c r="AI34" s="1">
        <v>52708.61</v>
      </c>
      <c r="AJ34" s="1">
        <v>51020.843000000001</v>
      </c>
      <c r="AK34" s="1">
        <v>43626.47</v>
      </c>
      <c r="AL34" s="1">
        <v>42382.728999999999</v>
      </c>
      <c r="AM34" s="1">
        <v>45205.027000000002</v>
      </c>
      <c r="AN34" s="1">
        <v>46391.048000000003</v>
      </c>
      <c r="AO34" s="1">
        <v>46271.716999999997</v>
      </c>
      <c r="AP34" s="28">
        <v>42080.05</v>
      </c>
      <c r="AQ34" s="1">
        <v>45870.635999999999</v>
      </c>
      <c r="AR34" s="1">
        <v>48308.053999999996</v>
      </c>
      <c r="AS34" s="1">
        <v>50520.906999999999</v>
      </c>
      <c r="AT34" s="1">
        <v>52602.944000000003</v>
      </c>
      <c r="AU34" s="1">
        <v>54726.41</v>
      </c>
    </row>
    <row r="35" spans="1:47" x14ac:dyDescent="0.2">
      <c r="A35" s="1" t="s">
        <v>34</v>
      </c>
      <c r="B35" s="1">
        <v>313.36900000000003</v>
      </c>
      <c r="C35" s="1">
        <v>316.495</v>
      </c>
      <c r="D35" s="1">
        <v>298.74700000000001</v>
      </c>
      <c r="E35" s="1">
        <v>279.71899999999999</v>
      </c>
      <c r="F35" s="1">
        <v>265.44099999999997</v>
      </c>
      <c r="G35" s="1">
        <v>340.22699999999998</v>
      </c>
      <c r="H35" s="1">
        <v>431.34199999999998</v>
      </c>
      <c r="I35" s="1">
        <v>465.18099999999998</v>
      </c>
      <c r="J35" s="1">
        <v>490.93900000000002</v>
      </c>
      <c r="K35" s="1">
        <v>474.87900000000002</v>
      </c>
      <c r="L35" s="1">
        <v>539.65599999999995</v>
      </c>
      <c r="M35" s="1">
        <v>502.89600000000002</v>
      </c>
      <c r="N35" s="1">
        <v>489.786</v>
      </c>
      <c r="O35" s="1">
        <v>418.92200000000003</v>
      </c>
      <c r="P35" s="1">
        <v>268.10599999999999</v>
      </c>
      <c r="Q35" s="1">
        <v>340.988</v>
      </c>
      <c r="R35" s="1">
        <v>298.44299999999998</v>
      </c>
      <c r="S35" s="1">
        <v>285.80399999999997</v>
      </c>
      <c r="T35" s="1">
        <v>296.10300000000001</v>
      </c>
      <c r="U35" s="1">
        <v>290.99</v>
      </c>
      <c r="V35" s="1">
        <v>238.505</v>
      </c>
      <c r="W35" s="1">
        <v>242.79400000000001</v>
      </c>
      <c r="X35" s="1">
        <v>260.86500000000001</v>
      </c>
      <c r="Y35" s="1">
        <v>310.30200000000002</v>
      </c>
      <c r="Z35" s="1">
        <v>336.40899999999999</v>
      </c>
      <c r="AA35" s="1">
        <v>356.68799999999999</v>
      </c>
      <c r="AB35" s="1">
        <v>381.315</v>
      </c>
      <c r="AC35" s="1">
        <v>427.31299999999999</v>
      </c>
      <c r="AD35" s="1">
        <v>485.80700000000002</v>
      </c>
      <c r="AE35" s="1">
        <v>482.64800000000002</v>
      </c>
      <c r="AF35" s="1">
        <v>492.07799999999997</v>
      </c>
      <c r="AG35" s="1">
        <v>551.02800000000002</v>
      </c>
      <c r="AH35" s="1">
        <v>566.19899999999996</v>
      </c>
      <c r="AI35" s="1">
        <v>380.30399999999997</v>
      </c>
      <c r="AJ35" s="1">
        <v>424.67</v>
      </c>
      <c r="AK35" s="1">
        <v>377.476</v>
      </c>
      <c r="AL35" s="1">
        <v>402.053</v>
      </c>
      <c r="AM35" s="1">
        <v>450.74400000000003</v>
      </c>
      <c r="AN35" s="1">
        <v>488.589</v>
      </c>
      <c r="AO35" s="1">
        <v>479.863</v>
      </c>
      <c r="AP35" s="28">
        <v>480.49</v>
      </c>
      <c r="AQ35" s="1">
        <v>521.75300000000004</v>
      </c>
      <c r="AR35" s="1">
        <v>554.245</v>
      </c>
      <c r="AS35" s="1">
        <v>586.26</v>
      </c>
      <c r="AT35" s="1">
        <v>617.74599999999998</v>
      </c>
      <c r="AU35" s="1">
        <v>650.07399999999996</v>
      </c>
    </row>
    <row r="36" spans="1:47" x14ac:dyDescent="0.2">
      <c r="A36" s="1" t="s">
        <v>35</v>
      </c>
      <c r="B36" s="1">
        <v>163.554</v>
      </c>
      <c r="C36" s="1">
        <v>189.34899999999999</v>
      </c>
      <c r="D36" s="1">
        <v>178.88800000000001</v>
      </c>
      <c r="E36" s="1">
        <v>174.75899999999999</v>
      </c>
      <c r="F36" s="1">
        <v>182.983</v>
      </c>
      <c r="G36" s="1">
        <v>192.95599999999999</v>
      </c>
      <c r="H36" s="1">
        <v>230.715</v>
      </c>
      <c r="I36" s="1">
        <v>253.529</v>
      </c>
      <c r="J36" s="1">
        <v>287.00299999999999</v>
      </c>
      <c r="K36" s="1">
        <v>262.41300000000001</v>
      </c>
      <c r="L36" s="1">
        <v>306.21699999999998</v>
      </c>
      <c r="M36" s="1">
        <v>293.84399999999999</v>
      </c>
      <c r="N36" s="1">
        <v>296.666</v>
      </c>
      <c r="O36" s="1">
        <v>251.096</v>
      </c>
      <c r="P36" s="1">
        <v>196.90100000000001</v>
      </c>
      <c r="Q36" s="1">
        <v>233.41800000000001</v>
      </c>
      <c r="R36" s="1">
        <v>250.86099999999999</v>
      </c>
      <c r="S36" s="1">
        <v>232.96799999999999</v>
      </c>
      <c r="T36" s="1">
        <v>254.12100000000001</v>
      </c>
      <c r="U36" s="1">
        <v>215.93899999999999</v>
      </c>
      <c r="V36" s="1">
        <v>188.13900000000001</v>
      </c>
      <c r="W36" s="1">
        <v>223.102</v>
      </c>
      <c r="X36" s="1">
        <v>250.26400000000001</v>
      </c>
      <c r="Y36" s="1">
        <v>330.959</v>
      </c>
      <c r="Z36" s="1">
        <v>513.88800000000003</v>
      </c>
      <c r="AA36" s="1">
        <v>661.20299999999997</v>
      </c>
      <c r="AB36" s="1">
        <v>712.529</v>
      </c>
      <c r="AC36" s="1">
        <v>803.01800000000003</v>
      </c>
      <c r="AD36" s="1">
        <v>932.601</v>
      </c>
      <c r="AE36" s="1">
        <v>805.798</v>
      </c>
      <c r="AF36" s="1">
        <v>895.35400000000004</v>
      </c>
      <c r="AG36" s="1">
        <v>985.62900000000002</v>
      </c>
      <c r="AH36" s="1">
        <v>970.73800000000006</v>
      </c>
      <c r="AI36" s="1">
        <v>982.92</v>
      </c>
      <c r="AJ36" s="1">
        <v>1024.838</v>
      </c>
      <c r="AK36" s="1">
        <v>776.10500000000002</v>
      </c>
      <c r="AL36" s="1">
        <v>700.55799999999999</v>
      </c>
      <c r="AM36" s="1">
        <v>671.18</v>
      </c>
      <c r="AN36" s="1">
        <v>713.03399999999999</v>
      </c>
      <c r="AO36" s="1">
        <v>685.67700000000002</v>
      </c>
      <c r="AP36" s="28">
        <v>639.84699999999998</v>
      </c>
      <c r="AQ36" s="1">
        <v>710.17700000000002</v>
      </c>
      <c r="AR36" s="1">
        <v>749.26599999999996</v>
      </c>
      <c r="AS36" s="1">
        <v>781.69899999999996</v>
      </c>
      <c r="AT36" s="1">
        <v>811.87400000000002</v>
      </c>
      <c r="AU36" s="1">
        <v>842.26800000000003</v>
      </c>
    </row>
    <row r="37" spans="1:47" x14ac:dyDescent="0.2">
      <c r="A37" s="1" t="s">
        <v>36</v>
      </c>
      <c r="B37" s="1">
        <v>2579.9180000000001</v>
      </c>
      <c r="C37" s="1">
        <v>3004.7269999999999</v>
      </c>
      <c r="D37" s="1">
        <v>2204.3780000000002</v>
      </c>
      <c r="E37" s="1">
        <v>1762.2159999999999</v>
      </c>
      <c r="F37" s="1">
        <v>1687.021</v>
      </c>
      <c r="G37" s="1">
        <v>1424.3630000000001</v>
      </c>
      <c r="H37" s="1">
        <v>1504.431</v>
      </c>
      <c r="I37" s="1">
        <v>1743.88</v>
      </c>
      <c r="J37" s="1">
        <v>2021.0450000000001</v>
      </c>
      <c r="K37" s="1">
        <v>2289.4470000000001</v>
      </c>
      <c r="L37" s="1">
        <v>2503.8649999999998</v>
      </c>
      <c r="M37" s="1">
        <v>2829.7359999999999</v>
      </c>
      <c r="N37" s="1">
        <v>3368.2730000000001</v>
      </c>
      <c r="O37" s="1">
        <v>3547.0169999999998</v>
      </c>
      <c r="P37" s="1">
        <v>4030.0630000000001</v>
      </c>
      <c r="Q37" s="1">
        <v>5117.6959999999999</v>
      </c>
      <c r="R37" s="1">
        <v>5349.5810000000001</v>
      </c>
      <c r="S37" s="1">
        <v>5743.7160000000003</v>
      </c>
      <c r="T37" s="1">
        <v>5446.5450000000001</v>
      </c>
      <c r="U37" s="1">
        <v>4952.8649999999998</v>
      </c>
      <c r="V37" s="1">
        <v>5071.7039999999997</v>
      </c>
      <c r="W37" s="1">
        <v>4572.8639999999996</v>
      </c>
      <c r="X37" s="1">
        <v>4443.7640000000001</v>
      </c>
      <c r="Y37" s="1">
        <v>4770.33</v>
      </c>
      <c r="Z37" s="1">
        <v>6193.085</v>
      </c>
      <c r="AA37" s="1">
        <v>7600.35</v>
      </c>
      <c r="AB37" s="1">
        <v>9473.0049999999992</v>
      </c>
      <c r="AC37" s="1">
        <v>10507.911</v>
      </c>
      <c r="AD37" s="1">
        <v>10748.978999999999</v>
      </c>
      <c r="AE37" s="1">
        <v>10220.084999999999</v>
      </c>
      <c r="AF37" s="1">
        <v>12794.376</v>
      </c>
      <c r="AG37" s="1">
        <v>14611.034</v>
      </c>
      <c r="AH37" s="1">
        <v>15308.174999999999</v>
      </c>
      <c r="AI37" s="1">
        <v>15804.806</v>
      </c>
      <c r="AJ37" s="1">
        <v>14644.044</v>
      </c>
      <c r="AK37" s="1">
        <v>13571.923000000001</v>
      </c>
      <c r="AL37" s="1">
        <v>13781.404</v>
      </c>
      <c r="AM37" s="1">
        <v>15037.648999999999</v>
      </c>
      <c r="AN37" s="1">
        <v>15903.007</v>
      </c>
      <c r="AO37" s="1">
        <v>14772.111000000001</v>
      </c>
      <c r="AP37" s="28">
        <v>12612.322</v>
      </c>
      <c r="AQ37" s="1">
        <v>14208.687</v>
      </c>
      <c r="AR37" s="1">
        <v>15282.558999999999</v>
      </c>
      <c r="AS37" s="1">
        <v>16241.74</v>
      </c>
      <c r="AT37" s="1">
        <v>17111.940999999999</v>
      </c>
      <c r="AU37" s="1">
        <v>17947.190999999999</v>
      </c>
    </row>
    <row r="38" spans="1:47" x14ac:dyDescent="0.2">
      <c r="A38" s="1" t="s">
        <v>37</v>
      </c>
      <c r="B38" s="1">
        <v>307.00299999999999</v>
      </c>
      <c r="C38" s="1">
        <v>288.52699999999999</v>
      </c>
      <c r="D38" s="1">
        <v>279.97699999999998</v>
      </c>
      <c r="E38" s="1">
        <v>296.50700000000001</v>
      </c>
      <c r="F38" s="1">
        <v>301.10500000000002</v>
      </c>
      <c r="G38" s="1">
        <v>293.00700000000001</v>
      </c>
      <c r="H38" s="1">
        <v>279.911</v>
      </c>
      <c r="I38" s="1">
        <v>299.834</v>
      </c>
      <c r="J38" s="1">
        <v>368.06900000000002</v>
      </c>
      <c r="K38" s="1">
        <v>406.52300000000002</v>
      </c>
      <c r="L38" s="1">
        <v>346.86399999999998</v>
      </c>
      <c r="M38" s="1">
        <v>356.76600000000002</v>
      </c>
      <c r="N38" s="1">
        <v>420.03100000000001</v>
      </c>
      <c r="O38" s="1">
        <v>520.96199999999999</v>
      </c>
      <c r="P38" s="1">
        <v>468.65800000000002</v>
      </c>
      <c r="Q38" s="1">
        <v>603.54399999999998</v>
      </c>
      <c r="R38" s="1">
        <v>703.06600000000003</v>
      </c>
      <c r="S38" s="1">
        <v>774.91200000000003</v>
      </c>
      <c r="T38" s="1">
        <v>820.90700000000004</v>
      </c>
      <c r="U38" s="1">
        <v>865.22799999999995</v>
      </c>
      <c r="V38" s="1">
        <v>951.15300000000002</v>
      </c>
      <c r="W38" s="1">
        <v>1044.971</v>
      </c>
      <c r="X38" s="1">
        <v>1141.146</v>
      </c>
      <c r="Y38" s="1">
        <v>1282.204</v>
      </c>
      <c r="Z38" s="1">
        <v>1499.748</v>
      </c>
      <c r="AA38" s="1">
        <v>1751.425</v>
      </c>
      <c r="AB38" s="1">
        <v>2095.2109999999998</v>
      </c>
      <c r="AC38" s="1">
        <v>2691.0659999999998</v>
      </c>
      <c r="AD38" s="1">
        <v>3446.7840000000001</v>
      </c>
      <c r="AE38" s="1">
        <v>3813.4079999999999</v>
      </c>
      <c r="AF38" s="1">
        <v>4499.79</v>
      </c>
      <c r="AG38" s="1">
        <v>5560.7359999999999</v>
      </c>
      <c r="AH38" s="1">
        <v>6306.6620000000003</v>
      </c>
      <c r="AI38" s="1">
        <v>7073.4939999999997</v>
      </c>
      <c r="AJ38" s="1">
        <v>7694.1490000000003</v>
      </c>
      <c r="AK38" s="1">
        <v>8084.8</v>
      </c>
      <c r="AL38" s="1">
        <v>8119.6170000000002</v>
      </c>
      <c r="AM38" s="1">
        <v>8823.4619999999995</v>
      </c>
      <c r="AN38" s="1">
        <v>9919.8080000000009</v>
      </c>
      <c r="AO38" s="1">
        <v>10286.58</v>
      </c>
      <c r="AP38" s="28">
        <v>10582.102999999999</v>
      </c>
      <c r="AQ38" s="1">
        <v>11712.852999999999</v>
      </c>
      <c r="AR38" s="1">
        <v>12706.828</v>
      </c>
      <c r="AS38" s="1">
        <v>13799.135</v>
      </c>
      <c r="AT38" s="1">
        <v>14981.571</v>
      </c>
      <c r="AU38" s="1">
        <v>16242.174000000001</v>
      </c>
    </row>
    <row r="39" spans="1:47" x14ac:dyDescent="0.2">
      <c r="A39" s="1" t="s">
        <v>38</v>
      </c>
      <c r="B39" s="1">
        <v>1634.021</v>
      </c>
      <c r="C39" s="1">
        <v>1741.3969999999999</v>
      </c>
      <c r="D39" s="1">
        <v>1824.8019999999999</v>
      </c>
      <c r="E39" s="1">
        <v>1775.3130000000001</v>
      </c>
      <c r="F39" s="1">
        <v>1717.028</v>
      </c>
      <c r="G39" s="1">
        <v>1576.943</v>
      </c>
      <c r="H39" s="1">
        <v>1547.019</v>
      </c>
      <c r="I39" s="1">
        <v>1577.328</v>
      </c>
      <c r="J39" s="1">
        <v>1665.57</v>
      </c>
      <c r="K39" s="1">
        <v>1645.3489999999999</v>
      </c>
      <c r="L39" s="1">
        <v>1642.451</v>
      </c>
      <c r="M39" s="1">
        <v>1663.08</v>
      </c>
      <c r="N39" s="1">
        <v>1929.3869999999999</v>
      </c>
      <c r="O39" s="1">
        <v>2145.6410000000001</v>
      </c>
      <c r="P39" s="1">
        <v>2648.3620000000001</v>
      </c>
      <c r="Q39" s="1">
        <v>2947.982</v>
      </c>
      <c r="R39" s="1">
        <v>3046.81</v>
      </c>
      <c r="S39" s="1">
        <v>3301.5259999999998</v>
      </c>
      <c r="T39" s="1">
        <v>3001.973</v>
      </c>
      <c r="U39" s="1">
        <v>2596.739</v>
      </c>
      <c r="V39" s="1">
        <v>2462.527</v>
      </c>
      <c r="W39" s="1">
        <v>2390.5129999999999</v>
      </c>
      <c r="X39" s="1">
        <v>2354.598</v>
      </c>
      <c r="Y39" s="1">
        <v>2246.9749999999999</v>
      </c>
      <c r="Z39" s="1">
        <v>2745.8490000000002</v>
      </c>
      <c r="AA39" s="1">
        <v>3394.8319999999999</v>
      </c>
      <c r="AB39" s="1">
        <v>3727.4319999999998</v>
      </c>
      <c r="AC39" s="1">
        <v>4694.835</v>
      </c>
      <c r="AD39" s="1">
        <v>5455.5389999999998</v>
      </c>
      <c r="AE39" s="1">
        <v>5168.3819999999996</v>
      </c>
      <c r="AF39" s="1">
        <v>6295.2870000000003</v>
      </c>
      <c r="AG39" s="1">
        <v>7274.7439999999997</v>
      </c>
      <c r="AH39" s="1">
        <v>7957.8310000000001</v>
      </c>
      <c r="AI39" s="1">
        <v>8108.7659999999996</v>
      </c>
      <c r="AJ39" s="1">
        <v>7998.8429999999998</v>
      </c>
      <c r="AK39" s="1">
        <v>6088.6779999999999</v>
      </c>
      <c r="AL39" s="1">
        <v>5799.6149999999998</v>
      </c>
      <c r="AM39" s="1">
        <v>6327.39</v>
      </c>
      <c r="AN39" s="1">
        <v>6692.1229999999996</v>
      </c>
      <c r="AO39" s="1">
        <v>6423.1790000000001</v>
      </c>
      <c r="AP39" s="28">
        <v>5207.2380000000003</v>
      </c>
      <c r="AQ39" s="1">
        <v>5456.7070000000003</v>
      </c>
      <c r="AR39" s="1">
        <v>5713.402</v>
      </c>
      <c r="AS39" s="1">
        <v>5999.3239999999996</v>
      </c>
      <c r="AT39" s="1">
        <v>6299.5</v>
      </c>
      <c r="AU39" s="1">
        <v>6614.7380000000003</v>
      </c>
    </row>
    <row r="40" spans="1:47" x14ac:dyDescent="0.2">
      <c r="A40" s="1" t="s">
        <v>39</v>
      </c>
      <c r="B40" s="1">
        <v>684.56899999999996</v>
      </c>
      <c r="C40" s="1">
        <v>584.51900000000001</v>
      </c>
      <c r="D40" s="1">
        <v>541.61699999999996</v>
      </c>
      <c r="E40" s="1">
        <v>513.524</v>
      </c>
      <c r="F40" s="1">
        <v>490.137</v>
      </c>
      <c r="G40" s="1">
        <v>482.697</v>
      </c>
      <c r="H40" s="1">
        <v>629.74400000000003</v>
      </c>
      <c r="I40" s="1">
        <v>741.27599999999995</v>
      </c>
      <c r="J40" s="1">
        <v>772.13300000000004</v>
      </c>
      <c r="K40" s="1">
        <v>731.08</v>
      </c>
      <c r="L40" s="1">
        <v>868.94500000000005</v>
      </c>
      <c r="M40" s="1">
        <v>895.70699999999999</v>
      </c>
      <c r="N40" s="1">
        <v>955.47400000000005</v>
      </c>
      <c r="O40" s="1">
        <v>916.69500000000005</v>
      </c>
      <c r="P40" s="1">
        <v>660.35500000000002</v>
      </c>
      <c r="Q40" s="1">
        <v>806.80499999999995</v>
      </c>
      <c r="R40" s="1">
        <v>789.14499999999998</v>
      </c>
      <c r="S40" s="1">
        <v>714.27200000000005</v>
      </c>
      <c r="T40" s="1">
        <v>701.452</v>
      </c>
      <c r="U40" s="1">
        <v>703.06700000000001</v>
      </c>
      <c r="V40" s="1">
        <v>628.07100000000003</v>
      </c>
      <c r="W40" s="1">
        <v>675.05</v>
      </c>
      <c r="X40" s="1">
        <v>757.399</v>
      </c>
      <c r="Y40" s="1">
        <v>949.68</v>
      </c>
      <c r="Z40" s="1">
        <v>1055.357</v>
      </c>
      <c r="AA40" s="1">
        <v>1085.6590000000001</v>
      </c>
      <c r="AB40" s="1">
        <v>1110.9839999999999</v>
      </c>
      <c r="AC40" s="1">
        <v>1251.857</v>
      </c>
      <c r="AD40" s="1">
        <v>1403.796</v>
      </c>
      <c r="AE40" s="1">
        <v>1351.145</v>
      </c>
      <c r="AF40" s="1">
        <v>1322.6379999999999</v>
      </c>
      <c r="AG40" s="1">
        <v>1450.1590000000001</v>
      </c>
      <c r="AH40" s="1">
        <v>1403.4169999999999</v>
      </c>
      <c r="AI40" s="1">
        <v>1500.731</v>
      </c>
      <c r="AJ40" s="1">
        <v>1505.1780000000001</v>
      </c>
      <c r="AK40" s="1">
        <v>1231.135</v>
      </c>
      <c r="AL40" s="1">
        <v>1256.0350000000001</v>
      </c>
      <c r="AM40" s="1">
        <v>1300.566</v>
      </c>
      <c r="AN40" s="1">
        <v>1386.0139999999999</v>
      </c>
      <c r="AO40" s="1">
        <v>1362.4179999999999</v>
      </c>
      <c r="AP40" s="28">
        <v>1336.954</v>
      </c>
      <c r="AQ40" s="1">
        <v>1431.0809999999999</v>
      </c>
      <c r="AR40" s="1">
        <v>1486.164</v>
      </c>
      <c r="AS40" s="1">
        <v>1541.0329999999999</v>
      </c>
      <c r="AT40" s="1">
        <v>1594.492</v>
      </c>
      <c r="AU40" s="1">
        <v>1651.213</v>
      </c>
    </row>
    <row r="41" spans="1:47" x14ac:dyDescent="0.2">
      <c r="A41" s="1" t="s">
        <v>40</v>
      </c>
      <c r="B41" s="1">
        <v>2607.2440000000001</v>
      </c>
      <c r="C41" s="1">
        <v>2197.2399999999998</v>
      </c>
      <c r="D41" s="1">
        <v>2312.7359999999999</v>
      </c>
      <c r="E41" s="1">
        <v>1805.7809999999999</v>
      </c>
      <c r="F41" s="1">
        <v>1166.4880000000001</v>
      </c>
      <c r="G41" s="1">
        <v>1032.0319999999999</v>
      </c>
      <c r="H41" s="1">
        <v>1120.941</v>
      </c>
      <c r="I41" s="1">
        <v>1027.354</v>
      </c>
      <c r="J41" s="1">
        <v>1152.288</v>
      </c>
      <c r="K41" s="1">
        <v>1135.105</v>
      </c>
      <c r="L41" s="1">
        <v>1138.4749999999999</v>
      </c>
      <c r="M41" s="1">
        <v>1070.239</v>
      </c>
      <c r="N41" s="1">
        <v>935.22900000000004</v>
      </c>
      <c r="O41" s="1">
        <v>1182.365</v>
      </c>
      <c r="P41" s="1">
        <v>621.048</v>
      </c>
      <c r="Q41" s="1">
        <v>584.26900000000001</v>
      </c>
      <c r="R41" s="1">
        <v>731.024</v>
      </c>
      <c r="S41" s="1">
        <v>642.72900000000004</v>
      </c>
      <c r="T41" s="1">
        <v>461.12299999999999</v>
      </c>
      <c r="U41" s="1">
        <v>410.45299999999997</v>
      </c>
      <c r="V41" s="1">
        <v>397.02499999999998</v>
      </c>
      <c r="W41" s="1">
        <v>146.542</v>
      </c>
      <c r="X41" s="1">
        <v>165.77199999999999</v>
      </c>
      <c r="Y41" s="1">
        <v>160.84200000000001</v>
      </c>
      <c r="Z41" s="1">
        <v>171.721</v>
      </c>
      <c r="AA41" s="1">
        <v>189.03399999999999</v>
      </c>
      <c r="AB41" s="1">
        <v>218.02199999999999</v>
      </c>
      <c r="AC41" s="1">
        <v>245.81800000000001</v>
      </c>
      <c r="AD41" s="1">
        <v>280.39499999999998</v>
      </c>
      <c r="AE41" s="1">
        <v>257.76900000000001</v>
      </c>
      <c r="AF41" s="1">
        <v>288.01499999999999</v>
      </c>
      <c r="AG41" s="1">
        <v>334.39299999999997</v>
      </c>
      <c r="AH41" s="1">
        <v>368.39299999999997</v>
      </c>
      <c r="AI41" s="1">
        <v>398.62700000000001</v>
      </c>
      <c r="AJ41" s="1">
        <v>425.32900000000001</v>
      </c>
      <c r="AK41" s="1">
        <v>435.97899999999998</v>
      </c>
      <c r="AL41" s="1">
        <v>409.04599999999999</v>
      </c>
      <c r="AM41" s="1">
        <v>407.70499999999998</v>
      </c>
      <c r="AN41" s="1">
        <v>495.63499999999999</v>
      </c>
      <c r="AO41" s="1">
        <v>508.95299999999997</v>
      </c>
      <c r="AP41" s="28">
        <v>456.892</v>
      </c>
      <c r="AQ41" s="1">
        <v>477.88799999999998</v>
      </c>
      <c r="AR41" s="1">
        <v>489.98700000000002</v>
      </c>
      <c r="AS41" s="1">
        <v>502.834</v>
      </c>
      <c r="AT41" s="1">
        <v>517.74199999999996</v>
      </c>
      <c r="AU41" s="1">
        <v>532.95600000000002</v>
      </c>
    </row>
    <row r="42" spans="1:47" x14ac:dyDescent="0.2">
      <c r="A42" s="1" t="s">
        <v>41</v>
      </c>
      <c r="B42" s="1">
        <v>1362.75</v>
      </c>
      <c r="C42" s="1">
        <v>1083.721</v>
      </c>
      <c r="D42" s="1">
        <v>916.54700000000003</v>
      </c>
      <c r="E42" s="1">
        <v>808.39300000000003</v>
      </c>
      <c r="F42" s="1">
        <v>721.03300000000002</v>
      </c>
      <c r="G42" s="1">
        <v>717.26400000000001</v>
      </c>
      <c r="H42" s="1">
        <v>951.697</v>
      </c>
      <c r="I42" s="1">
        <v>1121.6130000000001</v>
      </c>
      <c r="J42" s="1">
        <v>1157.519</v>
      </c>
      <c r="K42" s="1">
        <v>1150.77</v>
      </c>
      <c r="L42" s="1">
        <v>1310.373</v>
      </c>
      <c r="M42" s="1">
        <v>1326.741</v>
      </c>
      <c r="N42" s="1">
        <v>1398.92</v>
      </c>
      <c r="O42" s="1">
        <v>1249.625</v>
      </c>
      <c r="P42" s="1">
        <v>839.50099999999998</v>
      </c>
      <c r="Q42" s="1">
        <v>973.005</v>
      </c>
      <c r="R42" s="1">
        <v>1097.2249999999999</v>
      </c>
      <c r="S42" s="1">
        <v>967.80600000000004</v>
      </c>
      <c r="T42" s="1">
        <v>823.56100000000004</v>
      </c>
      <c r="U42" s="1">
        <v>949.351</v>
      </c>
      <c r="V42" s="1">
        <v>1268.422</v>
      </c>
      <c r="W42" s="1">
        <v>1037.327</v>
      </c>
      <c r="X42" s="1">
        <v>1109.2840000000001</v>
      </c>
      <c r="Y42" s="1">
        <v>1255.568</v>
      </c>
      <c r="Z42" s="1">
        <v>1617.326</v>
      </c>
      <c r="AA42" s="1">
        <v>2058.3040000000001</v>
      </c>
      <c r="AB42" s="1">
        <v>2436.377</v>
      </c>
      <c r="AC42" s="1">
        <v>2586.3040000000001</v>
      </c>
      <c r="AD42" s="1">
        <v>3346.18</v>
      </c>
      <c r="AE42" s="1">
        <v>2722.0390000000002</v>
      </c>
      <c r="AF42" s="1">
        <v>3597.9560000000001</v>
      </c>
      <c r="AG42" s="1">
        <v>4175.34</v>
      </c>
      <c r="AH42" s="1">
        <v>4607.3900000000003</v>
      </c>
      <c r="AI42" s="1">
        <v>4559.7250000000004</v>
      </c>
      <c r="AJ42" s="1">
        <v>4438.2430000000004</v>
      </c>
      <c r="AK42" s="1">
        <v>2873.72</v>
      </c>
      <c r="AL42" s="1">
        <v>2395.1779999999999</v>
      </c>
      <c r="AM42" s="1">
        <v>2555.4430000000002</v>
      </c>
      <c r="AN42" s="1">
        <v>3007.47</v>
      </c>
      <c r="AO42" s="1">
        <v>2745.8</v>
      </c>
      <c r="AP42" s="28">
        <v>2128.2330000000002</v>
      </c>
      <c r="AQ42" s="1">
        <v>2271.212</v>
      </c>
      <c r="AR42" s="1">
        <v>2344.1640000000002</v>
      </c>
      <c r="AS42" s="1">
        <v>2427.7550000000001</v>
      </c>
      <c r="AT42" s="1">
        <v>2479.0920000000001</v>
      </c>
      <c r="AU42" s="1">
        <v>2544.1289999999999</v>
      </c>
    </row>
    <row r="43" spans="1:47" x14ac:dyDescent="0.2">
      <c r="A43" s="1" t="s">
        <v>42</v>
      </c>
      <c r="B43" s="1">
        <v>2100.7570000000001</v>
      </c>
      <c r="C43" s="1">
        <v>1107.1379999999999</v>
      </c>
      <c r="D43" s="1">
        <v>1067.8720000000001</v>
      </c>
      <c r="E43" s="1">
        <v>1252.5889999999999</v>
      </c>
      <c r="F43" s="1">
        <v>1415.777</v>
      </c>
      <c r="G43" s="1">
        <v>1472.7619999999999</v>
      </c>
      <c r="H43" s="1">
        <v>1605.2149999999999</v>
      </c>
      <c r="I43" s="1">
        <v>1606.451</v>
      </c>
      <c r="J43" s="1">
        <v>1591.981</v>
      </c>
      <c r="K43" s="1">
        <v>1756.797</v>
      </c>
      <c r="L43" s="1">
        <v>1873.6210000000001</v>
      </c>
      <c r="M43" s="1">
        <v>2318.4769999999999</v>
      </c>
      <c r="N43" s="1">
        <v>2688.0459999999998</v>
      </c>
      <c r="O43" s="1">
        <v>2927.069</v>
      </c>
      <c r="P43" s="1">
        <v>3105.4459999999999</v>
      </c>
      <c r="Q43" s="1">
        <v>3327.3939999999998</v>
      </c>
      <c r="R43" s="1">
        <v>3265.4839999999999</v>
      </c>
      <c r="S43" s="1">
        <v>3437.0630000000001</v>
      </c>
      <c r="T43" s="1">
        <v>3638.5790000000002</v>
      </c>
      <c r="U43" s="1">
        <v>3703.1329999999998</v>
      </c>
      <c r="V43" s="1">
        <v>3927.5909999999999</v>
      </c>
      <c r="W43" s="1">
        <v>4029.576</v>
      </c>
      <c r="X43" s="1">
        <v>4108.17</v>
      </c>
      <c r="Y43" s="1">
        <v>4213.8919999999998</v>
      </c>
      <c r="Z43" s="1">
        <v>4470.8559999999998</v>
      </c>
      <c r="AA43" s="1">
        <v>4743.1540000000005</v>
      </c>
      <c r="AB43" s="1">
        <v>5295.9059999999999</v>
      </c>
      <c r="AC43" s="1">
        <v>6187.3860000000004</v>
      </c>
      <c r="AD43" s="1">
        <v>7003.4629999999997</v>
      </c>
      <c r="AE43" s="1">
        <v>6897.2439999999997</v>
      </c>
      <c r="AF43" s="1">
        <v>8264.2019999999993</v>
      </c>
      <c r="AG43" s="1">
        <v>9260.8590000000004</v>
      </c>
      <c r="AH43" s="1">
        <v>10054.526</v>
      </c>
      <c r="AI43" s="1">
        <v>10632.948</v>
      </c>
      <c r="AJ43" s="1">
        <v>10679.134</v>
      </c>
      <c r="AK43" s="1">
        <v>11422.598</v>
      </c>
      <c r="AL43" s="1">
        <v>11779.244000000001</v>
      </c>
      <c r="AM43" s="1">
        <v>11872.57</v>
      </c>
      <c r="AN43" s="1">
        <v>12123.959000000001</v>
      </c>
      <c r="AO43" s="1">
        <v>12243.842000000001</v>
      </c>
      <c r="AP43" s="28">
        <v>11629.012000000001</v>
      </c>
      <c r="AQ43" s="1">
        <v>11804.689</v>
      </c>
      <c r="AR43" s="1">
        <v>12415.739</v>
      </c>
      <c r="AS43" s="1">
        <v>13002.828</v>
      </c>
      <c r="AT43" s="1">
        <v>13605.123</v>
      </c>
      <c r="AU43" s="1">
        <v>14252.441999999999</v>
      </c>
    </row>
    <row r="44" spans="1:47" x14ac:dyDescent="0.2">
      <c r="A44" s="1" t="s">
        <v>43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>
        <v>2576.83</v>
      </c>
      <c r="O44" s="1">
        <v>2790.9290000000001</v>
      </c>
      <c r="P44" s="1">
        <v>3816.1239999999998</v>
      </c>
      <c r="Q44" s="1">
        <v>5003.4830000000002</v>
      </c>
      <c r="R44" s="1">
        <v>5226.2780000000002</v>
      </c>
      <c r="S44" s="1">
        <v>5218.241</v>
      </c>
      <c r="T44" s="1">
        <v>5603.9530000000004</v>
      </c>
      <c r="U44" s="1">
        <v>5107.8879999999999</v>
      </c>
      <c r="V44" s="1">
        <v>4946.1930000000002</v>
      </c>
      <c r="W44" s="1">
        <v>5384.3549999999996</v>
      </c>
      <c r="X44" s="1">
        <v>6229.0349999999999</v>
      </c>
      <c r="Y44" s="1">
        <v>8055.2870000000003</v>
      </c>
      <c r="Z44" s="1">
        <v>9370.1890000000003</v>
      </c>
      <c r="AA44" s="1">
        <v>10217.618</v>
      </c>
      <c r="AB44" s="1">
        <v>11359.692999999999</v>
      </c>
      <c r="AC44" s="1">
        <v>13564.311</v>
      </c>
      <c r="AD44" s="1">
        <v>15845.605</v>
      </c>
      <c r="AE44" s="1">
        <v>14133.942999999999</v>
      </c>
      <c r="AF44" s="1">
        <v>13537.429</v>
      </c>
      <c r="AG44" s="1">
        <v>14565.406000000001</v>
      </c>
      <c r="AH44" s="1">
        <v>13236.669</v>
      </c>
      <c r="AI44" s="1">
        <v>13641.244000000001</v>
      </c>
      <c r="AJ44" s="1">
        <v>13601.484</v>
      </c>
      <c r="AK44" s="1">
        <v>11781.782999999999</v>
      </c>
      <c r="AL44" s="1">
        <v>12361.535</v>
      </c>
      <c r="AM44" s="1">
        <v>13410.787</v>
      </c>
      <c r="AN44" s="1">
        <v>14915.870999999999</v>
      </c>
      <c r="AO44" s="1">
        <v>14853.016</v>
      </c>
      <c r="AP44" s="28">
        <v>14033.237999999999</v>
      </c>
      <c r="AQ44" s="1">
        <v>16401.469000000001</v>
      </c>
      <c r="AR44" s="1">
        <v>17792.738000000001</v>
      </c>
      <c r="AS44" s="1">
        <v>19101.832999999999</v>
      </c>
      <c r="AT44" s="1">
        <v>20428.338</v>
      </c>
      <c r="AU44" s="1">
        <v>21542.008999999998</v>
      </c>
    </row>
    <row r="45" spans="1:47" x14ac:dyDescent="0.2">
      <c r="A45" s="1" t="s">
        <v>44</v>
      </c>
      <c r="B45" s="1">
        <v>4549.59</v>
      </c>
      <c r="C45" s="1">
        <v>4352.5020000000004</v>
      </c>
      <c r="D45" s="1">
        <v>4452.6660000000002</v>
      </c>
      <c r="E45" s="1">
        <v>4399.223</v>
      </c>
      <c r="F45" s="1">
        <v>4575.652</v>
      </c>
      <c r="G45" s="1">
        <v>4824.674</v>
      </c>
      <c r="H45" s="1">
        <v>6057.9030000000002</v>
      </c>
      <c r="I45" s="1">
        <v>7188.2160000000003</v>
      </c>
      <c r="J45" s="1">
        <v>8204.2999999999993</v>
      </c>
      <c r="K45" s="1">
        <v>8635.7649999999994</v>
      </c>
      <c r="L45" s="1">
        <v>10359.998</v>
      </c>
      <c r="M45" s="1">
        <v>10413.726000000001</v>
      </c>
      <c r="N45" s="1">
        <v>12158.597</v>
      </c>
      <c r="O45" s="1">
        <v>11342.406999999999</v>
      </c>
      <c r="P45" s="1">
        <v>12525.317999999999</v>
      </c>
      <c r="Q45" s="1">
        <v>15396.919</v>
      </c>
      <c r="R45" s="1">
        <v>15260.553</v>
      </c>
      <c r="S45" s="1">
        <v>14324.09</v>
      </c>
      <c r="T45" s="1">
        <v>15181.97</v>
      </c>
      <c r="U45" s="1">
        <v>15379.834999999999</v>
      </c>
      <c r="V45" s="1">
        <v>14464.679</v>
      </c>
      <c r="W45" s="1">
        <v>14905.023999999999</v>
      </c>
      <c r="X45" s="1">
        <v>16188.531000000001</v>
      </c>
      <c r="Y45" s="1">
        <v>20389.178</v>
      </c>
      <c r="Z45" s="1">
        <v>23969.991000000002</v>
      </c>
      <c r="AA45" s="1">
        <v>25527.252</v>
      </c>
      <c r="AB45" s="1">
        <v>27448.569</v>
      </c>
      <c r="AC45" s="1">
        <v>31774.425999999999</v>
      </c>
      <c r="AD45" s="1">
        <v>36009.56</v>
      </c>
      <c r="AE45" s="1">
        <v>32650.264999999999</v>
      </c>
      <c r="AF45" s="1">
        <v>31439.124</v>
      </c>
      <c r="AG45" s="1">
        <v>32819.464999999997</v>
      </c>
      <c r="AH45" s="1">
        <v>28993.69</v>
      </c>
      <c r="AI45" s="1">
        <v>27601.694</v>
      </c>
      <c r="AJ45" s="1">
        <v>26961.577000000001</v>
      </c>
      <c r="AK45" s="1">
        <v>23354.312000000002</v>
      </c>
      <c r="AL45" s="1">
        <v>24618.931</v>
      </c>
      <c r="AM45" s="1">
        <v>26474.531999999999</v>
      </c>
      <c r="AN45" s="1">
        <v>28897.314999999999</v>
      </c>
      <c r="AO45" s="1">
        <v>28049.006000000001</v>
      </c>
      <c r="AP45" s="28">
        <v>26240.047999999999</v>
      </c>
      <c r="AQ45" s="1">
        <v>29685.744999999999</v>
      </c>
      <c r="AR45" s="1">
        <v>31147.893</v>
      </c>
      <c r="AS45" s="1">
        <v>32535.273000000001</v>
      </c>
      <c r="AT45" s="1">
        <v>33668.385999999999</v>
      </c>
      <c r="AU45" s="1">
        <v>34830.192000000003</v>
      </c>
    </row>
    <row r="46" spans="1:47" x14ac:dyDescent="0.2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>
        <v>5820.0429999999997</v>
      </c>
      <c r="R46" s="1">
        <v>6529.0420000000004</v>
      </c>
      <c r="S46" s="1">
        <v>6030.6329999999998</v>
      </c>
      <c r="T46" s="1">
        <v>6484.201</v>
      </c>
      <c r="U46" s="1">
        <v>6333.8620000000001</v>
      </c>
      <c r="V46" s="1">
        <v>6015.067</v>
      </c>
      <c r="W46" s="1">
        <v>6627.1030000000001</v>
      </c>
      <c r="X46" s="1">
        <v>8056.3180000000002</v>
      </c>
      <c r="Y46" s="1">
        <v>9823.2870000000003</v>
      </c>
      <c r="Z46" s="1">
        <v>11751.897000000001</v>
      </c>
      <c r="AA46" s="1">
        <v>13446.938</v>
      </c>
      <c r="AB46" s="1">
        <v>15284.674000000001</v>
      </c>
      <c r="AC46" s="1">
        <v>18527.742999999999</v>
      </c>
      <c r="AD46" s="1">
        <v>22925.748</v>
      </c>
      <c r="AE46" s="1">
        <v>19908.146000000001</v>
      </c>
      <c r="AF46" s="1">
        <v>19983.577000000001</v>
      </c>
      <c r="AG46" s="1">
        <v>21890.780999999999</v>
      </c>
      <c r="AH46" s="1">
        <v>19880.901999999998</v>
      </c>
      <c r="AI46" s="1">
        <v>20129.621999999999</v>
      </c>
      <c r="AJ46" s="1">
        <v>19915.381000000001</v>
      </c>
      <c r="AK46" s="1">
        <v>17842.867999999999</v>
      </c>
      <c r="AL46" s="1">
        <v>18597.213</v>
      </c>
      <c r="AM46" s="1">
        <v>20666.666000000001</v>
      </c>
      <c r="AN46" s="1">
        <v>23459.702000000001</v>
      </c>
      <c r="AO46" s="1">
        <v>23538.518</v>
      </c>
      <c r="AP46" s="28">
        <v>22627.469000000001</v>
      </c>
      <c r="AQ46" s="1">
        <v>25990.628000000001</v>
      </c>
      <c r="AR46" s="1">
        <v>27782.655999999999</v>
      </c>
      <c r="AS46" s="1">
        <v>29463.499</v>
      </c>
      <c r="AT46" s="1">
        <v>30952.207999999999</v>
      </c>
      <c r="AU46" s="1">
        <v>32288.877</v>
      </c>
    </row>
    <row r="47" spans="1:47" x14ac:dyDescent="0.2">
      <c r="A47" s="1" t="s">
        <v>46</v>
      </c>
      <c r="B47" s="1">
        <v>1736.221</v>
      </c>
      <c r="C47" s="1">
        <v>1406.8710000000001</v>
      </c>
      <c r="D47" s="1">
        <v>1215.248</v>
      </c>
      <c r="E47" s="1">
        <v>1043.5419999999999</v>
      </c>
      <c r="F47" s="1">
        <v>1012.116</v>
      </c>
      <c r="G47" s="1">
        <v>993.88900000000001</v>
      </c>
      <c r="H47" s="1">
        <v>1280.028</v>
      </c>
      <c r="I47" s="1">
        <v>1355.587</v>
      </c>
      <c r="J47" s="1">
        <v>1357.326</v>
      </c>
      <c r="K47" s="1">
        <v>1248.3320000000001</v>
      </c>
      <c r="L47" s="1">
        <v>1327.0060000000001</v>
      </c>
      <c r="M47" s="1">
        <v>1240.002</v>
      </c>
      <c r="N47" s="1">
        <v>1268.0820000000001</v>
      </c>
      <c r="O47" s="1">
        <v>1142.9839999999999</v>
      </c>
      <c r="P47" s="1">
        <v>835.23599999999999</v>
      </c>
      <c r="Q47" s="1">
        <v>1073.9490000000001</v>
      </c>
      <c r="R47" s="1">
        <v>1152.482</v>
      </c>
      <c r="S47" s="1">
        <v>1084.69</v>
      </c>
      <c r="T47" s="1">
        <v>1137.461</v>
      </c>
      <c r="U47" s="1">
        <v>1088.3440000000001</v>
      </c>
      <c r="V47" s="1">
        <v>920.47199999999998</v>
      </c>
      <c r="W47" s="1">
        <v>935.44600000000003</v>
      </c>
      <c r="X47" s="1">
        <v>1009.639</v>
      </c>
      <c r="Y47" s="1">
        <v>1216.9369999999999</v>
      </c>
      <c r="Z47" s="1">
        <v>1282.2149999999999</v>
      </c>
      <c r="AA47" s="1">
        <v>1287.97</v>
      </c>
      <c r="AB47" s="1">
        <v>1308.58</v>
      </c>
      <c r="AC47" s="1">
        <v>1458.2360000000001</v>
      </c>
      <c r="AD47" s="1">
        <v>1697.048</v>
      </c>
      <c r="AE47" s="1">
        <v>1657.596</v>
      </c>
      <c r="AF47" s="1">
        <v>1650.9559999999999</v>
      </c>
      <c r="AG47" s="1">
        <v>1660.451</v>
      </c>
      <c r="AH47" s="1">
        <v>1686.73</v>
      </c>
      <c r="AI47" s="1">
        <v>1919.162</v>
      </c>
      <c r="AJ47" s="1">
        <v>2115.1889999999999</v>
      </c>
      <c r="AK47" s="1">
        <v>1932.222</v>
      </c>
      <c r="AL47" s="1">
        <v>1971.6179999999999</v>
      </c>
      <c r="AM47" s="1">
        <v>2066.8449999999998</v>
      </c>
      <c r="AN47" s="1">
        <v>2254.0970000000002</v>
      </c>
      <c r="AO47" s="1">
        <v>2229.5590000000002</v>
      </c>
      <c r="AP47" s="28">
        <v>2281.4169999999999</v>
      </c>
      <c r="AQ47" s="1">
        <v>2570.7559999999999</v>
      </c>
      <c r="AR47" s="1">
        <v>2732.0120000000002</v>
      </c>
      <c r="AS47" s="1">
        <v>2882.0529999999999</v>
      </c>
      <c r="AT47" s="1">
        <v>3045.3510000000001</v>
      </c>
      <c r="AU47" s="1">
        <v>3217.9160000000002</v>
      </c>
    </row>
    <row r="48" spans="1:47" x14ac:dyDescent="0.2">
      <c r="A48" s="1" t="s">
        <v>47</v>
      </c>
      <c r="B48" s="1">
        <v>13886.37</v>
      </c>
      <c r="C48" s="1">
        <v>12076.174000000001</v>
      </c>
      <c r="D48" s="1">
        <v>11801.272999999999</v>
      </c>
      <c r="E48" s="1">
        <v>11852.891</v>
      </c>
      <c r="F48" s="1">
        <v>11561.767</v>
      </c>
      <c r="G48" s="1">
        <v>12259.279</v>
      </c>
      <c r="H48" s="1">
        <v>17215.425999999999</v>
      </c>
      <c r="I48" s="1">
        <v>21349.948</v>
      </c>
      <c r="J48" s="1">
        <v>22528.114000000001</v>
      </c>
      <c r="K48" s="1">
        <v>21913.154999999999</v>
      </c>
      <c r="L48" s="1">
        <v>26920.580999999998</v>
      </c>
      <c r="M48" s="1">
        <v>27052.652999999998</v>
      </c>
      <c r="N48" s="1">
        <v>29622.473999999998</v>
      </c>
      <c r="O48" s="1">
        <v>27640.495999999999</v>
      </c>
      <c r="P48" s="1">
        <v>30050.878000000001</v>
      </c>
      <c r="Q48" s="1">
        <v>35471.254999999997</v>
      </c>
      <c r="R48" s="1">
        <v>35732.688999999998</v>
      </c>
      <c r="S48" s="1">
        <v>32897.57</v>
      </c>
      <c r="T48" s="1">
        <v>33426.974000000002</v>
      </c>
      <c r="U48" s="1">
        <v>33492.353999999999</v>
      </c>
      <c r="V48" s="1">
        <v>30798.717000000001</v>
      </c>
      <c r="W48" s="1">
        <v>30806.607</v>
      </c>
      <c r="X48" s="1">
        <v>33275.555999999997</v>
      </c>
      <c r="Y48" s="1">
        <v>40512.044999999998</v>
      </c>
      <c r="Z48" s="1">
        <v>46571.283000000003</v>
      </c>
      <c r="AA48" s="1">
        <v>48872.095000000001</v>
      </c>
      <c r="AB48" s="1">
        <v>52121.249000000003</v>
      </c>
      <c r="AC48" s="1">
        <v>58641.192999999999</v>
      </c>
      <c r="AD48" s="1">
        <v>64531.118999999999</v>
      </c>
      <c r="AE48" s="1">
        <v>58286.536999999997</v>
      </c>
      <c r="AF48" s="1">
        <v>58177.161999999997</v>
      </c>
      <c r="AG48" s="1">
        <v>61864.093000000001</v>
      </c>
      <c r="AH48" s="1">
        <v>58623.413999999997</v>
      </c>
      <c r="AI48" s="1">
        <v>61325.574999999997</v>
      </c>
      <c r="AJ48" s="1">
        <v>62729.499000000003</v>
      </c>
      <c r="AK48" s="1">
        <v>53478.495000000003</v>
      </c>
      <c r="AL48" s="1">
        <v>54862.847999999998</v>
      </c>
      <c r="AM48" s="1">
        <v>57302.171000000002</v>
      </c>
      <c r="AN48" s="1">
        <v>61522.853999999999</v>
      </c>
      <c r="AO48" s="1">
        <v>59770.324000000001</v>
      </c>
      <c r="AP48" s="28">
        <v>58438.845000000001</v>
      </c>
      <c r="AQ48" s="1">
        <v>63644.749000000003</v>
      </c>
      <c r="AR48" s="1">
        <v>66545.873999999996</v>
      </c>
      <c r="AS48" s="1">
        <v>69355.236999999994</v>
      </c>
      <c r="AT48" s="1">
        <v>72178.047999999995</v>
      </c>
      <c r="AU48" s="1">
        <v>75091.41</v>
      </c>
    </row>
    <row r="49" spans="1:47" x14ac:dyDescent="0.2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>
        <v>1311.374</v>
      </c>
      <c r="M49" s="1">
        <v>1304.123</v>
      </c>
      <c r="N49" s="1">
        <v>1311.499</v>
      </c>
      <c r="O49" s="1">
        <v>1243.7270000000001</v>
      </c>
      <c r="P49" s="1">
        <v>1276.414</v>
      </c>
      <c r="Q49" s="1">
        <v>1256.8869999999999</v>
      </c>
      <c r="R49" s="1">
        <v>1213.5160000000001</v>
      </c>
      <c r="S49" s="1">
        <v>1201.183</v>
      </c>
      <c r="T49" s="1">
        <v>1195.412</v>
      </c>
      <c r="U49" s="1">
        <v>1222.4449999999999</v>
      </c>
      <c r="V49" s="1">
        <v>1222.7570000000001</v>
      </c>
      <c r="W49" s="1">
        <v>1235.6579999999999</v>
      </c>
      <c r="X49" s="1">
        <v>1240.8779999999999</v>
      </c>
      <c r="Y49" s="1">
        <v>1270.6210000000001</v>
      </c>
      <c r="Z49" s="1">
        <v>1312.143</v>
      </c>
      <c r="AA49" s="1">
        <v>1358.029</v>
      </c>
      <c r="AB49" s="1">
        <v>1433.162</v>
      </c>
      <c r="AC49" s="1">
        <v>1536.8910000000001</v>
      </c>
      <c r="AD49" s="1">
        <v>1734.616</v>
      </c>
      <c r="AE49" s="1">
        <v>1741.2950000000001</v>
      </c>
      <c r="AF49" s="1">
        <v>1833.846</v>
      </c>
      <c r="AG49" s="1">
        <v>2011.154</v>
      </c>
      <c r="AH49" s="1">
        <v>2137.598</v>
      </c>
      <c r="AI49" s="1">
        <v>2235.73</v>
      </c>
      <c r="AJ49" s="1">
        <v>2357.8029999999999</v>
      </c>
      <c r="AK49" s="1">
        <v>2516.8589999999999</v>
      </c>
      <c r="AL49" s="1">
        <v>2622.8580000000002</v>
      </c>
      <c r="AM49" s="1">
        <v>2696.3629999999998</v>
      </c>
      <c r="AN49" s="1">
        <v>2872.07</v>
      </c>
      <c r="AO49" s="1">
        <v>3103.02</v>
      </c>
      <c r="AP49" s="28">
        <v>3074.3339999999998</v>
      </c>
      <c r="AQ49" s="1">
        <v>3275.1379999999999</v>
      </c>
      <c r="AR49" s="1">
        <v>3464.2710000000002</v>
      </c>
      <c r="AS49" s="1">
        <v>3660.7370000000001</v>
      </c>
      <c r="AT49" s="1">
        <v>3850.1840000000002</v>
      </c>
      <c r="AU49" s="1">
        <v>4049.4340000000002</v>
      </c>
    </row>
    <row r="50" spans="1:47" x14ac:dyDescent="0.2">
      <c r="A50" s="1" t="s">
        <v>49</v>
      </c>
      <c r="B50" s="1" t="s">
        <v>2</v>
      </c>
      <c r="C50" s="1">
        <v>1112.6420000000001</v>
      </c>
      <c r="D50" s="1">
        <v>1217.5730000000001</v>
      </c>
      <c r="E50" s="1">
        <v>1346.6880000000001</v>
      </c>
      <c r="F50" s="1">
        <v>1495.2719999999999</v>
      </c>
      <c r="G50" s="1">
        <v>1642.752</v>
      </c>
      <c r="H50" s="1">
        <v>1864.8889999999999</v>
      </c>
      <c r="I50" s="1">
        <v>2102.9639999999999</v>
      </c>
      <c r="J50" s="1">
        <v>2377.904</v>
      </c>
      <c r="K50" s="1">
        <v>2582.1849999999999</v>
      </c>
      <c r="L50" s="1">
        <v>2819.5520000000001</v>
      </c>
      <c r="M50" s="1">
        <v>3087.299</v>
      </c>
      <c r="N50" s="1">
        <v>3287.848</v>
      </c>
      <c r="O50" s="1">
        <v>3448.6729999999998</v>
      </c>
      <c r="P50" s="1">
        <v>3713.105</v>
      </c>
      <c r="Q50" s="1">
        <v>3855.2910000000002</v>
      </c>
      <c r="R50" s="1">
        <v>4104.42</v>
      </c>
      <c r="S50" s="1">
        <v>4254.3670000000002</v>
      </c>
      <c r="T50" s="1">
        <v>4526.6840000000002</v>
      </c>
      <c r="U50" s="1">
        <v>4657.5609999999997</v>
      </c>
      <c r="V50" s="1">
        <v>4681.1779999999999</v>
      </c>
      <c r="W50" s="1">
        <v>4775.3440000000001</v>
      </c>
      <c r="X50" s="1">
        <v>4680.2640000000001</v>
      </c>
      <c r="Y50" s="1">
        <v>4825.7700000000004</v>
      </c>
      <c r="Z50" s="1">
        <v>5165.2179999999998</v>
      </c>
      <c r="AA50" s="1">
        <v>5127.4380000000001</v>
      </c>
      <c r="AB50" s="1">
        <v>5497.2510000000002</v>
      </c>
      <c r="AC50" s="1">
        <v>5939.91</v>
      </c>
      <c r="AD50" s="1">
        <v>6463.44</v>
      </c>
      <c r="AE50" s="1">
        <v>6903.9960000000001</v>
      </c>
      <c r="AF50" s="1">
        <v>6975.991</v>
      </c>
      <c r="AG50" s="1">
        <v>7082.7309999999998</v>
      </c>
      <c r="AH50" s="1">
        <v>6870.2979999999998</v>
      </c>
      <c r="AI50" s="1">
        <v>7096.2169999999996</v>
      </c>
      <c r="AJ50" s="1">
        <v>7402.7950000000001</v>
      </c>
      <c r="AK50" s="1">
        <v>7645.4380000000001</v>
      </c>
      <c r="AL50" s="1">
        <v>8135.0910000000003</v>
      </c>
      <c r="AM50" s="1">
        <v>7401.0870000000004</v>
      </c>
      <c r="AN50" s="1">
        <v>7541.634</v>
      </c>
      <c r="AO50" s="1">
        <v>8305.393</v>
      </c>
      <c r="AP50" s="28">
        <v>7708.7240000000002</v>
      </c>
      <c r="AQ50" s="1">
        <v>8110.5659999999998</v>
      </c>
      <c r="AR50" s="1">
        <v>8539.4549999999999</v>
      </c>
      <c r="AS50" s="1">
        <v>8974.2919999999995</v>
      </c>
      <c r="AT50" s="1">
        <v>9314.2289999999994</v>
      </c>
      <c r="AU50" s="1">
        <v>9643.02</v>
      </c>
    </row>
    <row r="51" spans="1:47" x14ac:dyDescent="0.2">
      <c r="A51" s="1" t="s">
        <v>50</v>
      </c>
      <c r="B51" s="1">
        <v>1534.317</v>
      </c>
      <c r="C51" s="1">
        <v>1677.4469999999999</v>
      </c>
      <c r="D51" s="1">
        <v>1545.0989999999999</v>
      </c>
      <c r="E51" s="1">
        <v>1562.13</v>
      </c>
      <c r="F51" s="1">
        <v>2397.598</v>
      </c>
      <c r="G51" s="1">
        <v>1022.611</v>
      </c>
      <c r="H51" s="1">
        <v>1212.354</v>
      </c>
      <c r="I51" s="1">
        <v>1245.2719999999999</v>
      </c>
      <c r="J51" s="1">
        <v>1113.835</v>
      </c>
      <c r="K51" s="1">
        <v>1230.7439999999999</v>
      </c>
      <c r="L51" s="1">
        <v>1123.2439999999999</v>
      </c>
      <c r="M51" s="1">
        <v>1365.232</v>
      </c>
      <c r="N51" s="1">
        <v>1573.6859999999999</v>
      </c>
      <c r="O51" s="1">
        <v>1741.6690000000001</v>
      </c>
      <c r="P51" s="1">
        <v>1916.4390000000001</v>
      </c>
      <c r="Q51" s="1">
        <v>2141.0610000000001</v>
      </c>
      <c r="R51" s="1">
        <v>2309.9160000000002</v>
      </c>
      <c r="S51" s="1">
        <v>2495.0320000000002</v>
      </c>
      <c r="T51" s="1">
        <v>2658.5430000000001</v>
      </c>
      <c r="U51" s="1">
        <v>2674.828</v>
      </c>
      <c r="V51" s="1">
        <v>2894.3029999999999</v>
      </c>
      <c r="W51" s="1">
        <v>3007.3809999999999</v>
      </c>
      <c r="X51" s="1">
        <v>3158.393</v>
      </c>
      <c r="Y51" s="1">
        <v>2460.5540000000001</v>
      </c>
      <c r="Z51" s="1">
        <v>2540.8490000000002</v>
      </c>
      <c r="AA51" s="1">
        <v>4008.3560000000002</v>
      </c>
      <c r="AB51" s="1">
        <v>4188.7150000000001</v>
      </c>
      <c r="AC51" s="1">
        <v>4803.473</v>
      </c>
      <c r="AD51" s="1">
        <v>5194.799</v>
      </c>
      <c r="AE51" s="1">
        <v>5151.1719999999996</v>
      </c>
      <c r="AF51" s="1">
        <v>5688.7510000000002</v>
      </c>
      <c r="AG51" s="1">
        <v>6063.35</v>
      </c>
      <c r="AH51" s="1">
        <v>6274.8649999999998</v>
      </c>
      <c r="AI51" s="1">
        <v>6413.9340000000002</v>
      </c>
      <c r="AJ51" s="1">
        <v>6805.6620000000003</v>
      </c>
      <c r="AK51" s="1">
        <v>7139.5069999999996</v>
      </c>
      <c r="AL51" s="1">
        <v>7521.268</v>
      </c>
      <c r="AM51" s="1">
        <v>7874.9409999999998</v>
      </c>
      <c r="AN51" s="1">
        <v>8340.9609999999993</v>
      </c>
      <c r="AO51" s="1">
        <v>8595.6110000000008</v>
      </c>
      <c r="AP51" s="28">
        <v>7444.7960000000003</v>
      </c>
      <c r="AQ51" s="1">
        <v>7740.11</v>
      </c>
      <c r="AR51" s="1">
        <v>8459.31</v>
      </c>
      <c r="AS51" s="1">
        <v>8960.4279999999999</v>
      </c>
      <c r="AT51" s="1">
        <v>9525.6569999999992</v>
      </c>
      <c r="AU51" s="1">
        <v>10132.156000000001</v>
      </c>
    </row>
    <row r="52" spans="1:47" x14ac:dyDescent="0.2">
      <c r="A52" s="1" t="s">
        <v>51</v>
      </c>
      <c r="B52" s="1">
        <v>2097.1410000000001</v>
      </c>
      <c r="C52" s="1">
        <v>2087.3820000000001</v>
      </c>
      <c r="D52" s="1">
        <v>2026.375</v>
      </c>
      <c r="E52" s="1">
        <v>1732.499</v>
      </c>
      <c r="F52" s="1">
        <v>1794.7329999999999</v>
      </c>
      <c r="G52" s="1">
        <v>2044.3130000000001</v>
      </c>
      <c r="H52" s="1">
        <v>1461.92</v>
      </c>
      <c r="I52" s="1">
        <v>1332.1469999999999</v>
      </c>
      <c r="J52" s="1">
        <v>1234.671</v>
      </c>
      <c r="K52" s="1">
        <v>1182.529</v>
      </c>
      <c r="L52" s="1">
        <v>1173.126</v>
      </c>
      <c r="M52" s="1">
        <v>1286.617</v>
      </c>
      <c r="N52" s="1">
        <v>1375.712</v>
      </c>
      <c r="O52" s="1">
        <v>1572.8420000000001</v>
      </c>
      <c r="P52" s="1">
        <v>1858.3230000000001</v>
      </c>
      <c r="Q52" s="1">
        <v>1980.373</v>
      </c>
      <c r="R52" s="1">
        <v>2037.13</v>
      </c>
      <c r="S52" s="1">
        <v>2253.2330000000002</v>
      </c>
      <c r="T52" s="1">
        <v>2257.8609999999999</v>
      </c>
      <c r="U52" s="1">
        <v>1598.768</v>
      </c>
      <c r="V52" s="1">
        <v>1461.838</v>
      </c>
      <c r="W52" s="1">
        <v>1909.424</v>
      </c>
      <c r="X52" s="1">
        <v>2180.386</v>
      </c>
      <c r="Y52" s="1">
        <v>2434.9769999999999</v>
      </c>
      <c r="Z52" s="1">
        <v>2700.1179999999999</v>
      </c>
      <c r="AA52" s="1">
        <v>3025.0120000000002</v>
      </c>
      <c r="AB52" s="1">
        <v>3351.4760000000001</v>
      </c>
      <c r="AC52" s="1">
        <v>3588.3110000000001</v>
      </c>
      <c r="AD52" s="1">
        <v>4267.473</v>
      </c>
      <c r="AE52" s="1">
        <v>4241.9380000000001</v>
      </c>
      <c r="AF52" s="1">
        <v>4633.2470000000003</v>
      </c>
      <c r="AG52" s="1">
        <v>5192.875</v>
      </c>
      <c r="AH52" s="1">
        <v>5664.8860000000004</v>
      </c>
      <c r="AI52" s="1">
        <v>6030.5020000000004</v>
      </c>
      <c r="AJ52" s="1">
        <v>6347</v>
      </c>
      <c r="AK52" s="1">
        <v>6099.3509999999997</v>
      </c>
      <c r="AL52" s="1">
        <v>6046.3019999999997</v>
      </c>
      <c r="AM52" s="1">
        <v>6216.6059999999998</v>
      </c>
      <c r="AN52" s="1">
        <v>6318.4769999999999</v>
      </c>
      <c r="AO52" s="1">
        <v>6221.6670000000004</v>
      </c>
      <c r="AP52" s="28">
        <v>5315.5190000000002</v>
      </c>
      <c r="AQ52" s="1">
        <v>5589.2430000000004</v>
      </c>
      <c r="AR52" s="1">
        <v>5709.2920000000004</v>
      </c>
      <c r="AS52" s="1">
        <v>5806.701</v>
      </c>
      <c r="AT52" s="1">
        <v>5916.5709999999999</v>
      </c>
      <c r="AU52" s="1">
        <v>6043.3239999999996</v>
      </c>
    </row>
    <row r="53" spans="1:47" x14ac:dyDescent="0.2">
      <c r="A53" s="1" t="s">
        <v>52</v>
      </c>
      <c r="B53" s="1">
        <v>580.04200000000003</v>
      </c>
      <c r="C53" s="1">
        <v>617.65899999999999</v>
      </c>
      <c r="D53" s="1">
        <v>711.351</v>
      </c>
      <c r="E53" s="1">
        <v>846.38800000000003</v>
      </c>
      <c r="F53" s="1">
        <v>925.97</v>
      </c>
      <c r="G53" s="1">
        <v>1049.33</v>
      </c>
      <c r="H53" s="1">
        <v>1132.4559999999999</v>
      </c>
      <c r="I53" s="1">
        <v>1585.2170000000001</v>
      </c>
      <c r="J53" s="1">
        <v>1858.029</v>
      </c>
      <c r="K53" s="1">
        <v>2266.442</v>
      </c>
      <c r="L53" s="1">
        <v>1870.847</v>
      </c>
      <c r="M53" s="1">
        <v>923.84299999999996</v>
      </c>
      <c r="N53" s="1">
        <v>825.44799999999998</v>
      </c>
      <c r="O53" s="1">
        <v>897.202</v>
      </c>
      <c r="P53" s="1">
        <v>968.91399999999999</v>
      </c>
      <c r="Q53" s="1">
        <v>1098.086</v>
      </c>
      <c r="R53" s="1">
        <v>1209.49</v>
      </c>
      <c r="S53" s="1">
        <v>1327.405</v>
      </c>
      <c r="T53" s="1">
        <v>1454.9570000000001</v>
      </c>
      <c r="U53" s="1">
        <v>1518.1969999999999</v>
      </c>
      <c r="V53" s="1">
        <v>1636.752</v>
      </c>
      <c r="W53" s="1">
        <v>1566.1990000000001</v>
      </c>
      <c r="X53" s="1">
        <v>1355.278</v>
      </c>
      <c r="Y53" s="1">
        <v>1252.404</v>
      </c>
      <c r="Z53" s="1">
        <v>1195.597</v>
      </c>
      <c r="AA53" s="1">
        <v>1331.3620000000001</v>
      </c>
      <c r="AB53" s="1">
        <v>1563.739</v>
      </c>
      <c r="AC53" s="1">
        <v>1862.164</v>
      </c>
      <c r="AD53" s="1">
        <v>2271.232</v>
      </c>
      <c r="AE53" s="1">
        <v>2578.884</v>
      </c>
      <c r="AF53" s="1">
        <v>2922.7959999999998</v>
      </c>
      <c r="AG53" s="1">
        <v>3077.3429999999998</v>
      </c>
      <c r="AH53" s="1">
        <v>3379.0129999999999</v>
      </c>
      <c r="AI53" s="1">
        <v>3404.3409999999999</v>
      </c>
      <c r="AJ53" s="1">
        <v>3520.357</v>
      </c>
      <c r="AK53" s="1">
        <v>3731.1770000000001</v>
      </c>
      <c r="AL53" s="1">
        <v>3653.665</v>
      </c>
      <c r="AM53" s="1">
        <v>2484.5369999999998</v>
      </c>
      <c r="AN53" s="1">
        <v>2577.2689999999998</v>
      </c>
      <c r="AO53" s="1">
        <v>3043.64</v>
      </c>
      <c r="AP53" s="28">
        <v>3561.1350000000002</v>
      </c>
      <c r="AQ53" s="1">
        <v>3606.2869999999998</v>
      </c>
      <c r="AR53" s="1">
        <v>3705.9969999999998</v>
      </c>
      <c r="AS53" s="1">
        <v>3859.2730000000001</v>
      </c>
      <c r="AT53" s="1">
        <v>4016.6689999999999</v>
      </c>
      <c r="AU53" s="1">
        <v>4212.4390000000003</v>
      </c>
    </row>
    <row r="54" spans="1:47" x14ac:dyDescent="0.2">
      <c r="A54" s="1" t="s">
        <v>53</v>
      </c>
      <c r="B54" s="1">
        <v>827.15800000000002</v>
      </c>
      <c r="C54" s="1">
        <v>721.10500000000002</v>
      </c>
      <c r="D54" s="1">
        <v>706.49400000000003</v>
      </c>
      <c r="E54" s="1">
        <v>672.51599999999996</v>
      </c>
      <c r="F54" s="1">
        <v>488.78399999999999</v>
      </c>
      <c r="G54" s="1">
        <v>471.50200000000001</v>
      </c>
      <c r="H54" s="1">
        <v>469.93700000000001</v>
      </c>
      <c r="I54" s="1">
        <v>472.14699999999999</v>
      </c>
      <c r="J54" s="1">
        <v>543.46900000000005</v>
      </c>
      <c r="K54" s="1">
        <v>611.47</v>
      </c>
      <c r="L54" s="1">
        <v>914.13099999999997</v>
      </c>
      <c r="M54" s="1">
        <v>983.18</v>
      </c>
      <c r="N54" s="1">
        <v>1073.3109999999999</v>
      </c>
      <c r="O54" s="1">
        <v>1216.701</v>
      </c>
      <c r="P54" s="1">
        <v>1380.7080000000001</v>
      </c>
      <c r="Q54" s="1">
        <v>1585.1089999999999</v>
      </c>
      <c r="R54" s="1">
        <v>1684.7860000000001</v>
      </c>
      <c r="S54" s="1">
        <v>1778.838</v>
      </c>
      <c r="T54" s="1">
        <v>1886.36</v>
      </c>
      <c r="U54" s="1">
        <v>1930.623</v>
      </c>
      <c r="V54" s="1">
        <v>2001.538</v>
      </c>
      <c r="W54" s="1">
        <v>2072.3000000000002</v>
      </c>
      <c r="X54" s="1">
        <v>2124.1030000000001</v>
      </c>
      <c r="Y54" s="1">
        <v>2209.4969999999998</v>
      </c>
      <c r="Z54" s="1">
        <v>2278.4319999999998</v>
      </c>
      <c r="AA54" s="1">
        <v>2428.5700000000002</v>
      </c>
      <c r="AB54" s="1">
        <v>2631.82</v>
      </c>
      <c r="AC54" s="1">
        <v>2786.1579999999999</v>
      </c>
      <c r="AD54" s="1">
        <v>2933.395</v>
      </c>
      <c r="AE54" s="1">
        <v>2858.4789999999998</v>
      </c>
      <c r="AF54" s="1">
        <v>2983.23</v>
      </c>
      <c r="AG54" s="1">
        <v>3266.011</v>
      </c>
      <c r="AH54" s="1">
        <v>3428.4090000000001</v>
      </c>
      <c r="AI54" s="1">
        <v>3509.53</v>
      </c>
      <c r="AJ54" s="1">
        <v>3589.0410000000002</v>
      </c>
      <c r="AK54" s="1">
        <v>3705.578</v>
      </c>
      <c r="AL54" s="1">
        <v>3805.9920000000002</v>
      </c>
      <c r="AM54" s="1">
        <v>3910.2530000000002</v>
      </c>
      <c r="AN54" s="1">
        <v>4067.6579999999999</v>
      </c>
      <c r="AO54" s="1">
        <v>4186.96</v>
      </c>
      <c r="AP54" s="28">
        <v>3821.2860000000001</v>
      </c>
      <c r="AQ54" s="1">
        <v>4023.2289999999998</v>
      </c>
      <c r="AR54" s="1">
        <v>4195.1490000000003</v>
      </c>
      <c r="AS54" s="1">
        <v>4346.2510000000002</v>
      </c>
      <c r="AT54" s="1">
        <v>4481.8249999999998</v>
      </c>
      <c r="AU54" s="1">
        <v>4610.2389999999996</v>
      </c>
    </row>
    <row r="55" spans="1:47" x14ac:dyDescent="0.2">
      <c r="A55" s="1" t="s">
        <v>54</v>
      </c>
      <c r="B55" s="1">
        <v>123.40300000000001</v>
      </c>
      <c r="C55" s="1">
        <v>109.806</v>
      </c>
      <c r="D55" s="1">
        <v>121.292</v>
      </c>
      <c r="E55" s="1">
        <v>126.408</v>
      </c>
      <c r="F55" s="1">
        <v>130.11699999999999</v>
      </c>
      <c r="G55" s="1">
        <v>205.65700000000001</v>
      </c>
      <c r="H55" s="1">
        <v>241.44300000000001</v>
      </c>
      <c r="I55" s="1">
        <v>284.26299999999998</v>
      </c>
      <c r="J55" s="1">
        <v>296.90800000000002</v>
      </c>
      <c r="K55" s="1">
        <v>253.24100000000001</v>
      </c>
      <c r="L55" s="1">
        <v>312.10199999999998</v>
      </c>
      <c r="M55" s="1">
        <v>299.07100000000003</v>
      </c>
      <c r="N55" s="1">
        <v>351.66199999999998</v>
      </c>
      <c r="O55" s="1">
        <v>343.49299999999999</v>
      </c>
      <c r="P55" s="1">
        <v>245.881</v>
      </c>
      <c r="Q55" s="1">
        <v>333.846</v>
      </c>
      <c r="R55" s="1">
        <v>527.12099999999998</v>
      </c>
      <c r="S55" s="1">
        <v>965.01700000000005</v>
      </c>
      <c r="T55" s="1">
        <v>777.25400000000002</v>
      </c>
      <c r="U55" s="1">
        <v>1250.9929999999999</v>
      </c>
      <c r="V55" s="1">
        <v>1885.9849999999999</v>
      </c>
      <c r="W55" s="1">
        <v>2616.4870000000001</v>
      </c>
      <c r="X55" s="1">
        <v>3107.8539999999998</v>
      </c>
      <c r="Y55" s="1">
        <v>5424.13</v>
      </c>
      <c r="Z55" s="1">
        <v>8214.0730000000003</v>
      </c>
      <c r="AA55" s="1">
        <v>10810.445</v>
      </c>
      <c r="AB55" s="1">
        <v>12743.347</v>
      </c>
      <c r="AC55" s="1">
        <v>15782.688</v>
      </c>
      <c r="AD55" s="1">
        <v>22834.435000000001</v>
      </c>
      <c r="AE55" s="1">
        <v>16596.741999999998</v>
      </c>
      <c r="AF55" s="1">
        <v>17153.165000000001</v>
      </c>
      <c r="AG55" s="1">
        <v>21479.994999999999</v>
      </c>
      <c r="AH55" s="1">
        <v>21556.417000000001</v>
      </c>
      <c r="AI55" s="1">
        <v>20252.748</v>
      </c>
      <c r="AJ55" s="1">
        <v>19271.286</v>
      </c>
      <c r="AK55" s="1">
        <v>11217.985000000001</v>
      </c>
      <c r="AL55" s="1">
        <v>9202.5370000000003</v>
      </c>
      <c r="AM55" s="1">
        <v>9624.5319999999992</v>
      </c>
      <c r="AN55" s="1">
        <v>10365.49</v>
      </c>
      <c r="AO55" s="1">
        <v>8689.9490000000005</v>
      </c>
      <c r="AP55" s="28">
        <v>7131.1570000000002</v>
      </c>
      <c r="AQ55" s="1">
        <v>8000.28</v>
      </c>
      <c r="AR55" s="1">
        <v>7760.1289999999999</v>
      </c>
      <c r="AS55" s="1">
        <v>7727.1819999999998</v>
      </c>
      <c r="AT55" s="1">
        <v>7675.7240000000002</v>
      </c>
      <c r="AU55" s="1">
        <v>7568.5839999999998</v>
      </c>
    </row>
    <row r="56" spans="1:47" x14ac:dyDescent="0.2">
      <c r="A56" s="1" t="s">
        <v>55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>
        <v>268.19200000000001</v>
      </c>
      <c r="O56" s="1">
        <v>167.084</v>
      </c>
      <c r="P56" s="1">
        <v>195.44</v>
      </c>
      <c r="Q56" s="1">
        <v>219.09100000000001</v>
      </c>
      <c r="R56" s="1">
        <v>263.80799999999999</v>
      </c>
      <c r="S56" s="1">
        <v>270.57400000000001</v>
      </c>
      <c r="T56" s="1">
        <v>283.91899999999998</v>
      </c>
      <c r="U56" s="1">
        <v>274.584</v>
      </c>
      <c r="V56" s="1">
        <v>238.50800000000001</v>
      </c>
      <c r="W56" s="1">
        <v>245.16200000000001</v>
      </c>
      <c r="X56" s="1">
        <v>227.49799999999999</v>
      </c>
      <c r="Y56" s="1">
        <v>258.93299999999999</v>
      </c>
      <c r="Z56" s="1">
        <v>315.55</v>
      </c>
      <c r="AA56" s="1">
        <v>300.697</v>
      </c>
      <c r="AB56" s="1">
        <v>321.21899999999999</v>
      </c>
      <c r="AC56" s="1">
        <v>340.334</v>
      </c>
      <c r="AD56" s="1">
        <v>301.238</v>
      </c>
      <c r="AE56" s="1">
        <v>415.601</v>
      </c>
      <c r="AF56" s="1">
        <v>501.42399999999998</v>
      </c>
      <c r="AG56" s="1">
        <v>642.50199999999995</v>
      </c>
      <c r="AH56" s="1">
        <v>693.80399999999997</v>
      </c>
      <c r="AI56" s="1">
        <v>596.75400000000002</v>
      </c>
      <c r="AJ56" s="1">
        <v>786.54</v>
      </c>
      <c r="AK56" s="1">
        <v>603.19299999999998</v>
      </c>
      <c r="AL56" s="1">
        <v>655.42399999999998</v>
      </c>
      <c r="AM56" s="1">
        <v>557.85699999999997</v>
      </c>
      <c r="AN56" s="1">
        <v>580.84500000000003</v>
      </c>
      <c r="AO56" s="1">
        <v>566.73099999999999</v>
      </c>
      <c r="AP56" s="28">
        <v>585.15800000000002</v>
      </c>
      <c r="AQ56" s="1">
        <v>632.40899999999999</v>
      </c>
      <c r="AR56" s="1">
        <v>655.45500000000004</v>
      </c>
      <c r="AS56" s="1">
        <v>680.18499999999995</v>
      </c>
      <c r="AT56" s="1">
        <v>706.34100000000001</v>
      </c>
      <c r="AU56" s="1">
        <v>733.90899999999999</v>
      </c>
    </row>
    <row r="57" spans="1:47" x14ac:dyDescent="0.2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>
        <v>1192.8240000000001</v>
      </c>
      <c r="P57" s="1">
        <v>1709.316</v>
      </c>
      <c r="Q57" s="1">
        <v>2717.8960000000002</v>
      </c>
      <c r="R57" s="1">
        <v>3375.8159999999998</v>
      </c>
      <c r="S57" s="1">
        <v>3682.085</v>
      </c>
      <c r="T57" s="1">
        <v>4090.2159999999999</v>
      </c>
      <c r="U57" s="1">
        <v>4155.125</v>
      </c>
      <c r="V57" s="1">
        <v>4090.3130000000001</v>
      </c>
      <c r="W57" s="1">
        <v>4519.5410000000002</v>
      </c>
      <c r="X57" s="1">
        <v>5361.6779999999999</v>
      </c>
      <c r="Y57" s="1">
        <v>7218.9139999999998</v>
      </c>
      <c r="Z57" s="1">
        <v>8922.0689999999995</v>
      </c>
      <c r="AA57" s="1">
        <v>10420.438</v>
      </c>
      <c r="AB57" s="1">
        <v>12649.228999999999</v>
      </c>
      <c r="AC57" s="1">
        <v>16762.289000000001</v>
      </c>
      <c r="AD57" s="1">
        <v>18295.530999999999</v>
      </c>
      <c r="AE57" s="1">
        <v>14839.884</v>
      </c>
      <c r="AF57" s="1">
        <v>14816.055</v>
      </c>
      <c r="AG57" s="1">
        <v>17641.54</v>
      </c>
      <c r="AH57" s="1">
        <v>17544.541000000001</v>
      </c>
      <c r="AI57" s="1">
        <v>19179.835999999999</v>
      </c>
      <c r="AJ57" s="1">
        <v>20387.085999999999</v>
      </c>
      <c r="AK57" s="1">
        <v>17531.057000000001</v>
      </c>
      <c r="AL57" s="1">
        <v>18444.686000000002</v>
      </c>
      <c r="AM57" s="1">
        <v>20451.242999999999</v>
      </c>
      <c r="AN57" s="1">
        <v>23181.22</v>
      </c>
      <c r="AO57" s="1">
        <v>23757.616999999998</v>
      </c>
      <c r="AP57" s="28">
        <v>22985.858</v>
      </c>
      <c r="AQ57" s="1">
        <v>26377.577000000001</v>
      </c>
      <c r="AR57" s="1">
        <v>28245.303</v>
      </c>
      <c r="AS57" s="1">
        <v>29871.398000000001</v>
      </c>
      <c r="AT57" s="1">
        <v>31493.962</v>
      </c>
      <c r="AU57" s="1">
        <v>33128.826000000001</v>
      </c>
    </row>
    <row r="58" spans="1:47" x14ac:dyDescent="0.2">
      <c r="A58" s="1" t="s">
        <v>57</v>
      </c>
      <c r="B58" s="1">
        <v>1353.87</v>
      </c>
      <c r="C58" s="1">
        <v>1390.7639999999999</v>
      </c>
      <c r="D58" s="1">
        <v>1208.9849999999999</v>
      </c>
      <c r="E58" s="1">
        <v>1207.8440000000001</v>
      </c>
      <c r="F58" s="1">
        <v>999.52300000000002</v>
      </c>
      <c r="G58" s="1">
        <v>762.13099999999997</v>
      </c>
      <c r="H58" s="1">
        <v>936.24900000000002</v>
      </c>
      <c r="I58" s="1">
        <v>1172.28</v>
      </c>
      <c r="J58" s="1">
        <v>1332.8779999999999</v>
      </c>
      <c r="K58" s="1">
        <v>1306.6679999999999</v>
      </c>
      <c r="L58" s="1">
        <v>1552.212</v>
      </c>
      <c r="M58" s="1">
        <v>1567.7619999999999</v>
      </c>
      <c r="N58" s="1">
        <v>1699.8140000000001</v>
      </c>
      <c r="O58" s="1">
        <v>1750.1590000000001</v>
      </c>
      <c r="P58" s="1">
        <v>1859.518</v>
      </c>
      <c r="Q58" s="1">
        <v>2171.7199999999998</v>
      </c>
      <c r="R58" s="1">
        <v>2012.452</v>
      </c>
      <c r="S58" s="1">
        <v>2105.1680000000001</v>
      </c>
      <c r="T58" s="1">
        <v>1914.241</v>
      </c>
      <c r="U58" s="1">
        <v>1861.4960000000001</v>
      </c>
      <c r="V58" s="1">
        <v>1818.67</v>
      </c>
      <c r="W58" s="1">
        <v>1599.2070000000001</v>
      </c>
      <c r="X58" s="1">
        <v>1473.7170000000001</v>
      </c>
      <c r="Y58" s="1">
        <v>2235.6779999999999</v>
      </c>
      <c r="Z58" s="1">
        <v>2797.0219999999999</v>
      </c>
      <c r="AA58" s="1">
        <v>3174.5880000000002</v>
      </c>
      <c r="AB58" s="1">
        <v>3262.223</v>
      </c>
      <c r="AC58" s="1">
        <v>3402.163</v>
      </c>
      <c r="AD58" s="1">
        <v>3214.4879999999998</v>
      </c>
      <c r="AE58" s="1">
        <v>3479.71</v>
      </c>
      <c r="AF58" s="1">
        <v>4263.91</v>
      </c>
      <c r="AG58" s="1">
        <v>4603.1959999999999</v>
      </c>
      <c r="AH58" s="1">
        <v>4628.2510000000002</v>
      </c>
      <c r="AI58" s="1">
        <v>4326.0010000000002</v>
      </c>
      <c r="AJ58" s="1">
        <v>4133.0249999999996</v>
      </c>
      <c r="AK58" s="1">
        <v>3779.5949999999998</v>
      </c>
      <c r="AL58" s="1">
        <v>3536.5990000000002</v>
      </c>
      <c r="AM58" s="1">
        <v>4072.0230000000001</v>
      </c>
      <c r="AN58" s="1">
        <v>4267.107</v>
      </c>
      <c r="AO58" s="1">
        <v>4113.8900000000003</v>
      </c>
      <c r="AP58" s="28">
        <v>3414.8049999999998</v>
      </c>
      <c r="AQ58" s="1">
        <v>3697.2080000000001</v>
      </c>
      <c r="AR58" s="1">
        <v>4101.9939999999997</v>
      </c>
      <c r="AS58" s="1">
        <v>4184.6180000000004</v>
      </c>
      <c r="AT58" s="1">
        <v>4312.2020000000002</v>
      </c>
      <c r="AU58" s="1">
        <v>4457.9949999999999</v>
      </c>
    </row>
    <row r="59" spans="1:47" x14ac:dyDescent="0.2">
      <c r="A59" s="1" t="s">
        <v>58</v>
      </c>
      <c r="B59" s="1">
        <v>215.178</v>
      </c>
      <c r="C59" s="1">
        <v>215.59899999999999</v>
      </c>
      <c r="D59" s="1">
        <v>220.55699999999999</v>
      </c>
      <c r="E59" s="1">
        <v>237.661</v>
      </c>
      <c r="F59" s="1">
        <v>217.423</v>
      </c>
      <c r="G59" s="1">
        <v>246.50700000000001</v>
      </c>
      <c r="H59" s="1">
        <v>247.98099999999999</v>
      </c>
      <c r="I59" s="1">
        <v>256.69900000000001</v>
      </c>
      <c r="J59" s="1">
        <v>257.56</v>
      </c>
      <c r="K59" s="1">
        <v>262.233</v>
      </c>
      <c r="L59" s="1">
        <v>269.08199999999999</v>
      </c>
      <c r="M59" s="1">
        <v>287.65100000000001</v>
      </c>
      <c r="N59" s="1">
        <v>293.35000000000002</v>
      </c>
      <c r="O59" s="1">
        <v>176.465</v>
      </c>
      <c r="P59" s="1">
        <v>151.965</v>
      </c>
      <c r="Q59" s="1">
        <v>142.80799999999999</v>
      </c>
      <c r="R59" s="1">
        <v>154.56399999999999</v>
      </c>
      <c r="S59" s="1">
        <v>147.25399999999999</v>
      </c>
      <c r="T59" s="1">
        <v>129.85900000000001</v>
      </c>
      <c r="U59" s="1">
        <v>121.551</v>
      </c>
      <c r="V59" s="1">
        <v>128.62100000000001</v>
      </c>
      <c r="W59" s="1">
        <v>123.892</v>
      </c>
      <c r="X59" s="1">
        <v>116.452</v>
      </c>
      <c r="Y59" s="1">
        <v>120.601</v>
      </c>
      <c r="Z59" s="1">
        <v>138.28200000000001</v>
      </c>
      <c r="AA59" s="1">
        <v>164.93700000000001</v>
      </c>
      <c r="AB59" s="1">
        <v>198.696</v>
      </c>
      <c r="AC59" s="1">
        <v>244.495</v>
      </c>
      <c r="AD59" s="1">
        <v>326.82</v>
      </c>
      <c r="AE59" s="1">
        <v>351.34100000000001</v>
      </c>
      <c r="AF59" s="1">
        <v>324.28500000000003</v>
      </c>
      <c r="AG59" s="1">
        <v>361.82900000000001</v>
      </c>
      <c r="AH59" s="1">
        <v>493.32100000000003</v>
      </c>
      <c r="AI59" s="1">
        <v>535.26400000000001</v>
      </c>
      <c r="AJ59" s="1">
        <v>613.101</v>
      </c>
      <c r="AK59" s="1">
        <v>702.76700000000005</v>
      </c>
      <c r="AL59" s="1">
        <v>777.29399999999998</v>
      </c>
      <c r="AM59" s="1">
        <v>829.31299999999999</v>
      </c>
      <c r="AN59" s="1">
        <v>852.01099999999997</v>
      </c>
      <c r="AO59" s="1">
        <v>960.76499999999999</v>
      </c>
      <c r="AP59" s="28">
        <v>974.08799999999997</v>
      </c>
      <c r="AQ59" s="1">
        <v>917.88400000000001</v>
      </c>
      <c r="AR59" s="1">
        <v>928.12199999999996</v>
      </c>
      <c r="AS59" s="1">
        <v>974.43299999999999</v>
      </c>
      <c r="AT59" s="1">
        <v>1069.204</v>
      </c>
      <c r="AU59" s="1">
        <v>1165.7159999999999</v>
      </c>
    </row>
    <row r="60" spans="1:47" x14ac:dyDescent="0.2">
      <c r="A60" s="1" t="s">
        <v>59</v>
      </c>
      <c r="B60" s="1">
        <v>2056.0729999999999</v>
      </c>
      <c r="C60" s="1">
        <v>2062.163</v>
      </c>
      <c r="D60" s="1">
        <v>1941.771</v>
      </c>
      <c r="E60" s="1">
        <v>1781.0840000000001</v>
      </c>
      <c r="F60" s="1">
        <v>1828.856</v>
      </c>
      <c r="G60" s="1">
        <v>1744.3879999999999</v>
      </c>
      <c r="H60" s="1">
        <v>1954.085</v>
      </c>
      <c r="I60" s="1">
        <v>1776.896</v>
      </c>
      <c r="J60" s="1">
        <v>1672.492</v>
      </c>
      <c r="K60" s="1">
        <v>1747.117</v>
      </c>
      <c r="L60" s="1">
        <v>1959.194</v>
      </c>
      <c r="M60" s="1">
        <v>2012.454</v>
      </c>
      <c r="N60" s="1">
        <v>2208.9580000000001</v>
      </c>
      <c r="O60" s="1">
        <v>2339.817</v>
      </c>
      <c r="P60" s="1">
        <v>2590.933</v>
      </c>
      <c r="Q60" s="1">
        <v>2775.116</v>
      </c>
      <c r="R60" s="1">
        <v>2975.9140000000002</v>
      </c>
      <c r="S60" s="1">
        <v>2905.473</v>
      </c>
      <c r="T60" s="1">
        <v>2282.2460000000001</v>
      </c>
      <c r="U60" s="1">
        <v>2656.26</v>
      </c>
      <c r="V60" s="1">
        <v>2286.9920000000002</v>
      </c>
      <c r="W60" s="1">
        <v>2238.5479999999998</v>
      </c>
      <c r="X60" s="1">
        <v>2467.527</v>
      </c>
      <c r="Y60" s="1">
        <v>3079.607</v>
      </c>
      <c r="Z60" s="1">
        <v>3601.6219999999998</v>
      </c>
      <c r="AA60" s="1">
        <v>3943.27</v>
      </c>
      <c r="AB60" s="1">
        <v>4041.4870000000001</v>
      </c>
      <c r="AC60" s="1">
        <v>4405.1639999999998</v>
      </c>
      <c r="AD60" s="1">
        <v>4535.4319999999998</v>
      </c>
      <c r="AE60" s="1">
        <v>3673.9580000000001</v>
      </c>
      <c r="AF60" s="1">
        <v>4004.674</v>
      </c>
      <c r="AG60" s="1">
        <v>4797.0510000000004</v>
      </c>
      <c r="AH60" s="1">
        <v>5017.72</v>
      </c>
      <c r="AI60" s="1">
        <v>5268.1639999999998</v>
      </c>
      <c r="AJ60" s="1">
        <v>5611.1850000000004</v>
      </c>
      <c r="AK60" s="1">
        <v>5385.5159999999996</v>
      </c>
      <c r="AL60" s="1">
        <v>5620.61</v>
      </c>
      <c r="AM60" s="1">
        <v>6049.8890000000001</v>
      </c>
      <c r="AN60" s="1">
        <v>6222.5709999999999</v>
      </c>
      <c r="AO60" s="1">
        <v>6043.009</v>
      </c>
      <c r="AP60" s="28">
        <v>4370.8879999999999</v>
      </c>
      <c r="AQ60" s="1">
        <v>4822.3940000000002</v>
      </c>
      <c r="AR60" s="1">
        <v>5333.5219999999999</v>
      </c>
      <c r="AS60" s="1">
        <v>5708.54</v>
      </c>
      <c r="AT60" s="1">
        <v>6051.7380000000003</v>
      </c>
      <c r="AU60" s="1">
        <v>6304.53</v>
      </c>
    </row>
    <row r="61" spans="1:47" x14ac:dyDescent="0.2">
      <c r="A61" s="1" t="s">
        <v>60</v>
      </c>
      <c r="B61" s="1">
        <v>11257.795</v>
      </c>
      <c r="C61" s="1">
        <v>10990.447</v>
      </c>
      <c r="D61" s="1">
        <v>11036.936</v>
      </c>
      <c r="E61" s="1">
        <v>10545.058000000001</v>
      </c>
      <c r="F61" s="1">
        <v>10889.933999999999</v>
      </c>
      <c r="G61" s="1">
        <v>11488.754000000001</v>
      </c>
      <c r="H61" s="1">
        <v>14998.341</v>
      </c>
      <c r="I61" s="1">
        <v>18632.076000000001</v>
      </c>
      <c r="J61" s="1">
        <v>22122.560000000001</v>
      </c>
      <c r="K61" s="1">
        <v>24040.638999999999</v>
      </c>
      <c r="L61" s="1">
        <v>28489.569</v>
      </c>
      <c r="M61" s="1">
        <v>25646.579000000002</v>
      </c>
      <c r="N61" s="1">
        <v>22496.237000000001</v>
      </c>
      <c r="O61" s="1">
        <v>17661.585999999999</v>
      </c>
      <c r="P61" s="1">
        <v>20429.386999999999</v>
      </c>
      <c r="Q61" s="1">
        <v>26347.513999999999</v>
      </c>
      <c r="R61" s="1">
        <v>25833.03</v>
      </c>
      <c r="S61" s="1">
        <v>24759.978999999999</v>
      </c>
      <c r="T61" s="1">
        <v>26074.065999999999</v>
      </c>
      <c r="U61" s="1">
        <v>26241.796999999999</v>
      </c>
      <c r="V61" s="1">
        <v>24379.782999999999</v>
      </c>
      <c r="W61" s="1">
        <v>25001.18</v>
      </c>
      <c r="X61" s="1">
        <v>27008.261999999999</v>
      </c>
      <c r="Y61" s="1">
        <v>32961.919999999998</v>
      </c>
      <c r="Z61" s="1">
        <v>37816.080999999998</v>
      </c>
      <c r="AA61" s="1">
        <v>39147.216</v>
      </c>
      <c r="AB61" s="1">
        <v>41308.623</v>
      </c>
      <c r="AC61" s="1">
        <v>48590.197999999997</v>
      </c>
      <c r="AD61" s="1">
        <v>53897.91</v>
      </c>
      <c r="AE61" s="1">
        <v>47541.745999999999</v>
      </c>
      <c r="AF61" s="1">
        <v>46647.002</v>
      </c>
      <c r="AG61" s="1">
        <v>51263.574000000001</v>
      </c>
      <c r="AH61" s="1">
        <v>47850.555</v>
      </c>
      <c r="AI61" s="1">
        <v>50006.019</v>
      </c>
      <c r="AJ61" s="1">
        <v>50434.790999999997</v>
      </c>
      <c r="AK61" s="1">
        <v>42867.09</v>
      </c>
      <c r="AL61" s="1">
        <v>43865.756000000001</v>
      </c>
      <c r="AM61" s="1">
        <v>46361.697</v>
      </c>
      <c r="AN61" s="1">
        <v>50074.879999999997</v>
      </c>
      <c r="AO61" s="1">
        <v>48809.550999999999</v>
      </c>
      <c r="AP61" s="28">
        <v>48461.474999999999</v>
      </c>
      <c r="AQ61" s="1">
        <v>54816.898999999998</v>
      </c>
      <c r="AR61" s="1">
        <v>57381.159</v>
      </c>
      <c r="AS61" s="1">
        <v>59655.970999999998</v>
      </c>
      <c r="AT61" s="1">
        <v>61640.398999999998</v>
      </c>
      <c r="AU61" s="1">
        <v>63622.002</v>
      </c>
    </row>
    <row r="62" spans="1:47" x14ac:dyDescent="0.2">
      <c r="A62" s="1" t="s">
        <v>61</v>
      </c>
      <c r="B62" s="1">
        <v>13069.504999999999</v>
      </c>
      <c r="C62" s="1">
        <v>11456.04</v>
      </c>
      <c r="D62" s="1">
        <v>10822.037</v>
      </c>
      <c r="E62" s="1">
        <v>10292.761</v>
      </c>
      <c r="F62" s="1">
        <v>9697.4320000000007</v>
      </c>
      <c r="G62" s="1">
        <v>10108.561</v>
      </c>
      <c r="H62" s="1">
        <v>13947.316000000001</v>
      </c>
      <c r="I62" s="1">
        <v>16793.955000000002</v>
      </c>
      <c r="J62" s="1">
        <v>18240.996999999999</v>
      </c>
      <c r="K62" s="1">
        <v>18236.767</v>
      </c>
      <c r="L62" s="1">
        <v>22490.289000000001</v>
      </c>
      <c r="M62" s="1">
        <v>22406.386999999999</v>
      </c>
      <c r="N62" s="1">
        <v>24590.745999999999</v>
      </c>
      <c r="O62" s="1">
        <v>23082.715</v>
      </c>
      <c r="P62" s="1">
        <v>24262.184000000001</v>
      </c>
      <c r="Q62" s="1">
        <v>27741.294000000002</v>
      </c>
      <c r="R62" s="1">
        <v>27720.861000000001</v>
      </c>
      <c r="S62" s="1">
        <v>25028.466</v>
      </c>
      <c r="T62" s="1">
        <v>25818.37</v>
      </c>
      <c r="U62" s="1">
        <v>25550.781999999999</v>
      </c>
      <c r="V62" s="1">
        <v>23212.45</v>
      </c>
      <c r="W62" s="1">
        <v>23245.258000000002</v>
      </c>
      <c r="X62" s="1">
        <v>25137.401999999998</v>
      </c>
      <c r="Y62" s="1">
        <v>30682.635999999999</v>
      </c>
      <c r="Z62" s="1">
        <v>35016.218999999997</v>
      </c>
      <c r="AA62" s="1">
        <v>36057.116999999998</v>
      </c>
      <c r="AB62" s="1">
        <v>37795.915999999997</v>
      </c>
      <c r="AC62" s="1">
        <v>43060.031000000003</v>
      </c>
      <c r="AD62" s="1">
        <v>47155.211000000003</v>
      </c>
      <c r="AE62" s="1">
        <v>43190.972000000002</v>
      </c>
      <c r="AF62" s="1">
        <v>42178.576999999997</v>
      </c>
      <c r="AG62" s="1">
        <v>45419.972999999998</v>
      </c>
      <c r="AH62" s="1">
        <v>42372.071000000004</v>
      </c>
      <c r="AI62" s="1">
        <v>44144.616999999998</v>
      </c>
      <c r="AJ62" s="1">
        <v>44616.455000000002</v>
      </c>
      <c r="AK62" s="1">
        <v>37937.860999999997</v>
      </c>
      <c r="AL62" s="1">
        <v>38348.506999999998</v>
      </c>
      <c r="AM62" s="1">
        <v>40134.127999999997</v>
      </c>
      <c r="AN62" s="1">
        <v>43083.476999999999</v>
      </c>
      <c r="AO62" s="1">
        <v>41896.576999999997</v>
      </c>
      <c r="AP62" s="28">
        <v>39257.434000000001</v>
      </c>
      <c r="AQ62" s="1">
        <v>44769.803999999996</v>
      </c>
      <c r="AR62" s="1">
        <v>46833.62</v>
      </c>
      <c r="AS62" s="1">
        <v>48579.216999999997</v>
      </c>
      <c r="AT62" s="1">
        <v>50206.137000000002</v>
      </c>
      <c r="AU62" s="1">
        <v>51768.641000000003</v>
      </c>
    </row>
    <row r="63" spans="1:47" x14ac:dyDescent="0.2">
      <c r="A63" s="1" t="s">
        <v>62</v>
      </c>
      <c r="B63" s="1">
        <v>6093.6149999999998</v>
      </c>
      <c r="C63" s="1">
        <v>5376.616</v>
      </c>
      <c r="D63" s="1">
        <v>4930.527</v>
      </c>
      <c r="E63" s="1">
        <v>4619.0150000000003</v>
      </c>
      <c r="F63" s="1">
        <v>4346.3879999999999</v>
      </c>
      <c r="G63" s="1">
        <v>4478.4679999999998</v>
      </c>
      <c r="H63" s="1">
        <v>5735.3549999999996</v>
      </c>
      <c r="I63" s="1">
        <v>4245.9549999999999</v>
      </c>
      <c r="J63" s="1">
        <v>4581.1440000000002</v>
      </c>
      <c r="K63" s="1">
        <v>4899.2340000000004</v>
      </c>
      <c r="L63" s="1">
        <v>6815.634</v>
      </c>
      <c r="M63" s="1">
        <v>5993.32</v>
      </c>
      <c r="N63" s="1">
        <v>6015.5110000000004</v>
      </c>
      <c r="O63" s="1">
        <v>5677.6180000000004</v>
      </c>
      <c r="P63" s="1">
        <v>4293.942</v>
      </c>
      <c r="Q63" s="1">
        <v>4956.8419999999996</v>
      </c>
      <c r="R63" s="1">
        <v>5552.9170000000004</v>
      </c>
      <c r="S63" s="1">
        <v>5068.0929999999998</v>
      </c>
      <c r="T63" s="1">
        <v>4161.6170000000002</v>
      </c>
      <c r="U63" s="1">
        <v>4222.7340000000004</v>
      </c>
      <c r="V63" s="1">
        <v>4477.3209999999999</v>
      </c>
      <c r="W63" s="1">
        <v>4065.933</v>
      </c>
      <c r="X63" s="1">
        <v>4210.2839999999997</v>
      </c>
      <c r="Y63" s="1">
        <v>5015.5959999999995</v>
      </c>
      <c r="Z63" s="1">
        <v>5837.6170000000002</v>
      </c>
      <c r="AA63" s="1">
        <v>6942.6980000000003</v>
      </c>
      <c r="AB63" s="1">
        <v>7271.0929999999998</v>
      </c>
      <c r="AC63" s="1">
        <v>8652.1450000000004</v>
      </c>
      <c r="AD63" s="1">
        <v>10418.276</v>
      </c>
      <c r="AE63" s="1">
        <v>7856.8530000000001</v>
      </c>
      <c r="AF63" s="1">
        <v>8933.3060000000005</v>
      </c>
      <c r="AG63" s="1">
        <v>10893.464</v>
      </c>
      <c r="AH63" s="1">
        <v>9903.41</v>
      </c>
      <c r="AI63" s="1">
        <v>9760.7469999999994</v>
      </c>
      <c r="AJ63" s="1">
        <v>9746.7860000000001</v>
      </c>
      <c r="AK63" s="1">
        <v>7453.1139999999996</v>
      </c>
      <c r="AL63" s="1">
        <v>7082.2179999999998</v>
      </c>
      <c r="AM63" s="1">
        <v>7370.335</v>
      </c>
      <c r="AN63" s="1">
        <v>8220.49</v>
      </c>
      <c r="AO63" s="1">
        <v>8111.34</v>
      </c>
      <c r="AP63" s="28">
        <v>7185.4170000000004</v>
      </c>
      <c r="AQ63" s="1">
        <v>7784.5309999999999</v>
      </c>
      <c r="AR63" s="1">
        <v>8276.1190000000006</v>
      </c>
      <c r="AS63" s="1">
        <v>8765.8970000000008</v>
      </c>
      <c r="AT63" s="1">
        <v>9354.223</v>
      </c>
      <c r="AU63" s="1">
        <v>9936.0079999999998</v>
      </c>
    </row>
    <row r="64" spans="1:47" x14ac:dyDescent="0.2">
      <c r="A64" s="1" t="s">
        <v>63</v>
      </c>
      <c r="B64" s="1">
        <v>1007.7910000000001</v>
      </c>
      <c r="C64" s="1">
        <v>907.55100000000004</v>
      </c>
      <c r="D64" s="1">
        <v>827.98400000000004</v>
      </c>
      <c r="E64" s="1">
        <v>800.7</v>
      </c>
      <c r="F64" s="1">
        <v>552.84199999999998</v>
      </c>
      <c r="G64" s="1">
        <v>645.904</v>
      </c>
      <c r="H64" s="1">
        <v>484.26299999999998</v>
      </c>
      <c r="I64" s="1">
        <v>623.60500000000002</v>
      </c>
      <c r="J64" s="1">
        <v>695.34699999999998</v>
      </c>
      <c r="K64" s="1">
        <v>701.78599999999994</v>
      </c>
      <c r="L64" s="1">
        <v>790.827</v>
      </c>
      <c r="M64" s="1">
        <v>801.57899999999995</v>
      </c>
      <c r="N64" s="1">
        <v>830.58900000000006</v>
      </c>
      <c r="O64" s="1">
        <v>840.41499999999996</v>
      </c>
      <c r="P64" s="1">
        <v>804.33399999999995</v>
      </c>
      <c r="Q64" s="1">
        <v>815.28899999999999</v>
      </c>
      <c r="R64" s="1">
        <v>826.19200000000001</v>
      </c>
      <c r="S64" s="1">
        <v>818.81399999999996</v>
      </c>
      <c r="T64" s="1">
        <v>815.33199999999999</v>
      </c>
      <c r="U64" s="1">
        <v>811.25699999999995</v>
      </c>
      <c r="V64" s="1">
        <v>766.19899999999996</v>
      </c>
      <c r="W64" s="1">
        <v>737.06299999999999</v>
      </c>
      <c r="X64" s="1">
        <v>631.56600000000003</v>
      </c>
      <c r="Y64" s="1">
        <v>581.31899999999996</v>
      </c>
      <c r="Z64" s="1">
        <v>642.755</v>
      </c>
      <c r="AA64" s="1">
        <v>665.721</v>
      </c>
      <c r="AB64" s="1">
        <v>662.36199999999997</v>
      </c>
      <c r="AC64" s="1">
        <v>780.37900000000002</v>
      </c>
      <c r="AD64" s="1">
        <v>924.51400000000001</v>
      </c>
      <c r="AE64" s="1">
        <v>833.28200000000004</v>
      </c>
      <c r="AF64" s="1">
        <v>860.63900000000001</v>
      </c>
      <c r="AG64" s="1">
        <v>762.76099999999997</v>
      </c>
      <c r="AH64" s="1">
        <v>742.78</v>
      </c>
      <c r="AI64" s="1">
        <v>700.51499999999999</v>
      </c>
      <c r="AJ64" s="1">
        <v>607.42899999999997</v>
      </c>
      <c r="AK64" s="1">
        <v>649.51099999999997</v>
      </c>
      <c r="AL64" s="1">
        <v>683.99800000000005</v>
      </c>
      <c r="AM64" s="1">
        <v>676.65599999999995</v>
      </c>
      <c r="AN64" s="1">
        <v>729.03499999999997</v>
      </c>
      <c r="AO64" s="1">
        <v>774.20600000000002</v>
      </c>
      <c r="AP64" s="28">
        <v>746.32899999999995</v>
      </c>
      <c r="AQ64" s="1">
        <v>808.58399999999995</v>
      </c>
      <c r="AR64" s="1">
        <v>841.92200000000003</v>
      </c>
      <c r="AS64" s="1">
        <v>905.58</v>
      </c>
      <c r="AT64" s="1">
        <v>968.30799999999999</v>
      </c>
      <c r="AU64" s="1">
        <v>1019.332</v>
      </c>
    </row>
    <row r="65" spans="1:47" x14ac:dyDescent="0.2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>
        <v>172.50200000000001</v>
      </c>
      <c r="Q65" s="1">
        <v>413.48700000000002</v>
      </c>
      <c r="R65" s="1">
        <v>688.64200000000005</v>
      </c>
      <c r="S65" s="1">
        <v>818.40200000000004</v>
      </c>
      <c r="T65" s="1">
        <v>864.471</v>
      </c>
      <c r="U65" s="1">
        <v>687.02800000000002</v>
      </c>
      <c r="V65" s="1">
        <v>763.51</v>
      </c>
      <c r="W65" s="1">
        <v>819.495</v>
      </c>
      <c r="X65" s="1">
        <v>874.69200000000001</v>
      </c>
      <c r="Y65" s="1">
        <v>1034.7080000000001</v>
      </c>
      <c r="Z65" s="1">
        <v>1338.2639999999999</v>
      </c>
      <c r="AA65" s="1">
        <v>1682.6569999999999</v>
      </c>
      <c r="AB65" s="1">
        <v>2048.0230000000001</v>
      </c>
      <c r="AC65" s="1">
        <v>2700.5859999999998</v>
      </c>
      <c r="AD65" s="1">
        <v>3418.8580000000002</v>
      </c>
      <c r="AE65" s="1">
        <v>2890.875</v>
      </c>
      <c r="AF65" s="1">
        <v>3222.0650000000001</v>
      </c>
      <c r="AG65" s="1">
        <v>4003.471</v>
      </c>
      <c r="AH65" s="1">
        <v>4409.6049999999996</v>
      </c>
      <c r="AI65" s="1">
        <v>4622.9660000000003</v>
      </c>
      <c r="AJ65" s="1">
        <v>4742.4979999999996</v>
      </c>
      <c r="AK65" s="1">
        <v>4017.6219999999998</v>
      </c>
      <c r="AL65" s="1">
        <v>4060.893</v>
      </c>
      <c r="AM65" s="1">
        <v>4358.5940000000001</v>
      </c>
      <c r="AN65" s="1">
        <v>4718.7939999999999</v>
      </c>
      <c r="AO65" s="1">
        <v>4765.085</v>
      </c>
      <c r="AP65" s="28">
        <v>4405.2740000000003</v>
      </c>
      <c r="AQ65" s="1">
        <v>4714.277</v>
      </c>
      <c r="AR65" s="1">
        <v>5144.2290000000003</v>
      </c>
      <c r="AS65" s="1">
        <v>5604.0540000000001</v>
      </c>
      <c r="AT65" s="1">
        <v>6093.0339999999997</v>
      </c>
      <c r="AU65" s="1">
        <v>6611.116</v>
      </c>
    </row>
    <row r="66" spans="1:47" x14ac:dyDescent="0.2">
      <c r="A66" s="1" t="s">
        <v>65</v>
      </c>
      <c r="B66" s="1">
        <v>11109.741</v>
      </c>
      <c r="C66" s="1">
        <v>9329.5910000000003</v>
      </c>
      <c r="D66" s="1">
        <v>9014.9779999999992</v>
      </c>
      <c r="E66" s="1">
        <v>9025.2060000000001</v>
      </c>
      <c r="F66" s="1">
        <v>8537.7649999999994</v>
      </c>
      <c r="G66" s="1">
        <v>8678.8529999999992</v>
      </c>
      <c r="H66" s="1">
        <v>12387.01</v>
      </c>
      <c r="I66" s="1">
        <v>15411.529</v>
      </c>
      <c r="J66" s="1">
        <v>16514.653999999999</v>
      </c>
      <c r="K66" s="1">
        <v>16232.120999999999</v>
      </c>
      <c r="L66" s="1">
        <v>20249.137999999999</v>
      </c>
      <c r="M66" s="1">
        <v>23453.062999999998</v>
      </c>
      <c r="N66" s="1">
        <v>26538.043000000001</v>
      </c>
      <c r="O66" s="1">
        <v>25602.881000000001</v>
      </c>
      <c r="P66" s="1">
        <v>27233.633000000002</v>
      </c>
      <c r="Q66" s="1">
        <v>31829.61</v>
      </c>
      <c r="R66" s="1">
        <v>30664.393</v>
      </c>
      <c r="S66" s="1">
        <v>27170.746999999999</v>
      </c>
      <c r="T66" s="1">
        <v>27528.157999999999</v>
      </c>
      <c r="U66" s="1">
        <v>26984.242999999999</v>
      </c>
      <c r="V66" s="1">
        <v>23924.876</v>
      </c>
      <c r="W66" s="1">
        <v>23869.773000000001</v>
      </c>
      <c r="X66" s="1">
        <v>25460.333999999999</v>
      </c>
      <c r="Y66" s="1">
        <v>30668.942999999999</v>
      </c>
      <c r="Z66" s="1">
        <v>34534.813999999998</v>
      </c>
      <c r="AA66" s="1">
        <v>35020.197</v>
      </c>
      <c r="AB66" s="1">
        <v>36894.468000000001</v>
      </c>
      <c r="AC66" s="1">
        <v>42299.862000000001</v>
      </c>
      <c r="AD66" s="1">
        <v>46367.716</v>
      </c>
      <c r="AE66" s="1">
        <v>42338.713000000003</v>
      </c>
      <c r="AF66" s="1">
        <v>42379.841999999997</v>
      </c>
      <c r="AG66" s="1">
        <v>46697.521999999997</v>
      </c>
      <c r="AH66" s="1">
        <v>43883.392999999996</v>
      </c>
      <c r="AI66" s="1">
        <v>46299.226999999999</v>
      </c>
      <c r="AJ66" s="1">
        <v>48035.95</v>
      </c>
      <c r="AK66" s="1">
        <v>41107.222000000002</v>
      </c>
      <c r="AL66" s="1">
        <v>42124.324000000001</v>
      </c>
      <c r="AM66" s="1">
        <v>44537.097999999998</v>
      </c>
      <c r="AN66" s="1">
        <v>47832.063000000002</v>
      </c>
      <c r="AO66" s="1">
        <v>46472.623</v>
      </c>
      <c r="AP66" s="28">
        <v>45466.116000000002</v>
      </c>
      <c r="AQ66" s="1">
        <v>51967.326000000001</v>
      </c>
      <c r="AR66" s="1">
        <v>54875.569000000003</v>
      </c>
      <c r="AS66" s="1">
        <v>56966.915000000001</v>
      </c>
      <c r="AT66" s="1">
        <v>58849.025000000001</v>
      </c>
      <c r="AU66" s="1">
        <v>60890.483999999997</v>
      </c>
    </row>
    <row r="67" spans="1:47" x14ac:dyDescent="0.2">
      <c r="A67" s="1" t="s">
        <v>66</v>
      </c>
      <c r="B67" s="1">
        <v>3570.7080000000001</v>
      </c>
      <c r="C67" s="1">
        <v>5637.6480000000001</v>
      </c>
      <c r="D67" s="1">
        <v>6416.8220000000001</v>
      </c>
      <c r="E67" s="1">
        <v>4218.4359999999997</v>
      </c>
      <c r="F67" s="1">
        <v>1409.5630000000001</v>
      </c>
      <c r="G67" s="1">
        <v>1223.2619999999999</v>
      </c>
      <c r="H67" s="1">
        <v>1106.5050000000001</v>
      </c>
      <c r="I67" s="1">
        <v>906.98099999999999</v>
      </c>
      <c r="J67" s="1">
        <v>941.73400000000004</v>
      </c>
      <c r="K67" s="1">
        <v>935.96500000000003</v>
      </c>
      <c r="L67" s="1">
        <v>1056.1600000000001</v>
      </c>
      <c r="M67" s="1">
        <v>1154.3589999999999</v>
      </c>
      <c r="N67" s="1">
        <v>1114.482</v>
      </c>
      <c r="O67" s="1">
        <v>883.346</v>
      </c>
      <c r="P67" s="1">
        <v>792.68100000000004</v>
      </c>
      <c r="Q67" s="1">
        <v>914.59299999999996</v>
      </c>
      <c r="R67" s="1">
        <v>948.53599999999994</v>
      </c>
      <c r="S67" s="1">
        <v>945.09500000000003</v>
      </c>
      <c r="T67" s="1">
        <v>1001.888</v>
      </c>
      <c r="U67" s="1">
        <v>1011.734</v>
      </c>
      <c r="V67" s="1">
        <v>606.32500000000005</v>
      </c>
      <c r="W67" s="1">
        <v>630.33299999999997</v>
      </c>
      <c r="X67" s="1">
        <v>714.16200000000003</v>
      </c>
      <c r="Y67" s="1">
        <v>858.79899999999998</v>
      </c>
      <c r="Z67" s="1">
        <v>970.47299999999996</v>
      </c>
      <c r="AA67" s="1">
        <v>1147.6120000000001</v>
      </c>
      <c r="AB67" s="1">
        <v>1315.817</v>
      </c>
      <c r="AC67" s="1">
        <v>1516.0709999999999</v>
      </c>
      <c r="AD67" s="1">
        <v>1677.3879999999999</v>
      </c>
      <c r="AE67" s="1">
        <v>1462.816</v>
      </c>
      <c r="AF67" s="1">
        <v>1745.5609999999999</v>
      </c>
      <c r="AG67" s="1">
        <v>2123.6680000000001</v>
      </c>
      <c r="AH67" s="1">
        <v>2184.4070000000002</v>
      </c>
      <c r="AI67" s="1">
        <v>2389.7730000000001</v>
      </c>
      <c r="AJ67" s="1">
        <v>1962.664</v>
      </c>
      <c r="AK67" s="1">
        <v>1753.8510000000001</v>
      </c>
      <c r="AL67" s="1">
        <v>1941.46</v>
      </c>
      <c r="AM67" s="1">
        <v>2037.95</v>
      </c>
      <c r="AN67" s="1">
        <v>2216.837</v>
      </c>
      <c r="AO67" s="1">
        <v>2220.8240000000001</v>
      </c>
      <c r="AP67" s="28">
        <v>2187.7869999999998</v>
      </c>
      <c r="AQ67" s="1">
        <v>2299.88</v>
      </c>
      <c r="AR67" s="1">
        <v>2393.663</v>
      </c>
      <c r="AS67" s="1">
        <v>2538.8719999999998</v>
      </c>
      <c r="AT67" s="1">
        <v>2623.136</v>
      </c>
      <c r="AU67" s="1">
        <v>2720.44</v>
      </c>
    </row>
    <row r="68" spans="1:47" x14ac:dyDescent="0.2">
      <c r="A68" s="1" t="s">
        <v>67</v>
      </c>
      <c r="B68" s="1">
        <v>5948.3119999999999</v>
      </c>
      <c r="C68" s="1">
        <v>5422.6949999999997</v>
      </c>
      <c r="D68" s="1">
        <v>5623.9250000000002</v>
      </c>
      <c r="E68" s="1">
        <v>5050.5950000000003</v>
      </c>
      <c r="F68" s="1">
        <v>4895.5169999999998</v>
      </c>
      <c r="G68" s="1">
        <v>4832.4920000000002</v>
      </c>
      <c r="H68" s="1">
        <v>5670.9740000000002</v>
      </c>
      <c r="I68" s="1">
        <v>6577.8779999999997</v>
      </c>
      <c r="J68" s="1">
        <v>7632.6390000000001</v>
      </c>
      <c r="K68" s="1">
        <v>7879.2120000000004</v>
      </c>
      <c r="L68" s="1">
        <v>9679.3179999999993</v>
      </c>
      <c r="M68" s="1">
        <v>10282.861999999999</v>
      </c>
      <c r="N68" s="1">
        <v>11234.157999999999</v>
      </c>
      <c r="O68" s="1">
        <v>10451.745999999999</v>
      </c>
      <c r="P68" s="1">
        <v>11122.873</v>
      </c>
      <c r="Q68" s="1">
        <v>12997.523999999999</v>
      </c>
      <c r="R68" s="1">
        <v>13776.698</v>
      </c>
      <c r="S68" s="1">
        <v>13484.135</v>
      </c>
      <c r="T68" s="1">
        <v>13526.691000000001</v>
      </c>
      <c r="U68" s="1">
        <v>13901.672</v>
      </c>
      <c r="V68" s="1">
        <v>12268.253000000001</v>
      </c>
      <c r="W68" s="1">
        <v>12579.412</v>
      </c>
      <c r="X68" s="1">
        <v>14185.463</v>
      </c>
      <c r="Y68" s="1">
        <v>18534.613000000001</v>
      </c>
      <c r="Z68" s="1">
        <v>22015.200000000001</v>
      </c>
      <c r="AA68" s="1">
        <v>22608.39</v>
      </c>
      <c r="AB68" s="1">
        <v>24858.594000000001</v>
      </c>
      <c r="AC68" s="1">
        <v>28900.030999999999</v>
      </c>
      <c r="AD68" s="1">
        <v>32173.506000000001</v>
      </c>
      <c r="AE68" s="1">
        <v>29829.303</v>
      </c>
      <c r="AF68" s="1">
        <v>26970.951000000001</v>
      </c>
      <c r="AG68" s="1">
        <v>25902.565999999999</v>
      </c>
      <c r="AH68" s="1">
        <v>22172.405999999999</v>
      </c>
      <c r="AI68" s="1">
        <v>21804.955000000002</v>
      </c>
      <c r="AJ68" s="1">
        <v>21726.915000000001</v>
      </c>
      <c r="AK68" s="1">
        <v>18114.719000000001</v>
      </c>
      <c r="AL68" s="1">
        <v>18110.699000000001</v>
      </c>
      <c r="AM68" s="1">
        <v>18899.831999999999</v>
      </c>
      <c r="AN68" s="1">
        <v>20317.884999999998</v>
      </c>
      <c r="AO68" s="1">
        <v>19569.530999999999</v>
      </c>
      <c r="AP68" s="28">
        <v>18168.338</v>
      </c>
      <c r="AQ68" s="1">
        <v>20520.686000000002</v>
      </c>
      <c r="AR68" s="1">
        <v>22143.085999999999</v>
      </c>
      <c r="AS68" s="1">
        <v>23526.976999999999</v>
      </c>
      <c r="AT68" s="1">
        <v>24633.754000000001</v>
      </c>
      <c r="AU68" s="1">
        <v>25441.141</v>
      </c>
    </row>
    <row r="69" spans="1:47" x14ac:dyDescent="0.2">
      <c r="A69" s="1" t="s">
        <v>68</v>
      </c>
      <c r="B69" s="1">
        <v>1246.0029999999999</v>
      </c>
      <c r="C69" s="1">
        <v>1276.9059999999999</v>
      </c>
      <c r="D69" s="1">
        <v>1347.451</v>
      </c>
      <c r="E69" s="1">
        <v>1373.1679999999999</v>
      </c>
      <c r="F69" s="1">
        <v>1478.4110000000001</v>
      </c>
      <c r="G69" s="1">
        <v>1678.8630000000001</v>
      </c>
      <c r="H69" s="1">
        <v>1873.2170000000001</v>
      </c>
      <c r="I69" s="1">
        <v>2163.5100000000002</v>
      </c>
      <c r="J69" s="1">
        <v>2410.2869999999998</v>
      </c>
      <c r="K69" s="1">
        <v>2759.6819999999998</v>
      </c>
      <c r="L69" s="1">
        <v>2888.348</v>
      </c>
      <c r="M69" s="1">
        <v>3118.1489999999999</v>
      </c>
      <c r="N69" s="1">
        <v>3191.0169999999998</v>
      </c>
      <c r="O69" s="1">
        <v>3151.5410000000002</v>
      </c>
      <c r="P69" s="1">
        <v>3270.578</v>
      </c>
      <c r="Q69" s="1">
        <v>3413.0219999999999</v>
      </c>
      <c r="R69" s="1">
        <v>3640.1390000000001</v>
      </c>
      <c r="S69" s="1">
        <v>3878.3910000000001</v>
      </c>
      <c r="T69" s="1">
        <v>4401.4219999999996</v>
      </c>
      <c r="U69" s="1">
        <v>4751.576</v>
      </c>
      <c r="V69" s="1">
        <v>5117.5910000000003</v>
      </c>
      <c r="W69" s="1">
        <v>5109.9620000000004</v>
      </c>
      <c r="X69" s="1">
        <v>5292.2340000000004</v>
      </c>
      <c r="Y69" s="1">
        <v>5773.0749999999998</v>
      </c>
      <c r="Z69" s="1">
        <v>5836.1769999999997</v>
      </c>
      <c r="AA69" s="1">
        <v>6754.5140000000001</v>
      </c>
      <c r="AB69" s="1">
        <v>6766.4809999999998</v>
      </c>
      <c r="AC69" s="1">
        <v>7324.2060000000001</v>
      </c>
      <c r="AD69" s="1">
        <v>7947.4440000000004</v>
      </c>
      <c r="AE69" s="1">
        <v>7395.05</v>
      </c>
      <c r="AF69" s="1">
        <v>7365.6570000000002</v>
      </c>
      <c r="AG69" s="1">
        <v>7410.4750000000004</v>
      </c>
      <c r="AH69" s="1">
        <v>7583.1809999999996</v>
      </c>
      <c r="AI69" s="1">
        <v>7956.0619999999999</v>
      </c>
      <c r="AJ69" s="1">
        <v>8569.9169999999995</v>
      </c>
      <c r="AK69" s="1">
        <v>9333.2659999999996</v>
      </c>
      <c r="AL69" s="1">
        <v>9892.5689999999995</v>
      </c>
      <c r="AM69" s="1">
        <v>10439.928</v>
      </c>
      <c r="AN69" s="1">
        <v>10791.285</v>
      </c>
      <c r="AO69" s="1">
        <v>11193.458000000001</v>
      </c>
      <c r="AP69" s="28">
        <v>9824.3379999999997</v>
      </c>
      <c r="AQ69" s="1">
        <v>10211.106</v>
      </c>
      <c r="AR69" s="1">
        <v>10887.073</v>
      </c>
      <c r="AS69" s="1">
        <v>11617.790999999999</v>
      </c>
      <c r="AT69" s="1">
        <v>12202.116</v>
      </c>
      <c r="AU69" s="1">
        <v>12735.772999999999</v>
      </c>
    </row>
    <row r="70" spans="1:47" x14ac:dyDescent="0.2">
      <c r="A70" s="1" t="s">
        <v>69</v>
      </c>
      <c r="B70" s="1">
        <v>1070.2850000000001</v>
      </c>
      <c r="C70" s="1">
        <v>1140.2159999999999</v>
      </c>
      <c r="D70" s="1">
        <v>1126.1859999999999</v>
      </c>
      <c r="E70" s="1">
        <v>1139.9580000000001</v>
      </c>
      <c r="F70" s="1">
        <v>1163.06</v>
      </c>
      <c r="G70" s="1">
        <v>1338.7190000000001</v>
      </c>
      <c r="H70" s="1">
        <v>705.75599999999997</v>
      </c>
      <c r="I70" s="1">
        <v>796.95799999999997</v>
      </c>
      <c r="J70" s="1">
        <v>841.77</v>
      </c>
      <c r="K70" s="1">
        <v>946.75699999999995</v>
      </c>
      <c r="L70" s="1">
        <v>808.88</v>
      </c>
      <c r="M70" s="1">
        <v>966.00300000000004</v>
      </c>
      <c r="N70" s="1">
        <v>1045.433</v>
      </c>
      <c r="O70" s="1">
        <v>1110.001</v>
      </c>
      <c r="P70" s="1">
        <v>1228.9680000000001</v>
      </c>
      <c r="Q70" s="1">
        <v>1348.884</v>
      </c>
      <c r="R70" s="1">
        <v>1408.2329999999999</v>
      </c>
      <c r="S70" s="1">
        <v>1559.645</v>
      </c>
      <c r="T70" s="1">
        <v>1656.3589999999999</v>
      </c>
      <c r="U70" s="1">
        <v>1527.239</v>
      </c>
      <c r="V70" s="1">
        <v>1555.6379999999999</v>
      </c>
      <c r="W70" s="1">
        <v>1654.982</v>
      </c>
      <c r="X70" s="1">
        <v>1795.7470000000001</v>
      </c>
      <c r="Y70" s="1">
        <v>1847.2660000000001</v>
      </c>
      <c r="Z70" s="1">
        <v>1951.799</v>
      </c>
      <c r="AA70" s="1">
        <v>2151.721</v>
      </c>
      <c r="AB70" s="1">
        <v>2336.9140000000002</v>
      </c>
      <c r="AC70" s="1">
        <v>2556.7330000000002</v>
      </c>
      <c r="AD70" s="1">
        <v>2873.114</v>
      </c>
      <c r="AE70" s="1">
        <v>2654.0639999999999</v>
      </c>
      <c r="AF70" s="1">
        <v>2836.0140000000001</v>
      </c>
      <c r="AG70" s="1">
        <v>3172.0459999999998</v>
      </c>
      <c r="AH70" s="1">
        <v>3267.7829999999999</v>
      </c>
      <c r="AI70" s="1">
        <v>3397.54</v>
      </c>
      <c r="AJ70" s="1">
        <v>3632.027</v>
      </c>
      <c r="AK70" s="1">
        <v>3825.8809999999999</v>
      </c>
      <c r="AL70" s="1">
        <v>3982.1660000000002</v>
      </c>
      <c r="AM70" s="1">
        <v>4230.8509999999997</v>
      </c>
      <c r="AN70" s="1">
        <v>4235.7759999999998</v>
      </c>
      <c r="AO70" s="1">
        <v>4354.3360000000002</v>
      </c>
      <c r="AP70" s="28">
        <v>4239.6719999999996</v>
      </c>
      <c r="AQ70" s="1">
        <v>4384.9260000000004</v>
      </c>
      <c r="AR70" s="1">
        <v>4514.7280000000001</v>
      </c>
      <c r="AS70" s="1">
        <v>4654.43</v>
      </c>
      <c r="AT70" s="1">
        <v>4870.2579999999998</v>
      </c>
      <c r="AU70" s="1">
        <v>5099.6170000000002</v>
      </c>
    </row>
    <row r="71" spans="1:47" x14ac:dyDescent="0.2">
      <c r="A71" s="1" t="s">
        <v>70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>
        <v>616.32799999999997</v>
      </c>
      <c r="M71" s="1">
        <v>660.44399999999996</v>
      </c>
      <c r="N71" s="1">
        <v>678.62599999999998</v>
      </c>
      <c r="O71" s="1">
        <v>639.33199999999999</v>
      </c>
      <c r="P71" s="1">
        <v>626.43200000000002</v>
      </c>
      <c r="Q71" s="1">
        <v>655.74900000000002</v>
      </c>
      <c r="R71" s="1">
        <v>656.70799999999997</v>
      </c>
      <c r="S71" s="1">
        <v>628.19200000000001</v>
      </c>
      <c r="T71" s="1">
        <v>591.51099999999997</v>
      </c>
      <c r="U71" s="1">
        <v>557.83100000000002</v>
      </c>
      <c r="V71" s="1">
        <v>461.78399999999999</v>
      </c>
      <c r="W71" s="1">
        <v>427.87900000000002</v>
      </c>
      <c r="X71" s="1">
        <v>444.66300000000001</v>
      </c>
      <c r="Y71" s="1">
        <v>517.03</v>
      </c>
      <c r="Z71" s="1">
        <v>538.88</v>
      </c>
      <c r="AA71" s="1">
        <v>470.57</v>
      </c>
      <c r="AB71" s="1">
        <v>426.41899999999998</v>
      </c>
      <c r="AC71" s="1">
        <v>628.71100000000001</v>
      </c>
      <c r="AD71" s="1">
        <v>675.38699999999994</v>
      </c>
      <c r="AE71" s="1">
        <v>637.47799999999995</v>
      </c>
      <c r="AF71" s="1">
        <v>630.54899999999998</v>
      </c>
      <c r="AG71" s="1">
        <v>540.56200000000001</v>
      </c>
      <c r="AH71" s="1">
        <v>637.79100000000005</v>
      </c>
      <c r="AI71" s="1">
        <v>712.98199999999997</v>
      </c>
      <c r="AJ71" s="1">
        <v>729.798</v>
      </c>
      <c r="AK71" s="1">
        <v>712.04700000000003</v>
      </c>
      <c r="AL71" s="1">
        <v>679.947</v>
      </c>
      <c r="AM71" s="1">
        <v>796.95899999999995</v>
      </c>
      <c r="AN71" s="1">
        <v>916.22299999999996</v>
      </c>
      <c r="AO71" s="1">
        <v>1012.495</v>
      </c>
      <c r="AP71" s="28">
        <v>1019.41</v>
      </c>
      <c r="AQ71" s="1">
        <v>1066.837</v>
      </c>
      <c r="AR71" s="1">
        <v>1130.482</v>
      </c>
      <c r="AS71" s="1">
        <v>1183.0360000000001</v>
      </c>
      <c r="AT71" s="1">
        <v>1233.6130000000001</v>
      </c>
      <c r="AU71" s="1">
        <v>1286.6990000000001</v>
      </c>
    </row>
    <row r="72" spans="1:47" x14ac:dyDescent="0.2">
      <c r="A72" s="1" t="s">
        <v>71</v>
      </c>
      <c r="B72" s="1">
        <v>370.185</v>
      </c>
      <c r="C72" s="1">
        <v>463.69200000000001</v>
      </c>
      <c r="D72" s="1">
        <v>516.54899999999998</v>
      </c>
      <c r="E72" s="1">
        <v>570.68200000000002</v>
      </c>
      <c r="F72" s="1">
        <v>388.702</v>
      </c>
      <c r="G72" s="1">
        <v>559.36800000000005</v>
      </c>
      <c r="H72" s="1">
        <v>534.91200000000003</v>
      </c>
      <c r="I72" s="1">
        <v>444.50400000000002</v>
      </c>
      <c r="J72" s="1">
        <v>406.03300000000002</v>
      </c>
      <c r="K72" s="1">
        <v>478.38400000000001</v>
      </c>
      <c r="L72" s="1">
        <v>571.81700000000001</v>
      </c>
      <c r="M72" s="1">
        <v>787.21299999999997</v>
      </c>
      <c r="N72" s="1">
        <v>843.59699999999998</v>
      </c>
      <c r="O72" s="1">
        <v>636.88099999999997</v>
      </c>
      <c r="P72" s="1">
        <v>344.11799999999999</v>
      </c>
      <c r="Q72" s="1">
        <v>725.81500000000005</v>
      </c>
      <c r="R72" s="1">
        <v>676.10299999999995</v>
      </c>
      <c r="S72" s="1">
        <v>628.43799999999999</v>
      </c>
      <c r="T72" s="1">
        <v>517.66099999999994</v>
      </c>
      <c r="U72" s="1">
        <v>496.411</v>
      </c>
      <c r="V72" s="1">
        <v>327.94299999999998</v>
      </c>
      <c r="W72" s="1">
        <v>338.36200000000002</v>
      </c>
      <c r="X72" s="1">
        <v>374.5</v>
      </c>
      <c r="Y72" s="1">
        <v>435.072</v>
      </c>
      <c r="Z72" s="1">
        <v>447.80399999999997</v>
      </c>
      <c r="AA72" s="1">
        <v>482.18099999999998</v>
      </c>
      <c r="AB72" s="1">
        <v>467.99799999999999</v>
      </c>
      <c r="AC72" s="1">
        <v>543.40800000000002</v>
      </c>
      <c r="AD72" s="1">
        <v>672.25099999999998</v>
      </c>
      <c r="AE72" s="1">
        <v>613.56899999999996</v>
      </c>
      <c r="AF72" s="1">
        <v>644.34400000000005</v>
      </c>
      <c r="AG72" s="1">
        <v>775.20600000000002</v>
      </c>
      <c r="AH72" s="1">
        <v>688.49699999999996</v>
      </c>
      <c r="AI72" s="1">
        <v>711.92700000000002</v>
      </c>
      <c r="AJ72" s="1">
        <v>712.82600000000002</v>
      </c>
      <c r="AK72" s="1">
        <v>707.89700000000005</v>
      </c>
      <c r="AL72" s="1">
        <v>748.08900000000006</v>
      </c>
      <c r="AM72" s="1">
        <v>864.14099999999996</v>
      </c>
      <c r="AN72" s="1">
        <v>866.45100000000002</v>
      </c>
      <c r="AO72" s="1">
        <v>810.55799999999999</v>
      </c>
      <c r="AP72" s="28">
        <v>766.74900000000002</v>
      </c>
      <c r="AQ72" s="1">
        <v>843.47299999999996</v>
      </c>
      <c r="AR72" s="1">
        <v>888.42</v>
      </c>
      <c r="AS72" s="1">
        <v>942.86199999999997</v>
      </c>
      <c r="AT72" s="1">
        <v>997.53599999999994</v>
      </c>
      <c r="AU72" s="1">
        <v>1055.7149999999999</v>
      </c>
    </row>
    <row r="73" spans="1:47" x14ac:dyDescent="0.2">
      <c r="A73" s="1" t="s">
        <v>72</v>
      </c>
      <c r="B73" s="1">
        <v>1101.855</v>
      </c>
      <c r="C73" s="1">
        <v>1055.8389999999999</v>
      </c>
      <c r="D73" s="1">
        <v>904.86400000000003</v>
      </c>
      <c r="E73" s="1">
        <v>921.54100000000005</v>
      </c>
      <c r="F73" s="1">
        <v>861.05499999999995</v>
      </c>
      <c r="G73" s="1">
        <v>924.30499999999995</v>
      </c>
      <c r="H73" s="1">
        <v>1053.703</v>
      </c>
      <c r="I73" s="1">
        <v>982.25800000000004</v>
      </c>
      <c r="J73" s="1">
        <v>1125.8710000000001</v>
      </c>
      <c r="K73" s="1">
        <v>1146.242</v>
      </c>
      <c r="L73" s="1">
        <v>950.96799999999996</v>
      </c>
      <c r="M73" s="1">
        <v>1036.884</v>
      </c>
      <c r="N73" s="1">
        <v>1145.7829999999999</v>
      </c>
      <c r="O73" s="1">
        <v>1392.9839999999999</v>
      </c>
      <c r="P73" s="1">
        <v>1626.8979999999999</v>
      </c>
      <c r="Q73" s="1">
        <v>1832.3989999999999</v>
      </c>
      <c r="R73" s="1">
        <v>2048.527</v>
      </c>
      <c r="S73" s="1">
        <v>2161.6469999999999</v>
      </c>
      <c r="T73" s="1">
        <v>2035.856</v>
      </c>
      <c r="U73" s="1">
        <v>2010.769</v>
      </c>
      <c r="V73" s="1">
        <v>2017.2</v>
      </c>
      <c r="W73" s="1">
        <v>2023.617</v>
      </c>
      <c r="X73" s="1">
        <v>2092.9609999999998</v>
      </c>
      <c r="Y73" s="1">
        <v>2144.1089999999999</v>
      </c>
      <c r="Z73" s="1">
        <v>2232.9960000000001</v>
      </c>
      <c r="AA73" s="1">
        <v>2305.9070000000002</v>
      </c>
      <c r="AB73" s="1">
        <v>2551.768</v>
      </c>
      <c r="AC73" s="1">
        <v>2982.2170000000001</v>
      </c>
      <c r="AD73" s="1">
        <v>3329.6370000000002</v>
      </c>
      <c r="AE73" s="1">
        <v>3457.3670000000002</v>
      </c>
      <c r="AF73" s="1">
        <v>3837.3029999999999</v>
      </c>
      <c r="AG73" s="1">
        <v>4402.7749999999996</v>
      </c>
      <c r="AH73" s="1">
        <v>5360.2759999999998</v>
      </c>
      <c r="AI73" s="1">
        <v>5476.7439999999997</v>
      </c>
      <c r="AJ73" s="1">
        <v>5402.7030000000004</v>
      </c>
      <c r="AK73" s="1">
        <v>5579.9740000000002</v>
      </c>
      <c r="AL73" s="1">
        <v>5796.8190000000004</v>
      </c>
      <c r="AM73" s="1">
        <v>6104.1580000000004</v>
      </c>
      <c r="AN73" s="1">
        <v>6120.5360000000001</v>
      </c>
      <c r="AO73" s="1">
        <v>6594.375</v>
      </c>
      <c r="AP73" s="28">
        <v>8648.5460000000003</v>
      </c>
      <c r="AQ73" s="1">
        <v>9912.6970000000001</v>
      </c>
      <c r="AR73" s="1">
        <v>13268.001</v>
      </c>
      <c r="AS73" s="1">
        <v>16641.024000000001</v>
      </c>
      <c r="AT73" s="1">
        <v>17227.436000000002</v>
      </c>
      <c r="AU73" s="1">
        <v>17627.708999999999</v>
      </c>
    </row>
    <row r="74" spans="1:47" x14ac:dyDescent="0.2">
      <c r="A74" s="1" t="s">
        <v>73</v>
      </c>
      <c r="B74" s="1">
        <v>262.99200000000002</v>
      </c>
      <c r="C74" s="1">
        <v>284.37799999999999</v>
      </c>
      <c r="D74" s="1">
        <v>290.55900000000003</v>
      </c>
      <c r="E74" s="1">
        <v>306.35700000000003</v>
      </c>
      <c r="F74" s="1">
        <v>333.45600000000002</v>
      </c>
      <c r="G74" s="1">
        <v>363.72199999999998</v>
      </c>
      <c r="H74" s="1">
        <v>396.964</v>
      </c>
      <c r="I74" s="1">
        <v>192.10599999999999</v>
      </c>
      <c r="J74" s="1">
        <v>124.836</v>
      </c>
      <c r="K74" s="1">
        <v>113.095</v>
      </c>
      <c r="L74" s="1">
        <v>141.053</v>
      </c>
      <c r="M74" s="1">
        <v>124.20099999999999</v>
      </c>
      <c r="N74" s="1">
        <v>73.120999999999995</v>
      </c>
      <c r="O74" s="1">
        <v>86.326999999999998</v>
      </c>
      <c r="P74" s="1">
        <v>233.22800000000001</v>
      </c>
      <c r="Q74" s="1">
        <v>363.089</v>
      </c>
      <c r="R74" s="1">
        <v>367.88099999999997</v>
      </c>
      <c r="S74" s="1">
        <v>415.34399999999999</v>
      </c>
      <c r="T74" s="1">
        <v>454.90899999999999</v>
      </c>
      <c r="U74" s="1">
        <v>498.58800000000002</v>
      </c>
      <c r="V74" s="1">
        <v>466.904</v>
      </c>
      <c r="W74" s="1">
        <v>414.68900000000002</v>
      </c>
      <c r="X74" s="1">
        <v>396.995</v>
      </c>
      <c r="Y74" s="1">
        <v>335.3</v>
      </c>
      <c r="Z74" s="1">
        <v>391.06200000000001</v>
      </c>
      <c r="AA74" s="1">
        <v>468.89600000000002</v>
      </c>
      <c r="AB74" s="1">
        <v>508.22500000000002</v>
      </c>
      <c r="AC74" s="1">
        <v>619.79200000000003</v>
      </c>
      <c r="AD74" s="1">
        <v>679.01300000000003</v>
      </c>
      <c r="AE74" s="1">
        <v>672.08</v>
      </c>
      <c r="AF74" s="1">
        <v>665.22500000000002</v>
      </c>
      <c r="AG74" s="1">
        <v>744.21100000000001</v>
      </c>
      <c r="AH74" s="1">
        <v>769.71</v>
      </c>
      <c r="AI74" s="1">
        <v>812.77700000000004</v>
      </c>
      <c r="AJ74" s="1">
        <v>831.84199999999998</v>
      </c>
      <c r="AK74" s="1">
        <v>815.63400000000001</v>
      </c>
      <c r="AL74" s="1">
        <v>735.75699999999995</v>
      </c>
      <c r="AM74" s="1">
        <v>765.64200000000005</v>
      </c>
      <c r="AN74" s="1">
        <v>868.28</v>
      </c>
      <c r="AO74" s="1">
        <v>772.86300000000006</v>
      </c>
      <c r="AP74" s="28">
        <v>732.06600000000003</v>
      </c>
      <c r="AQ74" s="1">
        <v>697.48800000000006</v>
      </c>
      <c r="AR74" s="1">
        <v>712.58100000000002</v>
      </c>
      <c r="AS74" s="1">
        <v>728.20899999999995</v>
      </c>
      <c r="AT74" s="1">
        <v>745.25400000000002</v>
      </c>
      <c r="AU74" s="1">
        <v>764.58399999999995</v>
      </c>
    </row>
    <row r="75" spans="1:47" x14ac:dyDescent="0.2">
      <c r="A75" s="1" t="s">
        <v>74</v>
      </c>
      <c r="B75" s="1">
        <v>955.25</v>
      </c>
      <c r="C75" s="1">
        <v>1017.067</v>
      </c>
      <c r="D75" s="1">
        <v>1015.875</v>
      </c>
      <c r="E75" s="1">
        <v>1044.202</v>
      </c>
      <c r="F75" s="1">
        <v>1092.454</v>
      </c>
      <c r="G75" s="1">
        <v>1161.9179999999999</v>
      </c>
      <c r="H75" s="1">
        <v>1180.4580000000001</v>
      </c>
      <c r="I75" s="1">
        <v>1249.586</v>
      </c>
      <c r="J75" s="1">
        <v>1351.3720000000001</v>
      </c>
      <c r="K75" s="1">
        <v>1467.0309999999999</v>
      </c>
      <c r="L75" s="1">
        <v>841.24900000000002</v>
      </c>
      <c r="M75" s="1">
        <v>822.85500000000002</v>
      </c>
      <c r="N75" s="1">
        <v>891.44299999999998</v>
      </c>
      <c r="O75" s="1">
        <v>888.61400000000003</v>
      </c>
      <c r="P75" s="1">
        <v>845.73800000000006</v>
      </c>
      <c r="Q75" s="1">
        <v>948.43700000000001</v>
      </c>
      <c r="R75" s="1">
        <v>888.005</v>
      </c>
      <c r="S75" s="1">
        <v>948.71600000000001</v>
      </c>
      <c r="T75" s="1">
        <v>1023.397</v>
      </c>
      <c r="U75" s="1">
        <v>1003.0650000000001</v>
      </c>
      <c r="V75" s="1">
        <v>1080.4649999999999</v>
      </c>
      <c r="W75" s="1">
        <v>1120.5530000000001</v>
      </c>
      <c r="X75" s="1">
        <v>1122.0640000000001</v>
      </c>
      <c r="Y75" s="1">
        <v>1145.499</v>
      </c>
      <c r="Z75" s="1">
        <v>1204.48</v>
      </c>
      <c r="AA75" s="1">
        <v>1296.6949999999999</v>
      </c>
      <c r="AB75" s="1">
        <v>1420.134</v>
      </c>
      <c r="AC75" s="1">
        <v>1572.0650000000001</v>
      </c>
      <c r="AD75" s="1">
        <v>1727.829</v>
      </c>
      <c r="AE75" s="1">
        <v>1777.271</v>
      </c>
      <c r="AF75" s="1">
        <v>1891.1569999999999</v>
      </c>
      <c r="AG75" s="1">
        <v>2081.114</v>
      </c>
      <c r="AH75" s="1">
        <v>2144.3690000000001</v>
      </c>
      <c r="AI75" s="1">
        <v>2102.5639999999999</v>
      </c>
      <c r="AJ75" s="1">
        <v>2206.056</v>
      </c>
      <c r="AK75" s="1">
        <v>2302.203</v>
      </c>
      <c r="AL75" s="1">
        <v>2342.0230000000001</v>
      </c>
      <c r="AM75" s="1">
        <v>2448.1759999999999</v>
      </c>
      <c r="AN75" s="1">
        <v>2479.0709999999999</v>
      </c>
      <c r="AO75" s="1">
        <v>2550.6660000000002</v>
      </c>
      <c r="AP75" s="28">
        <v>2412.4349999999999</v>
      </c>
      <c r="AQ75" s="1">
        <v>2592.761</v>
      </c>
      <c r="AR75" s="1">
        <v>2690.15</v>
      </c>
      <c r="AS75" s="1">
        <v>2809.9209999999998</v>
      </c>
      <c r="AT75" s="1">
        <v>2946.886</v>
      </c>
      <c r="AU75" s="1">
        <v>3099.7289999999998</v>
      </c>
    </row>
    <row r="76" spans="1:47" x14ac:dyDescent="0.2">
      <c r="A76" s="1" t="s">
        <v>75</v>
      </c>
      <c r="B76" s="1">
        <v>5664.0050000000001</v>
      </c>
      <c r="C76" s="1">
        <v>5953.1840000000002</v>
      </c>
      <c r="D76" s="1">
        <v>6096.0079999999998</v>
      </c>
      <c r="E76" s="1">
        <v>5551.0010000000002</v>
      </c>
      <c r="F76" s="1">
        <v>6127.277</v>
      </c>
      <c r="G76" s="1">
        <v>6444.9059999999999</v>
      </c>
      <c r="H76" s="1">
        <v>7328.4189999999999</v>
      </c>
      <c r="I76" s="1">
        <v>8980.83</v>
      </c>
      <c r="J76" s="1">
        <v>10453.710999999999</v>
      </c>
      <c r="K76" s="1">
        <v>11928.483</v>
      </c>
      <c r="L76" s="1">
        <v>13280.621999999999</v>
      </c>
      <c r="M76" s="1">
        <v>15190.414000000001</v>
      </c>
      <c r="N76" s="1">
        <v>17586.439999999999</v>
      </c>
      <c r="O76" s="1">
        <v>19925.115000000002</v>
      </c>
      <c r="P76" s="1">
        <v>22038.530999999999</v>
      </c>
      <c r="Q76" s="1">
        <v>22908.925999999999</v>
      </c>
      <c r="R76" s="1">
        <v>24698.955999999998</v>
      </c>
      <c r="S76" s="1">
        <v>27214.595000000001</v>
      </c>
      <c r="T76" s="1">
        <v>25649.084999999999</v>
      </c>
      <c r="U76" s="1">
        <v>24969.005000000001</v>
      </c>
      <c r="V76" s="1">
        <v>25574.491000000002</v>
      </c>
      <c r="W76" s="1">
        <v>25166.901999999998</v>
      </c>
      <c r="X76" s="1">
        <v>24731.080999999998</v>
      </c>
      <c r="Y76" s="1">
        <v>23856.482</v>
      </c>
      <c r="Z76" s="1">
        <v>24873.898000000001</v>
      </c>
      <c r="AA76" s="1">
        <v>26551.769</v>
      </c>
      <c r="AB76" s="1">
        <v>28028.156999999999</v>
      </c>
      <c r="AC76" s="1">
        <v>30494.550999999999</v>
      </c>
      <c r="AD76" s="1">
        <v>31487.94</v>
      </c>
      <c r="AE76" s="1">
        <v>30593.991000000002</v>
      </c>
      <c r="AF76" s="1">
        <v>32421.361000000001</v>
      </c>
      <c r="AG76" s="1">
        <v>34955.146999999997</v>
      </c>
      <c r="AH76" s="1">
        <v>36623.745000000003</v>
      </c>
      <c r="AI76" s="1">
        <v>38233.351999999999</v>
      </c>
      <c r="AJ76" s="1">
        <v>40185.303</v>
      </c>
      <c r="AK76" s="1">
        <v>42325.351999999999</v>
      </c>
      <c r="AL76" s="1">
        <v>43491.305</v>
      </c>
      <c r="AM76" s="1">
        <v>46032.29</v>
      </c>
      <c r="AN76" s="1">
        <v>48313.86</v>
      </c>
      <c r="AO76" s="1">
        <v>48626.576000000001</v>
      </c>
      <c r="AP76" s="28">
        <v>45175.726999999999</v>
      </c>
      <c r="AQ76" s="1">
        <v>47989.614999999998</v>
      </c>
      <c r="AR76" s="1">
        <v>50849.553</v>
      </c>
      <c r="AS76" s="1">
        <v>53191.250999999997</v>
      </c>
      <c r="AT76" s="1">
        <v>55615.103000000003</v>
      </c>
      <c r="AU76" s="1">
        <v>58231.46</v>
      </c>
    </row>
    <row r="77" spans="1:47" x14ac:dyDescent="0.2">
      <c r="A77" s="1" t="s">
        <v>76</v>
      </c>
      <c r="B77" s="1">
        <v>2151.4679999999998</v>
      </c>
      <c r="C77" s="1">
        <v>2207.127</v>
      </c>
      <c r="D77" s="1">
        <v>2249.9839999999999</v>
      </c>
      <c r="E77" s="1">
        <v>2046.3989999999999</v>
      </c>
      <c r="F77" s="1">
        <v>1989.903</v>
      </c>
      <c r="G77" s="1">
        <v>2022.961</v>
      </c>
      <c r="H77" s="1">
        <v>2338.799</v>
      </c>
      <c r="I77" s="1">
        <v>2582.8470000000002</v>
      </c>
      <c r="J77" s="1">
        <v>2838.5610000000001</v>
      </c>
      <c r="K77" s="1">
        <v>2909.7020000000002</v>
      </c>
      <c r="L77" s="1">
        <v>3312.337</v>
      </c>
      <c r="M77" s="1">
        <v>3350.2420000000002</v>
      </c>
      <c r="N77" s="1">
        <v>3733.4470000000001</v>
      </c>
      <c r="O77" s="1">
        <v>3871.0709999999999</v>
      </c>
      <c r="P77" s="1">
        <v>4170.5709999999999</v>
      </c>
      <c r="Q77" s="1">
        <v>4491.2150000000001</v>
      </c>
      <c r="R77" s="1">
        <v>4520.76</v>
      </c>
      <c r="S77" s="1">
        <v>4591.4920000000002</v>
      </c>
      <c r="T77" s="1">
        <v>4738.0150000000003</v>
      </c>
      <c r="U77" s="1">
        <v>4786.2449999999999</v>
      </c>
      <c r="V77" s="1">
        <v>4619.2929999999997</v>
      </c>
      <c r="W77" s="1">
        <v>5269.607</v>
      </c>
      <c r="X77" s="1">
        <v>6644.61</v>
      </c>
      <c r="Y77" s="1">
        <v>8410.7690000000002</v>
      </c>
      <c r="Z77" s="1">
        <v>10275.773999999999</v>
      </c>
      <c r="AA77" s="1">
        <v>11188.448</v>
      </c>
      <c r="AB77" s="1">
        <v>11469.411</v>
      </c>
      <c r="AC77" s="1">
        <v>13904.825999999999</v>
      </c>
      <c r="AD77" s="1">
        <v>15742.787</v>
      </c>
      <c r="AE77" s="1">
        <v>13035.623</v>
      </c>
      <c r="AF77" s="1">
        <v>13095.223</v>
      </c>
      <c r="AG77" s="1">
        <v>14130.741</v>
      </c>
      <c r="AH77" s="1">
        <v>12903.11</v>
      </c>
      <c r="AI77" s="1">
        <v>13665.259</v>
      </c>
      <c r="AJ77" s="1">
        <v>14230.919</v>
      </c>
      <c r="AK77" s="1">
        <v>12634.916999999999</v>
      </c>
      <c r="AL77" s="1">
        <v>12971.259</v>
      </c>
      <c r="AM77" s="1">
        <v>14442.803</v>
      </c>
      <c r="AN77" s="1">
        <v>16146.749</v>
      </c>
      <c r="AO77" s="1">
        <v>16469.607</v>
      </c>
      <c r="AP77" s="28">
        <v>15372.885</v>
      </c>
      <c r="AQ77" s="1">
        <v>17644.528999999999</v>
      </c>
      <c r="AR77" s="1">
        <v>19032.155999999999</v>
      </c>
      <c r="AS77" s="1">
        <v>20387.916000000001</v>
      </c>
      <c r="AT77" s="1">
        <v>21645.317999999999</v>
      </c>
      <c r="AU77" s="1">
        <v>22825.726999999999</v>
      </c>
    </row>
    <row r="78" spans="1:47" x14ac:dyDescent="0.2">
      <c r="A78" s="1" t="s">
        <v>77</v>
      </c>
      <c r="B78" s="1">
        <v>15133.102999999999</v>
      </c>
      <c r="C78" s="1">
        <v>15454.708000000001</v>
      </c>
      <c r="D78" s="1">
        <v>14008.880999999999</v>
      </c>
      <c r="E78" s="1">
        <v>11865.27</v>
      </c>
      <c r="F78" s="1">
        <v>12139.43</v>
      </c>
      <c r="G78" s="1">
        <v>12517.151</v>
      </c>
      <c r="H78" s="1">
        <v>16585.858</v>
      </c>
      <c r="I78" s="1">
        <v>22795.637999999999</v>
      </c>
      <c r="J78" s="1">
        <v>24840.125</v>
      </c>
      <c r="K78" s="1">
        <v>22646.588</v>
      </c>
      <c r="L78" s="1">
        <v>25651.419000000002</v>
      </c>
      <c r="M78" s="1">
        <v>27183.019</v>
      </c>
      <c r="N78" s="1">
        <v>27383.228999999999</v>
      </c>
      <c r="O78" s="1">
        <v>23749.383999999998</v>
      </c>
      <c r="P78" s="1">
        <v>24142.695</v>
      </c>
      <c r="Q78" s="1">
        <v>26711.55</v>
      </c>
      <c r="R78" s="1">
        <v>27914.45</v>
      </c>
      <c r="S78" s="1">
        <v>28090.812000000002</v>
      </c>
      <c r="T78" s="1">
        <v>31184.565999999999</v>
      </c>
      <c r="U78" s="1">
        <v>32539.786</v>
      </c>
      <c r="V78" s="1">
        <v>32265.458999999999</v>
      </c>
      <c r="W78" s="1">
        <v>28957.269</v>
      </c>
      <c r="X78" s="1">
        <v>32433.602999999999</v>
      </c>
      <c r="Y78" s="1">
        <v>39567.447</v>
      </c>
      <c r="Z78" s="1">
        <v>47612.444000000003</v>
      </c>
      <c r="AA78" s="1">
        <v>57267.862999999998</v>
      </c>
      <c r="AB78" s="1">
        <v>57408.955999999998</v>
      </c>
      <c r="AC78" s="1">
        <v>69928.197</v>
      </c>
      <c r="AD78" s="1">
        <v>56759.305</v>
      </c>
      <c r="AE78" s="1">
        <v>41220.966999999997</v>
      </c>
      <c r="AF78" s="1">
        <v>43080.595999999998</v>
      </c>
      <c r="AG78" s="1">
        <v>47600.733999999997</v>
      </c>
      <c r="AH78" s="1">
        <v>46073.942999999999</v>
      </c>
      <c r="AI78" s="1">
        <v>49815.678999999996</v>
      </c>
      <c r="AJ78" s="1">
        <v>54527.563000000002</v>
      </c>
      <c r="AK78" s="1">
        <v>52838.356</v>
      </c>
      <c r="AL78" s="1">
        <v>62004.697999999997</v>
      </c>
      <c r="AM78" s="1">
        <v>72356.316999999995</v>
      </c>
      <c r="AN78" s="1">
        <v>73868.073999999993</v>
      </c>
      <c r="AO78" s="1">
        <v>67857.183999999994</v>
      </c>
      <c r="AP78" s="28">
        <v>57189.031000000003</v>
      </c>
      <c r="AQ78" s="1">
        <v>58370.627</v>
      </c>
      <c r="AR78" s="1">
        <v>59095.135000000002</v>
      </c>
      <c r="AS78" s="1">
        <v>59651.521999999997</v>
      </c>
      <c r="AT78" s="1">
        <v>60829.432000000001</v>
      </c>
      <c r="AU78" s="1">
        <v>63995.652999999998</v>
      </c>
    </row>
    <row r="79" spans="1:47" x14ac:dyDescent="0.2">
      <c r="A79" s="1" t="s">
        <v>78</v>
      </c>
      <c r="B79" s="1">
        <v>271.03100000000001</v>
      </c>
      <c r="C79" s="1">
        <v>274.726</v>
      </c>
      <c r="D79" s="1">
        <v>277.96499999999997</v>
      </c>
      <c r="E79" s="1">
        <v>296.291</v>
      </c>
      <c r="F79" s="1">
        <v>281.09899999999999</v>
      </c>
      <c r="G79" s="1">
        <v>302.94499999999999</v>
      </c>
      <c r="H79" s="1">
        <v>315.161</v>
      </c>
      <c r="I79" s="1">
        <v>346.17099999999999</v>
      </c>
      <c r="J79" s="1">
        <v>357.79899999999998</v>
      </c>
      <c r="K79" s="1">
        <v>352.18200000000002</v>
      </c>
      <c r="L79" s="1">
        <v>374.00200000000001</v>
      </c>
      <c r="M79" s="1">
        <v>308.37</v>
      </c>
      <c r="N79" s="1">
        <v>322.512</v>
      </c>
      <c r="O79" s="1">
        <v>306.44</v>
      </c>
      <c r="P79" s="1">
        <v>352.17200000000003</v>
      </c>
      <c r="Q79" s="1">
        <v>380.32100000000003</v>
      </c>
      <c r="R79" s="1">
        <v>406.96800000000002</v>
      </c>
      <c r="S79" s="1">
        <v>422.80900000000003</v>
      </c>
      <c r="T79" s="1">
        <v>420.57299999999998</v>
      </c>
      <c r="U79" s="1">
        <v>449.72500000000002</v>
      </c>
      <c r="V79" s="1">
        <v>451.11399999999998</v>
      </c>
      <c r="W79" s="1">
        <v>459.47300000000001</v>
      </c>
      <c r="X79" s="1">
        <v>479.06299999999999</v>
      </c>
      <c r="Y79" s="1">
        <v>556.32600000000002</v>
      </c>
      <c r="Z79" s="1">
        <v>638.78700000000003</v>
      </c>
      <c r="AA79" s="1">
        <v>726.91800000000001</v>
      </c>
      <c r="AB79" s="1">
        <v>814.35299999999995</v>
      </c>
      <c r="AC79" s="1">
        <v>1046.8979999999999</v>
      </c>
      <c r="AD79" s="1">
        <v>1019.511</v>
      </c>
      <c r="AE79" s="1">
        <v>1121.248</v>
      </c>
      <c r="AF79" s="1">
        <v>1384.174</v>
      </c>
      <c r="AG79" s="1">
        <v>1458.105</v>
      </c>
      <c r="AH79" s="1">
        <v>1443.8789999999999</v>
      </c>
      <c r="AI79" s="1">
        <v>1449.605</v>
      </c>
      <c r="AJ79" s="1">
        <v>1573.8810000000001</v>
      </c>
      <c r="AK79" s="1">
        <v>1605.605</v>
      </c>
      <c r="AL79" s="1">
        <v>1732.0509999999999</v>
      </c>
      <c r="AM79" s="1">
        <v>1981.652</v>
      </c>
      <c r="AN79" s="1">
        <v>2005.8630000000001</v>
      </c>
      <c r="AO79" s="1">
        <v>2097.7820000000002</v>
      </c>
      <c r="AP79" s="28">
        <v>1876.5250000000001</v>
      </c>
      <c r="AQ79" s="1">
        <v>2030.616</v>
      </c>
      <c r="AR79" s="1">
        <v>2195.1379999999999</v>
      </c>
      <c r="AS79" s="1">
        <v>2366.556</v>
      </c>
      <c r="AT79" s="1">
        <v>2544.2620000000002</v>
      </c>
      <c r="AU79" s="1">
        <v>2729.2420000000002</v>
      </c>
    </row>
    <row r="80" spans="1:47" x14ac:dyDescent="0.2">
      <c r="A80" s="1" t="s">
        <v>79</v>
      </c>
      <c r="B80" s="1">
        <v>673.23900000000003</v>
      </c>
      <c r="C80" s="1">
        <v>736.99199999999996</v>
      </c>
      <c r="D80" s="1">
        <v>741.94600000000003</v>
      </c>
      <c r="E80" s="1">
        <v>659.47400000000005</v>
      </c>
      <c r="F80" s="1">
        <v>672.20100000000002</v>
      </c>
      <c r="G80" s="1">
        <v>658.21699999999998</v>
      </c>
      <c r="H80" s="1">
        <v>610.23400000000004</v>
      </c>
      <c r="I80" s="1">
        <v>562.90200000000004</v>
      </c>
      <c r="J80" s="1">
        <v>621.93399999999997</v>
      </c>
      <c r="K80" s="1">
        <v>696.87400000000002</v>
      </c>
      <c r="L80" s="1">
        <v>770.75699999999995</v>
      </c>
      <c r="M80" s="1">
        <v>847.57299999999998</v>
      </c>
      <c r="N80" s="1">
        <v>907.76700000000005</v>
      </c>
      <c r="O80" s="1">
        <v>1013.057</v>
      </c>
      <c r="P80" s="1">
        <v>1115.6130000000001</v>
      </c>
      <c r="Q80" s="1">
        <v>1254.0229999999999</v>
      </c>
      <c r="R80" s="1">
        <v>1394.4970000000001</v>
      </c>
      <c r="S80" s="1">
        <v>1308.114</v>
      </c>
      <c r="T80" s="1">
        <v>572.09</v>
      </c>
      <c r="U80" s="1">
        <v>829.57399999999996</v>
      </c>
      <c r="V80" s="1">
        <v>870.154</v>
      </c>
      <c r="W80" s="1">
        <v>834.13900000000001</v>
      </c>
      <c r="X80" s="1">
        <v>1002.907</v>
      </c>
      <c r="Y80" s="1">
        <v>1186.845</v>
      </c>
      <c r="Z80" s="1">
        <v>1280.6959999999999</v>
      </c>
      <c r="AA80" s="1">
        <v>1403.876</v>
      </c>
      <c r="AB80" s="1">
        <v>1764.79</v>
      </c>
      <c r="AC80" s="1">
        <v>2064.232</v>
      </c>
      <c r="AD80" s="1">
        <v>2418.0430000000001</v>
      </c>
      <c r="AE80" s="1">
        <v>2464.9560000000001</v>
      </c>
      <c r="AF80" s="1">
        <v>3178.1329999999998</v>
      </c>
      <c r="AG80" s="1">
        <v>3688.5309999999999</v>
      </c>
      <c r="AH80" s="1">
        <v>3744.53</v>
      </c>
      <c r="AI80" s="1">
        <v>3684</v>
      </c>
      <c r="AJ80" s="1">
        <v>3533.6060000000002</v>
      </c>
      <c r="AK80" s="1">
        <v>3367.6909999999998</v>
      </c>
      <c r="AL80" s="1">
        <v>3605.721</v>
      </c>
      <c r="AM80" s="1">
        <v>3885.4650000000001</v>
      </c>
      <c r="AN80" s="1">
        <v>3947.13</v>
      </c>
      <c r="AO80" s="1">
        <v>4196.67</v>
      </c>
      <c r="AP80" s="28">
        <v>4038.404</v>
      </c>
      <c r="AQ80" s="1">
        <v>4287.1850000000004</v>
      </c>
      <c r="AR80" s="1">
        <v>4557.2259999999997</v>
      </c>
      <c r="AS80" s="1">
        <v>4834.009</v>
      </c>
      <c r="AT80" s="1">
        <v>5122.0349999999999</v>
      </c>
      <c r="AU80" s="1">
        <v>5428.8739999999998</v>
      </c>
    </row>
    <row r="81" spans="1:47" x14ac:dyDescent="0.2">
      <c r="A81" s="1" t="s">
        <v>80</v>
      </c>
      <c r="B81" s="1">
        <v>2380.4769999999999</v>
      </c>
      <c r="C81" s="1">
        <v>2484.973</v>
      </c>
      <c r="D81" s="1">
        <v>3007.0120000000002</v>
      </c>
      <c r="E81" s="1">
        <v>3537.9490000000001</v>
      </c>
      <c r="F81" s="1">
        <v>3495.221</v>
      </c>
      <c r="G81" s="1">
        <v>3776.6129999999998</v>
      </c>
      <c r="H81" s="1">
        <v>4222.5129999999999</v>
      </c>
      <c r="I81" s="1">
        <v>5465.15</v>
      </c>
      <c r="J81" s="1">
        <v>6137.6790000000001</v>
      </c>
      <c r="K81" s="1">
        <v>7128.9380000000001</v>
      </c>
      <c r="L81" s="1">
        <v>10556.089</v>
      </c>
      <c r="M81" s="1">
        <v>5417.5110000000004</v>
      </c>
      <c r="N81" s="1">
        <v>872.33600000000001</v>
      </c>
      <c r="O81" s="1">
        <v>1131.193</v>
      </c>
      <c r="P81" s="1">
        <v>1412.712</v>
      </c>
      <c r="Q81" s="1">
        <v>1954.8679999999999</v>
      </c>
      <c r="R81" s="1">
        <v>2620.047</v>
      </c>
      <c r="S81" s="1">
        <v>3041.22</v>
      </c>
      <c r="T81" s="1">
        <v>3364.2150000000001</v>
      </c>
      <c r="U81" s="1">
        <v>4387.7470000000003</v>
      </c>
      <c r="V81" s="1">
        <v>5698.4089999999997</v>
      </c>
      <c r="W81" s="1">
        <v>5119.7209999999995</v>
      </c>
      <c r="X81" s="1">
        <v>1957.433</v>
      </c>
      <c r="Y81" s="1">
        <v>2272.5</v>
      </c>
      <c r="Z81" s="1">
        <v>2734.027</v>
      </c>
      <c r="AA81" s="1">
        <v>3288.366</v>
      </c>
      <c r="AB81" s="1">
        <v>3834.7289999999998</v>
      </c>
      <c r="AC81" s="1">
        <v>4929.0640000000003</v>
      </c>
      <c r="AD81" s="1">
        <v>5621.0540000000001</v>
      </c>
      <c r="AE81" s="1">
        <v>5608.9759999999997</v>
      </c>
      <c r="AF81" s="1">
        <v>6504.8689999999997</v>
      </c>
      <c r="AG81" s="1">
        <v>7680.8590000000004</v>
      </c>
      <c r="AH81" s="1">
        <v>5118.4740000000002</v>
      </c>
      <c r="AI81" s="1">
        <v>5152.0370000000003</v>
      </c>
      <c r="AJ81" s="1">
        <v>5395.7910000000002</v>
      </c>
      <c r="AK81" s="1">
        <v>4723.4759999999997</v>
      </c>
      <c r="AL81" s="1">
        <v>5026.6480000000001</v>
      </c>
      <c r="AM81" s="1">
        <v>5289.7950000000001</v>
      </c>
      <c r="AN81" s="1">
        <v>5288.8580000000002</v>
      </c>
      <c r="AO81" s="1">
        <v>7009.7619999999997</v>
      </c>
      <c r="AP81" s="28">
        <v>7256.9489999999996</v>
      </c>
      <c r="AQ81" s="1">
        <v>7667.5720000000001</v>
      </c>
      <c r="AR81" s="1">
        <v>7986.3239999999996</v>
      </c>
      <c r="AS81" s="1">
        <v>8215.5249999999996</v>
      </c>
      <c r="AT81" s="1">
        <v>8417.9979999999996</v>
      </c>
      <c r="AU81" s="1">
        <v>8648.4060000000009</v>
      </c>
    </row>
    <row r="82" spans="1:47" x14ac:dyDescent="0.2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>
        <v>608.65499999999997</v>
      </c>
      <c r="Z82" s="1">
        <v>1373.7380000000001</v>
      </c>
      <c r="AA82" s="1">
        <v>1828.7380000000001</v>
      </c>
      <c r="AB82" s="1">
        <v>2321.2579999999998</v>
      </c>
      <c r="AC82" s="1">
        <v>3090.8510000000001</v>
      </c>
      <c r="AD82" s="1">
        <v>4472.1180000000004</v>
      </c>
      <c r="AE82" s="1">
        <v>3701.8620000000001</v>
      </c>
      <c r="AF82" s="1">
        <v>4473.71</v>
      </c>
      <c r="AG82" s="1">
        <v>5848.5370000000003</v>
      </c>
      <c r="AH82" s="1">
        <v>6692.576</v>
      </c>
      <c r="AI82" s="1">
        <v>7021.4059999999999</v>
      </c>
      <c r="AJ82" s="1">
        <v>6704.3130000000001</v>
      </c>
      <c r="AK82" s="1">
        <v>5047.1180000000004</v>
      </c>
      <c r="AL82" s="1">
        <v>4842.5460000000003</v>
      </c>
      <c r="AM82" s="1">
        <v>5261.8320000000003</v>
      </c>
      <c r="AN82" s="1">
        <v>5919.2120000000004</v>
      </c>
      <c r="AO82" s="1">
        <v>5883.683</v>
      </c>
      <c r="AP82" s="28">
        <v>4438.1170000000002</v>
      </c>
      <c r="AQ82" s="1">
        <v>4766.6099999999997</v>
      </c>
      <c r="AR82" s="1">
        <v>4928.8379999999997</v>
      </c>
      <c r="AS82" s="1">
        <v>5122.3710000000001</v>
      </c>
      <c r="AT82" s="1">
        <v>5219.5169999999998</v>
      </c>
      <c r="AU82" s="1">
        <v>5315.96</v>
      </c>
    </row>
    <row r="83" spans="1:47" x14ac:dyDescent="0.2">
      <c r="A83" s="1" t="s">
        <v>82</v>
      </c>
      <c r="B83" s="1">
        <v>6248.4970000000003</v>
      </c>
      <c r="C83" s="1">
        <v>5882.875</v>
      </c>
      <c r="D83" s="1">
        <v>6074.5360000000001</v>
      </c>
      <c r="E83" s="1">
        <v>5836.3670000000002</v>
      </c>
      <c r="F83" s="1">
        <v>5588.4920000000002</v>
      </c>
      <c r="G83" s="1">
        <v>5931.0259999999998</v>
      </c>
      <c r="H83" s="1">
        <v>7988.4059999999999</v>
      </c>
      <c r="I83" s="1">
        <v>9413.9159999999993</v>
      </c>
      <c r="J83" s="1">
        <v>10359.133</v>
      </c>
      <c r="K83" s="1">
        <v>10748.233</v>
      </c>
      <c r="L83" s="1">
        <v>13636.692999999999</v>
      </c>
      <c r="M83" s="1">
        <v>13740.037</v>
      </c>
      <c r="N83" s="1">
        <v>15322.795</v>
      </c>
      <c r="O83" s="1">
        <v>14254.333000000001</v>
      </c>
      <c r="P83" s="1">
        <v>15446.181</v>
      </c>
      <c r="Q83" s="1">
        <v>19075.47</v>
      </c>
      <c r="R83" s="1">
        <v>20769.059000000001</v>
      </c>
      <c r="S83" s="1">
        <v>22455.276000000002</v>
      </c>
      <c r="T83" s="1">
        <v>24185.584999999999</v>
      </c>
      <c r="U83" s="1">
        <v>26200.226999999999</v>
      </c>
      <c r="V83" s="1">
        <v>26119.177</v>
      </c>
      <c r="W83" s="1">
        <v>28094.114000000001</v>
      </c>
      <c r="X83" s="1">
        <v>32481.823</v>
      </c>
      <c r="Y83" s="1">
        <v>40936.839</v>
      </c>
      <c r="Z83" s="1">
        <v>47400.974000000002</v>
      </c>
      <c r="AA83" s="1">
        <v>50429.237000000001</v>
      </c>
      <c r="AB83" s="1">
        <v>53705.292000000001</v>
      </c>
      <c r="AC83" s="1">
        <v>60779.610999999997</v>
      </c>
      <c r="AD83" s="1">
        <v>61139.453999999998</v>
      </c>
      <c r="AE83" s="1">
        <v>52013.637000000002</v>
      </c>
      <c r="AF83" s="1">
        <v>48699.63</v>
      </c>
      <c r="AG83" s="1">
        <v>51846.756999999998</v>
      </c>
      <c r="AH83" s="1">
        <v>48851.165999999997</v>
      </c>
      <c r="AI83" s="1">
        <v>51446.095999999998</v>
      </c>
      <c r="AJ83" s="1">
        <v>55513.262000000002</v>
      </c>
      <c r="AK83" s="1">
        <v>61850.637999999999</v>
      </c>
      <c r="AL83" s="1">
        <v>62710</v>
      </c>
      <c r="AM83" s="1">
        <v>69869.540999999997</v>
      </c>
      <c r="AN83" s="1">
        <v>79133.164999999994</v>
      </c>
      <c r="AO83" s="1">
        <v>80504.403999999995</v>
      </c>
      <c r="AP83" s="28">
        <v>79668.501999999993</v>
      </c>
      <c r="AQ83" s="1">
        <v>90478.081999999995</v>
      </c>
      <c r="AR83" s="1">
        <v>96391.21</v>
      </c>
      <c r="AS83" s="1">
        <v>101923.034</v>
      </c>
      <c r="AT83" s="1">
        <v>107192</v>
      </c>
      <c r="AU83" s="1">
        <v>112518.848</v>
      </c>
    </row>
    <row r="84" spans="1:47" x14ac:dyDescent="0.2">
      <c r="A84" s="1" t="s">
        <v>83</v>
      </c>
      <c r="B84" s="1">
        <v>6083.3639999999996</v>
      </c>
      <c r="C84" s="1">
        <v>6399.8869999999997</v>
      </c>
      <c r="D84" s="1">
        <v>6738.0290000000005</v>
      </c>
      <c r="E84" s="1">
        <v>7358.3530000000001</v>
      </c>
      <c r="F84" s="1">
        <v>6877.32</v>
      </c>
      <c r="G84" s="1">
        <v>6280.3760000000002</v>
      </c>
      <c r="H84" s="1">
        <v>7613.2860000000001</v>
      </c>
      <c r="I84" s="1">
        <v>8947.3439999999991</v>
      </c>
      <c r="J84" s="1">
        <v>10902.019</v>
      </c>
      <c r="K84" s="1">
        <v>10904.696</v>
      </c>
      <c r="L84" s="1">
        <v>12475.518</v>
      </c>
      <c r="M84" s="1">
        <v>13325.708000000001</v>
      </c>
      <c r="N84" s="1">
        <v>14375.683000000001</v>
      </c>
      <c r="O84" s="1">
        <v>14076.263999999999</v>
      </c>
      <c r="P84" s="1">
        <v>15664.297</v>
      </c>
      <c r="Q84" s="1">
        <v>18114.534</v>
      </c>
      <c r="R84" s="1">
        <v>19359.562999999998</v>
      </c>
      <c r="S84" s="1">
        <v>19694.850999999999</v>
      </c>
      <c r="T84" s="1">
        <v>19428.133999999998</v>
      </c>
      <c r="U84" s="1">
        <v>19143.942999999999</v>
      </c>
      <c r="V84" s="1">
        <v>21053.852999999999</v>
      </c>
      <c r="W84" s="1">
        <v>20315.616000000002</v>
      </c>
      <c r="X84" s="1">
        <v>18445.454000000002</v>
      </c>
      <c r="Y84" s="1">
        <v>18986.784</v>
      </c>
      <c r="Z84" s="1">
        <v>19905.253000000001</v>
      </c>
      <c r="AA84" s="1">
        <v>20576.196</v>
      </c>
      <c r="AB84" s="1">
        <v>21843.656999999999</v>
      </c>
      <c r="AC84" s="1">
        <v>24938.006000000001</v>
      </c>
      <c r="AD84" s="1">
        <v>29576.789000000001</v>
      </c>
      <c r="AE84" s="1">
        <v>27728.534</v>
      </c>
      <c r="AF84" s="1">
        <v>30704.804</v>
      </c>
      <c r="AG84" s="1">
        <v>33681.152000000002</v>
      </c>
      <c r="AH84" s="1">
        <v>32523.866999999998</v>
      </c>
      <c r="AI84" s="1">
        <v>36332.087</v>
      </c>
      <c r="AJ84" s="1">
        <v>37755.123</v>
      </c>
      <c r="AK84" s="1">
        <v>35828.169000000002</v>
      </c>
      <c r="AL84" s="1">
        <v>37293.841999999997</v>
      </c>
      <c r="AM84" s="1">
        <v>40491.326999999997</v>
      </c>
      <c r="AN84" s="1">
        <v>41720.576999999997</v>
      </c>
      <c r="AO84" s="1">
        <v>43603.012999999999</v>
      </c>
      <c r="AP84" s="28">
        <v>41559.508999999998</v>
      </c>
      <c r="AQ84" s="1">
        <v>43439.383999999998</v>
      </c>
      <c r="AR84" s="1">
        <v>44805.972999999998</v>
      </c>
      <c r="AS84" s="1">
        <v>46252.608</v>
      </c>
      <c r="AT84" s="1">
        <v>47693.464999999997</v>
      </c>
      <c r="AU84" s="1">
        <v>49091.891000000003</v>
      </c>
    </row>
    <row r="85" spans="1:47" x14ac:dyDescent="0.2">
      <c r="A85" s="1" t="s">
        <v>84</v>
      </c>
      <c r="B85" s="1">
        <v>8544.0450000000001</v>
      </c>
      <c r="C85" s="1">
        <v>7735.7420000000002</v>
      </c>
      <c r="D85" s="1">
        <v>7639.0969999999998</v>
      </c>
      <c r="E85" s="1">
        <v>7921.8940000000002</v>
      </c>
      <c r="F85" s="1">
        <v>7826.6080000000002</v>
      </c>
      <c r="G85" s="1">
        <v>8078.9570000000003</v>
      </c>
      <c r="H85" s="1">
        <v>11440.458000000001</v>
      </c>
      <c r="I85" s="1">
        <v>14359.802</v>
      </c>
      <c r="J85" s="1">
        <v>15905.349</v>
      </c>
      <c r="K85" s="1">
        <v>16530.734</v>
      </c>
      <c r="L85" s="1">
        <v>20614.413</v>
      </c>
      <c r="M85" s="1">
        <v>21756.271000000001</v>
      </c>
      <c r="N85" s="1">
        <v>23074.811000000002</v>
      </c>
      <c r="O85" s="1">
        <v>18539.358</v>
      </c>
      <c r="P85" s="1">
        <v>19114.934000000001</v>
      </c>
      <c r="Q85" s="1">
        <v>20675.341</v>
      </c>
      <c r="R85" s="1">
        <v>23094.425999999999</v>
      </c>
      <c r="S85" s="1">
        <v>21858.45</v>
      </c>
      <c r="T85" s="1">
        <v>22348.030999999999</v>
      </c>
      <c r="U85" s="1">
        <v>22029.683000000001</v>
      </c>
      <c r="V85" s="1">
        <v>20153.066999999999</v>
      </c>
      <c r="W85" s="1">
        <v>20505.938999999998</v>
      </c>
      <c r="X85" s="1">
        <v>22384.076000000001</v>
      </c>
      <c r="Y85" s="1">
        <v>27573.809000000001</v>
      </c>
      <c r="Z85" s="1">
        <v>31335.803</v>
      </c>
      <c r="AA85" s="1">
        <v>32020.208999999999</v>
      </c>
      <c r="AB85" s="1">
        <v>33432.321000000004</v>
      </c>
      <c r="AC85" s="1">
        <v>37809.277000000002</v>
      </c>
      <c r="AD85" s="1">
        <v>40796.368000000002</v>
      </c>
      <c r="AE85" s="1">
        <v>36964.972999999998</v>
      </c>
      <c r="AF85" s="1">
        <v>35805.413999999997</v>
      </c>
      <c r="AG85" s="1">
        <v>38273.824000000001</v>
      </c>
      <c r="AH85" s="1">
        <v>34707.464</v>
      </c>
      <c r="AI85" s="1">
        <v>35398.235000000001</v>
      </c>
      <c r="AJ85" s="1">
        <v>35578.661999999997</v>
      </c>
      <c r="AK85" s="1">
        <v>30213.096000000001</v>
      </c>
      <c r="AL85" s="1">
        <v>30932.776999999998</v>
      </c>
      <c r="AM85" s="1">
        <v>32367.092000000001</v>
      </c>
      <c r="AN85" s="1">
        <v>34500.212</v>
      </c>
      <c r="AO85" s="1">
        <v>33159.067999999999</v>
      </c>
      <c r="AP85" s="28">
        <v>30657.295999999998</v>
      </c>
      <c r="AQ85" s="1">
        <v>35061.614999999998</v>
      </c>
      <c r="AR85" s="1">
        <v>36689.824000000001</v>
      </c>
      <c r="AS85" s="1">
        <v>37915.908000000003</v>
      </c>
      <c r="AT85" s="1">
        <v>38820.745000000003</v>
      </c>
      <c r="AU85" s="1">
        <v>39738.447</v>
      </c>
    </row>
    <row r="86" spans="1:47" x14ac:dyDescent="0.2">
      <c r="A86" s="1" t="s">
        <v>85</v>
      </c>
      <c r="B86" s="1">
        <v>1214.3789999999999</v>
      </c>
      <c r="C86" s="1">
        <v>1310.5029999999999</v>
      </c>
      <c r="D86" s="1">
        <v>1479.509</v>
      </c>
      <c r="E86" s="1">
        <v>1289.23</v>
      </c>
      <c r="F86" s="1">
        <v>948</v>
      </c>
      <c r="G86" s="1">
        <v>878.35900000000004</v>
      </c>
      <c r="H86" s="1">
        <v>1034.771</v>
      </c>
      <c r="I86" s="1">
        <v>1158.596</v>
      </c>
      <c r="J86" s="1">
        <v>1372.7339999999999</v>
      </c>
      <c r="K86" s="1">
        <v>1588.557</v>
      </c>
      <c r="L86" s="1">
        <v>1971.6949999999999</v>
      </c>
      <c r="M86" s="1">
        <v>1799.7729999999999</v>
      </c>
      <c r="N86" s="1">
        <v>1804.4110000000001</v>
      </c>
      <c r="O86" s="1">
        <v>2249.3200000000002</v>
      </c>
      <c r="P86" s="1">
        <v>2234.8029999999999</v>
      </c>
      <c r="Q86" s="1">
        <v>2660.1529999999998</v>
      </c>
      <c r="R86" s="1">
        <v>2975.134</v>
      </c>
      <c r="S86" s="1">
        <v>3347.3670000000002</v>
      </c>
      <c r="T86" s="1">
        <v>3467.5439999999999</v>
      </c>
      <c r="U86" s="1">
        <v>3473.4349999999999</v>
      </c>
      <c r="V86" s="1">
        <v>3510.5749999999998</v>
      </c>
      <c r="W86" s="1">
        <v>3529.7109999999998</v>
      </c>
      <c r="X86" s="1">
        <v>3716.2710000000002</v>
      </c>
      <c r="Y86" s="1">
        <v>3592.8879999999999</v>
      </c>
      <c r="Z86" s="1">
        <v>3862.6</v>
      </c>
      <c r="AA86" s="1">
        <v>4248.9769999999999</v>
      </c>
      <c r="AB86" s="1">
        <v>4502.6229999999996</v>
      </c>
      <c r="AC86" s="1">
        <v>4837.8599999999997</v>
      </c>
      <c r="AD86" s="1">
        <v>5143.3389999999999</v>
      </c>
      <c r="AE86" s="1">
        <v>4515.1229999999996</v>
      </c>
      <c r="AF86" s="1">
        <v>4902.9560000000001</v>
      </c>
      <c r="AG86" s="1">
        <v>5338.5690000000004</v>
      </c>
      <c r="AH86" s="1">
        <v>5452.8850000000002</v>
      </c>
      <c r="AI86" s="1">
        <v>5235.0690000000004</v>
      </c>
      <c r="AJ86" s="1">
        <v>5095.8019999999997</v>
      </c>
      <c r="AK86" s="1">
        <v>5193.26</v>
      </c>
      <c r="AL86" s="1">
        <v>5170.7020000000002</v>
      </c>
      <c r="AM86" s="1">
        <v>5406.5640000000003</v>
      </c>
      <c r="AN86" s="1">
        <v>5730.91</v>
      </c>
      <c r="AO86" s="1">
        <v>5826.09</v>
      </c>
      <c r="AP86" s="28">
        <v>5220.808</v>
      </c>
      <c r="AQ86" s="1">
        <v>5643.2290000000003</v>
      </c>
      <c r="AR86" s="1">
        <v>5986.0209999999997</v>
      </c>
      <c r="AS86" s="1">
        <v>6297.884</v>
      </c>
      <c r="AT86" s="1">
        <v>6595.5330000000004</v>
      </c>
      <c r="AU86" s="1">
        <v>6886.6959999999999</v>
      </c>
    </row>
    <row r="87" spans="1:47" x14ac:dyDescent="0.2">
      <c r="A87" s="1" t="s">
        <v>86</v>
      </c>
      <c r="B87" s="1">
        <v>9466.402</v>
      </c>
      <c r="C87" s="1">
        <v>10363.516</v>
      </c>
      <c r="D87" s="1">
        <v>9577.94</v>
      </c>
      <c r="E87" s="1">
        <v>10424.374</v>
      </c>
      <c r="F87" s="1">
        <v>10981.923000000001</v>
      </c>
      <c r="G87" s="1">
        <v>11580.2</v>
      </c>
      <c r="H87" s="1">
        <v>17118.391</v>
      </c>
      <c r="I87" s="1">
        <v>20755.508999999998</v>
      </c>
      <c r="J87" s="1">
        <v>25065.131000000001</v>
      </c>
      <c r="K87" s="1">
        <v>24830.993999999999</v>
      </c>
      <c r="L87" s="1">
        <v>25379.595000000001</v>
      </c>
      <c r="M87" s="1">
        <v>28923.312000000002</v>
      </c>
      <c r="N87" s="1">
        <v>31429.620999999999</v>
      </c>
      <c r="O87" s="1">
        <v>35698.906000000003</v>
      </c>
      <c r="P87" s="1">
        <v>39219.811999999998</v>
      </c>
      <c r="Q87" s="1">
        <v>43441.33</v>
      </c>
      <c r="R87" s="1">
        <v>38450.955000000002</v>
      </c>
      <c r="S87" s="1">
        <v>35034.538</v>
      </c>
      <c r="T87" s="1">
        <v>31915.735000000001</v>
      </c>
      <c r="U87" s="1">
        <v>36039.076999999997</v>
      </c>
      <c r="V87" s="1">
        <v>38535.586000000003</v>
      </c>
      <c r="W87" s="1">
        <v>33850.883000000002</v>
      </c>
      <c r="X87" s="1">
        <v>32300.666000000001</v>
      </c>
      <c r="Y87" s="1">
        <v>34831.196000000004</v>
      </c>
      <c r="Z87" s="1">
        <v>37696.722999999998</v>
      </c>
      <c r="AA87" s="1">
        <v>37223.769999999997</v>
      </c>
      <c r="AB87" s="1">
        <v>35463.873</v>
      </c>
      <c r="AC87" s="1">
        <v>35342.476000000002</v>
      </c>
      <c r="AD87" s="1">
        <v>39453.493999999999</v>
      </c>
      <c r="AE87" s="1">
        <v>41014.184999999998</v>
      </c>
      <c r="AF87" s="1">
        <v>44673.608</v>
      </c>
      <c r="AG87" s="1">
        <v>48168.803999999996</v>
      </c>
      <c r="AH87" s="1">
        <v>48632.902999999998</v>
      </c>
      <c r="AI87" s="1">
        <v>40490.154999999999</v>
      </c>
      <c r="AJ87" s="1">
        <v>38156.33</v>
      </c>
      <c r="AK87" s="1">
        <v>34568.925000000003</v>
      </c>
      <c r="AL87" s="1">
        <v>38772.328999999998</v>
      </c>
      <c r="AM87" s="1">
        <v>38398.563999999998</v>
      </c>
      <c r="AN87" s="1">
        <v>39150.275000000001</v>
      </c>
      <c r="AO87" s="1">
        <v>40255.936000000002</v>
      </c>
      <c r="AP87" s="28">
        <v>39047.86</v>
      </c>
      <c r="AQ87" s="1">
        <v>40733.014999999999</v>
      </c>
      <c r="AR87" s="1">
        <v>42777.197999999997</v>
      </c>
      <c r="AS87" s="1">
        <v>45294.9</v>
      </c>
      <c r="AT87" s="1">
        <v>47302.923999999999</v>
      </c>
      <c r="AU87" s="1">
        <v>48882.807999999997</v>
      </c>
    </row>
    <row r="88" spans="1:47" x14ac:dyDescent="0.2">
      <c r="A88" s="1" t="s">
        <v>87</v>
      </c>
      <c r="B88" s="1">
        <v>1697.1410000000001</v>
      </c>
      <c r="C88" s="1">
        <v>1838.681</v>
      </c>
      <c r="D88" s="1">
        <v>1886.925</v>
      </c>
      <c r="E88" s="1">
        <v>1902.7</v>
      </c>
      <c r="F88" s="1">
        <v>1843.989</v>
      </c>
      <c r="G88" s="1">
        <v>1780.8420000000001</v>
      </c>
      <c r="H88" s="1">
        <v>2193.0680000000002</v>
      </c>
      <c r="I88" s="1">
        <v>2225.634</v>
      </c>
      <c r="J88" s="1">
        <v>2005.008</v>
      </c>
      <c r="K88" s="1">
        <v>1291.6479999999999</v>
      </c>
      <c r="L88" s="1">
        <v>1204.9870000000001</v>
      </c>
      <c r="M88" s="1">
        <v>1193.759</v>
      </c>
      <c r="N88" s="1">
        <v>1395.287</v>
      </c>
      <c r="O88" s="1">
        <v>1361.59</v>
      </c>
      <c r="P88" s="1">
        <v>1453.7919999999999</v>
      </c>
      <c r="Q88" s="1">
        <v>1499.556</v>
      </c>
      <c r="R88" s="1">
        <v>1514.8489999999999</v>
      </c>
      <c r="S88" s="1">
        <v>1546.3630000000001</v>
      </c>
      <c r="T88" s="1">
        <v>1655.7280000000001</v>
      </c>
      <c r="U88" s="1">
        <v>1675.702</v>
      </c>
      <c r="V88" s="1">
        <v>1709.662</v>
      </c>
      <c r="W88" s="1">
        <v>1782.1079999999999</v>
      </c>
      <c r="X88" s="1">
        <v>1868.8620000000001</v>
      </c>
      <c r="Y88" s="1">
        <v>1948.1890000000001</v>
      </c>
      <c r="Z88" s="1">
        <v>2125.8090000000002</v>
      </c>
      <c r="AA88" s="1">
        <v>2271.857</v>
      </c>
      <c r="AB88" s="1">
        <v>2616.511</v>
      </c>
      <c r="AC88" s="1">
        <v>2849.0509999999999</v>
      </c>
      <c r="AD88" s="1">
        <v>3489.7860000000001</v>
      </c>
      <c r="AE88" s="1">
        <v>3597.34</v>
      </c>
      <c r="AF88" s="1">
        <v>3777.8240000000001</v>
      </c>
      <c r="AG88" s="1">
        <v>3897.607</v>
      </c>
      <c r="AH88" s="1">
        <v>3963.585</v>
      </c>
      <c r="AI88" s="1">
        <v>4100.9390000000003</v>
      </c>
      <c r="AJ88" s="1">
        <v>4188.7169999999996</v>
      </c>
      <c r="AK88" s="1">
        <v>4218.8280000000004</v>
      </c>
      <c r="AL88" s="1">
        <v>4224.8019999999997</v>
      </c>
      <c r="AM88" s="1">
        <v>4273.9049999999997</v>
      </c>
      <c r="AN88" s="1">
        <v>4341.0420000000004</v>
      </c>
      <c r="AO88" s="1">
        <v>4425.6869999999999</v>
      </c>
      <c r="AP88" s="28">
        <v>4173.8490000000002</v>
      </c>
      <c r="AQ88" s="1">
        <v>4346.9970000000003</v>
      </c>
      <c r="AR88" s="1">
        <v>4526.0259999999998</v>
      </c>
      <c r="AS88" s="1">
        <v>4747.4369999999999</v>
      </c>
      <c r="AT88" s="1">
        <v>4994.5050000000001</v>
      </c>
      <c r="AU88" s="1">
        <v>5255.6959999999999</v>
      </c>
    </row>
    <row r="89" spans="1:47" x14ac:dyDescent="0.2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>
        <v>168.64500000000001</v>
      </c>
      <c r="O89" s="1">
        <v>304.84899999999999</v>
      </c>
      <c r="P89" s="1">
        <v>751.98</v>
      </c>
      <c r="Q89" s="1">
        <v>1061.4749999999999</v>
      </c>
      <c r="R89" s="1">
        <v>1358.8040000000001</v>
      </c>
      <c r="S89" s="1">
        <v>1459.4179999999999</v>
      </c>
      <c r="T89" s="1">
        <v>1480.0940000000001</v>
      </c>
      <c r="U89" s="1">
        <v>1132.124</v>
      </c>
      <c r="V89" s="1">
        <v>1230.491</v>
      </c>
      <c r="W89" s="1">
        <v>1491.653</v>
      </c>
      <c r="X89" s="1">
        <v>1657.155</v>
      </c>
      <c r="Y89" s="1">
        <v>2062.2890000000002</v>
      </c>
      <c r="Z89" s="1">
        <v>2862.502</v>
      </c>
      <c r="AA89" s="1">
        <v>3753.4409999999998</v>
      </c>
      <c r="AB89" s="1">
        <v>5261.0259999999998</v>
      </c>
      <c r="AC89" s="1">
        <v>6733.45</v>
      </c>
      <c r="AD89" s="1">
        <v>8349.2870000000003</v>
      </c>
      <c r="AE89" s="1">
        <v>7116.3710000000001</v>
      </c>
      <c r="AF89" s="1">
        <v>9005.0390000000007</v>
      </c>
      <c r="AG89" s="1">
        <v>11552.574000000001</v>
      </c>
      <c r="AH89" s="1">
        <v>12300.183999999999</v>
      </c>
      <c r="AI89" s="1">
        <v>13789.172</v>
      </c>
      <c r="AJ89" s="1">
        <v>12713.564</v>
      </c>
      <c r="AK89" s="1">
        <v>10435.17</v>
      </c>
      <c r="AL89" s="1">
        <v>7662.0060000000003</v>
      </c>
      <c r="AM89" s="1">
        <v>9186.7119999999995</v>
      </c>
      <c r="AN89" s="1">
        <v>9749.0689999999995</v>
      </c>
      <c r="AO89" s="1">
        <v>9750.1650000000009</v>
      </c>
      <c r="AP89" s="28">
        <v>8781.866</v>
      </c>
      <c r="AQ89" s="1">
        <v>9454.3539999999994</v>
      </c>
      <c r="AR89" s="1">
        <v>10306.847</v>
      </c>
      <c r="AS89" s="1">
        <v>11366.284</v>
      </c>
      <c r="AT89" s="1">
        <v>12190.806</v>
      </c>
      <c r="AU89" s="1">
        <v>13087.1</v>
      </c>
    </row>
    <row r="90" spans="1:47" x14ac:dyDescent="0.2">
      <c r="A90" s="1" t="s">
        <v>89</v>
      </c>
      <c r="B90" s="1">
        <v>642.42499999999995</v>
      </c>
      <c r="C90" s="1">
        <v>583.33000000000004</v>
      </c>
      <c r="D90" s="1">
        <v>541.93399999999997</v>
      </c>
      <c r="E90" s="1">
        <v>483.99700000000001</v>
      </c>
      <c r="F90" s="1">
        <v>485.54700000000003</v>
      </c>
      <c r="G90" s="1">
        <v>467.70100000000002</v>
      </c>
      <c r="H90" s="1">
        <v>538.202</v>
      </c>
      <c r="I90" s="1">
        <v>569.35400000000004</v>
      </c>
      <c r="J90" s="1">
        <v>570.35500000000002</v>
      </c>
      <c r="K90" s="1">
        <v>546.95000000000005</v>
      </c>
      <c r="L90" s="1">
        <v>553.62099999999998</v>
      </c>
      <c r="M90" s="1">
        <v>506.66399999999999</v>
      </c>
      <c r="N90" s="1">
        <v>484.072</v>
      </c>
      <c r="O90" s="1">
        <v>326.52999999999997</v>
      </c>
      <c r="P90" s="1">
        <v>379.91699999999997</v>
      </c>
      <c r="Q90" s="1">
        <v>468.38499999999999</v>
      </c>
      <c r="R90" s="1">
        <v>515.79499999999996</v>
      </c>
      <c r="S90" s="1">
        <v>508.98</v>
      </c>
      <c r="T90" s="1">
        <v>566.15499999999997</v>
      </c>
      <c r="U90" s="1">
        <v>500.113</v>
      </c>
      <c r="V90" s="1">
        <v>479.19900000000001</v>
      </c>
      <c r="W90" s="1">
        <v>479.74799999999999</v>
      </c>
      <c r="X90" s="1">
        <v>474.71499999999997</v>
      </c>
      <c r="Y90" s="1">
        <v>524.88300000000004</v>
      </c>
      <c r="Z90" s="1">
        <v>549.05600000000004</v>
      </c>
      <c r="AA90" s="1">
        <v>621.34199999999998</v>
      </c>
      <c r="AB90" s="1">
        <v>744.25099999999998</v>
      </c>
      <c r="AC90" s="1">
        <v>895.2</v>
      </c>
      <c r="AD90" s="1">
        <v>978.06200000000001</v>
      </c>
      <c r="AE90" s="1">
        <v>982.01800000000003</v>
      </c>
      <c r="AF90" s="1">
        <v>1036.259</v>
      </c>
      <c r="AG90" s="1">
        <v>1054.9649999999999</v>
      </c>
      <c r="AH90" s="1">
        <v>1248.068</v>
      </c>
      <c r="AI90" s="1">
        <v>1331.5229999999999</v>
      </c>
      <c r="AJ90" s="1">
        <v>1451.566</v>
      </c>
      <c r="AK90" s="1">
        <v>1483.4839999999999</v>
      </c>
      <c r="AL90" s="1">
        <v>1561.856</v>
      </c>
      <c r="AM90" s="1">
        <v>1737.8040000000001</v>
      </c>
      <c r="AN90" s="1">
        <v>1888.2</v>
      </c>
      <c r="AO90" s="1">
        <v>2004.42</v>
      </c>
      <c r="AP90" s="28">
        <v>2075.223</v>
      </c>
      <c r="AQ90" s="1">
        <v>2122.0770000000002</v>
      </c>
      <c r="AR90" s="1">
        <v>2234.3679999999999</v>
      </c>
      <c r="AS90" s="1">
        <v>2347.259</v>
      </c>
      <c r="AT90" s="1">
        <v>2465.9699999999998</v>
      </c>
      <c r="AU90" s="1">
        <v>2593.3330000000001</v>
      </c>
    </row>
    <row r="91" spans="1:47" x14ac:dyDescent="0.2">
      <c r="A91" s="1" t="s">
        <v>90</v>
      </c>
      <c r="B91" s="1">
        <v>720.46299999999997</v>
      </c>
      <c r="C91" s="1">
        <v>739.99099999999999</v>
      </c>
      <c r="D91" s="1">
        <v>656.08799999999997</v>
      </c>
      <c r="E91" s="1">
        <v>630.23299999999995</v>
      </c>
      <c r="F91" s="1">
        <v>675.19100000000003</v>
      </c>
      <c r="G91" s="1">
        <v>500.80399999999997</v>
      </c>
      <c r="H91" s="1">
        <v>479.56099999999998</v>
      </c>
      <c r="I91" s="1">
        <v>530.35799999999995</v>
      </c>
      <c r="J91" s="1">
        <v>652.24300000000005</v>
      </c>
      <c r="K91" s="1">
        <v>630.11199999999997</v>
      </c>
      <c r="L91" s="1">
        <v>594.75599999999997</v>
      </c>
      <c r="M91" s="1">
        <v>645.74599999999998</v>
      </c>
      <c r="N91" s="1">
        <v>646.91399999999999</v>
      </c>
      <c r="O91" s="1">
        <v>623.58000000000004</v>
      </c>
      <c r="P91" s="1">
        <v>716.41600000000005</v>
      </c>
      <c r="Q91" s="1">
        <v>721.08699999999999</v>
      </c>
      <c r="R91" s="1">
        <v>847.06100000000004</v>
      </c>
      <c r="S91" s="1">
        <v>839.08600000000001</v>
      </c>
      <c r="T91" s="1">
        <v>805.03</v>
      </c>
      <c r="U91" s="1">
        <v>832.62199999999996</v>
      </c>
      <c r="V91" s="1">
        <v>802.47799999999995</v>
      </c>
      <c r="W91" s="1">
        <v>732.87199999999996</v>
      </c>
      <c r="X91" s="1">
        <v>824.83100000000002</v>
      </c>
      <c r="Y91" s="1">
        <v>1016.381</v>
      </c>
      <c r="Z91" s="1">
        <v>1128.3710000000001</v>
      </c>
      <c r="AA91" s="1">
        <v>1212.1320000000001</v>
      </c>
      <c r="AB91" s="1">
        <v>1166.4349999999999</v>
      </c>
      <c r="AC91" s="1">
        <v>1376.2750000000001</v>
      </c>
      <c r="AD91" s="1">
        <v>1456.9079999999999</v>
      </c>
      <c r="AE91" s="1">
        <v>1332.0709999999999</v>
      </c>
      <c r="AF91" s="1">
        <v>1518.57</v>
      </c>
      <c r="AG91" s="1">
        <v>1741.1389999999999</v>
      </c>
      <c r="AH91" s="1">
        <v>1798.2550000000001</v>
      </c>
      <c r="AI91" s="1">
        <v>1731.38</v>
      </c>
      <c r="AJ91" s="1">
        <v>1655.8620000000001</v>
      </c>
      <c r="AK91" s="1">
        <v>1556.4960000000001</v>
      </c>
      <c r="AL91" s="1">
        <v>1598.885</v>
      </c>
      <c r="AM91" s="1">
        <v>1656.6279999999999</v>
      </c>
      <c r="AN91" s="1">
        <v>1718.778</v>
      </c>
      <c r="AO91" s="1">
        <v>1672.376</v>
      </c>
      <c r="AP91" s="28">
        <v>1638.4449999999999</v>
      </c>
      <c r="AQ91" s="1">
        <v>1816.6030000000001</v>
      </c>
      <c r="AR91" s="1">
        <v>1850.2049999999999</v>
      </c>
      <c r="AS91" s="1">
        <v>1899.24</v>
      </c>
      <c r="AT91" s="1">
        <v>1942.4749999999999</v>
      </c>
      <c r="AU91" s="1">
        <v>1987.7719999999999</v>
      </c>
    </row>
    <row r="92" spans="1:47" x14ac:dyDescent="0.2">
      <c r="A92" s="1" t="s">
        <v>91</v>
      </c>
      <c r="B92" s="1">
        <v>1715.422</v>
      </c>
      <c r="C92" s="1">
        <v>1883.4559999999999</v>
      </c>
      <c r="D92" s="1">
        <v>1992.5170000000001</v>
      </c>
      <c r="E92" s="1">
        <v>2198.9389999999999</v>
      </c>
      <c r="F92" s="1">
        <v>2413.2759999999998</v>
      </c>
      <c r="G92" s="1">
        <v>2482.4</v>
      </c>
      <c r="H92" s="1">
        <v>2834.893</v>
      </c>
      <c r="I92" s="1">
        <v>3554.6060000000002</v>
      </c>
      <c r="J92" s="1">
        <v>4748.6440000000002</v>
      </c>
      <c r="K92" s="1">
        <v>5817.0649999999996</v>
      </c>
      <c r="L92" s="1">
        <v>6610.0010000000002</v>
      </c>
      <c r="M92" s="1">
        <v>7636.9480000000003</v>
      </c>
      <c r="N92" s="1">
        <v>8126.6589999999997</v>
      </c>
      <c r="O92" s="1">
        <v>8884.9189999999999</v>
      </c>
      <c r="P92" s="1">
        <v>10385.39</v>
      </c>
      <c r="Q92" s="1">
        <v>12564.721</v>
      </c>
      <c r="R92" s="1">
        <v>13402.994000000001</v>
      </c>
      <c r="S92" s="1">
        <v>12398.491</v>
      </c>
      <c r="T92" s="1">
        <v>8281.7209999999995</v>
      </c>
      <c r="U92" s="1">
        <v>10672.448</v>
      </c>
      <c r="V92" s="1">
        <v>12257.019</v>
      </c>
      <c r="W92" s="1">
        <v>11561.207</v>
      </c>
      <c r="X92" s="1">
        <v>13165.083000000001</v>
      </c>
      <c r="Y92" s="1">
        <v>14672.808000000001</v>
      </c>
      <c r="Z92" s="1">
        <v>16496.133999999998</v>
      </c>
      <c r="AA92" s="1">
        <v>19402.503000000001</v>
      </c>
      <c r="AB92" s="1">
        <v>21743.476999999999</v>
      </c>
      <c r="AC92" s="1">
        <v>24086.411</v>
      </c>
      <c r="AD92" s="1">
        <v>21350.43</v>
      </c>
      <c r="AE92" s="1">
        <v>19138.383000000002</v>
      </c>
      <c r="AF92" s="1">
        <v>23085.401000000002</v>
      </c>
      <c r="AG92" s="1">
        <v>25095.073</v>
      </c>
      <c r="AH92" s="1">
        <v>25466.758000000002</v>
      </c>
      <c r="AI92" s="1">
        <v>27182.736000000001</v>
      </c>
      <c r="AJ92" s="1">
        <v>29249.576000000001</v>
      </c>
      <c r="AK92" s="1">
        <v>28732.231</v>
      </c>
      <c r="AL92" s="1">
        <v>29286.638999999999</v>
      </c>
      <c r="AM92" s="1">
        <v>31616.841</v>
      </c>
      <c r="AN92" s="1">
        <v>33422.944000000003</v>
      </c>
      <c r="AO92" s="1">
        <v>31846.217000000001</v>
      </c>
      <c r="AP92" s="28">
        <v>30644.427</v>
      </c>
      <c r="AQ92" s="1">
        <v>32305.254000000001</v>
      </c>
      <c r="AR92" s="1">
        <v>34011.762999999999</v>
      </c>
      <c r="AS92" s="1">
        <v>35682.614000000001</v>
      </c>
      <c r="AT92" s="1">
        <v>37405.248</v>
      </c>
      <c r="AU92" s="1">
        <v>39113.237999999998</v>
      </c>
    </row>
    <row r="93" spans="1:47" x14ac:dyDescent="0.2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>
        <v>1421.34</v>
      </c>
      <c r="W93" s="1">
        <v>1704.5139999999999</v>
      </c>
      <c r="X93" s="1">
        <v>1781.057</v>
      </c>
      <c r="Y93" s="1">
        <v>2178.6089999999999</v>
      </c>
      <c r="Z93" s="1">
        <v>2220.7370000000001</v>
      </c>
      <c r="AA93" s="1">
        <v>2264.2089999999998</v>
      </c>
      <c r="AB93" s="1">
        <v>2340.2469999999998</v>
      </c>
      <c r="AC93" s="1">
        <v>2792.69</v>
      </c>
      <c r="AD93" s="1">
        <v>3320.6019999999999</v>
      </c>
      <c r="AE93" s="1">
        <v>3244.9209999999998</v>
      </c>
      <c r="AF93" s="1">
        <v>3290.4630000000002</v>
      </c>
      <c r="AG93" s="1">
        <v>3764.2170000000001</v>
      </c>
      <c r="AH93" s="1">
        <v>3582.0140000000001</v>
      </c>
      <c r="AI93" s="1">
        <v>3885.7289999999998</v>
      </c>
      <c r="AJ93" s="1">
        <v>4098.9229999999998</v>
      </c>
      <c r="AK93" s="1">
        <v>3637.4349999999999</v>
      </c>
      <c r="AL93" s="1">
        <v>3766.2220000000002</v>
      </c>
      <c r="AM93" s="1">
        <v>4027.2660000000001</v>
      </c>
      <c r="AN93" s="1">
        <v>4432.5590000000002</v>
      </c>
      <c r="AO93" s="1">
        <v>4428.6989999999996</v>
      </c>
      <c r="AP93" s="28">
        <v>4141.4359999999997</v>
      </c>
      <c r="AQ93" s="1">
        <v>4753.0630000000001</v>
      </c>
      <c r="AR93" s="1">
        <v>5020.5330000000004</v>
      </c>
      <c r="AS93" s="1">
        <v>5285.1459999999997</v>
      </c>
      <c r="AT93" s="1">
        <v>5558.0770000000002</v>
      </c>
      <c r="AU93" s="1">
        <v>5846.1450000000004</v>
      </c>
    </row>
    <row r="94" spans="1:47" x14ac:dyDescent="0.2">
      <c r="A94" s="1" t="s">
        <v>93</v>
      </c>
      <c r="B94" s="1">
        <v>20966.177</v>
      </c>
      <c r="C94" s="1">
        <v>17631.853999999999</v>
      </c>
      <c r="D94" s="1">
        <v>14417.540999999999</v>
      </c>
      <c r="E94" s="1">
        <v>12973.987999999999</v>
      </c>
      <c r="F94" s="1">
        <v>13410.421</v>
      </c>
      <c r="G94" s="1">
        <v>12670.687</v>
      </c>
      <c r="H94" s="1">
        <v>9653.473</v>
      </c>
      <c r="I94" s="1">
        <v>10956.483</v>
      </c>
      <c r="J94" s="1">
        <v>9640.4069999999992</v>
      </c>
      <c r="K94" s="1">
        <v>11359.504999999999</v>
      </c>
      <c r="L94" s="1">
        <v>8588.1450000000004</v>
      </c>
      <c r="M94" s="1">
        <v>7960.5129999999999</v>
      </c>
      <c r="N94" s="1">
        <v>13989.932000000001</v>
      </c>
      <c r="O94" s="1">
        <v>16213.487999999999</v>
      </c>
      <c r="P94" s="1">
        <v>13549.775</v>
      </c>
      <c r="Q94" s="1">
        <v>13871.989</v>
      </c>
      <c r="R94" s="1">
        <v>15068.13</v>
      </c>
      <c r="S94" s="1">
        <v>13740.681</v>
      </c>
      <c r="T94" s="1">
        <v>11424.919</v>
      </c>
      <c r="U94" s="1">
        <v>13358.134</v>
      </c>
      <c r="V94" s="1">
        <v>17012.776000000002</v>
      </c>
      <c r="W94" s="1">
        <v>15108.111999999999</v>
      </c>
      <c r="X94" s="1">
        <v>15759.074000000001</v>
      </c>
      <c r="Y94" s="1">
        <v>18786.749</v>
      </c>
      <c r="Z94" s="1">
        <v>21585.562999999998</v>
      </c>
      <c r="AA94" s="1">
        <v>27014.773000000001</v>
      </c>
      <c r="AB94" s="1">
        <v>31907.199000000001</v>
      </c>
      <c r="AC94" s="1">
        <v>33732.521999999997</v>
      </c>
      <c r="AD94" s="1">
        <v>42827.125999999997</v>
      </c>
      <c r="AE94" s="1">
        <v>30414.739000000001</v>
      </c>
      <c r="AF94" s="1">
        <v>32216.413</v>
      </c>
      <c r="AG94" s="1">
        <v>41657.444000000003</v>
      </c>
      <c r="AH94" s="1">
        <v>45726.188000000002</v>
      </c>
      <c r="AI94" s="1">
        <v>44754.341</v>
      </c>
      <c r="AJ94" s="1">
        <v>40278.044999999998</v>
      </c>
      <c r="AK94" s="1">
        <v>27398.082999999999</v>
      </c>
      <c r="AL94" s="1">
        <v>25267.146000000001</v>
      </c>
      <c r="AM94" s="1">
        <v>27193.897000000001</v>
      </c>
      <c r="AN94" s="1">
        <v>30442.116999999998</v>
      </c>
      <c r="AO94" s="1">
        <v>28499.788</v>
      </c>
      <c r="AP94" s="28">
        <v>22252.431</v>
      </c>
      <c r="AQ94" s="1">
        <v>23138.081999999999</v>
      </c>
      <c r="AR94" s="1">
        <v>23773.59</v>
      </c>
      <c r="AS94" s="1">
        <v>24250.786</v>
      </c>
      <c r="AT94" s="1">
        <v>24700.695</v>
      </c>
      <c r="AU94" s="1">
        <v>25265.213</v>
      </c>
    </row>
    <row r="95" spans="1:47" x14ac:dyDescent="0.2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>
        <v>207.976</v>
      </c>
      <c r="O95" s="1">
        <v>148.155</v>
      </c>
      <c r="P95" s="1">
        <v>245.851</v>
      </c>
      <c r="Q95" s="1">
        <v>329.93400000000003</v>
      </c>
      <c r="R95" s="1">
        <v>396.495</v>
      </c>
      <c r="S95" s="1">
        <v>379.05599999999998</v>
      </c>
      <c r="T95" s="1">
        <v>344.404</v>
      </c>
      <c r="U95" s="1">
        <v>258.46699999999998</v>
      </c>
      <c r="V95" s="1">
        <v>280.63499999999999</v>
      </c>
      <c r="W95" s="1">
        <v>309.91300000000001</v>
      </c>
      <c r="X95" s="1">
        <v>323.34300000000002</v>
      </c>
      <c r="Y95" s="1">
        <v>382.88799999999998</v>
      </c>
      <c r="Z95" s="1">
        <v>436.49599999999998</v>
      </c>
      <c r="AA95" s="1">
        <v>478.77</v>
      </c>
      <c r="AB95" s="1">
        <v>546.62099999999998</v>
      </c>
      <c r="AC95" s="1">
        <v>725.48699999999997</v>
      </c>
      <c r="AD95" s="1">
        <v>971.678</v>
      </c>
      <c r="AE95" s="1">
        <v>876.93299999999999</v>
      </c>
      <c r="AF95" s="1">
        <v>884.846</v>
      </c>
      <c r="AG95" s="1">
        <v>1131.471</v>
      </c>
      <c r="AH95" s="1">
        <v>1189.5170000000001</v>
      </c>
      <c r="AI95" s="1">
        <v>1295.2249999999999</v>
      </c>
      <c r="AJ95" s="1">
        <v>1292.6210000000001</v>
      </c>
      <c r="AK95" s="1">
        <v>1132.8430000000001</v>
      </c>
      <c r="AL95" s="1">
        <v>1131.8409999999999</v>
      </c>
      <c r="AM95" s="1">
        <v>1254.51</v>
      </c>
      <c r="AN95" s="1">
        <v>1321.954</v>
      </c>
      <c r="AO95" s="1">
        <v>1323.4649999999999</v>
      </c>
      <c r="AP95" s="28">
        <v>1147.807</v>
      </c>
      <c r="AQ95" s="1">
        <v>1269.9829999999999</v>
      </c>
      <c r="AR95" s="1">
        <v>1359.317</v>
      </c>
      <c r="AS95" s="1">
        <v>1445.4</v>
      </c>
      <c r="AT95" s="1">
        <v>1501.443</v>
      </c>
      <c r="AU95" s="1">
        <v>1560.2349999999999</v>
      </c>
    </row>
    <row r="96" spans="1:47" x14ac:dyDescent="0.2">
      <c r="A96" s="1" t="s">
        <v>95</v>
      </c>
      <c r="B96" s="1">
        <v>596.19500000000005</v>
      </c>
      <c r="C96" s="1">
        <v>341.87200000000001</v>
      </c>
      <c r="D96" s="1">
        <v>334.404</v>
      </c>
      <c r="E96" s="1">
        <v>596.41099999999994</v>
      </c>
      <c r="F96" s="1">
        <v>831.38900000000001</v>
      </c>
      <c r="G96" s="1">
        <v>1017.412</v>
      </c>
      <c r="H96" s="1">
        <v>691.92499999999995</v>
      </c>
      <c r="I96" s="1">
        <v>473.87799999999999</v>
      </c>
      <c r="J96" s="1">
        <v>300.08100000000002</v>
      </c>
      <c r="K96" s="1">
        <v>360.32499999999999</v>
      </c>
      <c r="L96" s="1">
        <v>414.26</v>
      </c>
      <c r="M96" s="1">
        <v>474.15</v>
      </c>
      <c r="N96" s="1">
        <v>528.18200000000002</v>
      </c>
      <c r="O96" s="1">
        <v>578.46600000000001</v>
      </c>
      <c r="P96" s="1">
        <v>654.36800000000005</v>
      </c>
      <c r="Q96" s="1">
        <v>741.53599999999994</v>
      </c>
      <c r="R96" s="1">
        <v>753.98900000000003</v>
      </c>
      <c r="S96" s="1">
        <v>696.053</v>
      </c>
      <c r="T96" s="1">
        <v>259.29599999999999</v>
      </c>
      <c r="U96" s="1">
        <v>270.22500000000002</v>
      </c>
      <c r="V96" s="1">
        <v>323.04000000000002</v>
      </c>
      <c r="W96" s="1">
        <v>324.75</v>
      </c>
      <c r="X96" s="1">
        <v>335.68599999999998</v>
      </c>
      <c r="Y96" s="1">
        <v>405.11099999999999</v>
      </c>
      <c r="Z96" s="1">
        <v>467.75799999999998</v>
      </c>
      <c r="AA96" s="1">
        <v>530.05899999999997</v>
      </c>
      <c r="AB96" s="1">
        <v>669.72299999999996</v>
      </c>
      <c r="AC96" s="1">
        <v>800.10299999999995</v>
      </c>
      <c r="AD96" s="1">
        <v>983.76400000000001</v>
      </c>
      <c r="AE96" s="1">
        <v>1045.8879999999999</v>
      </c>
      <c r="AF96" s="1">
        <v>1200.8699999999999</v>
      </c>
      <c r="AG96" s="1">
        <v>1412.0350000000001</v>
      </c>
      <c r="AH96" s="1">
        <v>1581.8969999999999</v>
      </c>
      <c r="AI96" s="1">
        <v>1830.51</v>
      </c>
      <c r="AJ96" s="1">
        <v>1997.9860000000001</v>
      </c>
      <c r="AK96" s="1">
        <v>2130.6280000000002</v>
      </c>
      <c r="AL96" s="1">
        <v>2323.3580000000002</v>
      </c>
      <c r="AM96" s="1">
        <v>2452.9740000000002</v>
      </c>
      <c r="AN96" s="1">
        <v>2567.886</v>
      </c>
      <c r="AO96" s="1">
        <v>2660.7530000000002</v>
      </c>
      <c r="AP96" s="28">
        <v>2567.0059999999999</v>
      </c>
      <c r="AQ96" s="1">
        <v>2614.116</v>
      </c>
      <c r="AR96" s="1">
        <v>2756.1170000000002</v>
      </c>
      <c r="AS96" s="1">
        <v>2911.105</v>
      </c>
      <c r="AT96" s="1">
        <v>3073.8879999999999</v>
      </c>
      <c r="AU96" s="1">
        <v>3253.7020000000002</v>
      </c>
    </row>
    <row r="97" spans="1:47" x14ac:dyDescent="0.2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>
        <v>630.95699999999999</v>
      </c>
      <c r="O97" s="1">
        <v>1019.088</v>
      </c>
      <c r="P97" s="1">
        <v>1719.66</v>
      </c>
      <c r="Q97" s="1">
        <v>2156.79</v>
      </c>
      <c r="R97" s="1">
        <v>2410.1529999999998</v>
      </c>
      <c r="S97" s="1">
        <v>2662.5329999999999</v>
      </c>
      <c r="T97" s="1">
        <v>2953.125</v>
      </c>
      <c r="U97" s="1">
        <v>3134.0210000000002</v>
      </c>
      <c r="V97" s="1">
        <v>3332.8310000000001</v>
      </c>
      <c r="W97" s="1">
        <v>3541.915</v>
      </c>
      <c r="X97" s="1">
        <v>4109.0129999999999</v>
      </c>
      <c r="Y97" s="1">
        <v>5104.2120000000004</v>
      </c>
      <c r="Z97" s="1">
        <v>6307.5129999999999</v>
      </c>
      <c r="AA97" s="1">
        <v>7527.94</v>
      </c>
      <c r="AB97" s="1">
        <v>9630.5879999999997</v>
      </c>
      <c r="AC97" s="1">
        <v>14008.691000000001</v>
      </c>
      <c r="AD97" s="1">
        <v>16345.243</v>
      </c>
      <c r="AE97" s="1">
        <v>12168.898999999999</v>
      </c>
      <c r="AF97" s="1">
        <v>11241.329</v>
      </c>
      <c r="AG97" s="1">
        <v>13746.807000000001</v>
      </c>
      <c r="AH97" s="1">
        <v>13787.034</v>
      </c>
      <c r="AI97" s="1">
        <v>14962.66</v>
      </c>
      <c r="AJ97" s="1">
        <v>15704.808000000001</v>
      </c>
      <c r="AK97" s="1">
        <v>13646.703</v>
      </c>
      <c r="AL97" s="1">
        <v>14091.380999999999</v>
      </c>
      <c r="AM97" s="1">
        <v>15518.217000000001</v>
      </c>
      <c r="AN97" s="1">
        <v>17747.005000000001</v>
      </c>
      <c r="AO97" s="1">
        <v>17771.633999999998</v>
      </c>
      <c r="AP97" s="28">
        <v>17230.135999999999</v>
      </c>
      <c r="AQ97" s="1">
        <v>19933.768</v>
      </c>
      <c r="AR97" s="1">
        <v>21570.624</v>
      </c>
      <c r="AS97" s="1">
        <v>23201.135999999999</v>
      </c>
      <c r="AT97" s="1">
        <v>24599.642</v>
      </c>
      <c r="AU97" s="1">
        <v>25938.447</v>
      </c>
    </row>
    <row r="98" spans="1:47" x14ac:dyDescent="0.2">
      <c r="A98" s="1" t="s">
        <v>97</v>
      </c>
      <c r="B98" s="1">
        <v>1552.3409999999999</v>
      </c>
      <c r="C98" s="1">
        <v>1480.701</v>
      </c>
      <c r="D98" s="1">
        <v>1005.266</v>
      </c>
      <c r="E98" s="1">
        <v>1376.829</v>
      </c>
      <c r="F98" s="1">
        <v>1617.7460000000001</v>
      </c>
      <c r="G98" s="1">
        <v>1344.145</v>
      </c>
      <c r="H98" s="1">
        <v>1044.337</v>
      </c>
      <c r="I98" s="1">
        <v>1219.3599999999999</v>
      </c>
      <c r="J98" s="1">
        <v>1217.433</v>
      </c>
      <c r="K98" s="1">
        <v>983.33</v>
      </c>
      <c r="L98" s="1">
        <v>998.85900000000004</v>
      </c>
      <c r="M98" s="1">
        <v>1502.896</v>
      </c>
      <c r="N98" s="1">
        <v>1778.328</v>
      </c>
      <c r="O98" s="1">
        <v>2289.6460000000002</v>
      </c>
      <c r="P98" s="1">
        <v>2640.1970000000001</v>
      </c>
      <c r="Q98" s="1">
        <v>3108.268</v>
      </c>
      <c r="R98" s="1">
        <v>3550.6640000000002</v>
      </c>
      <c r="S98" s="1">
        <v>4245.0879999999997</v>
      </c>
      <c r="T98" s="1">
        <v>4617.1970000000001</v>
      </c>
      <c r="U98" s="1">
        <v>4580.8969999999999</v>
      </c>
      <c r="V98" s="1">
        <v>4427.2470000000003</v>
      </c>
      <c r="W98" s="1">
        <v>4348.5640000000003</v>
      </c>
      <c r="X98" s="1">
        <v>4502.71</v>
      </c>
      <c r="Y98" s="1">
        <v>4438.9260000000004</v>
      </c>
      <c r="Z98" s="1">
        <v>4629.2470000000003</v>
      </c>
      <c r="AA98" s="1">
        <v>4575.107</v>
      </c>
      <c r="AB98" s="1">
        <v>4626.8530000000001</v>
      </c>
      <c r="AC98" s="1">
        <v>5207.7929999999997</v>
      </c>
      <c r="AD98" s="1">
        <v>6111.3270000000002</v>
      </c>
      <c r="AE98" s="1">
        <v>7354.9539999999997</v>
      </c>
      <c r="AF98" s="1">
        <v>7761.6409999999996</v>
      </c>
      <c r="AG98" s="1">
        <v>7675.3090000000002</v>
      </c>
      <c r="AH98" s="1">
        <v>7952.1509999999998</v>
      </c>
      <c r="AI98" s="1">
        <v>7933.2330000000002</v>
      </c>
      <c r="AJ98" s="1">
        <v>7687.9309999999996</v>
      </c>
      <c r="AK98" s="1">
        <v>7644.5450000000001</v>
      </c>
      <c r="AL98" s="1">
        <v>7626.3</v>
      </c>
      <c r="AM98" s="1">
        <v>7792.5990000000002</v>
      </c>
      <c r="AN98" s="1">
        <v>8012.5389999999998</v>
      </c>
      <c r="AO98" s="1">
        <v>7661.0730000000003</v>
      </c>
      <c r="AP98" s="28">
        <v>2744.7640000000001</v>
      </c>
      <c r="AQ98" s="1" t="s">
        <v>2</v>
      </c>
      <c r="AR98" s="1" t="s">
        <v>2</v>
      </c>
      <c r="AS98" s="1" t="s">
        <v>2</v>
      </c>
      <c r="AT98" s="1" t="s">
        <v>2</v>
      </c>
      <c r="AU98" s="1" t="s">
        <v>2</v>
      </c>
    </row>
    <row r="99" spans="1:47" x14ac:dyDescent="0.2">
      <c r="A99" s="1" t="s">
        <v>98</v>
      </c>
      <c r="B99" s="1">
        <v>344.98399999999998</v>
      </c>
      <c r="C99" s="1">
        <v>341.24700000000001</v>
      </c>
      <c r="D99" s="1">
        <v>276.88600000000002</v>
      </c>
      <c r="E99" s="1">
        <v>296.79000000000002</v>
      </c>
      <c r="F99" s="1">
        <v>270.601</v>
      </c>
      <c r="G99" s="1">
        <v>211.21600000000001</v>
      </c>
      <c r="H99" s="1">
        <v>236.76599999999999</v>
      </c>
      <c r="I99" s="1">
        <v>295.45400000000001</v>
      </c>
      <c r="J99" s="1">
        <v>326.39699999999999</v>
      </c>
      <c r="K99" s="1">
        <v>329.82299999999998</v>
      </c>
      <c r="L99" s="1">
        <v>386.96199999999999</v>
      </c>
      <c r="M99" s="1">
        <v>432.99599999999998</v>
      </c>
      <c r="N99" s="1">
        <v>483.06299999999999</v>
      </c>
      <c r="O99" s="1">
        <v>471.03800000000001</v>
      </c>
      <c r="P99" s="1">
        <v>486.51900000000001</v>
      </c>
      <c r="Q99" s="1">
        <v>520.35500000000002</v>
      </c>
      <c r="R99" s="1">
        <v>496.495</v>
      </c>
      <c r="S99" s="1">
        <v>523.12599999999998</v>
      </c>
      <c r="T99" s="1">
        <v>481.637</v>
      </c>
      <c r="U99" s="1">
        <v>472.17</v>
      </c>
      <c r="V99" s="1">
        <v>458.77600000000001</v>
      </c>
      <c r="W99" s="1">
        <v>379.51600000000002</v>
      </c>
      <c r="X99" s="1">
        <v>415.10500000000002</v>
      </c>
      <c r="Y99" s="1">
        <v>599.48199999999997</v>
      </c>
      <c r="Z99" s="1">
        <v>747.51499999999999</v>
      </c>
      <c r="AA99" s="1">
        <v>800.85699999999997</v>
      </c>
      <c r="AB99" s="1">
        <v>819.37400000000002</v>
      </c>
      <c r="AC99" s="1">
        <v>942.08199999999999</v>
      </c>
      <c r="AD99" s="1">
        <v>879.22799999999995</v>
      </c>
      <c r="AE99" s="1">
        <v>1026.027</v>
      </c>
      <c r="AF99" s="1">
        <v>1241.579</v>
      </c>
      <c r="AG99" s="1">
        <v>1347.681</v>
      </c>
      <c r="AH99" s="1">
        <v>1287.2929999999999</v>
      </c>
      <c r="AI99" s="1">
        <v>1219.7329999999999</v>
      </c>
      <c r="AJ99" s="1">
        <v>1274.29</v>
      </c>
      <c r="AK99" s="1">
        <v>1115.7470000000001</v>
      </c>
      <c r="AL99" s="1">
        <v>1130.7149999999999</v>
      </c>
      <c r="AM99" s="1">
        <v>1223.376</v>
      </c>
      <c r="AN99" s="1">
        <v>1215.1500000000001</v>
      </c>
      <c r="AO99" s="1">
        <v>1185.3969999999999</v>
      </c>
      <c r="AP99" s="28">
        <v>924.20799999999997</v>
      </c>
      <c r="AQ99" s="1">
        <v>1018.324</v>
      </c>
      <c r="AR99" s="1">
        <v>1157.498</v>
      </c>
      <c r="AS99" s="1">
        <v>1242.597</v>
      </c>
      <c r="AT99" s="1">
        <v>1279.952</v>
      </c>
      <c r="AU99" s="1">
        <v>1323.3520000000001</v>
      </c>
    </row>
    <row r="100" spans="1:47" x14ac:dyDescent="0.2">
      <c r="A100" s="1" t="s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>
        <v>329.50799999999998</v>
      </c>
      <c r="W100" s="1">
        <v>329.22199999999998</v>
      </c>
      <c r="X100" s="1">
        <v>329.274</v>
      </c>
      <c r="Y100" s="1">
        <v>260.96800000000002</v>
      </c>
      <c r="Z100" s="1">
        <v>307.05799999999999</v>
      </c>
      <c r="AA100" s="1">
        <v>316.48700000000002</v>
      </c>
      <c r="AB100" s="1">
        <v>360.524</v>
      </c>
      <c r="AC100" s="1">
        <v>424.94200000000001</v>
      </c>
      <c r="AD100" s="1">
        <v>512.351</v>
      </c>
      <c r="AE100" s="1">
        <v>504.52699999999999</v>
      </c>
      <c r="AF100" s="1">
        <v>550.36</v>
      </c>
      <c r="AG100" s="1">
        <v>640.70899999999995</v>
      </c>
      <c r="AH100" s="1">
        <v>707.70899999999995</v>
      </c>
      <c r="AI100" s="1">
        <v>777.48</v>
      </c>
      <c r="AJ100" s="1">
        <v>777.02200000000005</v>
      </c>
      <c r="AK100" s="1">
        <v>764.41200000000003</v>
      </c>
      <c r="AL100" s="1">
        <v>772.39300000000003</v>
      </c>
      <c r="AM100" s="1">
        <v>754.66399999999999</v>
      </c>
      <c r="AN100" s="1">
        <v>731.31700000000001</v>
      </c>
      <c r="AO100" s="1">
        <v>693.81799999999998</v>
      </c>
      <c r="AP100" s="28">
        <v>653.59699999999998</v>
      </c>
      <c r="AQ100" s="1">
        <v>646.25599999999997</v>
      </c>
      <c r="AR100" s="1">
        <v>659.03800000000001</v>
      </c>
      <c r="AS100" s="1">
        <v>675.59799999999996</v>
      </c>
      <c r="AT100" s="1">
        <v>695.82100000000003</v>
      </c>
      <c r="AU100" s="1">
        <v>721.80499999999995</v>
      </c>
    </row>
    <row r="101" spans="1:47" x14ac:dyDescent="0.2">
      <c r="A101" s="1" t="s">
        <v>225</v>
      </c>
      <c r="B101" s="1">
        <v>13031.83</v>
      </c>
      <c r="C101" s="1">
        <v>10762.563</v>
      </c>
      <c r="D101" s="1">
        <v>10247.108</v>
      </c>
      <c r="E101" s="1">
        <v>9371.0049999999992</v>
      </c>
      <c r="F101" s="1">
        <v>8411.48</v>
      </c>
      <c r="G101" s="1">
        <v>8319.6669999999995</v>
      </c>
      <c r="H101" s="1">
        <v>6524.7749999999996</v>
      </c>
      <c r="I101" s="1">
        <v>5815.6109999999999</v>
      </c>
      <c r="J101" s="1">
        <v>5795.8059999999996</v>
      </c>
      <c r="K101" s="1">
        <v>5881.5259999999998</v>
      </c>
      <c r="L101" s="1">
        <v>7193.5349999999999</v>
      </c>
      <c r="M101" s="1">
        <v>7776.9530000000004</v>
      </c>
      <c r="N101" s="1">
        <v>7703.5259999999998</v>
      </c>
      <c r="O101" s="1">
        <v>6780.8580000000002</v>
      </c>
      <c r="P101" s="1">
        <v>6192.5910000000003</v>
      </c>
      <c r="Q101" s="1">
        <v>6882.2079999999996</v>
      </c>
      <c r="R101" s="1">
        <v>7372.4470000000001</v>
      </c>
      <c r="S101" s="1">
        <v>7424.9489999999996</v>
      </c>
      <c r="T101" s="1">
        <v>5980.0389999999998</v>
      </c>
      <c r="U101" s="1">
        <v>7067.8760000000002</v>
      </c>
      <c r="V101" s="1">
        <v>7388.1360000000004</v>
      </c>
      <c r="W101" s="1">
        <v>6485.16</v>
      </c>
      <c r="X101" s="1">
        <v>3833.5740000000001</v>
      </c>
      <c r="Y101" s="1">
        <v>4831.424</v>
      </c>
      <c r="Z101" s="1">
        <v>5988.3919999999998</v>
      </c>
      <c r="AA101" s="1">
        <v>8467.7160000000003</v>
      </c>
      <c r="AB101" s="1">
        <v>9659.6370000000006</v>
      </c>
      <c r="AC101" s="1">
        <v>11711.138000000001</v>
      </c>
      <c r="AD101" s="1">
        <v>12570.870999999999</v>
      </c>
      <c r="AE101" s="1">
        <v>8524.7720000000008</v>
      </c>
      <c r="AF101" s="1">
        <v>11417.422</v>
      </c>
      <c r="AG101" s="1">
        <v>5402.2510000000002</v>
      </c>
      <c r="AH101" s="1">
        <v>12693.637000000001</v>
      </c>
      <c r="AI101" s="1">
        <v>8282.1509999999998</v>
      </c>
      <c r="AJ101" s="1">
        <v>3876.4110000000001</v>
      </c>
      <c r="AK101" s="1">
        <v>2723.3649999999998</v>
      </c>
      <c r="AL101" s="1">
        <v>2907.4569999999999</v>
      </c>
      <c r="AM101" s="1">
        <v>4685.07</v>
      </c>
      <c r="AN101" s="1">
        <v>6361.5780000000004</v>
      </c>
      <c r="AO101" s="1">
        <v>6055.4639999999999</v>
      </c>
      <c r="AP101" s="28">
        <v>3282.038</v>
      </c>
      <c r="AQ101" s="1">
        <v>4732.7039999999997</v>
      </c>
      <c r="AR101" s="1">
        <v>6338.5240000000003</v>
      </c>
      <c r="AS101" s="1">
        <v>7238.05</v>
      </c>
      <c r="AT101" s="1">
        <v>7891.8429999999998</v>
      </c>
      <c r="AU101" s="1">
        <v>8610.3330000000005</v>
      </c>
    </row>
    <row r="102" spans="1:47" x14ac:dyDescent="0.2">
      <c r="A102" s="1" t="s">
        <v>100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>
        <v>1845.673</v>
      </c>
      <c r="R102" s="1">
        <v>2328.2150000000001</v>
      </c>
      <c r="S102" s="1">
        <v>2830.7510000000002</v>
      </c>
      <c r="T102" s="1">
        <v>3166.9639999999999</v>
      </c>
      <c r="U102" s="1">
        <v>3113.6379999999999</v>
      </c>
      <c r="V102" s="1">
        <v>3297.451</v>
      </c>
      <c r="W102" s="1">
        <v>3530.201</v>
      </c>
      <c r="X102" s="1">
        <v>4146.1059999999998</v>
      </c>
      <c r="Y102" s="1">
        <v>5505.5860000000002</v>
      </c>
      <c r="Z102" s="1">
        <v>6706.027</v>
      </c>
      <c r="AA102" s="1">
        <v>7868.5330000000004</v>
      </c>
      <c r="AB102" s="1">
        <v>9246.5589999999993</v>
      </c>
      <c r="AC102" s="1">
        <v>12318.344999999999</v>
      </c>
      <c r="AD102" s="1">
        <v>15034.203</v>
      </c>
      <c r="AE102" s="1">
        <v>11864.808999999999</v>
      </c>
      <c r="AF102" s="1">
        <v>11975.362999999999</v>
      </c>
      <c r="AG102" s="1">
        <v>14354.894</v>
      </c>
      <c r="AH102" s="1">
        <v>14342.181</v>
      </c>
      <c r="AI102" s="1">
        <v>15709.865</v>
      </c>
      <c r="AJ102" s="1">
        <v>16560.788</v>
      </c>
      <c r="AK102" s="1">
        <v>14256.28</v>
      </c>
      <c r="AL102" s="1">
        <v>15005.498</v>
      </c>
      <c r="AM102" s="1">
        <v>16876.654999999999</v>
      </c>
      <c r="AN102" s="1">
        <v>19089.28</v>
      </c>
      <c r="AO102" s="1">
        <v>19482.142</v>
      </c>
      <c r="AP102" s="28">
        <v>19883.065999999999</v>
      </c>
      <c r="AQ102" s="1">
        <v>22751.741999999998</v>
      </c>
      <c r="AR102" s="1">
        <v>24411.171999999999</v>
      </c>
      <c r="AS102" s="1">
        <v>25940.813999999998</v>
      </c>
      <c r="AT102" s="1">
        <v>27301.061000000002</v>
      </c>
      <c r="AU102" s="1">
        <v>28673.996999999999</v>
      </c>
    </row>
    <row r="103" spans="1:47" x14ac:dyDescent="0.2">
      <c r="A103" s="1" t="s">
        <v>101</v>
      </c>
      <c r="B103" s="1">
        <v>17738.454000000002</v>
      </c>
      <c r="C103" s="1">
        <v>15251.742</v>
      </c>
      <c r="D103" s="1">
        <v>12514.614</v>
      </c>
      <c r="E103" s="1">
        <v>12284.328</v>
      </c>
      <c r="F103" s="1">
        <v>12032.918</v>
      </c>
      <c r="G103" s="1">
        <v>12444.089</v>
      </c>
      <c r="H103" s="1">
        <v>18022.861000000001</v>
      </c>
      <c r="I103" s="1">
        <v>22239.422999999999</v>
      </c>
      <c r="J103" s="1">
        <v>24976.456999999999</v>
      </c>
      <c r="K103" s="1">
        <v>26333.358</v>
      </c>
      <c r="L103" s="1">
        <v>33201.106</v>
      </c>
      <c r="M103" s="1">
        <v>35489.961000000003</v>
      </c>
      <c r="N103" s="1">
        <v>39219.569000000003</v>
      </c>
      <c r="O103" s="1">
        <v>39643.319000000003</v>
      </c>
      <c r="P103" s="1">
        <v>43482.67</v>
      </c>
      <c r="Q103" s="1">
        <v>50910.896000000001</v>
      </c>
      <c r="R103" s="1">
        <v>49920.673999999999</v>
      </c>
      <c r="S103" s="1">
        <v>44381.976999999999</v>
      </c>
      <c r="T103" s="1">
        <v>45821.792000000001</v>
      </c>
      <c r="U103" s="1">
        <v>49541.500999999997</v>
      </c>
      <c r="V103" s="1">
        <v>49183</v>
      </c>
      <c r="W103" s="1">
        <v>48498.976000000002</v>
      </c>
      <c r="X103" s="1">
        <v>53399.665999999997</v>
      </c>
      <c r="Y103" s="1">
        <v>66061.085999999996</v>
      </c>
      <c r="Z103" s="1">
        <v>76343.547999999995</v>
      </c>
      <c r="AA103" s="1">
        <v>81048.61</v>
      </c>
      <c r="AB103" s="1">
        <v>90499.206999999995</v>
      </c>
      <c r="AC103" s="1">
        <v>107014.124</v>
      </c>
      <c r="AD103" s="1">
        <v>115898.454</v>
      </c>
      <c r="AE103" s="1">
        <v>104393.459</v>
      </c>
      <c r="AF103" s="1">
        <v>106177.041</v>
      </c>
      <c r="AG103" s="1">
        <v>117366.01</v>
      </c>
      <c r="AH103" s="1">
        <v>108050.474</v>
      </c>
      <c r="AI103" s="1">
        <v>114996.72199999999</v>
      </c>
      <c r="AJ103" s="1">
        <v>120449.74099999999</v>
      </c>
      <c r="AK103" s="1">
        <v>102624.93</v>
      </c>
      <c r="AL103" s="1">
        <v>105364.02800000001</v>
      </c>
      <c r="AM103" s="1">
        <v>108621.75</v>
      </c>
      <c r="AN103" s="1">
        <v>117859.71799999999</v>
      </c>
      <c r="AO103" s="1">
        <v>115838.77099999999</v>
      </c>
      <c r="AP103" s="28">
        <v>109602.322</v>
      </c>
      <c r="AQ103" s="1">
        <v>125922.643</v>
      </c>
      <c r="AR103" s="1">
        <v>131701.04500000001</v>
      </c>
      <c r="AS103" s="1">
        <v>136245.99900000001</v>
      </c>
      <c r="AT103" s="1">
        <v>139729.084</v>
      </c>
      <c r="AU103" s="1">
        <v>143165.97200000001</v>
      </c>
    </row>
    <row r="104" spans="1:47" x14ac:dyDescent="0.2">
      <c r="A104" s="1" t="s">
        <v>102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>
        <v>15611.341</v>
      </c>
      <c r="X104" s="1">
        <v>16622.642</v>
      </c>
      <c r="Y104" s="1">
        <v>18346.563999999998</v>
      </c>
      <c r="Z104" s="1">
        <v>22881.102999999999</v>
      </c>
      <c r="AA104" s="1">
        <v>24969.752</v>
      </c>
      <c r="AB104" s="1">
        <v>28805.633999999998</v>
      </c>
      <c r="AC104" s="1">
        <v>34084.156000000003</v>
      </c>
      <c r="AD104" s="1">
        <v>38086.665999999997</v>
      </c>
      <c r="AE104" s="1">
        <v>39615.339</v>
      </c>
      <c r="AF104" s="1">
        <v>50921.112999999998</v>
      </c>
      <c r="AG104" s="1">
        <v>65867.576000000001</v>
      </c>
      <c r="AH104" s="1">
        <v>73937.747000000003</v>
      </c>
      <c r="AI104" s="1">
        <v>84859.858999999997</v>
      </c>
      <c r="AJ104" s="1">
        <v>86997.502999999997</v>
      </c>
      <c r="AK104" s="1">
        <v>70132.995999999999</v>
      </c>
      <c r="AL104" s="1">
        <v>70379.099000000002</v>
      </c>
      <c r="AM104" s="1">
        <v>77708.126000000004</v>
      </c>
      <c r="AN104" s="1">
        <v>82535.642999999996</v>
      </c>
      <c r="AO104" s="1">
        <v>79251.493000000002</v>
      </c>
      <c r="AP104" s="28">
        <v>38769.201000000001</v>
      </c>
      <c r="AQ104" s="1">
        <v>48207.053999999996</v>
      </c>
      <c r="AR104" s="1">
        <v>62600.623</v>
      </c>
      <c r="AS104" s="1">
        <v>78323.664999999994</v>
      </c>
      <c r="AT104" s="1">
        <v>85921.849000000002</v>
      </c>
      <c r="AU104" s="1">
        <v>92367.270999999993</v>
      </c>
    </row>
    <row r="105" spans="1:47" x14ac:dyDescent="0.2">
      <c r="A105" s="1" t="s">
        <v>103</v>
      </c>
      <c r="B105" s="1">
        <v>594.73</v>
      </c>
      <c r="C105" s="1">
        <v>529.78700000000003</v>
      </c>
      <c r="D105" s="1">
        <v>518.93899999999996</v>
      </c>
      <c r="E105" s="1">
        <v>495.274</v>
      </c>
      <c r="F105" s="1">
        <v>402.08</v>
      </c>
      <c r="G105" s="1">
        <v>380.97500000000002</v>
      </c>
      <c r="H105" s="1">
        <v>423.6</v>
      </c>
      <c r="I105" s="1">
        <v>304.15100000000001</v>
      </c>
      <c r="J105" s="1">
        <v>293.209</v>
      </c>
      <c r="K105" s="1">
        <v>283.399</v>
      </c>
      <c r="L105" s="1">
        <v>338.94799999999998</v>
      </c>
      <c r="M105" s="1">
        <v>272.52499999999998</v>
      </c>
      <c r="N105" s="1">
        <v>301.99700000000001</v>
      </c>
      <c r="O105" s="1">
        <v>320.56400000000002</v>
      </c>
      <c r="P105" s="1">
        <v>269.56099999999998</v>
      </c>
      <c r="Q105" s="1">
        <v>284.82299999999998</v>
      </c>
      <c r="R105" s="1">
        <v>354.74200000000002</v>
      </c>
      <c r="S105" s="1">
        <v>297.11500000000001</v>
      </c>
      <c r="T105" s="1">
        <v>297.25400000000002</v>
      </c>
      <c r="U105" s="1">
        <v>279.92099999999999</v>
      </c>
      <c r="V105" s="1">
        <v>293.60700000000003</v>
      </c>
      <c r="W105" s="1">
        <v>334.44200000000001</v>
      </c>
      <c r="X105" s="1">
        <v>319.21600000000001</v>
      </c>
      <c r="Y105" s="1">
        <v>368.79700000000003</v>
      </c>
      <c r="Z105" s="1">
        <v>284.488</v>
      </c>
      <c r="AA105" s="1">
        <v>319.53699999999998</v>
      </c>
      <c r="AB105" s="1">
        <v>338.75099999999998</v>
      </c>
      <c r="AC105" s="1">
        <v>438.65499999999997</v>
      </c>
      <c r="AD105" s="1">
        <v>536.35199999999998</v>
      </c>
      <c r="AE105" s="1">
        <v>467.54</v>
      </c>
      <c r="AF105" s="1">
        <v>471.959</v>
      </c>
      <c r="AG105" s="1">
        <v>531.26599999999996</v>
      </c>
      <c r="AH105" s="1">
        <v>518.15499999999997</v>
      </c>
      <c r="AI105" s="1">
        <v>541.06899999999996</v>
      </c>
      <c r="AJ105" s="1">
        <v>530.86300000000006</v>
      </c>
      <c r="AK105" s="1">
        <v>467.23500000000001</v>
      </c>
      <c r="AL105" s="1">
        <v>476.226</v>
      </c>
      <c r="AM105" s="1">
        <v>515.93499999999995</v>
      </c>
      <c r="AN105" s="1">
        <v>528.48099999999999</v>
      </c>
      <c r="AO105" s="1">
        <v>525.29600000000005</v>
      </c>
      <c r="AP105" s="28">
        <v>514.85400000000004</v>
      </c>
      <c r="AQ105" s="1">
        <v>554.38400000000001</v>
      </c>
      <c r="AR105" s="1">
        <v>599.05700000000002</v>
      </c>
      <c r="AS105" s="1">
        <v>628.17999999999995</v>
      </c>
      <c r="AT105" s="1">
        <v>658.44299999999998</v>
      </c>
      <c r="AU105" s="1">
        <v>689.19899999999996</v>
      </c>
    </row>
    <row r="106" spans="1:47" x14ac:dyDescent="0.2">
      <c r="A106" s="1" t="s">
        <v>104</v>
      </c>
      <c r="B106" s="1">
        <v>326.983</v>
      </c>
      <c r="C106" s="1">
        <v>318.03199999999998</v>
      </c>
      <c r="D106" s="1">
        <v>295.58199999999999</v>
      </c>
      <c r="E106" s="1">
        <v>298.05200000000002</v>
      </c>
      <c r="F106" s="1">
        <v>284.32400000000001</v>
      </c>
      <c r="G106" s="1">
        <v>254.768</v>
      </c>
      <c r="H106" s="1">
        <v>251.755</v>
      </c>
      <c r="I106" s="1">
        <v>232.78299999999999</v>
      </c>
      <c r="J106" s="1">
        <v>251.93</v>
      </c>
      <c r="K106" s="1">
        <v>272.95999999999998</v>
      </c>
      <c r="L106" s="1">
        <v>298.71600000000001</v>
      </c>
      <c r="M106" s="1">
        <v>371.86900000000003</v>
      </c>
      <c r="N106" s="1">
        <v>300.04899999999998</v>
      </c>
      <c r="O106" s="1">
        <v>343.226</v>
      </c>
      <c r="P106" s="1">
        <v>197.54599999999999</v>
      </c>
      <c r="Q106" s="1">
        <v>227.197</v>
      </c>
      <c r="R106" s="1">
        <v>363.68200000000002</v>
      </c>
      <c r="S106" s="1">
        <v>414.35899999999998</v>
      </c>
      <c r="T106" s="1">
        <v>264.97000000000003</v>
      </c>
      <c r="U106" s="1">
        <v>261.55700000000002</v>
      </c>
      <c r="V106" s="1">
        <v>250.46199999999999</v>
      </c>
      <c r="W106" s="1">
        <v>240.39599999999999</v>
      </c>
      <c r="X106" s="1">
        <v>272.82400000000001</v>
      </c>
      <c r="Y106" s="1">
        <v>245.14400000000001</v>
      </c>
      <c r="Z106" s="1">
        <v>259.72699999999998</v>
      </c>
      <c r="AA106" s="1">
        <v>267.78500000000003</v>
      </c>
      <c r="AB106" s="1">
        <v>284.72899999999998</v>
      </c>
      <c r="AC106" s="1">
        <v>306.89999999999998</v>
      </c>
      <c r="AD106" s="1">
        <v>358.416</v>
      </c>
      <c r="AE106" s="1">
        <v>405.62</v>
      </c>
      <c r="AF106" s="1">
        <v>442.76499999999999</v>
      </c>
      <c r="AG106" s="1">
        <v>493.84300000000002</v>
      </c>
      <c r="AH106" s="1">
        <v>359.58800000000002</v>
      </c>
      <c r="AI106" s="1">
        <v>317.471</v>
      </c>
      <c r="AJ106" s="1">
        <v>343.97899999999998</v>
      </c>
      <c r="AK106" s="1">
        <v>353.50700000000001</v>
      </c>
      <c r="AL106" s="1">
        <v>294.755</v>
      </c>
      <c r="AM106" s="1">
        <v>325.01</v>
      </c>
      <c r="AN106" s="1">
        <v>350.44099999999997</v>
      </c>
      <c r="AO106" s="1">
        <v>377.72</v>
      </c>
      <c r="AP106" s="28">
        <v>399.09699999999998</v>
      </c>
      <c r="AQ106" s="1">
        <v>397.31099999999998</v>
      </c>
      <c r="AR106" s="1">
        <v>400.34699999999998</v>
      </c>
      <c r="AS106" s="1">
        <v>402.73500000000001</v>
      </c>
      <c r="AT106" s="1">
        <v>407.572</v>
      </c>
      <c r="AU106" s="1">
        <v>413.16</v>
      </c>
    </row>
    <row r="107" spans="1:47" x14ac:dyDescent="0.2">
      <c r="A107" s="1" t="s">
        <v>105</v>
      </c>
      <c r="B107" s="1">
        <v>1926.963</v>
      </c>
      <c r="C107" s="1">
        <v>1920.127</v>
      </c>
      <c r="D107" s="1">
        <v>2006.482</v>
      </c>
      <c r="E107" s="1">
        <v>2189.5529999999999</v>
      </c>
      <c r="F107" s="1">
        <v>2419.5010000000002</v>
      </c>
      <c r="G107" s="1">
        <v>2154.4580000000001</v>
      </c>
      <c r="H107" s="1">
        <v>1864.0309999999999</v>
      </c>
      <c r="I107" s="1">
        <v>2070.009</v>
      </c>
      <c r="J107" s="1">
        <v>2213.866</v>
      </c>
      <c r="K107" s="1">
        <v>2380.5120000000002</v>
      </c>
      <c r="L107" s="1">
        <v>2585.8240000000001</v>
      </c>
      <c r="M107" s="1">
        <v>2885.306</v>
      </c>
      <c r="N107" s="1">
        <v>3378.721</v>
      </c>
      <c r="O107" s="1">
        <v>3716.9520000000002</v>
      </c>
      <c r="P107" s="1">
        <v>4027.509</v>
      </c>
      <c r="Q107" s="1">
        <v>4678.0240000000003</v>
      </c>
      <c r="R107" s="1">
        <v>5175.5559999999996</v>
      </c>
      <c r="S107" s="1">
        <v>5011.5600000000004</v>
      </c>
      <c r="T107" s="1">
        <v>3519.7660000000001</v>
      </c>
      <c r="U107" s="1">
        <v>3762.7689999999998</v>
      </c>
      <c r="V107" s="1">
        <v>4347.7299999999996</v>
      </c>
      <c r="W107" s="1">
        <v>4189.0569999999998</v>
      </c>
      <c r="X107" s="1">
        <v>4441.8469999999998</v>
      </c>
      <c r="Y107" s="1">
        <v>4740.3159999999998</v>
      </c>
      <c r="Z107" s="1">
        <v>5244.8739999999998</v>
      </c>
      <c r="AA107" s="1">
        <v>5678.5969999999998</v>
      </c>
      <c r="AB107" s="1">
        <v>6353.4139999999998</v>
      </c>
      <c r="AC107" s="1">
        <v>7483.4089999999997</v>
      </c>
      <c r="AD107" s="1">
        <v>8769.3950000000004</v>
      </c>
      <c r="AE107" s="1">
        <v>7545.1120000000001</v>
      </c>
      <c r="AF107" s="1">
        <v>9047.2019999999993</v>
      </c>
      <c r="AG107" s="1">
        <v>10398.236000000001</v>
      </c>
      <c r="AH107" s="1">
        <v>10806.84</v>
      </c>
      <c r="AI107" s="1">
        <v>10851.664000000001</v>
      </c>
      <c r="AJ107" s="1">
        <v>11165.259</v>
      </c>
      <c r="AK107" s="1">
        <v>9663.1110000000008</v>
      </c>
      <c r="AL107" s="1">
        <v>9523.2950000000001</v>
      </c>
      <c r="AM107" s="1">
        <v>9965.1229999999996</v>
      </c>
      <c r="AN107" s="1">
        <v>11077.428</v>
      </c>
      <c r="AO107" s="1">
        <v>11193.016</v>
      </c>
      <c r="AP107" s="28">
        <v>10192.457</v>
      </c>
      <c r="AQ107" s="1">
        <v>11378.436</v>
      </c>
      <c r="AR107" s="1">
        <v>12205.501</v>
      </c>
      <c r="AS107" s="1">
        <v>13084.084000000001</v>
      </c>
      <c r="AT107" s="1">
        <v>13911.194</v>
      </c>
      <c r="AU107" s="1">
        <v>14765.668</v>
      </c>
    </row>
    <row r="108" spans="1:47" x14ac:dyDescent="0.2">
      <c r="A108" s="1" t="s">
        <v>106</v>
      </c>
      <c r="B108" s="1">
        <v>412.50799999999998</v>
      </c>
      <c r="C108" s="1">
        <v>464.91399999999999</v>
      </c>
      <c r="D108" s="1">
        <v>534.90599999999995</v>
      </c>
      <c r="E108" s="1">
        <v>560.24300000000005</v>
      </c>
      <c r="F108" s="1">
        <v>646.38800000000003</v>
      </c>
      <c r="G108" s="1">
        <v>737.78</v>
      </c>
      <c r="H108" s="1">
        <v>835.63599999999997</v>
      </c>
      <c r="I108" s="1">
        <v>769.82399999999996</v>
      </c>
      <c r="J108" s="1">
        <v>897.93399999999997</v>
      </c>
      <c r="K108" s="1">
        <v>987.81399999999996</v>
      </c>
      <c r="L108" s="1">
        <v>1091.55</v>
      </c>
      <c r="M108" s="1">
        <v>1184.664</v>
      </c>
      <c r="N108" s="1">
        <v>1343.0119999999999</v>
      </c>
      <c r="O108" s="1">
        <v>1479.4459999999999</v>
      </c>
      <c r="P108" s="1">
        <v>1591.14</v>
      </c>
      <c r="Q108" s="1">
        <v>1903.127</v>
      </c>
      <c r="R108" s="1">
        <v>2107.605</v>
      </c>
      <c r="S108" s="1">
        <v>2553.9490000000001</v>
      </c>
      <c r="T108" s="1">
        <v>2658.8029999999999</v>
      </c>
      <c r="U108" s="1">
        <v>2842.6579999999999</v>
      </c>
      <c r="V108" s="1">
        <v>2967.2530000000002</v>
      </c>
      <c r="W108" s="1">
        <v>2780.451</v>
      </c>
      <c r="X108" s="1">
        <v>2952.2150000000001</v>
      </c>
      <c r="Y108" s="1">
        <v>3690.7919999999999</v>
      </c>
      <c r="Z108" s="1">
        <v>4238.0410000000002</v>
      </c>
      <c r="AA108" s="1">
        <v>3960.43</v>
      </c>
      <c r="AB108" s="1">
        <v>5268.7929999999997</v>
      </c>
      <c r="AC108" s="1">
        <v>6128.48</v>
      </c>
      <c r="AD108" s="1">
        <v>7337.951</v>
      </c>
      <c r="AE108" s="1">
        <v>7450.8050000000003</v>
      </c>
      <c r="AF108" s="1">
        <v>8086.6970000000001</v>
      </c>
      <c r="AG108" s="1">
        <v>8078.3050000000003</v>
      </c>
      <c r="AH108" s="1">
        <v>8719.5820000000003</v>
      </c>
      <c r="AI108" s="1">
        <v>9766.2350000000006</v>
      </c>
      <c r="AJ108" s="1">
        <v>10787.471</v>
      </c>
      <c r="AK108" s="1">
        <v>11781.029</v>
      </c>
      <c r="AL108" s="1">
        <v>12348.712</v>
      </c>
      <c r="AM108" s="1">
        <v>13150.458000000001</v>
      </c>
      <c r="AN108" s="1">
        <v>14552.21</v>
      </c>
      <c r="AO108" s="1">
        <v>15504.710999999999</v>
      </c>
      <c r="AP108" s="28">
        <v>12464.370999999999</v>
      </c>
      <c r="AQ108" s="1">
        <v>14193.98</v>
      </c>
      <c r="AR108" s="1">
        <v>15807.088</v>
      </c>
      <c r="AS108" s="1">
        <v>17054.87</v>
      </c>
      <c r="AT108" s="1">
        <v>18255.478999999999</v>
      </c>
      <c r="AU108" s="1">
        <v>19404.414000000001</v>
      </c>
    </row>
    <row r="109" spans="1:47" x14ac:dyDescent="0.2">
      <c r="A109" s="1" t="s">
        <v>107</v>
      </c>
      <c r="B109" s="1">
        <v>286.45400000000001</v>
      </c>
      <c r="C109" s="1">
        <v>234.09399999999999</v>
      </c>
      <c r="D109" s="1">
        <v>202.86</v>
      </c>
      <c r="E109" s="1">
        <v>191.97300000000001</v>
      </c>
      <c r="F109" s="1">
        <v>187.76900000000001</v>
      </c>
      <c r="G109" s="1">
        <v>185.35400000000001</v>
      </c>
      <c r="H109" s="1">
        <v>252.941</v>
      </c>
      <c r="I109" s="1">
        <v>290.07499999999999</v>
      </c>
      <c r="J109" s="1">
        <v>287.08300000000003</v>
      </c>
      <c r="K109" s="1">
        <v>345.58499999999998</v>
      </c>
      <c r="L109" s="1">
        <v>387.839</v>
      </c>
      <c r="M109" s="1">
        <v>387.97300000000001</v>
      </c>
      <c r="N109" s="1">
        <v>389.75099999999998</v>
      </c>
      <c r="O109" s="1">
        <v>379.108</v>
      </c>
      <c r="P109" s="1">
        <v>282.77300000000002</v>
      </c>
      <c r="Q109" s="1">
        <v>356.81</v>
      </c>
      <c r="R109" s="1">
        <v>355.7</v>
      </c>
      <c r="S109" s="1">
        <v>325.44499999999999</v>
      </c>
      <c r="T109" s="1">
        <v>329.005</v>
      </c>
      <c r="U109" s="1">
        <v>331.779</v>
      </c>
      <c r="V109" s="1">
        <v>277.839</v>
      </c>
      <c r="W109" s="1">
        <v>316.23399999999998</v>
      </c>
      <c r="X109" s="1">
        <v>345.81299999999999</v>
      </c>
      <c r="Y109" s="1">
        <v>404.92500000000001</v>
      </c>
      <c r="Z109" s="1">
        <v>454.12</v>
      </c>
      <c r="AA109" s="1">
        <v>504.44</v>
      </c>
      <c r="AB109" s="1">
        <v>539.60699999999997</v>
      </c>
      <c r="AC109" s="1">
        <v>616.72299999999996</v>
      </c>
      <c r="AD109" s="1">
        <v>719.33399999999995</v>
      </c>
      <c r="AE109" s="1">
        <v>722.92399999999998</v>
      </c>
      <c r="AF109" s="1">
        <v>732.40200000000004</v>
      </c>
      <c r="AG109" s="1">
        <v>861.87400000000002</v>
      </c>
      <c r="AH109" s="1">
        <v>801.10199999999998</v>
      </c>
      <c r="AI109" s="1">
        <v>827.33500000000004</v>
      </c>
      <c r="AJ109" s="1">
        <v>872.02800000000002</v>
      </c>
      <c r="AK109" s="1">
        <v>772.63900000000001</v>
      </c>
      <c r="AL109" s="1">
        <v>803.30100000000004</v>
      </c>
      <c r="AM109" s="1">
        <v>853.56600000000003</v>
      </c>
      <c r="AN109" s="1">
        <v>915.63800000000003</v>
      </c>
      <c r="AO109" s="1">
        <v>907.25199999999995</v>
      </c>
      <c r="AP109" s="28">
        <v>899.22299999999996</v>
      </c>
      <c r="AQ109" s="1">
        <v>992.30700000000002</v>
      </c>
      <c r="AR109" s="1">
        <v>1051.934</v>
      </c>
      <c r="AS109" s="1">
        <v>1099.17</v>
      </c>
      <c r="AT109" s="1">
        <v>1144.972</v>
      </c>
      <c r="AU109" s="1">
        <v>1179.76</v>
      </c>
    </row>
    <row r="110" spans="1:47" x14ac:dyDescent="0.2">
      <c r="A110" s="1" t="s">
        <v>108</v>
      </c>
      <c r="B110" s="1">
        <v>3811.8470000000002</v>
      </c>
      <c r="C110" s="1">
        <v>3691.8589999999999</v>
      </c>
      <c r="D110" s="1">
        <v>3467.3989999999999</v>
      </c>
      <c r="E110" s="1">
        <v>3262.692</v>
      </c>
      <c r="F110" s="1">
        <v>3114.3319999999999</v>
      </c>
      <c r="G110" s="1">
        <v>3126.09</v>
      </c>
      <c r="H110" s="1">
        <v>3953.4050000000002</v>
      </c>
      <c r="I110" s="1">
        <v>4898.0420000000004</v>
      </c>
      <c r="J110" s="1">
        <v>5522.9859999999999</v>
      </c>
      <c r="K110" s="1">
        <v>5728.2849999999999</v>
      </c>
      <c r="L110" s="1">
        <v>6811.6620000000003</v>
      </c>
      <c r="M110" s="1">
        <v>7215.0680000000002</v>
      </c>
      <c r="N110" s="1">
        <v>7945.1629999999996</v>
      </c>
      <c r="O110" s="1">
        <v>7009.5559999999996</v>
      </c>
      <c r="P110" s="1">
        <v>7684.4160000000002</v>
      </c>
      <c r="Q110" s="1">
        <v>8978.8619999999992</v>
      </c>
      <c r="R110" s="1">
        <v>9107.6380000000008</v>
      </c>
      <c r="S110" s="1">
        <v>9147.98</v>
      </c>
      <c r="T110" s="1">
        <v>9621.9509999999991</v>
      </c>
      <c r="U110" s="1">
        <v>9983.8770000000004</v>
      </c>
      <c r="V110" s="1">
        <v>10482</v>
      </c>
      <c r="W110" s="1">
        <v>10447.790999999999</v>
      </c>
      <c r="X110" s="1">
        <v>11346.456</v>
      </c>
      <c r="Y110" s="1">
        <v>13730.313</v>
      </c>
      <c r="Z110" s="1">
        <v>15260.887000000001</v>
      </c>
      <c r="AA110" s="1">
        <v>15930.142</v>
      </c>
      <c r="AB110" s="1">
        <v>16818.011999999999</v>
      </c>
      <c r="AC110" s="1">
        <v>19696.182000000001</v>
      </c>
      <c r="AD110" s="1">
        <v>22378.184000000001</v>
      </c>
      <c r="AE110" s="1">
        <v>21223.678</v>
      </c>
      <c r="AF110" s="1">
        <v>21842.064999999999</v>
      </c>
      <c r="AG110" s="1">
        <v>23222.384999999998</v>
      </c>
      <c r="AH110" s="1">
        <v>22674.787</v>
      </c>
      <c r="AI110" s="1">
        <v>24972.679</v>
      </c>
      <c r="AJ110" s="1">
        <v>27080.097000000002</v>
      </c>
      <c r="AK110" s="1">
        <v>25228.174999999999</v>
      </c>
      <c r="AL110" s="1">
        <v>25891.093000000001</v>
      </c>
      <c r="AM110" s="1">
        <v>28551.656999999999</v>
      </c>
      <c r="AN110" s="1">
        <v>31023.596000000001</v>
      </c>
      <c r="AO110" s="1">
        <v>30374.217000000001</v>
      </c>
      <c r="AP110" s="28">
        <v>28468.65</v>
      </c>
      <c r="AQ110" s="1">
        <v>32099.280999999999</v>
      </c>
      <c r="AR110" s="1">
        <v>34349.213000000003</v>
      </c>
      <c r="AS110" s="1">
        <v>36372.078999999998</v>
      </c>
      <c r="AT110" s="1">
        <v>38574.269</v>
      </c>
      <c r="AU110" s="1">
        <v>40955.519999999997</v>
      </c>
    </row>
    <row r="111" spans="1:47" x14ac:dyDescent="0.2">
      <c r="A111" s="1" t="s">
        <v>109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>
        <v>2246.1770000000001</v>
      </c>
      <c r="T111" s="1">
        <v>2244.328</v>
      </c>
      <c r="U111" s="1">
        <v>2248.7460000000001</v>
      </c>
      <c r="V111" s="1">
        <v>2251.5030000000002</v>
      </c>
      <c r="W111" s="1">
        <v>2430.25</v>
      </c>
      <c r="X111" s="1">
        <v>2649.922</v>
      </c>
      <c r="Y111" s="1">
        <v>2628.2150000000001</v>
      </c>
      <c r="Z111" s="1">
        <v>2651.6959999999999</v>
      </c>
      <c r="AA111" s="1">
        <v>2772.6819999999998</v>
      </c>
      <c r="AB111" s="1">
        <v>2825.8739999999998</v>
      </c>
      <c r="AC111" s="1">
        <v>2970.9369999999999</v>
      </c>
      <c r="AD111" s="1">
        <v>2918.1840000000002</v>
      </c>
      <c r="AE111" s="1">
        <v>2903.1619999999998</v>
      </c>
      <c r="AF111" s="1">
        <v>3064.308</v>
      </c>
      <c r="AG111" s="1">
        <v>3279.5079999999998</v>
      </c>
      <c r="AH111" s="1">
        <v>3427.4780000000001</v>
      </c>
      <c r="AI111" s="1">
        <v>3505.029</v>
      </c>
      <c r="AJ111" s="1">
        <v>3435.91</v>
      </c>
      <c r="AK111" s="1">
        <v>3421.5250000000001</v>
      </c>
      <c r="AL111" s="1">
        <v>3703.558</v>
      </c>
      <c r="AM111" s="1">
        <v>3916.56</v>
      </c>
      <c r="AN111" s="1">
        <v>4055.9749999999999</v>
      </c>
      <c r="AO111" s="1">
        <v>4325.683</v>
      </c>
      <c r="AP111" s="28">
        <v>4070.6170000000002</v>
      </c>
      <c r="AQ111" s="1">
        <v>4091.7950000000001</v>
      </c>
      <c r="AR111" s="1">
        <v>4306.2049999999999</v>
      </c>
      <c r="AS111" s="1">
        <v>4472.5730000000003</v>
      </c>
      <c r="AT111" s="1">
        <v>4631.7460000000001</v>
      </c>
      <c r="AU111" s="1">
        <v>4787.1790000000001</v>
      </c>
    </row>
    <row r="112" spans="1:47" x14ac:dyDescent="0.2">
      <c r="A112" s="1" t="s">
        <v>110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>
        <v>898.74099999999999</v>
      </c>
      <c r="M112" s="1">
        <v>1002.023</v>
      </c>
      <c r="N112" s="1">
        <v>1026.904</v>
      </c>
      <c r="O112" s="1">
        <v>852.51300000000003</v>
      </c>
      <c r="P112" s="1">
        <v>872.71199999999999</v>
      </c>
      <c r="Q112" s="1">
        <v>912.58699999999999</v>
      </c>
      <c r="R112" s="1">
        <v>904.32600000000002</v>
      </c>
      <c r="S112" s="1">
        <v>854.31899999999996</v>
      </c>
      <c r="T112" s="1">
        <v>812.20600000000002</v>
      </c>
      <c r="U112" s="1">
        <v>773.41200000000003</v>
      </c>
      <c r="V112" s="1">
        <v>673.36099999999999</v>
      </c>
      <c r="W112" s="1">
        <v>641.84900000000005</v>
      </c>
      <c r="X112" s="1">
        <v>634.58799999999997</v>
      </c>
      <c r="Y112" s="1">
        <v>711.70899999999995</v>
      </c>
      <c r="Z112" s="1">
        <v>796.923</v>
      </c>
      <c r="AA112" s="1">
        <v>963.49800000000005</v>
      </c>
      <c r="AB112" s="1">
        <v>1357.425</v>
      </c>
      <c r="AC112" s="1">
        <v>1425.4659999999999</v>
      </c>
      <c r="AD112" s="1">
        <v>1647.288</v>
      </c>
      <c r="AE112" s="1">
        <v>1475.5909999999999</v>
      </c>
      <c r="AF112" s="1">
        <v>1715.923</v>
      </c>
      <c r="AG112" s="1">
        <v>2012.828</v>
      </c>
      <c r="AH112" s="1">
        <v>1946.079</v>
      </c>
      <c r="AI112" s="1">
        <v>2072.4920000000002</v>
      </c>
      <c r="AJ112" s="1">
        <v>1826.78</v>
      </c>
      <c r="AK112" s="1">
        <v>1668.0650000000001</v>
      </c>
      <c r="AL112" s="1">
        <v>1690.8130000000001</v>
      </c>
      <c r="AM112" s="1">
        <v>1747.7529999999999</v>
      </c>
      <c r="AN112" s="1">
        <v>1775.3230000000001</v>
      </c>
      <c r="AO112" s="1">
        <v>1872.5930000000001</v>
      </c>
      <c r="AP112" s="28">
        <v>1790.9480000000001</v>
      </c>
      <c r="AQ112" s="1">
        <v>1781.5260000000001</v>
      </c>
      <c r="AR112" s="1">
        <v>1826.1</v>
      </c>
      <c r="AS112" s="1">
        <v>1913.47</v>
      </c>
      <c r="AT112" s="1">
        <v>1992.0139999999999</v>
      </c>
      <c r="AU112" s="1">
        <v>2038.538</v>
      </c>
    </row>
    <row r="113" spans="1:47" x14ac:dyDescent="0.2">
      <c r="A113" s="1" t="s">
        <v>111</v>
      </c>
      <c r="B113" s="1">
        <v>1268.107</v>
      </c>
      <c r="C113" s="1">
        <v>1186.5830000000001</v>
      </c>
      <c r="D113" s="1">
        <v>1124.4000000000001</v>
      </c>
      <c r="E113" s="1">
        <v>1179.7329999999999</v>
      </c>
      <c r="F113" s="1">
        <v>1080.4100000000001</v>
      </c>
      <c r="G113" s="1">
        <v>1085.1410000000001</v>
      </c>
      <c r="H113" s="1">
        <v>1454.116</v>
      </c>
      <c r="I113" s="1">
        <v>1827.431</v>
      </c>
      <c r="J113" s="1">
        <v>2104.5479999999998</v>
      </c>
      <c r="K113" s="1">
        <v>2146.0459999999998</v>
      </c>
      <c r="L113" s="1">
        <v>2555.86</v>
      </c>
      <c r="M113" s="1">
        <v>2781.6309999999999</v>
      </c>
      <c r="N113" s="1">
        <v>3091.4119999999998</v>
      </c>
      <c r="O113" s="1">
        <v>3148.7959999999998</v>
      </c>
      <c r="P113" s="1">
        <v>3446.3069999999998</v>
      </c>
      <c r="Q113" s="1">
        <v>3902.2220000000002</v>
      </c>
      <c r="R113" s="1">
        <v>3993.4789999999998</v>
      </c>
      <c r="S113" s="1">
        <v>3703.6320000000001</v>
      </c>
      <c r="T113" s="1">
        <v>3701.8649999999998</v>
      </c>
      <c r="U113" s="1">
        <v>3859.1489999999999</v>
      </c>
      <c r="V113" s="1">
        <v>4102.5929999999998</v>
      </c>
      <c r="W113" s="1">
        <v>4026.9430000000002</v>
      </c>
      <c r="X113" s="1">
        <v>4196.4290000000001</v>
      </c>
      <c r="Y113" s="1">
        <v>5005.4170000000004</v>
      </c>
      <c r="Z113" s="1">
        <v>5626.0039999999999</v>
      </c>
      <c r="AA113" s="1">
        <v>5516.1980000000003</v>
      </c>
      <c r="AB113" s="1">
        <v>5695.9750000000004</v>
      </c>
      <c r="AC113" s="1">
        <v>6574.6639999999998</v>
      </c>
      <c r="AD113" s="1">
        <v>8030.0519999999997</v>
      </c>
      <c r="AE113" s="1">
        <v>7318.1260000000002</v>
      </c>
      <c r="AF113" s="1">
        <v>8000.3760000000002</v>
      </c>
      <c r="AG113" s="1">
        <v>9197.0429999999997</v>
      </c>
      <c r="AH113" s="1">
        <v>9291.2360000000008</v>
      </c>
      <c r="AI113" s="1">
        <v>9637.0159999999996</v>
      </c>
      <c r="AJ113" s="1">
        <v>10151.727000000001</v>
      </c>
      <c r="AK113" s="1">
        <v>9258.5630000000001</v>
      </c>
      <c r="AL113" s="1">
        <v>9681.4159999999993</v>
      </c>
      <c r="AM113" s="1">
        <v>10485.013999999999</v>
      </c>
      <c r="AN113" s="1">
        <v>11205.901</v>
      </c>
      <c r="AO113" s="1">
        <v>11090.429</v>
      </c>
      <c r="AP113" s="28">
        <v>8950.6949999999997</v>
      </c>
      <c r="AQ113" s="1">
        <v>9629.7780000000002</v>
      </c>
      <c r="AR113" s="1">
        <v>10622.368</v>
      </c>
      <c r="AS113" s="1">
        <v>11166.758</v>
      </c>
      <c r="AT113" s="1">
        <v>11599.976000000001</v>
      </c>
      <c r="AU113" s="1">
        <v>12037.727000000001</v>
      </c>
    </row>
    <row r="114" spans="1:47" x14ac:dyDescent="0.2">
      <c r="A114" s="1" t="s">
        <v>112</v>
      </c>
      <c r="B114" s="1">
        <v>3373.6909999999998</v>
      </c>
      <c r="C114" s="1">
        <v>4230.2259999999997</v>
      </c>
      <c r="D114" s="1">
        <v>2998.6120000000001</v>
      </c>
      <c r="E114" s="1">
        <v>2389.163</v>
      </c>
      <c r="F114" s="1">
        <v>2755.25</v>
      </c>
      <c r="G114" s="1">
        <v>2860.9929999999999</v>
      </c>
      <c r="H114" s="1">
        <v>1939.625</v>
      </c>
      <c r="I114" s="1">
        <v>2084.06</v>
      </c>
      <c r="J114" s="1">
        <v>2499.4299999999998</v>
      </c>
      <c r="K114" s="1">
        <v>2987.5219999999999</v>
      </c>
      <c r="L114" s="1">
        <v>3459.5050000000001</v>
      </c>
      <c r="M114" s="1">
        <v>4071.1970000000001</v>
      </c>
      <c r="N114" s="1">
        <v>4636.6019999999999</v>
      </c>
      <c r="O114" s="1">
        <v>5650.6909999999998</v>
      </c>
      <c r="P114" s="1">
        <v>5854.3890000000001</v>
      </c>
      <c r="Q114" s="1">
        <v>3928.4630000000002</v>
      </c>
      <c r="R114" s="1">
        <v>4412.0919999999996</v>
      </c>
      <c r="S114" s="1">
        <v>5289.1949999999997</v>
      </c>
      <c r="T114" s="1">
        <v>5481.3869999999997</v>
      </c>
      <c r="U114" s="1">
        <v>6157.107</v>
      </c>
      <c r="V114" s="1">
        <v>7157.84</v>
      </c>
      <c r="W114" s="1">
        <v>7544.4409999999998</v>
      </c>
      <c r="X114" s="1">
        <v>7593.17</v>
      </c>
      <c r="Y114" s="1">
        <v>7075.3590000000004</v>
      </c>
      <c r="Z114" s="1">
        <v>7484.5079999999998</v>
      </c>
      <c r="AA114" s="1">
        <v>8277.6779999999999</v>
      </c>
      <c r="AB114" s="1">
        <v>9068.26</v>
      </c>
      <c r="AC114" s="1">
        <v>9642.6880000000001</v>
      </c>
      <c r="AD114" s="1">
        <v>10016.556</v>
      </c>
      <c r="AE114" s="1">
        <v>8002.9870000000001</v>
      </c>
      <c r="AF114" s="1">
        <v>9271.3919999999998</v>
      </c>
      <c r="AG114" s="1">
        <v>10203.401</v>
      </c>
      <c r="AH114" s="1">
        <v>10241.76</v>
      </c>
      <c r="AI114" s="1">
        <v>10725.191000000001</v>
      </c>
      <c r="AJ114" s="1">
        <v>10928.957</v>
      </c>
      <c r="AK114" s="1">
        <v>9616.6659999999993</v>
      </c>
      <c r="AL114" s="1">
        <v>8744.5349999999999</v>
      </c>
      <c r="AM114" s="1">
        <v>9287.8410000000003</v>
      </c>
      <c r="AN114" s="1">
        <v>9687.0130000000008</v>
      </c>
      <c r="AO114" s="1">
        <v>9862.44</v>
      </c>
      <c r="AP114" s="28">
        <v>8069.1040000000003</v>
      </c>
      <c r="AQ114" s="1">
        <v>8402.4969999999994</v>
      </c>
      <c r="AR114" s="1">
        <v>8707.9539999999997</v>
      </c>
      <c r="AS114" s="1">
        <v>9017.7379999999994</v>
      </c>
      <c r="AT114" s="1">
        <v>9329.8140000000003</v>
      </c>
      <c r="AU114" s="1">
        <v>9651.74</v>
      </c>
    </row>
    <row r="115" spans="1:47" x14ac:dyDescent="0.2">
      <c r="A115" s="1" t="s">
        <v>113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>
        <v>2094.48</v>
      </c>
      <c r="R115" s="1">
        <v>2060.8739999999998</v>
      </c>
      <c r="S115" s="1">
        <v>1944.21</v>
      </c>
      <c r="T115" s="1">
        <v>2054.62</v>
      </c>
      <c r="U115" s="1">
        <v>2061.643</v>
      </c>
      <c r="V115" s="1">
        <v>2179.424</v>
      </c>
      <c r="W115" s="1">
        <v>2257.3220000000001</v>
      </c>
      <c r="X115" s="1">
        <v>2277.9459999999999</v>
      </c>
      <c r="Y115" s="1">
        <v>2311.6529999999998</v>
      </c>
      <c r="Z115" s="1">
        <v>2268.8969999999999</v>
      </c>
      <c r="AA115" s="1">
        <v>2370.444</v>
      </c>
      <c r="AB115" s="1">
        <v>2413.7779999999998</v>
      </c>
      <c r="AC115" s="1">
        <v>2457.377</v>
      </c>
      <c r="AD115" s="1">
        <v>2531.364</v>
      </c>
      <c r="AE115" s="1">
        <v>2711.0630000000001</v>
      </c>
      <c r="AF115" s="1">
        <v>2887.3539999999998</v>
      </c>
      <c r="AG115" s="1">
        <v>3037.8449999999998</v>
      </c>
      <c r="AH115" s="1">
        <v>3201.395</v>
      </c>
      <c r="AI115" s="1">
        <v>3106.9850000000001</v>
      </c>
      <c r="AJ115" s="1">
        <v>3126.5529999999999</v>
      </c>
      <c r="AK115" s="1">
        <v>3094.0650000000001</v>
      </c>
      <c r="AL115" s="1">
        <v>3249.5729999999999</v>
      </c>
      <c r="AM115" s="1">
        <v>3585.65</v>
      </c>
      <c r="AN115" s="1">
        <v>3928.14</v>
      </c>
      <c r="AO115" s="1">
        <v>4044.8809999999999</v>
      </c>
      <c r="AP115" s="28">
        <v>3854.7429999999999</v>
      </c>
      <c r="AQ115" s="1">
        <v>3995.0929999999998</v>
      </c>
      <c r="AR115" s="1">
        <v>4094.924</v>
      </c>
      <c r="AS115" s="1">
        <v>4197.2489999999998</v>
      </c>
      <c r="AT115" s="1">
        <v>4302.1319999999996</v>
      </c>
      <c r="AU115" s="1">
        <v>4409.6350000000002</v>
      </c>
    </row>
    <row r="116" spans="1:47" x14ac:dyDescent="0.2">
      <c r="A116" s="1" t="s">
        <v>114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>
        <v>290.05799999999999</v>
      </c>
      <c r="O116" s="1">
        <v>373.92700000000002</v>
      </c>
      <c r="P116" s="1">
        <v>389.59199999999998</v>
      </c>
      <c r="Q116" s="1">
        <v>485.35399999999998</v>
      </c>
      <c r="R116" s="1">
        <v>572.30200000000002</v>
      </c>
      <c r="S116" s="1">
        <v>653.52499999999998</v>
      </c>
      <c r="T116" s="1">
        <v>575.97400000000005</v>
      </c>
      <c r="U116" s="1">
        <v>398.41</v>
      </c>
      <c r="V116" s="1">
        <v>448.06200000000001</v>
      </c>
      <c r="W116" s="1">
        <v>505.78399999999999</v>
      </c>
      <c r="X116" s="1">
        <v>569.10900000000004</v>
      </c>
      <c r="Y116" s="1">
        <v>680.27200000000005</v>
      </c>
      <c r="Z116" s="1">
        <v>894.06100000000004</v>
      </c>
      <c r="AA116" s="1">
        <v>1031.422</v>
      </c>
      <c r="AB116" s="1">
        <v>1179.3230000000001</v>
      </c>
      <c r="AC116" s="1">
        <v>1526.3789999999999</v>
      </c>
      <c r="AD116" s="1">
        <v>2102.942</v>
      </c>
      <c r="AE116" s="1">
        <v>1890.6469999999999</v>
      </c>
      <c r="AF116" s="1">
        <v>2428.1060000000002</v>
      </c>
      <c r="AG116" s="1">
        <v>2930.0619999999999</v>
      </c>
      <c r="AH116" s="1">
        <v>3031.1289999999999</v>
      </c>
      <c r="AI116" s="1">
        <v>3307.3510000000001</v>
      </c>
      <c r="AJ116" s="1">
        <v>3314.5529999999999</v>
      </c>
      <c r="AK116" s="1">
        <v>2715.7820000000002</v>
      </c>
      <c r="AL116" s="1">
        <v>2857.8789999999999</v>
      </c>
      <c r="AM116" s="1">
        <v>3478.5230000000001</v>
      </c>
      <c r="AN116" s="1">
        <v>4141.835</v>
      </c>
      <c r="AO116" s="1">
        <v>4458.192</v>
      </c>
      <c r="AP116" s="28">
        <v>4267.7259999999997</v>
      </c>
      <c r="AQ116" s="1">
        <v>4527.3310000000001</v>
      </c>
      <c r="AR116" s="1">
        <v>4869.6540000000005</v>
      </c>
      <c r="AS116" s="1">
        <v>5257.7209999999995</v>
      </c>
      <c r="AT116" s="1">
        <v>5683.52</v>
      </c>
      <c r="AU116" s="1">
        <v>6134.308</v>
      </c>
    </row>
    <row r="117" spans="1:47" x14ac:dyDescent="0.2">
      <c r="A117" s="1" t="s">
        <v>226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>
        <v>1506.2429999999999</v>
      </c>
      <c r="M117" s="1">
        <v>1548.5540000000001</v>
      </c>
      <c r="N117" s="1">
        <v>844.16099999999994</v>
      </c>
      <c r="O117" s="1">
        <v>411.791</v>
      </c>
      <c r="P117" s="1">
        <v>489.98</v>
      </c>
      <c r="Q117" s="1">
        <v>756.76099999999997</v>
      </c>
      <c r="R117" s="1">
        <v>692.47299999999996</v>
      </c>
      <c r="S117" s="1">
        <v>598.39800000000002</v>
      </c>
      <c r="T117" s="1">
        <v>562.12</v>
      </c>
      <c r="U117" s="1">
        <v>520.77499999999998</v>
      </c>
      <c r="V117" s="1">
        <v>553.09699999999998</v>
      </c>
      <c r="W117" s="1">
        <v>610.32500000000005</v>
      </c>
      <c r="X117" s="1">
        <v>662.69899999999996</v>
      </c>
      <c r="Y117" s="1">
        <v>747.09199999999998</v>
      </c>
      <c r="Z117" s="1">
        <v>919.76700000000005</v>
      </c>
      <c r="AA117" s="1">
        <v>989.17700000000002</v>
      </c>
      <c r="AB117" s="1">
        <v>1321.606</v>
      </c>
      <c r="AC117" s="1">
        <v>1616.1379999999999</v>
      </c>
      <c r="AD117" s="1">
        <v>2109.2689999999998</v>
      </c>
      <c r="AE117" s="1">
        <v>1687.55</v>
      </c>
      <c r="AF117" s="1">
        <v>2602.373</v>
      </c>
      <c r="AG117" s="1">
        <v>3702.3589999999999</v>
      </c>
      <c r="AH117" s="1">
        <v>4281.33</v>
      </c>
      <c r="AI117" s="1">
        <v>4293.8339999999998</v>
      </c>
      <c r="AJ117" s="1">
        <v>4081.0149999999999</v>
      </c>
      <c r="AK117" s="1">
        <v>3842.5360000000001</v>
      </c>
      <c r="AL117" s="1">
        <v>3576.817</v>
      </c>
      <c r="AM117" s="1">
        <v>3595.38</v>
      </c>
      <c r="AN117" s="1">
        <v>4056.7289999999998</v>
      </c>
      <c r="AO117" s="1">
        <v>4201.8230000000003</v>
      </c>
      <c r="AP117" s="28">
        <v>3989.9270000000001</v>
      </c>
      <c r="AQ117" s="1">
        <v>4139.3310000000001</v>
      </c>
      <c r="AR117" s="1">
        <v>4397.5020000000004</v>
      </c>
      <c r="AS117" s="1">
        <v>4667.3289999999997</v>
      </c>
      <c r="AT117" s="1">
        <v>4932.424</v>
      </c>
      <c r="AU117" s="1">
        <v>5199.5709999999999</v>
      </c>
    </row>
    <row r="118" spans="1:47" x14ac:dyDescent="0.2">
      <c r="A118" s="1" t="s">
        <v>115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>
        <v>1596.6279999999999</v>
      </c>
      <c r="W118" s="1">
        <v>1893.7159999999999</v>
      </c>
      <c r="X118" s="1">
        <v>2081.0450000000001</v>
      </c>
      <c r="Y118" s="1">
        <v>2745.7579999999998</v>
      </c>
      <c r="Z118" s="1">
        <v>3379.643</v>
      </c>
      <c r="AA118" s="1">
        <v>3679.8290000000002</v>
      </c>
      <c r="AB118" s="1">
        <v>4429.8019999999997</v>
      </c>
      <c r="AC118" s="1">
        <v>5984.4539999999997</v>
      </c>
      <c r="AD118" s="1">
        <v>7396.665</v>
      </c>
      <c r="AE118" s="1">
        <v>6746.3779999999997</v>
      </c>
      <c r="AF118" s="1">
        <v>6694.1679999999997</v>
      </c>
      <c r="AG118" s="1">
        <v>7327.2529999999997</v>
      </c>
      <c r="AH118" s="1">
        <v>6590.58</v>
      </c>
      <c r="AI118" s="1">
        <v>7189.0479999999998</v>
      </c>
      <c r="AJ118" s="1">
        <v>7389.8940000000002</v>
      </c>
      <c r="AK118" s="1">
        <v>6517.42</v>
      </c>
      <c r="AL118" s="1">
        <v>7031.5309999999999</v>
      </c>
      <c r="AM118" s="1">
        <v>7800.27</v>
      </c>
      <c r="AN118" s="1">
        <v>8854.7759999999998</v>
      </c>
      <c r="AO118" s="1">
        <v>8825.6859999999997</v>
      </c>
      <c r="AP118" s="28">
        <v>7933.433</v>
      </c>
      <c r="AQ118" s="1">
        <v>9152.3909999999996</v>
      </c>
      <c r="AR118" s="1">
        <v>9738.6270000000004</v>
      </c>
      <c r="AS118" s="1">
        <v>10226.754000000001</v>
      </c>
      <c r="AT118" s="1">
        <v>10715.349</v>
      </c>
      <c r="AU118" s="1">
        <v>11231.654</v>
      </c>
    </row>
    <row r="119" spans="1:47" x14ac:dyDescent="0.2">
      <c r="A119" s="1" t="s">
        <v>116</v>
      </c>
      <c r="B119" s="1">
        <v>1132.0889999999999</v>
      </c>
      <c r="C119" s="1">
        <v>895.78200000000004</v>
      </c>
      <c r="D119" s="1">
        <v>881.18100000000004</v>
      </c>
      <c r="E119" s="1">
        <v>778.03599999999994</v>
      </c>
      <c r="F119" s="1">
        <v>695.12699999999995</v>
      </c>
      <c r="G119" s="1">
        <v>685.32899999999995</v>
      </c>
      <c r="H119" s="1">
        <v>884.05</v>
      </c>
      <c r="I119" s="1">
        <v>952.577</v>
      </c>
      <c r="J119" s="1">
        <v>1102.828</v>
      </c>
      <c r="K119" s="1">
        <v>1109.2860000000001</v>
      </c>
      <c r="L119" s="1">
        <v>1248.809</v>
      </c>
      <c r="M119" s="1">
        <v>1310.6099999999999</v>
      </c>
      <c r="N119" s="1">
        <v>1343.3579999999999</v>
      </c>
      <c r="O119" s="1">
        <v>1239.049</v>
      </c>
      <c r="P119" s="1">
        <v>1369.643</v>
      </c>
      <c r="Q119" s="1">
        <v>1479.2760000000001</v>
      </c>
      <c r="R119" s="1">
        <v>1612.8530000000001</v>
      </c>
      <c r="S119" s="1">
        <v>1442.425</v>
      </c>
      <c r="T119" s="1">
        <v>1519.174</v>
      </c>
      <c r="U119" s="1">
        <v>1492.184</v>
      </c>
      <c r="V119" s="1">
        <v>1373.92</v>
      </c>
      <c r="W119" s="1">
        <v>1376.5319999999999</v>
      </c>
      <c r="X119" s="1">
        <v>1453.941</v>
      </c>
      <c r="Y119" s="1">
        <v>1768.6030000000001</v>
      </c>
      <c r="Z119" s="1">
        <v>1999.125</v>
      </c>
      <c r="AA119" s="1">
        <v>2063.3119999999999</v>
      </c>
      <c r="AB119" s="1">
        <v>2242.7289999999998</v>
      </c>
      <c r="AC119" s="1">
        <v>2549.8809999999999</v>
      </c>
      <c r="AD119" s="1">
        <v>2946.9259999999999</v>
      </c>
      <c r="AE119" s="1">
        <v>2922.5859999999998</v>
      </c>
      <c r="AF119" s="1">
        <v>2896.5639999999999</v>
      </c>
      <c r="AG119" s="1">
        <v>3111.538</v>
      </c>
      <c r="AH119" s="1">
        <v>2979.7379999999998</v>
      </c>
      <c r="AI119" s="1">
        <v>3200.4789999999998</v>
      </c>
      <c r="AJ119" s="1">
        <v>3259.721</v>
      </c>
      <c r="AK119" s="1">
        <v>2964.9609999999998</v>
      </c>
      <c r="AL119" s="1">
        <v>2995.6770000000001</v>
      </c>
      <c r="AM119" s="1">
        <v>3148.0070000000001</v>
      </c>
      <c r="AN119" s="1">
        <v>3348.136</v>
      </c>
      <c r="AO119" s="1">
        <v>3331.761</v>
      </c>
      <c r="AP119" s="28">
        <v>3121.3809999999999</v>
      </c>
      <c r="AQ119" s="1">
        <v>3408.5929999999998</v>
      </c>
      <c r="AR119" s="1">
        <v>3553.1729999999998</v>
      </c>
      <c r="AS119" s="1">
        <v>3710.2310000000002</v>
      </c>
      <c r="AT119" s="1">
        <v>3875.58</v>
      </c>
      <c r="AU119" s="1">
        <v>4056.163</v>
      </c>
    </row>
    <row r="120" spans="1:47" x14ac:dyDescent="0.2">
      <c r="A120" s="1" t="s">
        <v>117</v>
      </c>
      <c r="B120" s="1">
        <v>380.089</v>
      </c>
      <c r="C120" s="1">
        <v>288.2</v>
      </c>
      <c r="D120" s="1">
        <v>287.66199999999998</v>
      </c>
      <c r="E120" s="1">
        <v>252.441</v>
      </c>
      <c r="F120" s="1">
        <v>258.81299999999999</v>
      </c>
      <c r="G120" s="1">
        <v>338.55099999999999</v>
      </c>
      <c r="H120" s="1">
        <v>395.83100000000002</v>
      </c>
      <c r="I120" s="1">
        <v>179.06299999999999</v>
      </c>
      <c r="J120" s="1">
        <v>157.66300000000001</v>
      </c>
      <c r="K120" s="1">
        <v>164.179</v>
      </c>
      <c r="L120" s="1">
        <v>260.10399999999998</v>
      </c>
      <c r="M120" s="1">
        <v>266.62700000000001</v>
      </c>
      <c r="N120" s="1">
        <v>180.03299999999999</v>
      </c>
      <c r="O120" s="1">
        <v>178.02500000000001</v>
      </c>
      <c r="P120" s="1">
        <v>184.32400000000001</v>
      </c>
      <c r="Q120" s="1">
        <v>185.16900000000001</v>
      </c>
      <c r="R120" s="1">
        <v>252.887</v>
      </c>
      <c r="S120" s="1">
        <v>294.17599999999999</v>
      </c>
      <c r="T120" s="1">
        <v>324.17899999999997</v>
      </c>
      <c r="U120" s="1">
        <v>333.08699999999999</v>
      </c>
      <c r="V120" s="1">
        <v>294.94299999999998</v>
      </c>
      <c r="W120" s="1">
        <v>282.673</v>
      </c>
      <c r="X120" s="1">
        <v>291.21499999999997</v>
      </c>
      <c r="Y120" s="1">
        <v>314.69400000000002</v>
      </c>
      <c r="Z120" s="1">
        <v>371.30399999999997</v>
      </c>
      <c r="AA120" s="1">
        <v>405.13900000000001</v>
      </c>
      <c r="AB120" s="1">
        <v>427.95499999999998</v>
      </c>
      <c r="AC120" s="1">
        <v>471.12799999999999</v>
      </c>
      <c r="AD120" s="1">
        <v>549.70600000000002</v>
      </c>
      <c r="AE120" s="1">
        <v>518.46600000000001</v>
      </c>
      <c r="AF120" s="1">
        <v>469.47</v>
      </c>
      <c r="AG120" s="1">
        <v>574.87300000000005</v>
      </c>
      <c r="AH120" s="1">
        <v>631.76</v>
      </c>
      <c r="AI120" s="1">
        <v>641.08500000000004</v>
      </c>
      <c r="AJ120" s="1">
        <v>647.49900000000002</v>
      </c>
      <c r="AK120" s="1">
        <v>570.12900000000002</v>
      </c>
      <c r="AL120" s="1">
        <v>415.18</v>
      </c>
      <c r="AM120" s="1">
        <v>445.19200000000001</v>
      </c>
      <c r="AN120" s="1">
        <v>484.87</v>
      </c>
      <c r="AO120" s="1">
        <v>487.68700000000001</v>
      </c>
      <c r="AP120" s="28">
        <v>455.01400000000001</v>
      </c>
      <c r="AQ120" s="1">
        <v>430.52100000000002</v>
      </c>
      <c r="AR120" s="1">
        <v>447.35500000000002</v>
      </c>
      <c r="AS120" s="1">
        <v>486.57299999999998</v>
      </c>
      <c r="AT120" s="1">
        <v>543.23400000000004</v>
      </c>
      <c r="AU120" s="1">
        <v>607.41300000000001</v>
      </c>
    </row>
    <row r="121" spans="1:47" x14ac:dyDescent="0.2">
      <c r="A121" s="1" t="s">
        <v>118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>
        <v>116.913</v>
      </c>
      <c r="U121" s="1">
        <v>144.00299999999999</v>
      </c>
      <c r="V121" s="1">
        <v>170.70400000000001</v>
      </c>
      <c r="W121" s="1">
        <v>155.506</v>
      </c>
      <c r="X121" s="1">
        <v>149.43100000000001</v>
      </c>
      <c r="Y121" s="1">
        <v>190.16300000000001</v>
      </c>
      <c r="Z121" s="1">
        <v>228.696</v>
      </c>
      <c r="AA121" s="1">
        <v>256.26900000000001</v>
      </c>
      <c r="AB121" s="1">
        <v>285.38499999999999</v>
      </c>
      <c r="AC121" s="1">
        <v>372.74400000000003</v>
      </c>
      <c r="AD121" s="1">
        <v>528.31200000000001</v>
      </c>
      <c r="AE121" s="1">
        <v>635.98299999999995</v>
      </c>
      <c r="AF121" s="1">
        <v>779.31799999999998</v>
      </c>
      <c r="AG121" s="1">
        <v>1092.837</v>
      </c>
      <c r="AH121" s="1">
        <v>1168.5</v>
      </c>
      <c r="AI121" s="1">
        <v>1196.7860000000001</v>
      </c>
      <c r="AJ121" s="1">
        <v>1244.184</v>
      </c>
      <c r="AK121" s="1">
        <v>1223.742</v>
      </c>
      <c r="AL121" s="1">
        <v>1163.7940000000001</v>
      </c>
      <c r="AM121" s="1">
        <v>1177.0830000000001</v>
      </c>
      <c r="AN121" s="1">
        <v>1271.6769999999999</v>
      </c>
      <c r="AO121" s="1">
        <v>1299.221</v>
      </c>
      <c r="AP121" s="28">
        <v>1332.5519999999999</v>
      </c>
      <c r="AQ121" s="1">
        <v>1441.123</v>
      </c>
      <c r="AR121" s="1">
        <v>1566.894</v>
      </c>
      <c r="AS121" s="1">
        <v>1701.4259999999999</v>
      </c>
      <c r="AT121" s="1">
        <v>1848.6959999999999</v>
      </c>
      <c r="AU121" s="1">
        <v>2010.2080000000001</v>
      </c>
    </row>
    <row r="122" spans="1:47" x14ac:dyDescent="0.2">
      <c r="A122" s="1" t="s">
        <v>119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>
        <v>2027.87</v>
      </c>
      <c r="L122" s="1">
        <v>2109.5320000000002</v>
      </c>
      <c r="M122" s="1">
        <v>2034.92</v>
      </c>
      <c r="N122" s="1">
        <v>2070.9949999999999</v>
      </c>
      <c r="O122" s="1">
        <v>1922.8240000000001</v>
      </c>
      <c r="P122" s="1">
        <v>2100.279</v>
      </c>
      <c r="Q122" s="1">
        <v>2197.585</v>
      </c>
      <c r="R122" s="1">
        <v>2126.3490000000002</v>
      </c>
      <c r="S122" s="1">
        <v>2143.7260000000001</v>
      </c>
      <c r="T122" s="1">
        <v>1837.3050000000001</v>
      </c>
      <c r="U122" s="1">
        <v>1874.47</v>
      </c>
      <c r="V122" s="1">
        <v>2139.7060000000001</v>
      </c>
      <c r="W122" s="1">
        <v>1939.787</v>
      </c>
      <c r="X122" s="1">
        <v>1811.249</v>
      </c>
      <c r="Y122" s="1">
        <v>2607.864</v>
      </c>
      <c r="Z122" s="1">
        <v>3440.9659999999999</v>
      </c>
      <c r="AA122" s="1">
        <v>3708.7849999999999</v>
      </c>
      <c r="AB122" s="1">
        <v>4007.7330000000002</v>
      </c>
      <c r="AC122" s="1">
        <v>4378.5640000000003</v>
      </c>
      <c r="AD122" s="1">
        <v>4198.55</v>
      </c>
      <c r="AE122" s="1">
        <v>4340.183</v>
      </c>
      <c r="AF122" s="1">
        <v>5410.9769999999999</v>
      </c>
      <c r="AG122" s="1">
        <v>5870.933</v>
      </c>
      <c r="AH122" s="1">
        <v>6038.8620000000001</v>
      </c>
      <c r="AI122" s="1">
        <v>5566.9970000000003</v>
      </c>
      <c r="AJ122" s="1">
        <v>5560.1689999999999</v>
      </c>
      <c r="AK122" s="1">
        <v>5067.7650000000003</v>
      </c>
      <c r="AL122" s="1">
        <v>4621.8980000000001</v>
      </c>
      <c r="AM122" s="1">
        <v>5411.1610000000001</v>
      </c>
      <c r="AN122" s="1">
        <v>5609.9110000000001</v>
      </c>
      <c r="AO122" s="1">
        <v>5072.3710000000001</v>
      </c>
      <c r="AP122" s="28">
        <v>4051.93</v>
      </c>
      <c r="AQ122" s="1">
        <v>4411.8379999999997</v>
      </c>
      <c r="AR122" s="1">
        <v>4754.34</v>
      </c>
      <c r="AS122" s="1">
        <v>4900.3909999999996</v>
      </c>
      <c r="AT122" s="1">
        <v>5061.51</v>
      </c>
      <c r="AU122" s="1">
        <v>5202.5110000000004</v>
      </c>
    </row>
    <row r="123" spans="1:47" x14ac:dyDescent="0.2">
      <c r="A123" s="1" t="s">
        <v>120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>
        <v>3174.9609999999998</v>
      </c>
      <c r="AA123" s="1">
        <v>3167.6480000000001</v>
      </c>
      <c r="AB123" s="1">
        <v>3200.72</v>
      </c>
      <c r="AC123" s="1">
        <v>2470.84</v>
      </c>
      <c r="AD123" s="1">
        <v>3965.355</v>
      </c>
      <c r="AE123" s="1">
        <v>4587.75</v>
      </c>
      <c r="AF123" s="1">
        <v>4748.0780000000004</v>
      </c>
      <c r="AG123" s="1">
        <v>6529.3969999999999</v>
      </c>
      <c r="AH123" s="1">
        <v>9382.6409999999996</v>
      </c>
      <c r="AI123" s="1">
        <v>9103.5190000000002</v>
      </c>
      <c r="AJ123" s="1">
        <v>8865.5990000000002</v>
      </c>
      <c r="AK123" s="1">
        <v>6994.0540000000001</v>
      </c>
      <c r="AL123" s="1">
        <v>7674.4769999999999</v>
      </c>
      <c r="AM123" s="1">
        <v>8152.2569999999996</v>
      </c>
      <c r="AN123" s="1">
        <v>9398.51</v>
      </c>
      <c r="AO123" s="1">
        <v>9365.0949999999993</v>
      </c>
      <c r="AP123" s="28">
        <v>8866.8739999999998</v>
      </c>
      <c r="AQ123" s="1">
        <v>9865.0640000000003</v>
      </c>
      <c r="AR123" s="1">
        <v>10115.285</v>
      </c>
      <c r="AS123" s="1">
        <v>10201.817999999999</v>
      </c>
      <c r="AT123" s="1">
        <v>10232.879999999999</v>
      </c>
      <c r="AU123" s="1">
        <v>10182.553</v>
      </c>
    </row>
    <row r="124" spans="1:47" x14ac:dyDescent="0.2">
      <c r="A124" s="1" t="s">
        <v>121</v>
      </c>
      <c r="B124" s="1">
        <v>131.80199999999999</v>
      </c>
      <c r="C124" s="1">
        <v>150.625</v>
      </c>
      <c r="D124" s="1">
        <v>148.732</v>
      </c>
      <c r="E124" s="1">
        <v>158.983</v>
      </c>
      <c r="F124" s="1">
        <v>164.32900000000001</v>
      </c>
      <c r="G124" s="1">
        <v>166.82900000000001</v>
      </c>
      <c r="H124" s="1">
        <v>177.52199999999999</v>
      </c>
      <c r="I124" s="1">
        <v>180.13900000000001</v>
      </c>
      <c r="J124" s="1">
        <v>207.72900000000001</v>
      </c>
      <c r="K124" s="1">
        <v>205.17500000000001</v>
      </c>
      <c r="L124" s="1">
        <v>205.989</v>
      </c>
      <c r="M124" s="1">
        <v>219.595</v>
      </c>
      <c r="N124" s="1">
        <v>194.2</v>
      </c>
      <c r="O124" s="1">
        <v>202.946</v>
      </c>
      <c r="P124" s="1">
        <v>206.434</v>
      </c>
      <c r="Q124" s="1">
        <v>218.56100000000001</v>
      </c>
      <c r="R124" s="1">
        <v>220.04</v>
      </c>
      <c r="S124" s="1">
        <v>233.95500000000001</v>
      </c>
      <c r="T124" s="1">
        <v>227.839</v>
      </c>
      <c r="U124" s="1">
        <v>229.84200000000001</v>
      </c>
      <c r="V124" s="1">
        <v>239.36500000000001</v>
      </c>
      <c r="W124" s="1">
        <v>241.952</v>
      </c>
      <c r="X124" s="1">
        <v>241.68799999999999</v>
      </c>
      <c r="Y124" s="1">
        <v>252.29900000000001</v>
      </c>
      <c r="Z124" s="1">
        <v>286.15699999999998</v>
      </c>
      <c r="AA124" s="1">
        <v>317.73599999999999</v>
      </c>
      <c r="AB124" s="1">
        <v>346.94499999999999</v>
      </c>
      <c r="AC124" s="1">
        <v>391.34399999999999</v>
      </c>
      <c r="AD124" s="1">
        <v>470.452</v>
      </c>
      <c r="AE124" s="1">
        <v>478.173</v>
      </c>
      <c r="AF124" s="1">
        <v>592.36900000000003</v>
      </c>
      <c r="AG124" s="1">
        <v>703.04399999999998</v>
      </c>
      <c r="AH124" s="1">
        <v>698.46600000000001</v>
      </c>
      <c r="AI124" s="1">
        <v>715.89</v>
      </c>
      <c r="AJ124" s="1">
        <v>743.09900000000005</v>
      </c>
      <c r="AK124" s="1">
        <v>792.553</v>
      </c>
      <c r="AL124" s="1">
        <v>777.14800000000002</v>
      </c>
      <c r="AM124" s="1">
        <v>911.44399999999996</v>
      </c>
      <c r="AN124" s="1">
        <v>1033.912</v>
      </c>
      <c r="AO124" s="1">
        <v>1078.556</v>
      </c>
      <c r="AP124" s="28">
        <v>1115.557</v>
      </c>
      <c r="AQ124" s="1">
        <v>1165.82</v>
      </c>
      <c r="AR124" s="1">
        <v>1260.136</v>
      </c>
      <c r="AS124" s="1">
        <v>1349.085</v>
      </c>
      <c r="AT124" s="1">
        <v>1435.1759999999999</v>
      </c>
      <c r="AU124" s="1">
        <v>1526.579</v>
      </c>
    </row>
    <row r="125" spans="1:47" x14ac:dyDescent="0.2">
      <c r="A125" s="1" t="s">
        <v>122</v>
      </c>
      <c r="B125" s="1">
        <v>13750.491</v>
      </c>
      <c r="C125" s="1">
        <v>11429.727000000001</v>
      </c>
      <c r="D125" s="1">
        <v>11013.574000000001</v>
      </c>
      <c r="E125" s="1">
        <v>10682.307000000001</v>
      </c>
      <c r="F125" s="1">
        <v>9904.9740000000002</v>
      </c>
      <c r="G125" s="1">
        <v>10008.041999999999</v>
      </c>
      <c r="H125" s="1">
        <v>13875.191000000001</v>
      </c>
      <c r="I125" s="1">
        <v>16895.400000000001</v>
      </c>
      <c r="J125" s="1">
        <v>17956.109</v>
      </c>
      <c r="K125" s="1">
        <v>17597.259999999998</v>
      </c>
      <c r="L125" s="1">
        <v>21581.579000000002</v>
      </c>
      <c r="M125" s="1">
        <v>22057.794000000002</v>
      </c>
      <c r="N125" s="1">
        <v>24191.955000000002</v>
      </c>
      <c r="O125" s="1">
        <v>23356.331999999999</v>
      </c>
      <c r="P125" s="1">
        <v>24935.530999999999</v>
      </c>
      <c r="Q125" s="1">
        <v>29350.802</v>
      </c>
      <c r="R125" s="1">
        <v>29084.067999999999</v>
      </c>
      <c r="S125" s="1">
        <v>26808.387999999999</v>
      </c>
      <c r="T125" s="1">
        <v>28018.705999999998</v>
      </c>
      <c r="U125" s="1">
        <v>28393.845000000001</v>
      </c>
      <c r="V125" s="1">
        <v>26327.866999999998</v>
      </c>
      <c r="W125" s="1">
        <v>26996.171999999999</v>
      </c>
      <c r="X125" s="1">
        <v>29401.975999999999</v>
      </c>
      <c r="Y125" s="1">
        <v>35814.267999999996</v>
      </c>
      <c r="Z125" s="1">
        <v>40477.300000000003</v>
      </c>
      <c r="AA125" s="1">
        <v>42054.883999999998</v>
      </c>
      <c r="AB125" s="1">
        <v>44936.006000000001</v>
      </c>
      <c r="AC125" s="1">
        <v>51880.383999999998</v>
      </c>
      <c r="AD125" s="1">
        <v>58015.396000000001</v>
      </c>
      <c r="AE125" s="1">
        <v>52807.447</v>
      </c>
      <c r="AF125" s="1">
        <v>51165.822999999997</v>
      </c>
      <c r="AG125" s="1">
        <v>54342.114000000001</v>
      </c>
      <c r="AH125" s="1">
        <v>50175.559000000001</v>
      </c>
      <c r="AI125" s="1">
        <v>52276.985999999997</v>
      </c>
      <c r="AJ125" s="1">
        <v>53026.478000000003</v>
      </c>
      <c r="AK125" s="1">
        <v>45302.803999999996</v>
      </c>
      <c r="AL125" s="1">
        <v>46165.177000000003</v>
      </c>
      <c r="AM125" s="1">
        <v>48799.874000000003</v>
      </c>
      <c r="AN125" s="1">
        <v>53224.694000000003</v>
      </c>
      <c r="AO125" s="1">
        <v>52646.192999999999</v>
      </c>
      <c r="AP125" s="28">
        <v>51289.571000000004</v>
      </c>
      <c r="AQ125" s="1">
        <v>58029.3</v>
      </c>
      <c r="AR125" s="1">
        <v>60538.574000000001</v>
      </c>
      <c r="AS125" s="1">
        <v>62735.614000000001</v>
      </c>
      <c r="AT125" s="1">
        <v>64756.17</v>
      </c>
      <c r="AU125" s="1">
        <v>66877.494000000006</v>
      </c>
    </row>
    <row r="126" spans="1:47" x14ac:dyDescent="0.2">
      <c r="A126" s="1" t="s">
        <v>123</v>
      </c>
      <c r="B126" s="1">
        <v>7245.1419999999998</v>
      </c>
      <c r="C126" s="1">
        <v>7501.2820000000002</v>
      </c>
      <c r="D126" s="1">
        <v>7368.7820000000002</v>
      </c>
      <c r="E126" s="1">
        <v>7062.61</v>
      </c>
      <c r="F126" s="1">
        <v>6958.9970000000003</v>
      </c>
      <c r="G126" s="1">
        <v>6941.8149999999996</v>
      </c>
      <c r="H126" s="1">
        <v>8371.4930000000004</v>
      </c>
      <c r="I126" s="1">
        <v>11186.794</v>
      </c>
      <c r="J126" s="1">
        <v>13640.353999999999</v>
      </c>
      <c r="K126" s="1">
        <v>13090.732</v>
      </c>
      <c r="L126" s="1">
        <v>13440.271000000001</v>
      </c>
      <c r="M126" s="1">
        <v>12428.105</v>
      </c>
      <c r="N126" s="1">
        <v>11753.496999999999</v>
      </c>
      <c r="O126" s="1">
        <v>12535.460999999999</v>
      </c>
      <c r="P126" s="1">
        <v>14599.474</v>
      </c>
      <c r="Q126" s="1">
        <v>16925.164000000001</v>
      </c>
      <c r="R126" s="1">
        <v>18495.947</v>
      </c>
      <c r="S126" s="1">
        <v>18212.111000000001</v>
      </c>
      <c r="T126" s="1">
        <v>14879.766</v>
      </c>
      <c r="U126" s="1">
        <v>15335.942999999999</v>
      </c>
      <c r="V126" s="1">
        <v>14025.061</v>
      </c>
      <c r="W126" s="1">
        <v>13663.72</v>
      </c>
      <c r="X126" s="1">
        <v>15703.29</v>
      </c>
      <c r="Y126" s="1">
        <v>20475.944</v>
      </c>
      <c r="Z126" s="1">
        <v>24844.567999999999</v>
      </c>
      <c r="AA126" s="1">
        <v>27370.861000000001</v>
      </c>
      <c r="AB126" s="1">
        <v>26222.710999999999</v>
      </c>
      <c r="AC126" s="1">
        <v>31933.282999999999</v>
      </c>
      <c r="AD126" s="1">
        <v>31802.778999999999</v>
      </c>
      <c r="AE126" s="1">
        <v>28287.367999999999</v>
      </c>
      <c r="AF126" s="1">
        <v>33388.889000000003</v>
      </c>
      <c r="AG126" s="1">
        <v>38109.665999999997</v>
      </c>
      <c r="AH126" s="1">
        <v>39701.438000000002</v>
      </c>
      <c r="AI126" s="1">
        <v>42075.423999999999</v>
      </c>
      <c r="AJ126" s="1">
        <v>44333.574000000001</v>
      </c>
      <c r="AK126" s="1">
        <v>38281.722000000002</v>
      </c>
      <c r="AL126" s="1">
        <v>39599.18</v>
      </c>
      <c r="AM126" s="1">
        <v>42526.110999999997</v>
      </c>
      <c r="AN126" s="1">
        <v>42602.538</v>
      </c>
      <c r="AO126" s="1">
        <v>41666.635000000002</v>
      </c>
      <c r="AP126" s="28">
        <v>38675.319000000003</v>
      </c>
      <c r="AQ126" s="1">
        <v>41793.281000000003</v>
      </c>
      <c r="AR126" s="1">
        <v>43192.925000000003</v>
      </c>
      <c r="AS126" s="1">
        <v>44901.868999999999</v>
      </c>
      <c r="AT126" s="1">
        <v>46427.898000000001</v>
      </c>
      <c r="AU126" s="1">
        <v>48042.978999999999</v>
      </c>
    </row>
    <row r="127" spans="1:47" x14ac:dyDescent="0.2">
      <c r="A127" s="1" t="s">
        <v>124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>
        <v>898.19899999999996</v>
      </c>
      <c r="Q127" s="1">
        <v>935.34</v>
      </c>
      <c r="R127" s="1">
        <v>947.14</v>
      </c>
      <c r="S127" s="1">
        <v>940.14300000000003</v>
      </c>
      <c r="T127" s="1">
        <v>973.07100000000003</v>
      </c>
      <c r="U127" s="1">
        <v>999.41300000000001</v>
      </c>
      <c r="V127" s="1">
        <v>1030.74</v>
      </c>
      <c r="W127" s="1">
        <v>1054.6600000000001</v>
      </c>
      <c r="X127" s="1">
        <v>1011.904</v>
      </c>
      <c r="Y127" s="1">
        <v>1010.231</v>
      </c>
      <c r="Z127" s="1">
        <v>1077.7840000000001</v>
      </c>
      <c r="AA127" s="1">
        <v>1152.8009999999999</v>
      </c>
      <c r="AB127" s="1">
        <v>1224.7239999999999</v>
      </c>
      <c r="AC127" s="1">
        <v>1326.6579999999999</v>
      </c>
      <c r="AD127" s="1">
        <v>1498.88</v>
      </c>
      <c r="AE127" s="1">
        <v>1444.941</v>
      </c>
      <c r="AF127" s="1">
        <v>1506.0730000000001</v>
      </c>
      <c r="AG127" s="1">
        <v>1629.9680000000001</v>
      </c>
      <c r="AH127" s="1">
        <v>1734.7940000000001</v>
      </c>
      <c r="AI127" s="1">
        <v>1790.431</v>
      </c>
      <c r="AJ127" s="1">
        <v>1916.77</v>
      </c>
      <c r="AK127" s="1">
        <v>2036.931</v>
      </c>
      <c r="AL127" s="1">
        <v>2099.585</v>
      </c>
      <c r="AM127" s="1">
        <v>2156.145</v>
      </c>
      <c r="AN127" s="1">
        <v>2022.1420000000001</v>
      </c>
      <c r="AO127" s="1">
        <v>1920.2909999999999</v>
      </c>
      <c r="AP127" s="28">
        <v>1832.499</v>
      </c>
      <c r="AQ127" s="1">
        <v>1828.433</v>
      </c>
      <c r="AR127" s="1">
        <v>1867.47</v>
      </c>
      <c r="AS127" s="1">
        <v>1894.3409999999999</v>
      </c>
      <c r="AT127" s="1">
        <v>1917.83</v>
      </c>
      <c r="AU127" s="1">
        <v>1952.5419999999999</v>
      </c>
    </row>
    <row r="128" spans="1:47" x14ac:dyDescent="0.2">
      <c r="A128" s="1" t="s">
        <v>125</v>
      </c>
      <c r="B128" s="1">
        <v>613.19799999999998</v>
      </c>
      <c r="C128" s="1">
        <v>513.17999999999995</v>
      </c>
      <c r="D128" s="1">
        <v>460.94400000000002</v>
      </c>
      <c r="E128" s="1">
        <v>398.10300000000001</v>
      </c>
      <c r="F128" s="1">
        <v>311.91800000000001</v>
      </c>
      <c r="G128" s="1">
        <v>297.63799999999998</v>
      </c>
      <c r="H128" s="1">
        <v>381.03500000000003</v>
      </c>
      <c r="I128" s="1">
        <v>433.053</v>
      </c>
      <c r="J128" s="1">
        <v>428.65899999999999</v>
      </c>
      <c r="K128" s="1">
        <v>397.173</v>
      </c>
      <c r="L128" s="1">
        <v>438.03100000000001</v>
      </c>
      <c r="M128" s="1">
        <v>396.726</v>
      </c>
      <c r="N128" s="1">
        <v>395.39699999999999</v>
      </c>
      <c r="O128" s="1">
        <v>344.49599999999998</v>
      </c>
      <c r="P128" s="1">
        <v>211.732</v>
      </c>
      <c r="Q128" s="1">
        <v>242.792</v>
      </c>
      <c r="R128" s="1">
        <v>244.85499999999999</v>
      </c>
      <c r="S128" s="1">
        <v>225.28</v>
      </c>
      <c r="T128" s="1">
        <v>250.99700000000001</v>
      </c>
      <c r="U128" s="1">
        <v>232.41800000000001</v>
      </c>
      <c r="V128" s="1">
        <v>197.92</v>
      </c>
      <c r="W128" s="1">
        <v>208.37799999999999</v>
      </c>
      <c r="X128" s="1">
        <v>228.07499999999999</v>
      </c>
      <c r="Y128" s="1">
        <v>268.28100000000001</v>
      </c>
      <c r="Z128" s="1">
        <v>286.35899999999998</v>
      </c>
      <c r="AA128" s="1">
        <v>321.89999999999998</v>
      </c>
      <c r="AB128" s="1">
        <v>336.298</v>
      </c>
      <c r="AC128" s="1">
        <v>390.32900000000001</v>
      </c>
      <c r="AD128" s="1">
        <v>478.44799999999998</v>
      </c>
      <c r="AE128" s="1">
        <v>463.55200000000002</v>
      </c>
      <c r="AF128" s="1">
        <v>477.25700000000001</v>
      </c>
      <c r="AG128" s="1">
        <v>512.50300000000004</v>
      </c>
      <c r="AH128" s="1">
        <v>530.077</v>
      </c>
      <c r="AI128" s="1">
        <v>552.57500000000005</v>
      </c>
      <c r="AJ128" s="1">
        <v>564.74</v>
      </c>
      <c r="AK128" s="1">
        <v>484.21499999999997</v>
      </c>
      <c r="AL128" s="1">
        <v>497.96499999999997</v>
      </c>
      <c r="AM128" s="1">
        <v>517.79200000000003</v>
      </c>
      <c r="AN128" s="1">
        <v>572.68700000000001</v>
      </c>
      <c r="AO128" s="1">
        <v>553.91600000000005</v>
      </c>
      <c r="AP128" s="28">
        <v>535.83100000000002</v>
      </c>
      <c r="AQ128" s="1">
        <v>567.39499999999998</v>
      </c>
      <c r="AR128" s="1">
        <v>628.73900000000003</v>
      </c>
      <c r="AS128" s="1">
        <v>686.74699999999996</v>
      </c>
      <c r="AT128" s="1">
        <v>718.43799999999999</v>
      </c>
      <c r="AU128" s="1">
        <v>748.471</v>
      </c>
    </row>
    <row r="129" spans="1:47" x14ac:dyDescent="0.2">
      <c r="A129" s="1" t="s">
        <v>126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>
        <v>652.91499999999996</v>
      </c>
      <c r="M129" s="1">
        <v>615.66300000000001</v>
      </c>
      <c r="N129" s="1">
        <v>521.90499999999997</v>
      </c>
      <c r="O129" s="1">
        <v>553.12599999999998</v>
      </c>
      <c r="P129" s="1">
        <v>760.99199999999996</v>
      </c>
      <c r="Q129" s="1">
        <v>1224.9380000000001</v>
      </c>
      <c r="R129" s="1">
        <v>1560.3820000000001</v>
      </c>
      <c r="S129" s="1">
        <v>1655.818</v>
      </c>
      <c r="T129" s="1">
        <v>1802.587</v>
      </c>
      <c r="U129" s="1">
        <v>481.95100000000002</v>
      </c>
      <c r="V129" s="1">
        <v>554.64</v>
      </c>
      <c r="W129" s="1">
        <v>583.18700000000001</v>
      </c>
      <c r="X129" s="1">
        <v>730.83600000000001</v>
      </c>
      <c r="Y129" s="1">
        <v>780.399</v>
      </c>
      <c r="Z129" s="1">
        <v>963.23599999999999</v>
      </c>
      <c r="AA129" s="1">
        <v>1221.6510000000001</v>
      </c>
      <c r="AB129" s="1">
        <v>1563.0309999999999</v>
      </c>
      <c r="AC129" s="1">
        <v>1791.8230000000001</v>
      </c>
      <c r="AD129" s="1">
        <v>2197.7759999999998</v>
      </c>
      <c r="AE129" s="1">
        <v>1927.4760000000001</v>
      </c>
      <c r="AF129" s="1">
        <v>2328.4250000000002</v>
      </c>
      <c r="AG129" s="1">
        <v>2543.5039999999999</v>
      </c>
      <c r="AH129" s="1">
        <v>2756.41</v>
      </c>
      <c r="AI129" s="1">
        <v>2998.0680000000002</v>
      </c>
      <c r="AJ129" s="1">
        <v>3222.6909999999998</v>
      </c>
      <c r="AK129" s="1">
        <v>2718.5859999999998</v>
      </c>
      <c r="AL129" s="1">
        <v>2176.0010000000002</v>
      </c>
      <c r="AM129" s="1">
        <v>1968.5630000000001</v>
      </c>
      <c r="AN129" s="1">
        <v>2032.7270000000001</v>
      </c>
      <c r="AO129" s="1">
        <v>2229.8539999999998</v>
      </c>
      <c r="AP129" s="28">
        <v>2148.91</v>
      </c>
      <c r="AQ129" s="1">
        <v>2208.5010000000002</v>
      </c>
      <c r="AR129" s="1">
        <v>2451.5230000000001</v>
      </c>
      <c r="AS129" s="1">
        <v>2709.1309999999999</v>
      </c>
      <c r="AT129" s="1">
        <v>2990.5149999999999</v>
      </c>
      <c r="AU129" s="1">
        <v>3296.7629999999999</v>
      </c>
    </row>
    <row r="130" spans="1:47" x14ac:dyDescent="0.2">
      <c r="A130" s="1" t="s">
        <v>127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>
        <v>1263.8630000000001</v>
      </c>
      <c r="O130" s="1">
        <v>1383.5429999999999</v>
      </c>
      <c r="P130" s="1">
        <v>1824.4179999999999</v>
      </c>
      <c r="Q130" s="1">
        <v>2387.1579999999999</v>
      </c>
      <c r="R130" s="1">
        <v>2348.1089999999999</v>
      </c>
      <c r="S130" s="1">
        <v>1980.4290000000001</v>
      </c>
      <c r="T130" s="1">
        <v>1888.7550000000001</v>
      </c>
      <c r="U130" s="1">
        <v>1931.989</v>
      </c>
      <c r="V130" s="1">
        <v>1878.2370000000001</v>
      </c>
      <c r="W130" s="1">
        <v>1839.616</v>
      </c>
      <c r="X130" s="1">
        <v>1974.0609999999999</v>
      </c>
      <c r="Y130" s="1">
        <v>2440.8130000000001</v>
      </c>
      <c r="Z130" s="1">
        <v>2796.6219999999998</v>
      </c>
      <c r="AA130" s="1">
        <v>3071.8969999999999</v>
      </c>
      <c r="AB130" s="1">
        <v>3359.6080000000002</v>
      </c>
      <c r="AC130" s="1">
        <v>4076.2959999999998</v>
      </c>
      <c r="AD130" s="1">
        <v>4838.1480000000001</v>
      </c>
      <c r="AE130" s="1">
        <v>4579.0919999999996</v>
      </c>
      <c r="AF130" s="1">
        <v>4576.2280000000001</v>
      </c>
      <c r="AG130" s="1">
        <v>5097.26</v>
      </c>
      <c r="AH130" s="1">
        <v>4728.3729999999996</v>
      </c>
      <c r="AI130" s="1">
        <v>5239.6490000000003</v>
      </c>
      <c r="AJ130" s="1">
        <v>5498.6120000000001</v>
      </c>
      <c r="AK130" s="1">
        <v>4860.4219999999996</v>
      </c>
      <c r="AL130" s="1">
        <v>5152.9660000000003</v>
      </c>
      <c r="AM130" s="1">
        <v>5462.3789999999999</v>
      </c>
      <c r="AN130" s="1">
        <v>6085.7579999999998</v>
      </c>
      <c r="AO130" s="1">
        <v>6109.0249999999996</v>
      </c>
      <c r="AP130" s="28">
        <v>6018.7820000000002</v>
      </c>
      <c r="AQ130" s="1">
        <v>6933.0709999999999</v>
      </c>
      <c r="AR130" s="1">
        <v>7463.5609999999997</v>
      </c>
      <c r="AS130" s="1">
        <v>7959.6409999999996</v>
      </c>
      <c r="AT130" s="1">
        <v>8442.32</v>
      </c>
      <c r="AU130" s="1">
        <v>8923.6560000000009</v>
      </c>
    </row>
    <row r="131" spans="1:47" x14ac:dyDescent="0.2">
      <c r="A131" s="1" t="s">
        <v>128</v>
      </c>
      <c r="B131" s="1">
        <v>15746.262000000001</v>
      </c>
      <c r="C131" s="1">
        <v>15484.681</v>
      </c>
      <c r="D131" s="1">
        <v>15196.29</v>
      </c>
      <c r="E131" s="1">
        <v>14906.174000000001</v>
      </c>
      <c r="F131" s="1">
        <v>14968.787</v>
      </c>
      <c r="G131" s="1">
        <v>15728.224</v>
      </c>
      <c r="H131" s="1">
        <v>18853.07</v>
      </c>
      <c r="I131" s="1">
        <v>22445.038</v>
      </c>
      <c r="J131" s="1">
        <v>24143.117999999999</v>
      </c>
      <c r="K131" s="1">
        <v>24245.447</v>
      </c>
      <c r="L131" s="1">
        <v>28187.181</v>
      </c>
      <c r="M131" s="1">
        <v>28514.498</v>
      </c>
      <c r="N131" s="1">
        <v>30432.89</v>
      </c>
      <c r="O131" s="1">
        <v>27880.632000000001</v>
      </c>
      <c r="P131" s="1">
        <v>29236.375</v>
      </c>
      <c r="Q131" s="1">
        <v>34790.000999999997</v>
      </c>
      <c r="R131" s="1">
        <v>37225.29</v>
      </c>
      <c r="S131" s="1">
        <v>36561.409</v>
      </c>
      <c r="T131" s="1">
        <v>34717.063999999998</v>
      </c>
      <c r="U131" s="1">
        <v>36278.339</v>
      </c>
      <c r="V131" s="1">
        <v>38047.947999999997</v>
      </c>
      <c r="W131" s="1">
        <v>38494.684999999998</v>
      </c>
      <c r="X131" s="1">
        <v>42997.959000000003</v>
      </c>
      <c r="Y131" s="1">
        <v>50046.34</v>
      </c>
      <c r="Z131" s="1">
        <v>57512.220999999998</v>
      </c>
      <c r="AA131" s="1">
        <v>66687.756999999998</v>
      </c>
      <c r="AB131" s="1">
        <v>73970.240000000005</v>
      </c>
      <c r="AC131" s="1">
        <v>84915.638999999996</v>
      </c>
      <c r="AD131" s="1">
        <v>96563.222999999998</v>
      </c>
      <c r="AE131" s="1">
        <v>79746.888000000006</v>
      </c>
      <c r="AF131" s="1">
        <v>87356.192999999999</v>
      </c>
      <c r="AG131" s="1">
        <v>100197.171</v>
      </c>
      <c r="AH131" s="1">
        <v>101129.905</v>
      </c>
      <c r="AI131" s="1">
        <v>102576.68</v>
      </c>
      <c r="AJ131" s="1">
        <v>96657.574999999997</v>
      </c>
      <c r="AK131" s="1">
        <v>74115.154999999999</v>
      </c>
      <c r="AL131" s="1">
        <v>70223.816999999995</v>
      </c>
      <c r="AM131" s="1">
        <v>75306.667000000001</v>
      </c>
      <c r="AN131" s="1">
        <v>81549.976999999999</v>
      </c>
      <c r="AO131" s="1">
        <v>75294.428</v>
      </c>
      <c r="AP131" s="28">
        <v>67988.591</v>
      </c>
      <c r="AQ131" s="1">
        <v>76408.024999999994</v>
      </c>
      <c r="AR131" s="1">
        <v>79684.256999999998</v>
      </c>
      <c r="AS131" s="1">
        <v>82401.293999999994</v>
      </c>
      <c r="AT131" s="1">
        <v>84700.108999999997</v>
      </c>
      <c r="AU131" s="1">
        <v>87286.107000000004</v>
      </c>
    </row>
    <row r="132" spans="1:47" x14ac:dyDescent="0.2">
      <c r="A132" s="1" t="s">
        <v>129</v>
      </c>
      <c r="B132" s="1">
        <v>4674.1139999999996</v>
      </c>
      <c r="C132" s="1">
        <v>5251.7460000000001</v>
      </c>
      <c r="D132" s="1">
        <v>5510.9620000000004</v>
      </c>
      <c r="E132" s="1">
        <v>5363.8919999999998</v>
      </c>
      <c r="F132" s="1">
        <v>5517.3940000000002</v>
      </c>
      <c r="G132" s="1">
        <v>6129.2039999999997</v>
      </c>
      <c r="H132" s="1">
        <v>4548.8519999999999</v>
      </c>
      <c r="I132" s="1">
        <v>4488.9160000000002</v>
      </c>
      <c r="J132" s="1">
        <v>4362.9459999999999</v>
      </c>
      <c r="K132" s="1">
        <v>4605.009</v>
      </c>
      <c r="L132" s="1">
        <v>6340.52</v>
      </c>
      <c r="M132" s="1">
        <v>5937.75</v>
      </c>
      <c r="N132" s="1">
        <v>6292.6580000000004</v>
      </c>
      <c r="O132" s="1">
        <v>6102.6660000000002</v>
      </c>
      <c r="P132" s="1">
        <v>6116.027</v>
      </c>
      <c r="Q132" s="1">
        <v>6355.2830000000004</v>
      </c>
      <c r="R132" s="1">
        <v>6864.9639999999999</v>
      </c>
      <c r="S132" s="1">
        <v>6965.1970000000001</v>
      </c>
      <c r="T132" s="1">
        <v>6037.7460000000001</v>
      </c>
      <c r="U132" s="1">
        <v>6605.9189999999999</v>
      </c>
      <c r="V132" s="1">
        <v>8120.7150000000001</v>
      </c>
      <c r="W132" s="1">
        <v>7961.2110000000002</v>
      </c>
      <c r="X132" s="1">
        <v>8108.723</v>
      </c>
      <c r="Y132" s="1">
        <v>8565.2579999999998</v>
      </c>
      <c r="Z132" s="1">
        <v>9635.8250000000007</v>
      </c>
      <c r="AA132" s="1">
        <v>11873.175999999999</v>
      </c>
      <c r="AB132" s="1">
        <v>13938.207</v>
      </c>
      <c r="AC132" s="1">
        <v>15436.806</v>
      </c>
      <c r="AD132" s="1">
        <v>21866.269</v>
      </c>
      <c r="AE132" s="1">
        <v>16784.913</v>
      </c>
      <c r="AF132" s="1">
        <v>19774.796999999999</v>
      </c>
      <c r="AG132" s="1">
        <v>22726.636999999999</v>
      </c>
      <c r="AH132" s="1">
        <v>23282.204000000002</v>
      </c>
      <c r="AI132" s="1">
        <v>21920.148000000001</v>
      </c>
      <c r="AJ132" s="1">
        <v>21814.151000000002</v>
      </c>
      <c r="AK132" s="1">
        <v>18243.808000000001</v>
      </c>
      <c r="AL132" s="1">
        <v>16332.369000000001</v>
      </c>
      <c r="AM132" s="1">
        <v>17045.148000000001</v>
      </c>
      <c r="AN132" s="1">
        <v>19092.531999999999</v>
      </c>
      <c r="AO132" s="1">
        <v>18198.309000000001</v>
      </c>
      <c r="AP132" s="28">
        <v>14423.369000000001</v>
      </c>
      <c r="AQ132" s="1">
        <v>14674.534</v>
      </c>
      <c r="AR132" s="1">
        <v>15803.934999999999</v>
      </c>
      <c r="AS132" s="1">
        <v>16126.323</v>
      </c>
      <c r="AT132" s="1">
        <v>16485.403999999999</v>
      </c>
      <c r="AU132" s="1">
        <v>16791.703000000001</v>
      </c>
    </row>
    <row r="133" spans="1:47" x14ac:dyDescent="0.2">
      <c r="A133" s="1" t="s">
        <v>130</v>
      </c>
      <c r="B133" s="1">
        <v>384.90199999999999</v>
      </c>
      <c r="C133" s="1">
        <v>442.24700000000001</v>
      </c>
      <c r="D133" s="1">
        <v>469.517</v>
      </c>
      <c r="E133" s="1">
        <v>426.125</v>
      </c>
      <c r="F133" s="1">
        <v>450.053</v>
      </c>
      <c r="G133" s="1">
        <v>438.01799999999997</v>
      </c>
      <c r="H133" s="1">
        <v>436.74900000000002</v>
      </c>
      <c r="I133" s="1">
        <v>444.69299999999998</v>
      </c>
      <c r="J133" s="1">
        <v>499.05399999999997</v>
      </c>
      <c r="K133" s="1">
        <v>507.26900000000001</v>
      </c>
      <c r="L133" s="1">
        <v>494.774</v>
      </c>
      <c r="M133" s="1">
        <v>549.91800000000001</v>
      </c>
      <c r="N133" s="1">
        <v>564.45600000000002</v>
      </c>
      <c r="O133" s="1">
        <v>582.25599999999997</v>
      </c>
      <c r="P133" s="1">
        <v>572.26300000000003</v>
      </c>
      <c r="Q133" s="1">
        <v>652.36800000000005</v>
      </c>
      <c r="R133" s="1">
        <v>664.77599999999995</v>
      </c>
      <c r="S133" s="1">
        <v>639.93499999999995</v>
      </c>
      <c r="T133" s="1">
        <v>622.11699999999996</v>
      </c>
      <c r="U133" s="1">
        <v>575.697</v>
      </c>
      <c r="V133" s="1">
        <v>582.94200000000001</v>
      </c>
      <c r="W133" s="1">
        <v>553.17600000000004</v>
      </c>
      <c r="X133" s="1">
        <v>546.60500000000002</v>
      </c>
      <c r="Y133" s="1">
        <v>612.89800000000002</v>
      </c>
      <c r="Z133" s="1">
        <v>705.39</v>
      </c>
      <c r="AA133" s="1">
        <v>772.29300000000001</v>
      </c>
      <c r="AB133" s="1">
        <v>883.48299999999995</v>
      </c>
      <c r="AC133" s="1">
        <v>963.50900000000001</v>
      </c>
      <c r="AD133" s="1">
        <v>1030.7639999999999</v>
      </c>
      <c r="AE133" s="1">
        <v>993.72500000000002</v>
      </c>
      <c r="AF133" s="1">
        <v>1029.165</v>
      </c>
      <c r="AG133" s="1">
        <v>1216.748</v>
      </c>
      <c r="AH133" s="1">
        <v>1247.1020000000001</v>
      </c>
      <c r="AI133" s="1">
        <v>1263.5940000000001</v>
      </c>
      <c r="AJ133" s="1">
        <v>1310.165</v>
      </c>
      <c r="AK133" s="1">
        <v>1422.923</v>
      </c>
      <c r="AL133" s="1">
        <v>1436.3679999999999</v>
      </c>
      <c r="AM133" s="1">
        <v>1544.17</v>
      </c>
      <c r="AN133" s="1">
        <v>1557.8879999999999</v>
      </c>
      <c r="AO133" s="1">
        <v>1348.6759999999999</v>
      </c>
      <c r="AP133" s="28" t="s">
        <v>2</v>
      </c>
      <c r="AQ133" s="1" t="s">
        <v>2</v>
      </c>
      <c r="AR133" s="1" t="s">
        <v>2</v>
      </c>
      <c r="AS133" s="1" t="s">
        <v>2</v>
      </c>
      <c r="AT133" s="1" t="s">
        <v>2</v>
      </c>
      <c r="AU133" s="1" t="s">
        <v>2</v>
      </c>
    </row>
    <row r="134" spans="1:47" x14ac:dyDescent="0.2">
      <c r="A134" s="1" t="s">
        <v>227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>
        <v>7728.1260000000002</v>
      </c>
      <c r="W134" s="1">
        <v>8169.92</v>
      </c>
      <c r="X134" s="1">
        <v>8429.2739999999994</v>
      </c>
      <c r="Y134" s="1">
        <v>7889.77</v>
      </c>
      <c r="Z134" s="1">
        <v>8397.6669999999995</v>
      </c>
      <c r="AA134" s="1">
        <v>9317.0349999999999</v>
      </c>
      <c r="AB134" s="1">
        <v>9598.9179999999997</v>
      </c>
      <c r="AC134" s="1">
        <v>10069.096</v>
      </c>
      <c r="AD134" s="1">
        <v>10438.445</v>
      </c>
      <c r="AE134" s="1">
        <v>9856.3590000000004</v>
      </c>
      <c r="AF134" s="1">
        <v>10044.331</v>
      </c>
      <c r="AG134" s="1">
        <v>10782.076999999999</v>
      </c>
      <c r="AH134" s="1">
        <v>12013.093999999999</v>
      </c>
      <c r="AI134" s="1">
        <v>12877.946</v>
      </c>
      <c r="AJ134" s="1">
        <v>14039.656999999999</v>
      </c>
      <c r="AK134" s="1">
        <v>15787.599</v>
      </c>
      <c r="AL134" s="1">
        <v>16600.918000000001</v>
      </c>
      <c r="AM134" s="1">
        <v>16062.306</v>
      </c>
      <c r="AN134" s="1">
        <v>16264.856</v>
      </c>
      <c r="AO134" s="1">
        <v>16064.018</v>
      </c>
      <c r="AP134" s="28">
        <v>14232.72</v>
      </c>
      <c r="AQ134" s="1">
        <v>13179.499</v>
      </c>
      <c r="AR134" s="1">
        <v>14536.986999999999</v>
      </c>
      <c r="AS134" s="1">
        <v>16347.418</v>
      </c>
      <c r="AT134" s="1">
        <v>16806.439999999999</v>
      </c>
      <c r="AU134" s="1">
        <v>17312.296999999999</v>
      </c>
    </row>
    <row r="135" spans="1:47" x14ac:dyDescent="0.2">
      <c r="A135" s="1" t="s">
        <v>131</v>
      </c>
      <c r="B135" s="1">
        <v>2071.0410000000002</v>
      </c>
      <c r="C135" s="1">
        <v>2288.3690000000001</v>
      </c>
      <c r="D135" s="1">
        <v>2469.136</v>
      </c>
      <c r="E135" s="1">
        <v>2477.1219999999998</v>
      </c>
      <c r="F135" s="1">
        <v>2527.5300000000002</v>
      </c>
      <c r="G135" s="1">
        <v>2614.7849999999999</v>
      </c>
      <c r="H135" s="1">
        <v>2658.3490000000002</v>
      </c>
      <c r="I135" s="1">
        <v>2613.0990000000002</v>
      </c>
      <c r="J135" s="1">
        <v>2211.665</v>
      </c>
      <c r="K135" s="1">
        <v>2171.7260000000001</v>
      </c>
      <c r="L135" s="1">
        <v>2312.9850000000001</v>
      </c>
      <c r="M135" s="1">
        <v>2489.7089999999998</v>
      </c>
      <c r="N135" s="1">
        <v>2770.951</v>
      </c>
      <c r="O135" s="1">
        <v>2963.32</v>
      </c>
      <c r="P135" s="1">
        <v>3095.1570000000002</v>
      </c>
      <c r="Q135" s="1">
        <v>3099.915</v>
      </c>
      <c r="R135" s="1">
        <v>3580.9290000000001</v>
      </c>
      <c r="S135" s="1">
        <v>3791.2689999999998</v>
      </c>
      <c r="T135" s="1">
        <v>4027.3220000000001</v>
      </c>
      <c r="U135" s="1">
        <v>4136.0609999999997</v>
      </c>
      <c r="V135" s="1">
        <v>4111.7120000000004</v>
      </c>
      <c r="W135" s="1">
        <v>4094.9659999999999</v>
      </c>
      <c r="X135" s="1">
        <v>4172.6890000000003</v>
      </c>
      <c r="Y135" s="1">
        <v>4312.62</v>
      </c>
      <c r="Z135" s="1">
        <v>4638.7160000000003</v>
      </c>
      <c r="AA135" s="1">
        <v>4965.2120000000004</v>
      </c>
      <c r="AB135" s="1">
        <v>5401.5619999999999</v>
      </c>
      <c r="AC135" s="1">
        <v>6127.0339999999997</v>
      </c>
      <c r="AD135" s="1">
        <v>7110.2280000000001</v>
      </c>
      <c r="AE135" s="1">
        <v>7532.3990000000003</v>
      </c>
      <c r="AF135" s="1">
        <v>8039.7640000000001</v>
      </c>
      <c r="AG135" s="1">
        <v>9314.6859999999997</v>
      </c>
      <c r="AH135" s="1">
        <v>10674.486000000001</v>
      </c>
      <c r="AI135" s="1">
        <v>11841.894</v>
      </c>
      <c r="AJ135" s="1">
        <v>12756.953</v>
      </c>
      <c r="AK135" s="1">
        <v>13606.594999999999</v>
      </c>
      <c r="AL135" s="1">
        <v>14344.087</v>
      </c>
      <c r="AM135" s="1">
        <v>15182.284</v>
      </c>
      <c r="AN135" s="1">
        <v>15660.392</v>
      </c>
      <c r="AO135" s="1">
        <v>15834.039000000001</v>
      </c>
      <c r="AP135" s="28">
        <v>14090.495999999999</v>
      </c>
      <c r="AQ135" s="1">
        <v>14390.011</v>
      </c>
      <c r="AR135" s="1">
        <v>14981.826999999999</v>
      </c>
      <c r="AS135" s="1">
        <v>15730.918</v>
      </c>
      <c r="AT135" s="1">
        <v>16517.464</v>
      </c>
      <c r="AU135" s="1">
        <v>17343.337</v>
      </c>
    </row>
    <row r="136" spans="1:47" x14ac:dyDescent="0.2">
      <c r="A136" s="1" t="s">
        <v>132</v>
      </c>
      <c r="B136" s="1">
        <v>1380.8440000000001</v>
      </c>
      <c r="C136" s="1">
        <v>1319.4079999999999</v>
      </c>
      <c r="D136" s="1">
        <v>1223.3900000000001</v>
      </c>
      <c r="E136" s="1">
        <v>1194.6579999999999</v>
      </c>
      <c r="F136" s="1">
        <v>1079.5940000000001</v>
      </c>
      <c r="G136" s="1">
        <v>975.96699999999998</v>
      </c>
      <c r="H136" s="1">
        <v>1039.809</v>
      </c>
      <c r="I136" s="1">
        <v>1159.8330000000001</v>
      </c>
      <c r="J136" s="1">
        <v>1565.1669999999999</v>
      </c>
      <c r="K136" s="1">
        <v>1455.0350000000001</v>
      </c>
      <c r="L136" s="1">
        <v>1265.8820000000001</v>
      </c>
      <c r="M136" s="1">
        <v>1444.104</v>
      </c>
      <c r="N136" s="1">
        <v>1546.5809999999999</v>
      </c>
      <c r="O136" s="1">
        <v>1713.713</v>
      </c>
      <c r="P136" s="1">
        <v>1834.9839999999999</v>
      </c>
      <c r="Q136" s="1">
        <v>1581.6310000000001</v>
      </c>
      <c r="R136" s="1">
        <v>1639.7729999999999</v>
      </c>
      <c r="S136" s="1">
        <v>1527.441</v>
      </c>
      <c r="T136" s="1">
        <v>1138.365</v>
      </c>
      <c r="U136" s="1">
        <v>1013.232</v>
      </c>
      <c r="V136" s="1">
        <v>1007.5170000000001</v>
      </c>
      <c r="W136" s="1">
        <v>862.09900000000005</v>
      </c>
      <c r="X136" s="1">
        <v>814.70100000000002</v>
      </c>
      <c r="Y136" s="1">
        <v>995.27499999999998</v>
      </c>
      <c r="Z136" s="1">
        <v>1111.943</v>
      </c>
      <c r="AA136" s="1">
        <v>1269.5260000000001</v>
      </c>
      <c r="AB136" s="1">
        <v>1411.902</v>
      </c>
      <c r="AC136" s="1">
        <v>1576.1590000000001</v>
      </c>
      <c r="AD136" s="1">
        <v>1883.527</v>
      </c>
      <c r="AE136" s="1">
        <v>1833.09</v>
      </c>
      <c r="AF136" s="1">
        <v>2132.1849999999999</v>
      </c>
      <c r="AG136" s="1">
        <v>2552.0430000000001</v>
      </c>
      <c r="AH136" s="1">
        <v>2865.7829999999999</v>
      </c>
      <c r="AI136" s="1">
        <v>2800.1729999999998</v>
      </c>
      <c r="AJ136" s="1">
        <v>2992.7109999999998</v>
      </c>
      <c r="AK136" s="1">
        <v>2742.9189999999999</v>
      </c>
      <c r="AL136" s="1">
        <v>2567.5819999999999</v>
      </c>
      <c r="AM136" s="1">
        <v>2755.4879999999998</v>
      </c>
      <c r="AN136" s="1">
        <v>2853.2359999999999</v>
      </c>
      <c r="AO136" s="1">
        <v>2884.328</v>
      </c>
      <c r="AP136" s="28">
        <v>2651.5189999999998</v>
      </c>
      <c r="AQ136" s="1">
        <v>2595.614</v>
      </c>
      <c r="AR136" s="1">
        <v>2608.4409999999998</v>
      </c>
      <c r="AS136" s="1">
        <v>2692.4119999999998</v>
      </c>
      <c r="AT136" s="1">
        <v>2755.567</v>
      </c>
      <c r="AU136" s="1">
        <v>2826.2040000000002</v>
      </c>
    </row>
    <row r="137" spans="1:47" x14ac:dyDescent="0.2">
      <c r="A137" s="1" t="s">
        <v>133</v>
      </c>
      <c r="B137" s="1">
        <v>1299.6610000000001</v>
      </c>
      <c r="C137" s="1">
        <v>1608.463</v>
      </c>
      <c r="D137" s="1">
        <v>1636.527</v>
      </c>
      <c r="E137" s="1">
        <v>1762.992</v>
      </c>
      <c r="F137" s="1">
        <v>1390.886</v>
      </c>
      <c r="G137" s="1">
        <v>1154.145</v>
      </c>
      <c r="H137" s="1">
        <v>1335.761</v>
      </c>
      <c r="I137" s="1">
        <v>1084.6949999999999</v>
      </c>
      <c r="J137" s="1">
        <v>1392.4169999999999</v>
      </c>
      <c r="K137" s="1">
        <v>977.83500000000004</v>
      </c>
      <c r="L137" s="1">
        <v>1185.277</v>
      </c>
      <c r="M137" s="1">
        <v>1585.242</v>
      </c>
      <c r="N137" s="1">
        <v>1592.0550000000001</v>
      </c>
      <c r="O137" s="1">
        <v>1580.2070000000001</v>
      </c>
      <c r="P137" s="1">
        <v>1681.396</v>
      </c>
      <c r="Q137" s="1">
        <v>1897.134</v>
      </c>
      <c r="R137" s="1">
        <v>2008.1880000000001</v>
      </c>
      <c r="S137" s="1">
        <v>2003.578</v>
      </c>
      <c r="T137" s="1">
        <v>1824.6479999999999</v>
      </c>
      <c r="U137" s="1">
        <v>1706.395</v>
      </c>
      <c r="V137" s="1">
        <v>1675.7929999999999</v>
      </c>
      <c r="W137" s="1">
        <v>1577.681</v>
      </c>
      <c r="X137" s="1">
        <v>1312.0830000000001</v>
      </c>
      <c r="Y137" s="1">
        <v>1377.521</v>
      </c>
      <c r="Z137" s="1">
        <v>1693.886</v>
      </c>
      <c r="AA137" s="1">
        <v>1857.78</v>
      </c>
      <c r="AB137" s="1">
        <v>2285.125</v>
      </c>
      <c r="AC137" s="1">
        <v>2988.6840000000002</v>
      </c>
      <c r="AD137" s="1">
        <v>4047.7089999999998</v>
      </c>
      <c r="AE137" s="1">
        <v>3621.6860000000001</v>
      </c>
      <c r="AF137" s="1">
        <v>4326.2219999999998</v>
      </c>
      <c r="AG137" s="1">
        <v>5295.4390000000003</v>
      </c>
      <c r="AH137" s="1">
        <v>5155.1689999999999</v>
      </c>
      <c r="AI137" s="1">
        <v>5905.732</v>
      </c>
      <c r="AJ137" s="1">
        <v>6050.0510000000004</v>
      </c>
      <c r="AK137" s="1">
        <v>5353.0640000000003</v>
      </c>
      <c r="AL137" s="1">
        <v>5259.9160000000002</v>
      </c>
      <c r="AM137" s="1">
        <v>5609.848</v>
      </c>
      <c r="AN137" s="1">
        <v>5725.902</v>
      </c>
      <c r="AO137" s="1">
        <v>5233.3890000000001</v>
      </c>
      <c r="AP137" s="28">
        <v>4909.3940000000002</v>
      </c>
      <c r="AQ137" s="1">
        <v>5207.0240000000003</v>
      </c>
      <c r="AR137" s="1">
        <v>5523.76</v>
      </c>
      <c r="AS137" s="1">
        <v>5832.9480000000003</v>
      </c>
      <c r="AT137" s="1">
        <v>6118.4989999999998</v>
      </c>
      <c r="AU137" s="1">
        <v>6392.64</v>
      </c>
    </row>
    <row r="138" spans="1:47" x14ac:dyDescent="0.2">
      <c r="A138" s="1" t="s">
        <v>134</v>
      </c>
      <c r="B138" s="1">
        <v>1164.828</v>
      </c>
      <c r="C138" s="1">
        <v>1373.068</v>
      </c>
      <c r="D138" s="1">
        <v>1332.4549999999999</v>
      </c>
      <c r="E138" s="1">
        <v>1011.725</v>
      </c>
      <c r="F138" s="1">
        <v>1018.785</v>
      </c>
      <c r="G138" s="1">
        <v>861.59900000000005</v>
      </c>
      <c r="H138" s="1">
        <v>1263.729</v>
      </c>
      <c r="I138" s="1">
        <v>2040.65</v>
      </c>
      <c r="J138" s="1">
        <v>1579.5450000000001</v>
      </c>
      <c r="K138" s="1">
        <v>1908.4559999999999</v>
      </c>
      <c r="L138" s="1">
        <v>1301.4649999999999</v>
      </c>
      <c r="M138" s="1">
        <v>1530.7360000000001</v>
      </c>
      <c r="N138" s="1">
        <v>1562.58</v>
      </c>
      <c r="O138" s="1">
        <v>1487.8610000000001</v>
      </c>
      <c r="P138" s="1">
        <v>1839.2280000000001</v>
      </c>
      <c r="Q138" s="1">
        <v>2147.4279999999999</v>
      </c>
      <c r="R138" s="1">
        <v>2193.6860000000001</v>
      </c>
      <c r="S138" s="1">
        <v>2272.3510000000001</v>
      </c>
      <c r="T138" s="1">
        <v>2141.114</v>
      </c>
      <c r="U138" s="1">
        <v>1903.93</v>
      </c>
      <c r="V138" s="1">
        <v>1940.2380000000001</v>
      </c>
      <c r="W138" s="1">
        <v>1935.546</v>
      </c>
      <c r="X138" s="1">
        <v>2017.7650000000001</v>
      </c>
      <c r="Y138" s="1">
        <v>2159.7440000000001</v>
      </c>
      <c r="Z138" s="1">
        <v>2408.0909999999999</v>
      </c>
      <c r="AA138" s="1">
        <v>2669.2139999999999</v>
      </c>
      <c r="AB138" s="1">
        <v>3106.7190000000001</v>
      </c>
      <c r="AC138" s="1">
        <v>3587.7979999999998</v>
      </c>
      <c r="AD138" s="1">
        <v>4226.5439999999999</v>
      </c>
      <c r="AE138" s="1">
        <v>4170.442</v>
      </c>
      <c r="AF138" s="1">
        <v>5055.04</v>
      </c>
      <c r="AG138" s="1">
        <v>5738.1310000000003</v>
      </c>
      <c r="AH138" s="1">
        <v>6400.3959999999997</v>
      </c>
      <c r="AI138" s="1">
        <v>6631.3310000000001</v>
      </c>
      <c r="AJ138" s="1">
        <v>6565.41</v>
      </c>
      <c r="AK138" s="1">
        <v>6141.4279999999999</v>
      </c>
      <c r="AL138" s="1">
        <v>6173.165</v>
      </c>
      <c r="AM138" s="1">
        <v>6728.72</v>
      </c>
      <c r="AN138" s="1">
        <v>7003.52</v>
      </c>
      <c r="AO138" s="1">
        <v>6957.8639999999996</v>
      </c>
      <c r="AP138" s="28">
        <v>5844.692</v>
      </c>
      <c r="AQ138" s="1">
        <v>6229.4160000000002</v>
      </c>
      <c r="AR138" s="1">
        <v>6570.9380000000001</v>
      </c>
      <c r="AS138" s="1">
        <v>6931.884</v>
      </c>
      <c r="AT138" s="1">
        <v>7235.48</v>
      </c>
      <c r="AU138" s="1">
        <v>7542.1639999999998</v>
      </c>
    </row>
    <row r="139" spans="1:47" x14ac:dyDescent="0.2">
      <c r="A139" s="1" t="s">
        <v>135</v>
      </c>
      <c r="B139" s="1">
        <v>782.83500000000004</v>
      </c>
      <c r="C139" s="1">
        <v>838.76400000000001</v>
      </c>
      <c r="D139" s="1">
        <v>852.56700000000001</v>
      </c>
      <c r="E139" s="1">
        <v>743.64800000000002</v>
      </c>
      <c r="F139" s="1">
        <v>685.65700000000004</v>
      </c>
      <c r="G139" s="1">
        <v>652.55899999999997</v>
      </c>
      <c r="H139" s="1">
        <v>621.67899999999997</v>
      </c>
      <c r="I139" s="1">
        <v>674.10599999999999</v>
      </c>
      <c r="J139" s="1">
        <v>752.33299999999997</v>
      </c>
      <c r="K139" s="1">
        <v>825.77099999999996</v>
      </c>
      <c r="L139" s="1">
        <v>837.75800000000004</v>
      </c>
      <c r="M139" s="1">
        <v>839.77800000000002</v>
      </c>
      <c r="N139" s="1">
        <v>956.28200000000004</v>
      </c>
      <c r="O139" s="1">
        <v>958.36800000000005</v>
      </c>
      <c r="P139" s="1">
        <v>1103.5029999999999</v>
      </c>
      <c r="Q139" s="1">
        <v>1246.729</v>
      </c>
      <c r="R139" s="1">
        <v>1325.489</v>
      </c>
      <c r="S139" s="1">
        <v>1287.2570000000001</v>
      </c>
      <c r="T139" s="1">
        <v>993.19200000000001</v>
      </c>
      <c r="U139" s="1">
        <v>1117.8599999999999</v>
      </c>
      <c r="V139" s="1">
        <v>1087.287</v>
      </c>
      <c r="W139" s="1">
        <v>1003.957</v>
      </c>
      <c r="X139" s="1">
        <v>1050.297</v>
      </c>
      <c r="Y139" s="1">
        <v>1062.6189999999999</v>
      </c>
      <c r="Z139" s="1">
        <v>1137.068</v>
      </c>
      <c r="AA139" s="1">
        <v>1261.2670000000001</v>
      </c>
      <c r="AB139" s="1">
        <v>1470.825</v>
      </c>
      <c r="AC139" s="1">
        <v>1764.683</v>
      </c>
      <c r="AD139" s="1">
        <v>2011.633</v>
      </c>
      <c r="AE139" s="1">
        <v>1923.674</v>
      </c>
      <c r="AF139" s="1">
        <v>2237.1570000000002</v>
      </c>
      <c r="AG139" s="1">
        <v>2473.2489999999998</v>
      </c>
      <c r="AH139" s="1">
        <v>2721.252</v>
      </c>
      <c r="AI139" s="1">
        <v>2903.1889999999999</v>
      </c>
      <c r="AJ139" s="1">
        <v>2995.5039999999999</v>
      </c>
      <c r="AK139" s="1">
        <v>3039.2339999999999</v>
      </c>
      <c r="AL139" s="1">
        <v>3107.6460000000002</v>
      </c>
      <c r="AM139" s="1">
        <v>3153.3139999999999</v>
      </c>
      <c r="AN139" s="1">
        <v>3279.5189999999998</v>
      </c>
      <c r="AO139" s="1">
        <v>3511.9349999999999</v>
      </c>
      <c r="AP139" s="28">
        <v>3372.529</v>
      </c>
      <c r="AQ139" s="1">
        <v>3601.8719999999998</v>
      </c>
      <c r="AR139" s="1">
        <v>3858.2280000000001</v>
      </c>
      <c r="AS139" s="1">
        <v>4151.2070000000003</v>
      </c>
      <c r="AT139" s="1">
        <v>4466.1049999999996</v>
      </c>
      <c r="AU139" s="1">
        <v>4805.8360000000002</v>
      </c>
    </row>
    <row r="140" spans="1:47" x14ac:dyDescent="0.2">
      <c r="A140" s="1" t="s">
        <v>136</v>
      </c>
      <c r="B140" s="1">
        <v>1591.91</v>
      </c>
      <c r="C140" s="1">
        <v>1494.896</v>
      </c>
      <c r="D140" s="1">
        <v>1799.9179999999999</v>
      </c>
      <c r="E140" s="1">
        <v>2052.913</v>
      </c>
      <c r="F140" s="1">
        <v>2038.0250000000001</v>
      </c>
      <c r="G140" s="1">
        <v>1896.0809999999999</v>
      </c>
      <c r="H140" s="1">
        <v>1961.6759999999999</v>
      </c>
      <c r="I140" s="1">
        <v>1687.8040000000001</v>
      </c>
      <c r="J140" s="1">
        <v>1815.8150000000001</v>
      </c>
      <c r="K140" s="1">
        <v>1768.606</v>
      </c>
      <c r="L140" s="1">
        <v>1625.8440000000001</v>
      </c>
      <c r="M140" s="1">
        <v>2101.3449999999998</v>
      </c>
      <c r="N140" s="1">
        <v>2311.0940000000001</v>
      </c>
      <c r="O140" s="1">
        <v>2347.1170000000002</v>
      </c>
      <c r="P140" s="1">
        <v>2687.41</v>
      </c>
      <c r="Q140" s="1">
        <v>3605.1610000000001</v>
      </c>
      <c r="R140" s="1">
        <v>4058.183</v>
      </c>
      <c r="S140" s="1">
        <v>4067.962</v>
      </c>
      <c r="T140" s="1">
        <v>4450.3289999999997</v>
      </c>
      <c r="U140" s="1">
        <v>4339.5969999999998</v>
      </c>
      <c r="V140" s="1">
        <v>4476.2449999999999</v>
      </c>
      <c r="W140" s="1">
        <v>4978.0510000000004</v>
      </c>
      <c r="X140" s="1">
        <v>5195.2809999999999</v>
      </c>
      <c r="Y140" s="1">
        <v>5691.335</v>
      </c>
      <c r="Z140" s="1">
        <v>6684.4610000000002</v>
      </c>
      <c r="AA140" s="1">
        <v>8019.7269999999999</v>
      </c>
      <c r="AB140" s="1">
        <v>9034.6630000000005</v>
      </c>
      <c r="AC140" s="1">
        <v>11264.138999999999</v>
      </c>
      <c r="AD140" s="1">
        <v>14000.828</v>
      </c>
      <c r="AE140" s="1">
        <v>11541.072</v>
      </c>
      <c r="AF140" s="1">
        <v>12601.794</v>
      </c>
      <c r="AG140" s="1">
        <v>13886.869000000001</v>
      </c>
      <c r="AH140" s="1">
        <v>13158.233</v>
      </c>
      <c r="AI140" s="1">
        <v>13777.566000000001</v>
      </c>
      <c r="AJ140" s="1">
        <v>14342.745999999999</v>
      </c>
      <c r="AK140" s="1">
        <v>12566.084999999999</v>
      </c>
      <c r="AL140" s="1">
        <v>12427.708000000001</v>
      </c>
      <c r="AM140" s="1">
        <v>13871.569</v>
      </c>
      <c r="AN140" s="1">
        <v>15460.781999999999</v>
      </c>
      <c r="AO140" s="1">
        <v>15600.656999999999</v>
      </c>
      <c r="AP140" s="28">
        <v>15303.544</v>
      </c>
      <c r="AQ140" s="1">
        <v>16739.724999999999</v>
      </c>
      <c r="AR140" s="1">
        <v>18253.588</v>
      </c>
      <c r="AS140" s="1">
        <v>19804.107</v>
      </c>
      <c r="AT140" s="1">
        <v>21285.248</v>
      </c>
      <c r="AU140" s="1">
        <v>22720.365000000002</v>
      </c>
    </row>
    <row r="141" spans="1:47" x14ac:dyDescent="0.2">
      <c r="A141" s="1" t="s">
        <v>137</v>
      </c>
      <c r="B141" s="1">
        <v>3338.7640000000001</v>
      </c>
      <c r="C141" s="1">
        <v>3296.654</v>
      </c>
      <c r="D141" s="1">
        <v>3095.096</v>
      </c>
      <c r="E141" s="1">
        <v>2838.6550000000002</v>
      </c>
      <c r="F141" s="1">
        <v>2596.0749999999998</v>
      </c>
      <c r="G141" s="1">
        <v>2716.645</v>
      </c>
      <c r="H141" s="1">
        <v>3774.5819999999999</v>
      </c>
      <c r="I141" s="1">
        <v>4724.451</v>
      </c>
      <c r="J141" s="1">
        <v>5532.62</v>
      </c>
      <c r="K141" s="1">
        <v>5977.5770000000002</v>
      </c>
      <c r="L141" s="1">
        <v>7957.2439999999997</v>
      </c>
      <c r="M141" s="1">
        <v>9026.3009999999995</v>
      </c>
      <c r="N141" s="1">
        <v>10863.486999999999</v>
      </c>
      <c r="O141" s="1">
        <v>9547.643</v>
      </c>
      <c r="P141" s="1">
        <v>9977.6149999999998</v>
      </c>
      <c r="Q141" s="1">
        <v>11787.315000000001</v>
      </c>
      <c r="R141" s="1">
        <v>12187.569</v>
      </c>
      <c r="S141" s="1">
        <v>11594.766</v>
      </c>
      <c r="T141" s="1">
        <v>12216.689</v>
      </c>
      <c r="U141" s="1">
        <v>12487.712</v>
      </c>
      <c r="V141" s="1">
        <v>11531.458000000001</v>
      </c>
      <c r="W141" s="1">
        <v>11734.869000000001</v>
      </c>
      <c r="X141" s="1">
        <v>12927.593000000001</v>
      </c>
      <c r="Y141" s="1">
        <v>15793.862999999999</v>
      </c>
      <c r="Z141" s="1">
        <v>18055.868999999999</v>
      </c>
      <c r="AA141" s="1">
        <v>18790.561000000002</v>
      </c>
      <c r="AB141" s="1">
        <v>19840.473999999998</v>
      </c>
      <c r="AC141" s="1">
        <v>22813.653999999999</v>
      </c>
      <c r="AD141" s="1">
        <v>24946.241999999998</v>
      </c>
      <c r="AE141" s="1">
        <v>23126.187999999998</v>
      </c>
      <c r="AF141" s="1">
        <v>22539.038</v>
      </c>
      <c r="AG141" s="1">
        <v>23213.126</v>
      </c>
      <c r="AH141" s="1">
        <v>20576.825000000001</v>
      </c>
      <c r="AI141" s="1">
        <v>21653.505000000001</v>
      </c>
      <c r="AJ141" s="1">
        <v>22109.317999999999</v>
      </c>
      <c r="AK141" s="1">
        <v>19252.014999999999</v>
      </c>
      <c r="AL141" s="1">
        <v>19986.362000000001</v>
      </c>
      <c r="AM141" s="1">
        <v>21482.856</v>
      </c>
      <c r="AN141" s="1">
        <v>23472.266</v>
      </c>
      <c r="AO141" s="1">
        <v>23132.455000000002</v>
      </c>
      <c r="AP141" s="28">
        <v>21608.348999999998</v>
      </c>
      <c r="AQ141" s="1">
        <v>25096.951000000001</v>
      </c>
      <c r="AR141" s="1">
        <v>26963.995999999999</v>
      </c>
      <c r="AS141" s="1">
        <v>28338.357</v>
      </c>
      <c r="AT141" s="1">
        <v>29463.121999999999</v>
      </c>
      <c r="AU141" s="1">
        <v>30516.886999999999</v>
      </c>
    </row>
    <row r="142" spans="1:47" x14ac:dyDescent="0.2">
      <c r="A142" s="1" t="s">
        <v>138</v>
      </c>
      <c r="B142" s="1">
        <v>4507.1499999999996</v>
      </c>
      <c r="C142" s="1">
        <v>4940.7839999999997</v>
      </c>
      <c r="D142" s="1">
        <v>5146.9290000000001</v>
      </c>
      <c r="E142" s="1">
        <v>5257.1859999999997</v>
      </c>
      <c r="F142" s="1">
        <v>5777.4380000000001</v>
      </c>
      <c r="G142" s="1">
        <v>6058.6409999999996</v>
      </c>
      <c r="H142" s="1">
        <v>6495.4989999999998</v>
      </c>
      <c r="I142" s="1">
        <v>6987.3980000000001</v>
      </c>
      <c r="J142" s="1">
        <v>7579.3389999999999</v>
      </c>
      <c r="K142" s="1">
        <v>8094.29</v>
      </c>
      <c r="L142" s="1">
        <v>8675.5759999999991</v>
      </c>
      <c r="M142" s="1">
        <v>9093.48</v>
      </c>
      <c r="N142" s="1">
        <v>9687.4429999999993</v>
      </c>
      <c r="O142" s="1">
        <v>10255.531999999999</v>
      </c>
      <c r="P142" s="1">
        <v>10942.949000000001</v>
      </c>
      <c r="Q142" s="1">
        <v>11667.589</v>
      </c>
      <c r="R142" s="1">
        <v>12305.023999999999</v>
      </c>
      <c r="S142" s="1">
        <v>12968.394</v>
      </c>
      <c r="T142" s="1">
        <v>14430.159</v>
      </c>
      <c r="U142" s="1">
        <v>15293.182000000001</v>
      </c>
      <c r="V142" s="1">
        <v>16192.127</v>
      </c>
      <c r="W142" s="1">
        <v>18243.708999999999</v>
      </c>
      <c r="X142" s="1">
        <v>18972.77</v>
      </c>
      <c r="Y142" s="1">
        <v>19820.207999999999</v>
      </c>
      <c r="Z142" s="1">
        <v>20988.989000000001</v>
      </c>
      <c r="AA142" s="1">
        <v>21959.316999999999</v>
      </c>
      <c r="AB142" s="1">
        <v>22935.951000000001</v>
      </c>
      <c r="AC142" s="1">
        <v>23664.874</v>
      </c>
      <c r="AD142" s="1">
        <v>24898.334999999999</v>
      </c>
      <c r="AE142" s="1">
        <v>25768.725999999999</v>
      </c>
      <c r="AF142" s="1">
        <v>26435.741999999998</v>
      </c>
      <c r="AG142" s="1">
        <v>27278.852999999999</v>
      </c>
      <c r="AH142" s="1">
        <v>27944.741999999998</v>
      </c>
      <c r="AI142" s="1">
        <v>28513.15</v>
      </c>
      <c r="AJ142" s="1">
        <v>28981.343000000001</v>
      </c>
      <c r="AK142" s="1">
        <v>29755.35</v>
      </c>
      <c r="AL142" s="1">
        <v>30585.55</v>
      </c>
      <c r="AM142" s="1">
        <v>31590.97</v>
      </c>
      <c r="AN142" s="1">
        <v>31603.405999999999</v>
      </c>
      <c r="AO142" s="1">
        <v>32595.172999999999</v>
      </c>
      <c r="AP142" s="28">
        <v>30113.312000000002</v>
      </c>
      <c r="AQ142" s="1">
        <v>31206.63</v>
      </c>
      <c r="AR142" s="1">
        <v>32217.075000000001</v>
      </c>
      <c r="AS142" s="1">
        <v>33015.718999999997</v>
      </c>
      <c r="AT142" s="1">
        <v>33699.482000000004</v>
      </c>
      <c r="AU142" s="1">
        <v>34407.542000000001</v>
      </c>
    </row>
    <row r="143" spans="1:47" x14ac:dyDescent="0.2">
      <c r="A143" s="1" t="s">
        <v>139</v>
      </c>
      <c r="B143" s="1">
        <v>27242.483</v>
      </c>
      <c r="C143" s="1">
        <v>27819.565999999999</v>
      </c>
      <c r="D143" s="1">
        <v>22657.373</v>
      </c>
      <c r="E143" s="1">
        <v>18003.756000000001</v>
      </c>
      <c r="F143" s="1">
        <v>17496.536</v>
      </c>
      <c r="G143" s="1">
        <v>15495.700999999999</v>
      </c>
      <c r="H143" s="1">
        <v>11644.458000000001</v>
      </c>
      <c r="I143" s="1">
        <v>11773.23</v>
      </c>
      <c r="J143" s="1">
        <v>10853.896000000001</v>
      </c>
      <c r="K143" s="1">
        <v>11039.938</v>
      </c>
      <c r="L143" s="1">
        <v>13150.172</v>
      </c>
      <c r="M143" s="1">
        <v>11500.519</v>
      </c>
      <c r="N143" s="1">
        <v>13038.976000000001</v>
      </c>
      <c r="O143" s="1">
        <v>11797.162</v>
      </c>
      <c r="P143" s="1">
        <v>12009.396000000001</v>
      </c>
      <c r="Q143" s="1">
        <v>13689.653</v>
      </c>
      <c r="R143" s="1">
        <v>15143.478999999999</v>
      </c>
      <c r="S143" s="1">
        <v>18841.599999999999</v>
      </c>
      <c r="T143" s="1">
        <v>15421.782999999999</v>
      </c>
      <c r="U143" s="1">
        <v>19689.651000000002</v>
      </c>
      <c r="V143" s="1">
        <v>30461.311000000002</v>
      </c>
      <c r="W143" s="1">
        <v>28600.028999999999</v>
      </c>
      <c r="X143" s="1">
        <v>30701.131000000001</v>
      </c>
      <c r="Y143" s="1">
        <v>35919.758000000002</v>
      </c>
      <c r="Z143" s="1">
        <v>42548.114999999998</v>
      </c>
      <c r="AA143" s="1">
        <v>54357.783000000003</v>
      </c>
      <c r="AB143" s="1">
        <v>60591.775999999998</v>
      </c>
      <c r="AC143" s="1">
        <v>65934.266000000003</v>
      </c>
      <c r="AD143" s="1">
        <v>72484.634000000005</v>
      </c>
      <c r="AE143" s="1">
        <v>53822.909</v>
      </c>
      <c r="AF143" s="1">
        <v>69796.138000000006</v>
      </c>
      <c r="AG143" s="1">
        <v>96827.857000000004</v>
      </c>
      <c r="AH143" s="1">
        <v>101933.117</v>
      </c>
      <c r="AI143" s="1">
        <v>99180.39</v>
      </c>
      <c r="AJ143" s="1">
        <v>93054.141000000003</v>
      </c>
      <c r="AK143" s="1">
        <v>66346.960000000006</v>
      </c>
      <c r="AL143" s="1">
        <v>57965.392</v>
      </c>
      <c r="AM143" s="1">
        <v>59127.493000000002</v>
      </c>
      <c r="AN143" s="1">
        <v>66421.616999999998</v>
      </c>
      <c r="AO143" s="1">
        <v>62918.847999999998</v>
      </c>
      <c r="AP143" s="28">
        <v>52751.108</v>
      </c>
      <c r="AQ143" s="1">
        <v>55417.222999999998</v>
      </c>
      <c r="AR143" s="1">
        <v>58955.877999999997</v>
      </c>
      <c r="AS143" s="1">
        <v>61365.150999999998</v>
      </c>
      <c r="AT143" s="1">
        <v>64420.24</v>
      </c>
      <c r="AU143" s="1">
        <v>67498.933999999994</v>
      </c>
    </row>
    <row r="144" spans="1:47" x14ac:dyDescent="0.2">
      <c r="A144" s="1" t="s">
        <v>140</v>
      </c>
      <c r="B144" s="1">
        <v>2052.0810000000001</v>
      </c>
      <c r="C144" s="1">
        <v>2450.3519999999999</v>
      </c>
      <c r="D144" s="1">
        <v>2441.2109999999998</v>
      </c>
      <c r="E144" s="1">
        <v>2125.1570000000002</v>
      </c>
      <c r="F144" s="1">
        <v>1710.3019999999999</v>
      </c>
      <c r="G144" s="1">
        <v>2101.9969999999998</v>
      </c>
      <c r="H144" s="1">
        <v>2264.3679999999999</v>
      </c>
      <c r="I144" s="1">
        <v>2517.9490000000001</v>
      </c>
      <c r="J144" s="1">
        <v>2593.0569999999998</v>
      </c>
      <c r="K144" s="1">
        <v>2314.7440000000001</v>
      </c>
      <c r="L144" s="1">
        <v>1641.855</v>
      </c>
      <c r="M144" s="1">
        <v>1241.0630000000001</v>
      </c>
      <c r="N144" s="1">
        <v>847.68</v>
      </c>
      <c r="O144" s="1">
        <v>1147.325</v>
      </c>
      <c r="P144" s="1">
        <v>1317.048</v>
      </c>
      <c r="Q144" s="1">
        <v>1563.117</v>
      </c>
      <c r="R144" s="1">
        <v>1565.472</v>
      </c>
      <c r="S144" s="1">
        <v>1571.6890000000001</v>
      </c>
      <c r="T144" s="1">
        <v>1885.3489999999999</v>
      </c>
      <c r="U144" s="1">
        <v>1600.8810000000001</v>
      </c>
      <c r="V144" s="1">
        <v>1661.7139999999999</v>
      </c>
      <c r="W144" s="1">
        <v>1802.675</v>
      </c>
      <c r="X144" s="1">
        <v>2113.596</v>
      </c>
      <c r="Y144" s="1">
        <v>2672.8110000000001</v>
      </c>
      <c r="Z144" s="1">
        <v>3483.7260000000001</v>
      </c>
      <c r="AA144" s="1">
        <v>4604.45</v>
      </c>
      <c r="AB144" s="1">
        <v>5740.402</v>
      </c>
      <c r="AC144" s="1">
        <v>8262.4069999999992</v>
      </c>
      <c r="AD144" s="1">
        <v>10385.848</v>
      </c>
      <c r="AE144" s="1">
        <v>8517.598</v>
      </c>
      <c r="AF144" s="1">
        <v>8190.5709999999999</v>
      </c>
      <c r="AG144" s="1">
        <v>9081.7240000000002</v>
      </c>
      <c r="AH144" s="1">
        <v>8518.9230000000007</v>
      </c>
      <c r="AI144" s="1">
        <v>9537.82</v>
      </c>
      <c r="AJ144" s="1">
        <v>10004.876</v>
      </c>
      <c r="AK144" s="1">
        <v>8950.4629999999997</v>
      </c>
      <c r="AL144" s="1">
        <v>9538.9259999999995</v>
      </c>
      <c r="AM144" s="1">
        <v>10776.672</v>
      </c>
      <c r="AN144" s="1">
        <v>12371.659</v>
      </c>
      <c r="AO144" s="1">
        <v>12887.06</v>
      </c>
      <c r="AP144" s="28">
        <v>12813.105</v>
      </c>
      <c r="AQ144" s="1">
        <v>14916.084999999999</v>
      </c>
      <c r="AR144" s="1">
        <v>16130.317999999999</v>
      </c>
      <c r="AS144" s="1">
        <v>17368.800999999999</v>
      </c>
      <c r="AT144" s="1">
        <v>18581.425999999999</v>
      </c>
      <c r="AU144" s="1">
        <v>19839.742999999999</v>
      </c>
    </row>
    <row r="145" spans="1:47" x14ac:dyDescent="0.2">
      <c r="A145" s="1" t="s">
        <v>141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>
        <v>7084.7529999999997</v>
      </c>
      <c r="M145" s="1">
        <v>5784.5510000000004</v>
      </c>
      <c r="N145" s="1">
        <v>618.06700000000001</v>
      </c>
      <c r="O145" s="1">
        <v>1322.0060000000001</v>
      </c>
      <c r="P145" s="1">
        <v>1979.4110000000001</v>
      </c>
      <c r="Q145" s="1">
        <v>2264.3429999999998</v>
      </c>
      <c r="R145" s="1">
        <v>2787.0219999999999</v>
      </c>
      <c r="S145" s="1">
        <v>2935.03</v>
      </c>
      <c r="T145" s="1">
        <v>1949.8009999999999</v>
      </c>
      <c r="U145" s="1">
        <v>1427.307</v>
      </c>
      <c r="V145" s="1">
        <v>1901.9559999999999</v>
      </c>
      <c r="W145" s="1">
        <v>2255.2530000000002</v>
      </c>
      <c r="X145" s="1">
        <v>2552.788</v>
      </c>
      <c r="Y145" s="1">
        <v>3197.5729999999999</v>
      </c>
      <c r="Z145" s="1">
        <v>4403.9620000000004</v>
      </c>
      <c r="AA145" s="1">
        <v>5708.8379999999997</v>
      </c>
      <c r="AB145" s="1">
        <v>7426.0050000000001</v>
      </c>
      <c r="AC145" s="1">
        <v>9761.3680000000004</v>
      </c>
      <c r="AD145" s="1">
        <v>12464.244000000001</v>
      </c>
      <c r="AE145" s="1">
        <v>9156.9699999999993</v>
      </c>
      <c r="AF145" s="1">
        <v>11431.147999999999</v>
      </c>
      <c r="AG145" s="1">
        <v>14306.432000000001</v>
      </c>
      <c r="AH145" s="1">
        <v>15287.978999999999</v>
      </c>
      <c r="AI145" s="1">
        <v>15928.699000000001</v>
      </c>
      <c r="AJ145" s="1">
        <v>14007.516</v>
      </c>
      <c r="AK145" s="1">
        <v>9257.93</v>
      </c>
      <c r="AL145" s="1">
        <v>8723.5210000000006</v>
      </c>
      <c r="AM145" s="1">
        <v>10723.99</v>
      </c>
      <c r="AN145" s="1">
        <v>11344.983</v>
      </c>
      <c r="AO145" s="1">
        <v>11601.418</v>
      </c>
      <c r="AP145" s="28">
        <v>9972.4950000000008</v>
      </c>
      <c r="AQ145" s="1">
        <v>10792.468000000001</v>
      </c>
      <c r="AR145" s="1">
        <v>11334.655000000001</v>
      </c>
      <c r="AS145" s="1">
        <v>11861.393</v>
      </c>
      <c r="AT145" s="1">
        <v>12393.206</v>
      </c>
      <c r="AU145" s="1">
        <v>12973.272000000001</v>
      </c>
    </row>
    <row r="146" spans="1:47" x14ac:dyDescent="0.2">
      <c r="A146" s="1" t="s">
        <v>142</v>
      </c>
      <c r="B146" s="1">
        <v>246.83199999999999</v>
      </c>
      <c r="C146" s="1">
        <v>270.24900000000002</v>
      </c>
      <c r="D146" s="1">
        <v>277.90600000000001</v>
      </c>
      <c r="E146" s="1">
        <v>286.04599999999999</v>
      </c>
      <c r="F146" s="1">
        <v>267.553</v>
      </c>
      <c r="G146" s="1">
        <v>307.38799999999998</v>
      </c>
      <c r="H146" s="1">
        <v>336.61799999999999</v>
      </c>
      <c r="I146" s="1">
        <v>361.17899999999997</v>
      </c>
      <c r="J146" s="1">
        <v>373.315</v>
      </c>
      <c r="K146" s="1">
        <v>376.96699999999998</v>
      </c>
      <c r="L146" s="1">
        <v>352.15899999999999</v>
      </c>
      <c r="M146" s="1">
        <v>252.03700000000001</v>
      </c>
      <c r="N146" s="1">
        <v>267.28500000000003</v>
      </c>
      <c r="O146" s="1">
        <v>274.71600000000001</v>
      </c>
      <c r="P146" s="1">
        <v>188.38200000000001</v>
      </c>
      <c r="Q146" s="1">
        <v>206.78100000000001</v>
      </c>
      <c r="R146" s="1">
        <v>226.72300000000001</v>
      </c>
      <c r="S146" s="1">
        <v>291.41300000000001</v>
      </c>
      <c r="T146" s="1">
        <v>285.21100000000001</v>
      </c>
      <c r="U146" s="1">
        <v>239.56800000000001</v>
      </c>
      <c r="V146" s="1">
        <v>223.143</v>
      </c>
      <c r="W146" s="1">
        <v>212.113</v>
      </c>
      <c r="X146" s="1">
        <v>206.57</v>
      </c>
      <c r="Y146" s="1">
        <v>222.518</v>
      </c>
      <c r="Z146" s="1">
        <v>244.04300000000001</v>
      </c>
      <c r="AA146" s="1">
        <v>294.34399999999999</v>
      </c>
      <c r="AB146" s="1">
        <v>369.71600000000001</v>
      </c>
      <c r="AC146" s="1">
        <v>443.72500000000002</v>
      </c>
      <c r="AD146" s="1">
        <v>547.49900000000002</v>
      </c>
      <c r="AE146" s="1">
        <v>587.03599999999994</v>
      </c>
      <c r="AF146" s="1">
        <v>614.79600000000005</v>
      </c>
      <c r="AG146" s="1">
        <v>677.59500000000003</v>
      </c>
      <c r="AH146" s="1">
        <v>732.07799999999997</v>
      </c>
      <c r="AI146" s="1">
        <v>733.78899999999999</v>
      </c>
      <c r="AJ146" s="1">
        <v>751.98900000000003</v>
      </c>
      <c r="AK146" s="1">
        <v>759.76400000000001</v>
      </c>
      <c r="AL146" s="1">
        <v>759.49199999999996</v>
      </c>
      <c r="AM146" s="1">
        <v>784.13800000000003</v>
      </c>
      <c r="AN146" s="1">
        <v>795.755</v>
      </c>
      <c r="AO146" s="1">
        <v>816.35799999999995</v>
      </c>
      <c r="AP146" s="28">
        <v>823.40200000000004</v>
      </c>
      <c r="AQ146" s="1">
        <v>819.64800000000002</v>
      </c>
      <c r="AR146" s="1">
        <v>864.67</v>
      </c>
      <c r="AS146" s="1">
        <v>935.86400000000003</v>
      </c>
      <c r="AT146" s="1">
        <v>999.11599999999999</v>
      </c>
      <c r="AU146" s="1">
        <v>1056.768</v>
      </c>
    </row>
    <row r="147" spans="1:47" x14ac:dyDescent="0.2">
      <c r="A147" s="1" t="s">
        <v>143</v>
      </c>
      <c r="B147" s="1">
        <v>1338.7470000000001</v>
      </c>
      <c r="C147" s="1">
        <v>1609.7249999999999</v>
      </c>
      <c r="D147" s="1">
        <v>1847.251</v>
      </c>
      <c r="E147" s="1">
        <v>1829.835</v>
      </c>
      <c r="F147" s="1">
        <v>2144.8009999999999</v>
      </c>
      <c r="G147" s="1">
        <v>2406.13</v>
      </c>
      <c r="H147" s="1">
        <v>2851.2559999999999</v>
      </c>
      <c r="I147" s="1">
        <v>3289.0630000000001</v>
      </c>
      <c r="J147" s="1">
        <v>3926.9549999999999</v>
      </c>
      <c r="K147" s="1">
        <v>4392.7700000000004</v>
      </c>
      <c r="L147" s="1">
        <v>4969.8779999999997</v>
      </c>
      <c r="M147" s="1">
        <v>4912.915</v>
      </c>
      <c r="N147" s="1">
        <v>5386.942</v>
      </c>
      <c r="O147" s="1">
        <v>5806.085</v>
      </c>
      <c r="P147" s="1">
        <v>6407.518</v>
      </c>
      <c r="Q147" s="1">
        <v>6819.77</v>
      </c>
      <c r="R147" s="1">
        <v>7195.174</v>
      </c>
      <c r="S147" s="1">
        <v>8010.4380000000001</v>
      </c>
      <c r="T147" s="1">
        <v>8260.8909999999996</v>
      </c>
      <c r="U147" s="1">
        <v>8670.8289999999997</v>
      </c>
      <c r="V147" s="1">
        <v>9279.5840000000007</v>
      </c>
      <c r="W147" s="1">
        <v>9962.5519999999997</v>
      </c>
      <c r="X147" s="1">
        <v>10304.317999999999</v>
      </c>
      <c r="Y147" s="1">
        <v>9922.4750000000004</v>
      </c>
      <c r="Z147" s="1">
        <v>10566.955</v>
      </c>
      <c r="AA147" s="1">
        <v>11256.635</v>
      </c>
      <c r="AB147" s="1">
        <v>13095.2</v>
      </c>
      <c r="AC147" s="1">
        <v>13845.794</v>
      </c>
      <c r="AD147" s="1">
        <v>14925.414000000001</v>
      </c>
      <c r="AE147" s="1">
        <v>14696.759</v>
      </c>
      <c r="AF147" s="1">
        <v>14776.441999999999</v>
      </c>
      <c r="AG147" s="1">
        <v>15724.396000000001</v>
      </c>
      <c r="AH147" s="1">
        <v>15219.757</v>
      </c>
      <c r="AI147" s="1">
        <v>15794.361000000001</v>
      </c>
      <c r="AJ147" s="1">
        <v>17056.030999999999</v>
      </c>
      <c r="AK147" s="1">
        <v>17004.848999999998</v>
      </c>
      <c r="AL147" s="1">
        <v>17708.183000000001</v>
      </c>
      <c r="AM147" s="1">
        <v>17994.316999999999</v>
      </c>
      <c r="AN147" s="1">
        <v>18060.366999999998</v>
      </c>
      <c r="AO147" s="1">
        <v>18853.674999999999</v>
      </c>
      <c r="AP147" s="28">
        <v>15246.397999999999</v>
      </c>
      <c r="AQ147" s="1">
        <v>16490.621999999999</v>
      </c>
      <c r="AR147" s="1">
        <v>17765.431</v>
      </c>
      <c r="AS147" s="1">
        <v>18774.559000000001</v>
      </c>
      <c r="AT147" s="1">
        <v>19466.61</v>
      </c>
      <c r="AU147" s="1">
        <v>20186.468000000001</v>
      </c>
    </row>
    <row r="148" spans="1:47" x14ac:dyDescent="0.2">
      <c r="A148" s="1" t="s">
        <v>144</v>
      </c>
      <c r="B148" s="1">
        <v>1461.6310000000001</v>
      </c>
      <c r="C148" s="1">
        <v>1645.759</v>
      </c>
      <c r="D148" s="1">
        <v>1532.097</v>
      </c>
      <c r="E148" s="1">
        <v>1627.37</v>
      </c>
      <c r="F148" s="1">
        <v>2046.7449999999999</v>
      </c>
      <c r="G148" s="1">
        <v>2279.3090000000002</v>
      </c>
      <c r="H148" s="1">
        <v>2683.7689999999998</v>
      </c>
      <c r="I148" s="1">
        <v>2922.1120000000001</v>
      </c>
      <c r="J148" s="1">
        <v>3295.1570000000002</v>
      </c>
      <c r="K148" s="1">
        <v>3668.6460000000002</v>
      </c>
      <c r="L148" s="1">
        <v>4321.4989999999998</v>
      </c>
      <c r="M148" s="1">
        <v>4512.0630000000001</v>
      </c>
      <c r="N148" s="1">
        <v>4878.6710000000003</v>
      </c>
      <c r="O148" s="1">
        <v>4922.9179999999997</v>
      </c>
      <c r="P148" s="1">
        <v>5029.6530000000002</v>
      </c>
      <c r="Q148" s="1">
        <v>5272.0630000000001</v>
      </c>
      <c r="R148" s="1">
        <v>5364.1229999999996</v>
      </c>
      <c r="S148" s="1">
        <v>5385.848</v>
      </c>
      <c r="T148" s="1">
        <v>5773.2910000000002</v>
      </c>
      <c r="U148" s="1">
        <v>5998.3090000000002</v>
      </c>
      <c r="V148" s="1">
        <v>5978.9610000000002</v>
      </c>
      <c r="W148" s="1">
        <v>5652.1189999999997</v>
      </c>
      <c r="X148" s="1">
        <v>5655.5540000000001</v>
      </c>
      <c r="Y148" s="1">
        <v>6147.7920000000004</v>
      </c>
      <c r="Z148" s="1">
        <v>6567.741</v>
      </c>
      <c r="AA148" s="1">
        <v>6911.1120000000001</v>
      </c>
      <c r="AB148" s="1">
        <v>7622.7060000000001</v>
      </c>
      <c r="AC148" s="1">
        <v>7936.9409999999998</v>
      </c>
      <c r="AD148" s="1">
        <v>8440.8070000000007</v>
      </c>
      <c r="AE148" s="1">
        <v>8508.116</v>
      </c>
      <c r="AF148" s="1">
        <v>8968.7999999999993</v>
      </c>
      <c r="AG148" s="1">
        <v>9422.3940000000002</v>
      </c>
      <c r="AH148" s="1">
        <v>9491.4509999999991</v>
      </c>
      <c r="AI148" s="1">
        <v>9750.31</v>
      </c>
      <c r="AJ148" s="1">
        <v>10167.397999999999</v>
      </c>
      <c r="AK148" s="1">
        <v>10375.919</v>
      </c>
      <c r="AL148" s="1">
        <v>10609.620999999999</v>
      </c>
      <c r="AM148" s="1">
        <v>11275.117</v>
      </c>
      <c r="AN148" s="1">
        <v>11560.857</v>
      </c>
      <c r="AO148" s="1">
        <v>11803.101000000001</v>
      </c>
      <c r="AP148" s="28">
        <v>9780.4950000000008</v>
      </c>
      <c r="AQ148" s="1">
        <v>10635.589</v>
      </c>
      <c r="AR148" s="1">
        <v>11422.471</v>
      </c>
      <c r="AS148" s="1">
        <v>12111.737999999999</v>
      </c>
      <c r="AT148" s="1">
        <v>12502.245999999999</v>
      </c>
      <c r="AU148" s="1">
        <v>12905.761</v>
      </c>
    </row>
    <row r="149" spans="1:47" x14ac:dyDescent="0.2">
      <c r="A149" s="1" t="s">
        <v>145</v>
      </c>
      <c r="B149" s="1">
        <v>836.55799999999999</v>
      </c>
      <c r="C149" s="1">
        <v>1028.2149999999999</v>
      </c>
      <c r="D149" s="1">
        <v>1136.549</v>
      </c>
      <c r="E149" s="1">
        <v>1212.183</v>
      </c>
      <c r="F149" s="1">
        <v>1329.021</v>
      </c>
      <c r="G149" s="1">
        <v>1423.414</v>
      </c>
      <c r="H149" s="1">
        <v>1561.269</v>
      </c>
      <c r="I149" s="1">
        <v>1693.0440000000001</v>
      </c>
      <c r="J149" s="1">
        <v>1923.8720000000001</v>
      </c>
      <c r="K149" s="1">
        <v>2047.701</v>
      </c>
      <c r="L149" s="1">
        <v>2274.433</v>
      </c>
      <c r="M149" s="1">
        <v>2392.7890000000002</v>
      </c>
      <c r="N149" s="1">
        <v>2610.5390000000002</v>
      </c>
      <c r="O149" s="1">
        <v>2689.6010000000001</v>
      </c>
      <c r="P149" s="1">
        <v>2719.63</v>
      </c>
      <c r="Q149" s="1">
        <v>2969.98</v>
      </c>
      <c r="R149" s="1">
        <v>3116.2020000000002</v>
      </c>
      <c r="S149" s="1">
        <v>3270.0140000000001</v>
      </c>
      <c r="T149" s="1">
        <v>3513.8719999999998</v>
      </c>
      <c r="U149" s="1">
        <v>3675.547</v>
      </c>
      <c r="V149" s="1">
        <v>3728.5659999999998</v>
      </c>
      <c r="W149" s="1">
        <v>4047.328</v>
      </c>
      <c r="X149" s="1">
        <v>4327.57</v>
      </c>
      <c r="Y149" s="1">
        <v>4494.1090000000004</v>
      </c>
      <c r="Z149" s="1">
        <v>4847.1639999999998</v>
      </c>
      <c r="AA149" s="1">
        <v>5091.6009999999997</v>
      </c>
      <c r="AB149" s="1">
        <v>5623.32</v>
      </c>
      <c r="AC149" s="1">
        <v>6272.4009999999998</v>
      </c>
      <c r="AD149" s="1">
        <v>6366.7049999999999</v>
      </c>
      <c r="AE149" s="1">
        <v>6172.7860000000001</v>
      </c>
      <c r="AF149" s="1">
        <v>6224.2150000000001</v>
      </c>
      <c r="AG149" s="1">
        <v>6171.48</v>
      </c>
      <c r="AH149" s="1">
        <v>6318.54</v>
      </c>
      <c r="AI149" s="1">
        <v>6569.7879999999996</v>
      </c>
      <c r="AJ149" s="1">
        <v>6622.4440000000004</v>
      </c>
      <c r="AK149" s="1">
        <v>6867.5209999999997</v>
      </c>
      <c r="AL149" s="1">
        <v>7033.491</v>
      </c>
      <c r="AM149" s="1">
        <v>7187.4939999999997</v>
      </c>
      <c r="AN149" s="1">
        <v>7353.6379999999999</v>
      </c>
      <c r="AO149" s="1">
        <v>7463.973</v>
      </c>
      <c r="AP149" s="28">
        <v>7033.0820000000003</v>
      </c>
      <c r="AQ149" s="1">
        <v>7400.7870000000003</v>
      </c>
      <c r="AR149" s="1">
        <v>7806.21</v>
      </c>
      <c r="AS149" s="1">
        <v>8232.0640000000003</v>
      </c>
      <c r="AT149" s="1">
        <v>8617.7160000000003</v>
      </c>
      <c r="AU149" s="1">
        <v>9020.3619999999992</v>
      </c>
    </row>
    <row r="150" spans="1:47" x14ac:dyDescent="0.2">
      <c r="A150" s="1" t="s">
        <v>146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>
        <v>1614.3389999999999</v>
      </c>
      <c r="U150" s="1">
        <v>1471.194</v>
      </c>
      <c r="V150" s="1">
        <v>1513.028</v>
      </c>
      <c r="W150" s="1">
        <v>1518.3689999999999</v>
      </c>
      <c r="X150" s="1">
        <v>1597.3589999999999</v>
      </c>
      <c r="Y150" s="1">
        <v>1878.6579999999999</v>
      </c>
      <c r="Z150" s="1">
        <v>2283.0590000000002</v>
      </c>
      <c r="AA150" s="1">
        <v>2636.3380000000002</v>
      </c>
      <c r="AB150" s="1">
        <v>2778.5390000000002</v>
      </c>
      <c r="AC150" s="1">
        <v>3042.8809999999999</v>
      </c>
      <c r="AD150" s="1">
        <v>3640.0729999999999</v>
      </c>
      <c r="AE150" s="1">
        <v>3264.6990000000001</v>
      </c>
      <c r="AF150" s="1">
        <v>3566.5129999999999</v>
      </c>
      <c r="AG150" s="1">
        <v>3933.4180000000001</v>
      </c>
      <c r="AH150" s="1">
        <v>4022.096</v>
      </c>
      <c r="AI150" s="1">
        <v>4037.654</v>
      </c>
      <c r="AJ150" s="1">
        <v>3937.7069999999999</v>
      </c>
      <c r="AK150" s="1">
        <v>4073.6819999999998</v>
      </c>
      <c r="AL150" s="1">
        <v>4081.6970000000001</v>
      </c>
      <c r="AM150" s="1">
        <v>4210.3599999999997</v>
      </c>
      <c r="AN150" s="1">
        <v>4192.5929999999998</v>
      </c>
      <c r="AO150" s="1">
        <v>4230.585</v>
      </c>
      <c r="AP150" s="28">
        <v>4083.806</v>
      </c>
      <c r="AQ150" s="1">
        <v>4052.9670000000001</v>
      </c>
      <c r="AR150" s="1">
        <v>4210.7700000000004</v>
      </c>
      <c r="AS150" s="1">
        <v>4357.2209999999995</v>
      </c>
      <c r="AT150" s="1">
        <v>4510.2060000000001</v>
      </c>
      <c r="AU150" s="1">
        <v>4667.3469999999998</v>
      </c>
    </row>
    <row r="151" spans="1:47" x14ac:dyDescent="0.2">
      <c r="A151" s="1" t="s">
        <v>147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1" t="s">
        <v>2</v>
      </c>
      <c r="Z151" s="1" t="s">
        <v>2</v>
      </c>
      <c r="AA151" s="1" t="s">
        <v>2</v>
      </c>
      <c r="AB151" s="1" t="s">
        <v>2</v>
      </c>
      <c r="AC151" s="1">
        <v>72991.531000000003</v>
      </c>
      <c r="AD151" s="1">
        <v>79110.201000000001</v>
      </c>
      <c r="AE151" s="1">
        <v>67011.543000000005</v>
      </c>
      <c r="AF151" s="1">
        <v>60426.235000000001</v>
      </c>
      <c r="AG151" s="1">
        <v>57512.891000000003</v>
      </c>
      <c r="AH151" s="1">
        <v>50336.184999999998</v>
      </c>
      <c r="AI151" s="1">
        <v>51986.531999999999</v>
      </c>
      <c r="AJ151" s="1">
        <v>51234.868999999999</v>
      </c>
      <c r="AK151" s="1">
        <v>43068.692999999999</v>
      </c>
      <c r="AL151" s="1">
        <v>44308.665999999997</v>
      </c>
      <c r="AM151" s="1">
        <v>45887.686999999998</v>
      </c>
      <c r="AN151" s="1">
        <v>49477.281000000003</v>
      </c>
      <c r="AO151" s="1">
        <v>47621.707000000002</v>
      </c>
      <c r="AP151" s="28">
        <v>41682.813000000002</v>
      </c>
      <c r="AQ151" s="1">
        <v>44676.328999999998</v>
      </c>
      <c r="AR151" s="1">
        <v>46272.675000000003</v>
      </c>
      <c r="AS151" s="1">
        <v>47201.966</v>
      </c>
      <c r="AT151" s="1">
        <v>47759.260999999999</v>
      </c>
      <c r="AU151" s="1">
        <v>48683.51</v>
      </c>
    </row>
    <row r="152" spans="1:47" x14ac:dyDescent="0.2">
      <c r="A152" s="1" t="s">
        <v>148</v>
      </c>
      <c r="B152" s="1">
        <v>17655.143</v>
      </c>
      <c r="C152" s="1">
        <v>18832.057000000001</v>
      </c>
      <c r="D152" s="1">
        <v>14912.742</v>
      </c>
      <c r="E152" s="1">
        <v>11972.191999999999</v>
      </c>
      <c r="F152" s="1">
        <v>10558.766</v>
      </c>
      <c r="G152" s="1">
        <v>8732.74</v>
      </c>
      <c r="H152" s="1">
        <v>6955.0529999999999</v>
      </c>
      <c r="I152" s="1">
        <v>6524.1589999999997</v>
      </c>
      <c r="J152" s="1">
        <v>6398.8389999999999</v>
      </c>
      <c r="K152" s="1">
        <v>6583.29</v>
      </c>
      <c r="L152" s="1">
        <v>7734.9750000000004</v>
      </c>
      <c r="M152" s="1">
        <v>8280.1759999999995</v>
      </c>
      <c r="N152" s="1">
        <v>8077.7650000000003</v>
      </c>
      <c r="O152" s="1">
        <v>7686.0050000000001</v>
      </c>
      <c r="P152" s="1">
        <v>7626.36</v>
      </c>
      <c r="Q152" s="1">
        <v>7893.4219999999996</v>
      </c>
      <c r="R152" s="1">
        <v>8527.6659999999993</v>
      </c>
      <c r="S152" s="1">
        <v>8706.3539999999994</v>
      </c>
      <c r="T152" s="1">
        <v>7525.3029999999999</v>
      </c>
      <c r="U152" s="1">
        <v>8092.7</v>
      </c>
      <c r="V152" s="1">
        <v>9256.5409999999993</v>
      </c>
      <c r="W152" s="1">
        <v>8778.3909999999996</v>
      </c>
      <c r="X152" s="1">
        <v>8822.5069999999996</v>
      </c>
      <c r="Y152" s="1">
        <v>9800.5290000000005</v>
      </c>
      <c r="Z152" s="1">
        <v>11467.097</v>
      </c>
      <c r="AA152" s="1">
        <v>14068.218999999999</v>
      </c>
      <c r="AB152" s="1">
        <v>15603.985000000001</v>
      </c>
      <c r="AC152" s="1">
        <v>16666.626</v>
      </c>
      <c r="AD152" s="1">
        <v>20157.297999999999</v>
      </c>
      <c r="AE152" s="1">
        <v>16094.678</v>
      </c>
      <c r="AF152" s="1">
        <v>19163.337</v>
      </c>
      <c r="AG152" s="1">
        <v>23654.865000000002</v>
      </c>
      <c r="AH152" s="1">
        <v>25208.162</v>
      </c>
      <c r="AI152" s="1">
        <v>24892.99</v>
      </c>
      <c r="AJ152" s="1">
        <v>24929.315999999999</v>
      </c>
      <c r="AK152" s="1">
        <v>21063.307000000001</v>
      </c>
      <c r="AL152" s="1">
        <v>20288.916000000001</v>
      </c>
      <c r="AM152" s="1">
        <v>21113.956999999999</v>
      </c>
      <c r="AN152" s="1">
        <v>23538.931</v>
      </c>
      <c r="AO152" s="1">
        <v>23266.486000000001</v>
      </c>
      <c r="AP152" s="28">
        <v>19586.504000000001</v>
      </c>
      <c r="AQ152" s="1">
        <v>20741.882000000001</v>
      </c>
      <c r="AR152" s="1">
        <v>21488.35</v>
      </c>
      <c r="AS152" s="1">
        <v>22061.195</v>
      </c>
      <c r="AT152" s="1">
        <v>22680.702000000001</v>
      </c>
      <c r="AU152" s="1">
        <v>23322.940999999999</v>
      </c>
    </row>
    <row r="153" spans="1:47" x14ac:dyDescent="0.2">
      <c r="A153" s="1" t="s">
        <v>149</v>
      </c>
      <c r="B153" s="1">
        <v>785.19299999999998</v>
      </c>
      <c r="C153" s="1">
        <v>693.096</v>
      </c>
      <c r="D153" s="1">
        <v>659.84400000000005</v>
      </c>
      <c r="E153" s="1">
        <v>572.048</v>
      </c>
      <c r="F153" s="1">
        <v>541.81899999999996</v>
      </c>
      <c r="G153" s="1">
        <v>575.88099999999997</v>
      </c>
      <c r="H153" s="1">
        <v>790.42600000000004</v>
      </c>
      <c r="I153" s="1">
        <v>922.45899999999995</v>
      </c>
      <c r="J153" s="1">
        <v>885.08</v>
      </c>
      <c r="K153" s="1">
        <v>846.72</v>
      </c>
      <c r="L153" s="1">
        <v>957.14</v>
      </c>
      <c r="M153" s="1">
        <v>914.54300000000001</v>
      </c>
      <c r="N153" s="1">
        <v>951.43499999999995</v>
      </c>
      <c r="O153" s="1">
        <v>873.89099999999996</v>
      </c>
      <c r="P153" s="1">
        <v>580.12300000000005</v>
      </c>
      <c r="Q153" s="1">
        <v>710.79300000000001</v>
      </c>
      <c r="R153" s="1">
        <v>719.54399999999998</v>
      </c>
      <c r="S153" s="1">
        <v>647.79499999999996</v>
      </c>
      <c r="T153" s="1">
        <v>685.03599999999994</v>
      </c>
      <c r="U153" s="1">
        <v>681.49800000000005</v>
      </c>
      <c r="V153" s="1">
        <v>608.91</v>
      </c>
      <c r="W153" s="1">
        <v>615.81100000000004</v>
      </c>
      <c r="X153" s="1">
        <v>659.25599999999997</v>
      </c>
      <c r="Y153" s="1">
        <v>825.36500000000001</v>
      </c>
      <c r="Z153" s="1">
        <v>941.81299999999999</v>
      </c>
      <c r="AA153" s="1">
        <v>994.87699999999995</v>
      </c>
      <c r="AB153" s="1">
        <v>1041.885</v>
      </c>
      <c r="AC153" s="1">
        <v>1224.134</v>
      </c>
      <c r="AD153" s="1">
        <v>1417.489</v>
      </c>
      <c r="AE153" s="1">
        <v>1321.1010000000001</v>
      </c>
      <c r="AF153" s="1">
        <v>1281.271</v>
      </c>
      <c r="AG153" s="1">
        <v>1373.279</v>
      </c>
      <c r="AH153" s="1">
        <v>1330.8230000000001</v>
      </c>
      <c r="AI153" s="1">
        <v>1376.09</v>
      </c>
      <c r="AJ153" s="1">
        <v>1397.018</v>
      </c>
      <c r="AK153" s="1">
        <v>1219.3720000000001</v>
      </c>
      <c r="AL153" s="1">
        <v>1269.5519999999999</v>
      </c>
      <c r="AM153" s="1">
        <v>1361.2190000000001</v>
      </c>
      <c r="AN153" s="1">
        <v>1466.095</v>
      </c>
      <c r="AO153" s="1">
        <v>1445.885</v>
      </c>
      <c r="AP153" s="28">
        <v>1455.4670000000001</v>
      </c>
      <c r="AQ153" s="1">
        <v>1629.432</v>
      </c>
      <c r="AR153" s="1">
        <v>1724.4159999999999</v>
      </c>
      <c r="AS153" s="1">
        <v>1926.578</v>
      </c>
      <c r="AT153" s="1">
        <v>2062.4009999999998</v>
      </c>
      <c r="AU153" s="1">
        <v>2158.3580000000002</v>
      </c>
    </row>
    <row r="154" spans="1:47" x14ac:dyDescent="0.2">
      <c r="A154" s="1" t="s">
        <v>150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>
        <v>2925.9270000000001</v>
      </c>
      <c r="T154" s="1">
        <v>2300.6990000000001</v>
      </c>
      <c r="U154" s="1">
        <v>1507.6790000000001</v>
      </c>
      <c r="V154" s="1">
        <v>1238.8879999999999</v>
      </c>
      <c r="W154" s="1">
        <v>1640.9449999999999</v>
      </c>
      <c r="X154" s="1">
        <v>2156.8870000000002</v>
      </c>
      <c r="Y154" s="1">
        <v>2836.54</v>
      </c>
      <c r="Z154" s="1">
        <v>3315.3310000000001</v>
      </c>
      <c r="AA154" s="1">
        <v>3695.3429999999998</v>
      </c>
      <c r="AB154" s="1">
        <v>4398.8280000000004</v>
      </c>
      <c r="AC154" s="1">
        <v>5878.8729999999996</v>
      </c>
      <c r="AD154" s="1">
        <v>7087.4530000000004</v>
      </c>
      <c r="AE154" s="1">
        <v>6168.2280000000001</v>
      </c>
      <c r="AF154" s="1">
        <v>5673.6210000000001</v>
      </c>
      <c r="AG154" s="1">
        <v>6809.94</v>
      </c>
      <c r="AH154" s="1">
        <v>6012.63</v>
      </c>
      <c r="AI154" s="1">
        <v>6752.7960000000003</v>
      </c>
      <c r="AJ154" s="1">
        <v>6598.9350000000004</v>
      </c>
      <c r="AK154" s="1">
        <v>5585.1170000000002</v>
      </c>
      <c r="AL154" s="1">
        <v>5756.384</v>
      </c>
      <c r="AM154" s="1">
        <v>6284.1959999999999</v>
      </c>
      <c r="AN154" s="1">
        <v>7246.1940000000004</v>
      </c>
      <c r="AO154" s="1">
        <v>7382.3850000000002</v>
      </c>
      <c r="AP154" s="28">
        <v>7497.1390000000001</v>
      </c>
      <c r="AQ154" s="1">
        <v>8444.0169999999998</v>
      </c>
      <c r="AR154" s="1">
        <v>9215.83</v>
      </c>
      <c r="AS154" s="1">
        <v>9913.1560000000009</v>
      </c>
      <c r="AT154" s="1">
        <v>10619.445</v>
      </c>
      <c r="AU154" s="1">
        <v>11391.964</v>
      </c>
    </row>
    <row r="155" spans="1:47" x14ac:dyDescent="0.2">
      <c r="A155" s="1" t="s">
        <v>151</v>
      </c>
      <c r="B155" s="1">
        <v>2329.3530000000001</v>
      </c>
      <c r="C155" s="1">
        <v>2403.4549999999999</v>
      </c>
      <c r="D155" s="1">
        <v>2293.9380000000001</v>
      </c>
      <c r="E155" s="1">
        <v>2280.4520000000002</v>
      </c>
      <c r="F155" s="1">
        <v>2338.076</v>
      </c>
      <c r="G155" s="1">
        <v>2588.5529999999999</v>
      </c>
      <c r="H155" s="1">
        <v>3165.9450000000002</v>
      </c>
      <c r="I155" s="1">
        <v>3638.9879999999998</v>
      </c>
      <c r="J155" s="1">
        <v>4128.1180000000004</v>
      </c>
      <c r="K155" s="1">
        <v>4407.201</v>
      </c>
      <c r="L155" s="1">
        <v>5302.8440000000001</v>
      </c>
      <c r="M155" s="1">
        <v>5314.6549999999997</v>
      </c>
      <c r="N155" s="1">
        <v>6128.3459999999995</v>
      </c>
      <c r="O155" s="1">
        <v>6559.0879999999997</v>
      </c>
      <c r="P155" s="1">
        <v>6555.4290000000001</v>
      </c>
      <c r="Q155" s="1">
        <v>6748.8249999999998</v>
      </c>
      <c r="R155" s="1">
        <v>6583.0910000000003</v>
      </c>
      <c r="S155" s="1">
        <v>7280.9290000000001</v>
      </c>
      <c r="T155" s="1">
        <v>7715.7839999999997</v>
      </c>
      <c r="U155" s="1">
        <v>7747.491</v>
      </c>
      <c r="V155" s="1">
        <v>7578.8289999999997</v>
      </c>
      <c r="W155" s="1">
        <v>7663.0829999999996</v>
      </c>
      <c r="X155" s="1">
        <v>8431.9230000000007</v>
      </c>
      <c r="Y155" s="1">
        <v>8524.9349999999995</v>
      </c>
      <c r="Z155" s="1">
        <v>10176.659</v>
      </c>
      <c r="AA155" s="1">
        <v>11093.314</v>
      </c>
      <c r="AB155" s="1">
        <v>12014.418</v>
      </c>
      <c r="AC155" s="1">
        <v>12155.701999999999</v>
      </c>
      <c r="AD155" s="1">
        <v>11480.433000000001</v>
      </c>
      <c r="AE155" s="1">
        <v>9707.2649999999994</v>
      </c>
      <c r="AF155" s="1">
        <v>10805.099</v>
      </c>
      <c r="AG155" s="1">
        <v>11647.017</v>
      </c>
      <c r="AH155" s="1">
        <v>11999.897000000001</v>
      </c>
      <c r="AI155" s="1">
        <v>14762.223</v>
      </c>
      <c r="AJ155" s="1">
        <v>14701.368</v>
      </c>
      <c r="AK155" s="1">
        <v>14786.118</v>
      </c>
      <c r="AL155" s="1">
        <v>15209.812</v>
      </c>
      <c r="AM155" s="1">
        <v>16141.24</v>
      </c>
      <c r="AN155" s="1">
        <v>16535.810000000001</v>
      </c>
      <c r="AO155" s="1">
        <v>17126.512999999999</v>
      </c>
      <c r="AP155" s="28">
        <v>12322.59</v>
      </c>
      <c r="AQ155" s="1">
        <v>12648.055</v>
      </c>
      <c r="AR155" s="1">
        <v>14356.234</v>
      </c>
      <c r="AS155" s="1">
        <v>16173.752</v>
      </c>
      <c r="AT155" s="1">
        <v>17792.272000000001</v>
      </c>
      <c r="AU155" s="1">
        <v>18861.651000000002</v>
      </c>
    </row>
    <row r="156" spans="1:47" x14ac:dyDescent="0.2">
      <c r="A156" s="1" t="s">
        <v>152</v>
      </c>
      <c r="B156" s="1">
        <v>479.601</v>
      </c>
      <c r="C156" s="1">
        <v>501.74400000000003</v>
      </c>
      <c r="D156" s="1">
        <v>552.58100000000002</v>
      </c>
      <c r="E156" s="1">
        <v>469.37400000000002</v>
      </c>
      <c r="F156" s="1">
        <v>539.97900000000004</v>
      </c>
      <c r="G156" s="1">
        <v>450.53500000000003</v>
      </c>
      <c r="H156" s="1">
        <v>330.04300000000001</v>
      </c>
      <c r="I156" s="1">
        <v>281.36200000000002</v>
      </c>
      <c r="J156" s="1">
        <v>451.56400000000002</v>
      </c>
      <c r="K156" s="1">
        <v>405.24700000000001</v>
      </c>
      <c r="L156" s="1">
        <v>219.46100000000001</v>
      </c>
      <c r="M156" s="1">
        <v>261.745</v>
      </c>
      <c r="N156" s="1">
        <v>228.23</v>
      </c>
      <c r="O156" s="1">
        <v>259.18700000000001</v>
      </c>
      <c r="P156" s="1">
        <v>308.75299999999999</v>
      </c>
      <c r="Q156" s="1">
        <v>295.70999999999998</v>
      </c>
      <c r="R156" s="1">
        <v>318.64600000000002</v>
      </c>
      <c r="S156" s="1">
        <v>286.07400000000001</v>
      </c>
      <c r="T156" s="1">
        <v>223.93899999999999</v>
      </c>
      <c r="U156" s="1">
        <v>218.90600000000001</v>
      </c>
      <c r="V156" s="1">
        <v>205.251</v>
      </c>
      <c r="W156" s="1">
        <v>228.03299999999999</v>
      </c>
      <c r="X156" s="1">
        <v>251.70400000000001</v>
      </c>
      <c r="Y156" s="1">
        <v>265.32299999999998</v>
      </c>
      <c r="Z156" s="1">
        <v>264.77499999999998</v>
      </c>
      <c r="AA156" s="1">
        <v>292.10000000000002</v>
      </c>
      <c r="AB156" s="1">
        <v>323.25900000000001</v>
      </c>
      <c r="AC156" s="1">
        <v>360.42500000000001</v>
      </c>
      <c r="AD156" s="1">
        <v>409.44299999999998</v>
      </c>
      <c r="AE156" s="1">
        <v>391.21300000000002</v>
      </c>
      <c r="AF156" s="1">
        <v>401.83499999999998</v>
      </c>
      <c r="AG156" s="1">
        <v>448.32400000000001</v>
      </c>
      <c r="AH156" s="1">
        <v>566.37</v>
      </c>
      <c r="AI156" s="1">
        <v>716.14800000000002</v>
      </c>
      <c r="AJ156" s="1">
        <v>713.53</v>
      </c>
      <c r="AK156" s="1">
        <v>592.90300000000002</v>
      </c>
      <c r="AL156" s="1">
        <v>525.94799999999998</v>
      </c>
      <c r="AM156" s="1">
        <v>495.81200000000001</v>
      </c>
      <c r="AN156" s="1">
        <v>533.97199999999998</v>
      </c>
      <c r="AO156" s="1">
        <v>539.12199999999996</v>
      </c>
      <c r="AP156" s="28">
        <v>518.46600000000001</v>
      </c>
      <c r="AQ156" s="1">
        <v>470.97199999999998</v>
      </c>
      <c r="AR156" s="1">
        <v>468.84199999999998</v>
      </c>
      <c r="AS156" s="1">
        <v>472.88200000000001</v>
      </c>
      <c r="AT156" s="1">
        <v>480.67</v>
      </c>
      <c r="AU156" s="1">
        <v>494.26900000000001</v>
      </c>
    </row>
    <row r="157" spans="1:47" x14ac:dyDescent="0.2">
      <c r="A157" s="1" t="s">
        <v>153</v>
      </c>
      <c r="B157" s="1">
        <v>5004.9920000000002</v>
      </c>
      <c r="C157" s="1">
        <v>5672.1049999999996</v>
      </c>
      <c r="D157" s="1">
        <v>6000.0320000000002</v>
      </c>
      <c r="E157" s="1">
        <v>6717.8370000000004</v>
      </c>
      <c r="F157" s="1">
        <v>7160.2619999999997</v>
      </c>
      <c r="G157" s="1">
        <v>6788.3869999999997</v>
      </c>
      <c r="H157" s="1">
        <v>6870.7690000000002</v>
      </c>
      <c r="I157" s="1">
        <v>7794.6880000000001</v>
      </c>
      <c r="J157" s="1">
        <v>9328.9509999999991</v>
      </c>
      <c r="K157" s="1">
        <v>10725.743</v>
      </c>
      <c r="L157" s="1">
        <v>12763.342000000001</v>
      </c>
      <c r="M157" s="1">
        <v>14501.96</v>
      </c>
      <c r="N157" s="1">
        <v>16136.244000000001</v>
      </c>
      <c r="O157" s="1">
        <v>18290.132000000001</v>
      </c>
      <c r="P157" s="1">
        <v>21552.407999999999</v>
      </c>
      <c r="Q157" s="1">
        <v>24914.850999999999</v>
      </c>
      <c r="R157" s="1">
        <v>26232.868999999999</v>
      </c>
      <c r="S157" s="1">
        <v>26375.867999999999</v>
      </c>
      <c r="T157" s="1">
        <v>21829.277999999998</v>
      </c>
      <c r="U157" s="1">
        <v>21796.642</v>
      </c>
      <c r="V157" s="1">
        <v>23852.833999999999</v>
      </c>
      <c r="W157" s="1">
        <v>21699.748</v>
      </c>
      <c r="X157" s="1">
        <v>22159.832999999999</v>
      </c>
      <c r="Y157" s="1">
        <v>23730.379000000001</v>
      </c>
      <c r="Z157" s="1">
        <v>27608.075000000001</v>
      </c>
      <c r="AA157" s="1">
        <v>29961.308000000001</v>
      </c>
      <c r="AB157" s="1">
        <v>33768.446000000004</v>
      </c>
      <c r="AC157" s="1">
        <v>39432.894999999997</v>
      </c>
      <c r="AD157" s="1">
        <v>40008.576999999997</v>
      </c>
      <c r="AE157" s="1">
        <v>38926.813000000002</v>
      </c>
      <c r="AF157" s="1">
        <v>47236.671999999999</v>
      </c>
      <c r="AG157" s="1">
        <v>53891.462</v>
      </c>
      <c r="AH157" s="1">
        <v>55547.546000000002</v>
      </c>
      <c r="AI157" s="1">
        <v>56967.425999999999</v>
      </c>
      <c r="AJ157" s="1">
        <v>57564.802000000003</v>
      </c>
      <c r="AK157" s="1">
        <v>55645.607000000004</v>
      </c>
      <c r="AL157" s="1">
        <v>56826.392999999996</v>
      </c>
      <c r="AM157" s="1">
        <v>60912.731</v>
      </c>
      <c r="AN157" s="1">
        <v>66185.528999999995</v>
      </c>
      <c r="AO157" s="1">
        <v>65233.88</v>
      </c>
      <c r="AP157" s="28">
        <v>58483.961000000003</v>
      </c>
      <c r="AQ157" s="1">
        <v>62112.953999999998</v>
      </c>
      <c r="AR157" s="1">
        <v>64217.438000000002</v>
      </c>
      <c r="AS157" s="1">
        <v>66383.760999999999</v>
      </c>
      <c r="AT157" s="1">
        <v>68555.02</v>
      </c>
      <c r="AU157" s="1">
        <v>70766.316000000006</v>
      </c>
    </row>
    <row r="158" spans="1:47" x14ac:dyDescent="0.2">
      <c r="A158" s="1" t="s">
        <v>154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>
        <v>2571.8319999999999</v>
      </c>
      <c r="P158" s="1">
        <v>2950.8420000000001</v>
      </c>
      <c r="Q158" s="1">
        <v>3711.9259999999999</v>
      </c>
      <c r="R158" s="1">
        <v>4004.797</v>
      </c>
      <c r="S158" s="1">
        <v>4076.4960000000001</v>
      </c>
      <c r="T158" s="1">
        <v>4236.5550000000003</v>
      </c>
      <c r="U158" s="1">
        <v>3869.0520000000001</v>
      </c>
      <c r="V158" s="1">
        <v>3839.8029999999999</v>
      </c>
      <c r="W158" s="1">
        <v>3982.442</v>
      </c>
      <c r="X158" s="1">
        <v>4626.82</v>
      </c>
      <c r="Y158" s="1">
        <v>6341.5630000000001</v>
      </c>
      <c r="Z158" s="1">
        <v>8040.0839999999998</v>
      </c>
      <c r="AA158" s="1">
        <v>9141.8369999999995</v>
      </c>
      <c r="AB158" s="1">
        <v>10700.341</v>
      </c>
      <c r="AC158" s="1">
        <v>14374.844999999999</v>
      </c>
      <c r="AD158" s="1">
        <v>18074.59</v>
      </c>
      <c r="AE158" s="1">
        <v>16591.544000000002</v>
      </c>
      <c r="AF158" s="1">
        <v>16760.436000000002</v>
      </c>
      <c r="AG158" s="1">
        <v>18379.38</v>
      </c>
      <c r="AH158" s="1">
        <v>17480.627</v>
      </c>
      <c r="AI158" s="1">
        <v>18251.09</v>
      </c>
      <c r="AJ158" s="1">
        <v>18709.900000000001</v>
      </c>
      <c r="AK158" s="1">
        <v>16324.665999999999</v>
      </c>
      <c r="AL158" s="1">
        <v>16526.471000000001</v>
      </c>
      <c r="AM158" s="1">
        <v>17560.679</v>
      </c>
      <c r="AN158" s="1">
        <v>19449.962</v>
      </c>
      <c r="AO158" s="1">
        <v>19344.173999999999</v>
      </c>
      <c r="AP158" s="28">
        <v>18669.294999999998</v>
      </c>
      <c r="AQ158" s="1">
        <v>21606.173999999999</v>
      </c>
      <c r="AR158" s="1">
        <v>23307.26</v>
      </c>
      <c r="AS158" s="1">
        <v>24743.668000000001</v>
      </c>
      <c r="AT158" s="1">
        <v>25969.77</v>
      </c>
      <c r="AU158" s="1">
        <v>27172.055</v>
      </c>
    </row>
    <row r="159" spans="1:47" x14ac:dyDescent="0.2">
      <c r="A159" s="1" t="s">
        <v>155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>
        <v>9639.2620000000006</v>
      </c>
      <c r="O159" s="1">
        <v>8357.8590000000004</v>
      </c>
      <c r="P159" s="1">
        <v>8468.1620000000003</v>
      </c>
      <c r="Q159" s="1">
        <v>10748.36</v>
      </c>
      <c r="R159" s="1">
        <v>10810.790999999999</v>
      </c>
      <c r="S159" s="1">
        <v>10470.496999999999</v>
      </c>
      <c r="T159" s="1">
        <v>11168.218999999999</v>
      </c>
      <c r="U159" s="1">
        <v>11509.456</v>
      </c>
      <c r="V159" s="1">
        <v>10259.494000000001</v>
      </c>
      <c r="W159" s="1">
        <v>10502.321</v>
      </c>
      <c r="X159" s="1">
        <v>11804.768</v>
      </c>
      <c r="Y159" s="1">
        <v>14873.628000000001</v>
      </c>
      <c r="Z159" s="1">
        <v>17254.827000000001</v>
      </c>
      <c r="AA159" s="1">
        <v>18152.125</v>
      </c>
      <c r="AB159" s="1">
        <v>19723.795999999998</v>
      </c>
      <c r="AC159" s="1">
        <v>23912.493999999999</v>
      </c>
      <c r="AD159" s="1">
        <v>27744.206999999999</v>
      </c>
      <c r="AE159" s="1">
        <v>24854.228999999999</v>
      </c>
      <c r="AF159" s="1">
        <v>23570.184000000001</v>
      </c>
      <c r="AG159" s="1">
        <v>25156.136999999999</v>
      </c>
      <c r="AH159" s="1">
        <v>22674.49</v>
      </c>
      <c r="AI159" s="1">
        <v>23516.526999999998</v>
      </c>
      <c r="AJ159" s="1">
        <v>24263.958999999999</v>
      </c>
      <c r="AK159" s="1">
        <v>20898.913</v>
      </c>
      <c r="AL159" s="1">
        <v>21640.27</v>
      </c>
      <c r="AM159" s="1">
        <v>23498.087</v>
      </c>
      <c r="AN159" s="1">
        <v>26154.804</v>
      </c>
      <c r="AO159" s="1">
        <v>25992.065999999999</v>
      </c>
      <c r="AP159" s="28">
        <v>25038.792000000001</v>
      </c>
      <c r="AQ159" s="1">
        <v>28734.21</v>
      </c>
      <c r="AR159" s="1">
        <v>30628.814999999999</v>
      </c>
      <c r="AS159" s="1">
        <v>32313.317999999999</v>
      </c>
      <c r="AT159" s="1">
        <v>33910.262999999999</v>
      </c>
      <c r="AU159" s="1">
        <v>35474.434000000001</v>
      </c>
    </row>
    <row r="160" spans="1:47" x14ac:dyDescent="0.2">
      <c r="A160" s="1" t="s">
        <v>156</v>
      </c>
      <c r="B160" s="1">
        <v>767.84199999999998</v>
      </c>
      <c r="C160" s="1">
        <v>786.745</v>
      </c>
      <c r="D160" s="1">
        <v>757.83299999999997</v>
      </c>
      <c r="E160" s="1">
        <v>689.29100000000005</v>
      </c>
      <c r="F160" s="1">
        <v>669.28499999999997</v>
      </c>
      <c r="G160" s="1">
        <v>591.91300000000001</v>
      </c>
      <c r="H160" s="1">
        <v>512.67100000000005</v>
      </c>
      <c r="I160" s="1">
        <v>523.68200000000002</v>
      </c>
      <c r="J160" s="1">
        <v>579.45899999999995</v>
      </c>
      <c r="K160" s="1">
        <v>552.07299999999998</v>
      </c>
      <c r="L160" s="1">
        <v>667.274</v>
      </c>
      <c r="M160" s="1">
        <v>686.95899999999995</v>
      </c>
      <c r="N160" s="1">
        <v>789.53800000000001</v>
      </c>
      <c r="O160" s="1">
        <v>857.88900000000001</v>
      </c>
      <c r="P160" s="1">
        <v>1116.9929999999999</v>
      </c>
      <c r="Q160" s="1">
        <v>1275.9549999999999</v>
      </c>
      <c r="R160" s="1">
        <v>1369.319</v>
      </c>
      <c r="S160" s="1">
        <v>1393.2429999999999</v>
      </c>
      <c r="T160" s="1">
        <v>1174.606</v>
      </c>
      <c r="U160" s="1">
        <v>1234.7449999999999</v>
      </c>
      <c r="V160" s="1">
        <v>1041.0319999999999</v>
      </c>
      <c r="W160" s="1">
        <v>1001.899</v>
      </c>
      <c r="X160" s="1">
        <v>819.75099999999998</v>
      </c>
      <c r="Y160" s="1">
        <v>789.83199999999999</v>
      </c>
      <c r="Z160" s="1">
        <v>868.35199999999998</v>
      </c>
      <c r="AA160" s="1">
        <v>1016.05</v>
      </c>
      <c r="AB160" s="1">
        <v>1120.3810000000001</v>
      </c>
      <c r="AC160" s="1">
        <v>1260.213</v>
      </c>
      <c r="AD160" s="1">
        <v>1388.57</v>
      </c>
      <c r="AE160" s="1">
        <v>1429.2139999999999</v>
      </c>
      <c r="AF160" s="1">
        <v>1608.4570000000001</v>
      </c>
      <c r="AG160" s="1">
        <v>1951.489</v>
      </c>
      <c r="AH160" s="1">
        <v>2167.1210000000001</v>
      </c>
      <c r="AI160" s="1">
        <v>2286.0450000000001</v>
      </c>
      <c r="AJ160" s="1">
        <v>2326.585</v>
      </c>
      <c r="AK160" s="1">
        <v>2231.8310000000001</v>
      </c>
      <c r="AL160" s="1">
        <v>2299.8780000000002</v>
      </c>
      <c r="AM160" s="1">
        <v>2375.0439999999999</v>
      </c>
      <c r="AN160" s="1">
        <v>2527.6469999999999</v>
      </c>
      <c r="AO160" s="1">
        <v>2493.5149999999999</v>
      </c>
      <c r="AP160" s="28">
        <v>2367.23</v>
      </c>
      <c r="AQ160" s="1">
        <v>2501.288</v>
      </c>
      <c r="AR160" s="1">
        <v>2624.855</v>
      </c>
      <c r="AS160" s="1">
        <v>2753.7069999999999</v>
      </c>
      <c r="AT160" s="1">
        <v>2878.1579999999999</v>
      </c>
      <c r="AU160" s="1">
        <v>3003.9490000000001</v>
      </c>
    </row>
    <row r="161" spans="1:47" x14ac:dyDescent="0.2">
      <c r="A161" s="1" t="s">
        <v>157</v>
      </c>
      <c r="B161" s="1">
        <v>2853.5259999999998</v>
      </c>
      <c r="C161" s="1">
        <v>2865.01</v>
      </c>
      <c r="D161" s="1">
        <v>2561.7399999999998</v>
      </c>
      <c r="E161" s="1">
        <v>2783.1</v>
      </c>
      <c r="F161" s="1">
        <v>2400.34</v>
      </c>
      <c r="G161" s="1">
        <v>1792.0650000000001</v>
      </c>
      <c r="H161" s="1">
        <v>2003.0229999999999</v>
      </c>
      <c r="I161" s="1">
        <v>2570.2710000000002</v>
      </c>
      <c r="J161" s="1">
        <v>2704.7350000000001</v>
      </c>
      <c r="K161" s="1">
        <v>2753.5129999999999</v>
      </c>
      <c r="L161" s="1">
        <v>3140.3420000000001</v>
      </c>
      <c r="M161" s="1">
        <v>3289.0430000000001</v>
      </c>
      <c r="N161" s="1">
        <v>3481.424</v>
      </c>
      <c r="O161" s="1">
        <v>3390.848</v>
      </c>
      <c r="P161" s="1">
        <v>3446.835</v>
      </c>
      <c r="Q161" s="1">
        <v>3752.377</v>
      </c>
      <c r="R161" s="1">
        <v>3499.2020000000002</v>
      </c>
      <c r="S161" s="1">
        <v>3555.7080000000001</v>
      </c>
      <c r="T161" s="1">
        <v>3159.393</v>
      </c>
      <c r="U161" s="1">
        <v>3087.2710000000002</v>
      </c>
      <c r="V161" s="1">
        <v>3039.0410000000002</v>
      </c>
      <c r="W161" s="1">
        <v>2659.4839999999999</v>
      </c>
      <c r="X161" s="1">
        <v>2496.9929999999999</v>
      </c>
      <c r="Y161" s="1">
        <v>3744.26</v>
      </c>
      <c r="Z161" s="1">
        <v>4838.9520000000002</v>
      </c>
      <c r="AA161" s="1">
        <v>5383.759</v>
      </c>
      <c r="AB161" s="1">
        <v>5610.6270000000004</v>
      </c>
      <c r="AC161" s="1">
        <v>6091.6459999999997</v>
      </c>
      <c r="AD161" s="1">
        <v>5765.5460000000003</v>
      </c>
      <c r="AE161" s="1">
        <v>5880.3209999999999</v>
      </c>
      <c r="AF161" s="1">
        <v>7311.7389999999996</v>
      </c>
      <c r="AG161" s="1">
        <v>7997.067</v>
      </c>
      <c r="AH161" s="1">
        <v>7487.85</v>
      </c>
      <c r="AI161" s="1">
        <v>6824.4530000000004</v>
      </c>
      <c r="AJ161" s="1">
        <v>6429.8249999999998</v>
      </c>
      <c r="AK161" s="1">
        <v>5731.7250000000004</v>
      </c>
      <c r="AL161" s="1">
        <v>5266.8829999999998</v>
      </c>
      <c r="AM161" s="1">
        <v>6119.8869999999997</v>
      </c>
      <c r="AN161" s="1">
        <v>6353.8459999999995</v>
      </c>
      <c r="AO161" s="1">
        <v>5977.9539999999997</v>
      </c>
      <c r="AP161" s="28">
        <v>4735.7470000000003</v>
      </c>
      <c r="AQ161" s="1">
        <v>5235.7889999999998</v>
      </c>
      <c r="AR161" s="1">
        <v>5634.5640000000003</v>
      </c>
      <c r="AS161" s="1">
        <v>5814.0230000000001</v>
      </c>
      <c r="AT161" s="1">
        <v>6070.6570000000002</v>
      </c>
      <c r="AU161" s="1">
        <v>6320.2169999999996</v>
      </c>
    </row>
    <row r="162" spans="1:47" x14ac:dyDescent="0.2">
      <c r="A162" s="1" t="s">
        <v>158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>
        <v>1644.739</v>
      </c>
      <c r="AH162" s="1">
        <v>1041.463</v>
      </c>
      <c r="AI162" s="1">
        <v>1337.232</v>
      </c>
      <c r="AJ162" s="1">
        <v>1334.0889999999999</v>
      </c>
      <c r="AK162" s="1">
        <v>1245.684</v>
      </c>
      <c r="AL162" s="1">
        <v>286.20800000000003</v>
      </c>
      <c r="AM162" s="1">
        <v>277.69200000000001</v>
      </c>
      <c r="AN162" s="1">
        <v>359.06200000000001</v>
      </c>
      <c r="AO162" s="1">
        <v>368.839</v>
      </c>
      <c r="AP162" s="28">
        <v>303.14600000000002</v>
      </c>
      <c r="AQ162" s="1">
        <v>322.64</v>
      </c>
      <c r="AR162" s="1">
        <v>341.20100000000002</v>
      </c>
      <c r="AS162" s="1">
        <v>353.464</v>
      </c>
      <c r="AT162" s="1">
        <v>366.78399999999999</v>
      </c>
      <c r="AU162" s="1">
        <v>364.96199999999999</v>
      </c>
    </row>
    <row r="163" spans="1:47" x14ac:dyDescent="0.2">
      <c r="A163" s="1" t="s">
        <v>159</v>
      </c>
      <c r="B163" s="1">
        <v>6128.0240000000003</v>
      </c>
      <c r="C163" s="1">
        <v>5381.9089999999997</v>
      </c>
      <c r="D163" s="1">
        <v>5171.5349999999999</v>
      </c>
      <c r="E163" s="1">
        <v>4501.8379999999997</v>
      </c>
      <c r="F163" s="1">
        <v>4471.6540000000005</v>
      </c>
      <c r="G163" s="1">
        <v>4694.759</v>
      </c>
      <c r="H163" s="1">
        <v>6477.3010000000004</v>
      </c>
      <c r="I163" s="1">
        <v>8187.29</v>
      </c>
      <c r="J163" s="1">
        <v>9598.6669999999995</v>
      </c>
      <c r="K163" s="1">
        <v>10566.133</v>
      </c>
      <c r="L163" s="1">
        <v>13693.638000000001</v>
      </c>
      <c r="M163" s="1">
        <v>14697.501</v>
      </c>
      <c r="N163" s="1">
        <v>16013.155000000001</v>
      </c>
      <c r="O163" s="1">
        <v>13409.697</v>
      </c>
      <c r="P163" s="1">
        <v>13419.62</v>
      </c>
      <c r="Q163" s="1">
        <v>15475.607</v>
      </c>
      <c r="R163" s="1">
        <v>16095.75</v>
      </c>
      <c r="S163" s="1">
        <v>14782.949000000001</v>
      </c>
      <c r="T163" s="1">
        <v>15457.11</v>
      </c>
      <c r="U163" s="1">
        <v>15814.188</v>
      </c>
      <c r="V163" s="1">
        <v>14761.108</v>
      </c>
      <c r="W163" s="1">
        <v>15400.911</v>
      </c>
      <c r="X163" s="1">
        <v>17097.916000000001</v>
      </c>
      <c r="Y163" s="1">
        <v>21501.074000000001</v>
      </c>
      <c r="Z163" s="1">
        <v>24932.129000000001</v>
      </c>
      <c r="AA163" s="1">
        <v>26438.030999999999</v>
      </c>
      <c r="AB163" s="1">
        <v>28414.133000000002</v>
      </c>
      <c r="AC163" s="1">
        <v>32588.562000000002</v>
      </c>
      <c r="AD163" s="1">
        <v>35484.39</v>
      </c>
      <c r="AE163" s="1">
        <v>32131.382000000001</v>
      </c>
      <c r="AF163" s="1">
        <v>30566.877</v>
      </c>
      <c r="AG163" s="1">
        <v>31676.69</v>
      </c>
      <c r="AH163" s="1">
        <v>28344.776000000002</v>
      </c>
      <c r="AI163" s="1">
        <v>29084.957999999999</v>
      </c>
      <c r="AJ163" s="1">
        <v>29524.755000000001</v>
      </c>
      <c r="AK163" s="1">
        <v>25764.215</v>
      </c>
      <c r="AL163" s="1">
        <v>26564.632000000001</v>
      </c>
      <c r="AM163" s="1">
        <v>28272.989000000001</v>
      </c>
      <c r="AN163" s="1">
        <v>30579.151999999998</v>
      </c>
      <c r="AO163" s="1">
        <v>29993.061000000002</v>
      </c>
      <c r="AP163" s="28">
        <v>26831.629000000001</v>
      </c>
      <c r="AQ163" s="1">
        <v>31178.178</v>
      </c>
      <c r="AR163" s="1">
        <v>33208.718999999997</v>
      </c>
      <c r="AS163" s="1">
        <v>34919.317999999999</v>
      </c>
      <c r="AT163" s="1">
        <v>36409.502</v>
      </c>
      <c r="AU163" s="1">
        <v>37477.779000000002</v>
      </c>
    </row>
    <row r="164" spans="1:47" x14ac:dyDescent="0.2">
      <c r="A164" s="1" t="s">
        <v>160</v>
      </c>
      <c r="B164" s="1">
        <v>322.96499999999997</v>
      </c>
      <c r="C164" s="1">
        <v>331.56700000000001</v>
      </c>
      <c r="D164" s="1">
        <v>353.50900000000001</v>
      </c>
      <c r="E164" s="1">
        <v>377.20699999999999</v>
      </c>
      <c r="F164" s="1">
        <v>437.452</v>
      </c>
      <c r="G164" s="1">
        <v>428.51299999999998</v>
      </c>
      <c r="H164" s="1">
        <v>454.721</v>
      </c>
      <c r="I164" s="1">
        <v>468.846</v>
      </c>
      <c r="J164" s="1">
        <v>485.16699999999997</v>
      </c>
      <c r="K164" s="1">
        <v>482.12799999999999</v>
      </c>
      <c r="L164" s="1">
        <v>546.34</v>
      </c>
      <c r="M164" s="1">
        <v>591.04700000000003</v>
      </c>
      <c r="N164" s="1">
        <v>629.976</v>
      </c>
      <c r="O164" s="1">
        <v>666.43499999999995</v>
      </c>
      <c r="P164" s="1">
        <v>761.44299999999998</v>
      </c>
      <c r="Q164" s="1">
        <v>802.01900000000001</v>
      </c>
      <c r="R164" s="1">
        <v>873.67</v>
      </c>
      <c r="S164" s="1">
        <v>968.15099999999995</v>
      </c>
      <c r="T164" s="1">
        <v>992.40700000000004</v>
      </c>
      <c r="U164" s="1">
        <v>992.63800000000003</v>
      </c>
      <c r="V164" s="1">
        <v>1031.3589999999999</v>
      </c>
      <c r="W164" s="1">
        <v>983.96500000000003</v>
      </c>
      <c r="X164" s="1">
        <v>1027.5650000000001</v>
      </c>
      <c r="Y164" s="1">
        <v>1125.194</v>
      </c>
      <c r="Z164" s="1">
        <v>1221.079</v>
      </c>
      <c r="AA164" s="1">
        <v>1431.2950000000001</v>
      </c>
      <c r="AB164" s="1">
        <v>1645.0730000000001</v>
      </c>
      <c r="AC164" s="1">
        <v>1869.8340000000001</v>
      </c>
      <c r="AD164" s="1">
        <v>2336.4380000000001</v>
      </c>
      <c r="AE164" s="1">
        <v>2396.6329999999998</v>
      </c>
      <c r="AF164" s="1">
        <v>2807.6610000000001</v>
      </c>
      <c r="AG164" s="1">
        <v>3212.7559999999999</v>
      </c>
      <c r="AH164" s="1">
        <v>3349.7759999999998</v>
      </c>
      <c r="AI164" s="1">
        <v>3608.2939999999999</v>
      </c>
      <c r="AJ164" s="1">
        <v>3818.3960000000002</v>
      </c>
      <c r="AK164" s="1">
        <v>3842.252</v>
      </c>
      <c r="AL164" s="1">
        <v>3885.761</v>
      </c>
      <c r="AM164" s="1">
        <v>4076.7469999999998</v>
      </c>
      <c r="AN164" s="1">
        <v>4078.6750000000002</v>
      </c>
      <c r="AO164" s="1">
        <v>3852.4839999999999</v>
      </c>
      <c r="AP164" s="28">
        <v>3697.8890000000001</v>
      </c>
      <c r="AQ164" s="1">
        <v>3927.502</v>
      </c>
      <c r="AR164" s="1">
        <v>4197.9440000000004</v>
      </c>
      <c r="AS164" s="1">
        <v>4472.1629999999996</v>
      </c>
      <c r="AT164" s="1">
        <v>4769.5219999999999</v>
      </c>
      <c r="AU164" s="1">
        <v>5095.4750000000004</v>
      </c>
    </row>
    <row r="165" spans="1:47" x14ac:dyDescent="0.2">
      <c r="A165" s="1" t="s">
        <v>161</v>
      </c>
      <c r="B165" s="1">
        <v>486.90800000000002</v>
      </c>
      <c r="C165" s="1">
        <v>339.38900000000001</v>
      </c>
      <c r="D165" s="1">
        <v>239.80699999999999</v>
      </c>
      <c r="E165" s="1">
        <v>318.51299999999998</v>
      </c>
      <c r="F165" s="1">
        <v>375.01900000000001</v>
      </c>
      <c r="G165" s="1">
        <v>253.184</v>
      </c>
      <c r="H165" s="1">
        <v>328.58800000000002</v>
      </c>
      <c r="I165" s="1">
        <v>516.78099999999995</v>
      </c>
      <c r="J165" s="1">
        <v>404.70499999999998</v>
      </c>
      <c r="K165" s="1">
        <v>696.39099999999996</v>
      </c>
      <c r="L165" s="1">
        <v>87.197000000000003</v>
      </c>
      <c r="M165" s="1">
        <v>95.292000000000002</v>
      </c>
      <c r="N165" s="1">
        <v>113.476</v>
      </c>
      <c r="O165" s="1">
        <v>186.506</v>
      </c>
      <c r="P165" s="1">
        <v>205.922</v>
      </c>
      <c r="Q165" s="1">
        <v>239.50700000000001</v>
      </c>
      <c r="R165" s="1">
        <v>292.90899999999999</v>
      </c>
      <c r="S165" s="1">
        <v>350.72300000000001</v>
      </c>
      <c r="T165" s="1">
        <v>366.58199999999999</v>
      </c>
      <c r="U165" s="1">
        <v>352.44200000000001</v>
      </c>
      <c r="V165" s="1">
        <v>422.31599999999997</v>
      </c>
      <c r="W165" s="1">
        <v>492.67599999999999</v>
      </c>
      <c r="X165" s="1">
        <v>554.65200000000004</v>
      </c>
      <c r="Y165" s="1">
        <v>635.57500000000005</v>
      </c>
      <c r="Z165" s="1">
        <v>772.93899999999996</v>
      </c>
      <c r="AA165" s="1">
        <v>996.67700000000002</v>
      </c>
      <c r="AB165" s="1">
        <v>1249.7670000000001</v>
      </c>
      <c r="AC165" s="1">
        <v>1599.596</v>
      </c>
      <c r="AD165" s="1">
        <v>1700.5129999999999</v>
      </c>
      <c r="AE165" s="1">
        <v>1401.2439999999999</v>
      </c>
      <c r="AF165" s="1">
        <v>1637.4190000000001</v>
      </c>
      <c r="AG165" s="1">
        <v>2034.461</v>
      </c>
      <c r="AH165" s="1">
        <v>1396.2919999999999</v>
      </c>
      <c r="AI165" s="1">
        <v>1462.5820000000001</v>
      </c>
      <c r="AJ165" s="1">
        <v>1628.4970000000001</v>
      </c>
      <c r="AK165" s="1">
        <v>1698.077</v>
      </c>
      <c r="AL165" s="1">
        <v>1403.152</v>
      </c>
      <c r="AM165" s="1">
        <v>1126.5509999999999</v>
      </c>
      <c r="AN165" s="1">
        <v>849.84699999999998</v>
      </c>
      <c r="AO165" s="1">
        <v>771.81399999999996</v>
      </c>
      <c r="AP165" s="28">
        <v>734.59699999999998</v>
      </c>
      <c r="AQ165" s="1">
        <v>713.78700000000003</v>
      </c>
      <c r="AR165" s="1">
        <v>682.67100000000005</v>
      </c>
      <c r="AS165" s="1">
        <v>682.86</v>
      </c>
      <c r="AT165" s="1">
        <v>688.98</v>
      </c>
      <c r="AU165" s="1">
        <v>701.22500000000002</v>
      </c>
    </row>
    <row r="166" spans="1:47" x14ac:dyDescent="0.2">
      <c r="A166" s="1" t="s">
        <v>162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>
        <v>1320.1959999999999</v>
      </c>
      <c r="M166" s="1">
        <v>1434.4559999999999</v>
      </c>
      <c r="N166" s="1">
        <v>1313.625</v>
      </c>
      <c r="O166" s="1">
        <v>1020.848</v>
      </c>
      <c r="P166" s="1">
        <v>1133.1279999999999</v>
      </c>
      <c r="Q166" s="1">
        <v>2120.7449999999999</v>
      </c>
      <c r="R166" s="1">
        <v>2605.6669999999999</v>
      </c>
      <c r="S166" s="1">
        <v>2750.6950000000002</v>
      </c>
      <c r="T166" s="1">
        <v>3264.3319999999999</v>
      </c>
      <c r="U166" s="1">
        <v>2649.7440000000001</v>
      </c>
      <c r="V166" s="1">
        <v>2712.6</v>
      </c>
      <c r="W166" s="1">
        <v>2301.9279999999999</v>
      </c>
      <c r="X166" s="1">
        <v>2872.1379999999999</v>
      </c>
      <c r="Y166" s="1">
        <v>3335.527</v>
      </c>
      <c r="Z166" s="1">
        <v>3789.587</v>
      </c>
      <c r="AA166" s="1">
        <v>4483.5339999999997</v>
      </c>
      <c r="AB166" s="1">
        <v>5208.5550000000003</v>
      </c>
      <c r="AC166" s="1">
        <v>5758.0659999999998</v>
      </c>
      <c r="AD166" s="1">
        <v>6832.9470000000001</v>
      </c>
      <c r="AE166" s="1">
        <v>7394.0969999999998</v>
      </c>
      <c r="AF166" s="1">
        <v>8224.0660000000007</v>
      </c>
      <c r="AG166" s="1">
        <v>8190.6989999999996</v>
      </c>
      <c r="AH166" s="1">
        <v>9194.1509999999998</v>
      </c>
      <c r="AI166" s="1">
        <v>9351.9619999999995</v>
      </c>
      <c r="AJ166" s="1">
        <v>9379.0030000000006</v>
      </c>
      <c r="AK166" s="1">
        <v>8439.0400000000009</v>
      </c>
      <c r="AL166" s="1">
        <v>5435.116</v>
      </c>
      <c r="AM166" s="1">
        <v>5514.7060000000001</v>
      </c>
      <c r="AN166" s="1">
        <v>5871.1970000000001</v>
      </c>
      <c r="AO166" s="1">
        <v>6191.2759999999998</v>
      </c>
      <c r="AP166" s="28">
        <v>4199.1549999999997</v>
      </c>
      <c r="AQ166" s="1">
        <v>4921.2269999999999</v>
      </c>
      <c r="AR166" s="1">
        <v>5154.3500000000004</v>
      </c>
      <c r="AS166" s="1">
        <v>5389.0389999999998</v>
      </c>
      <c r="AT166" s="1">
        <v>5638.5889999999999</v>
      </c>
      <c r="AU166" s="1">
        <v>5852.0110000000004</v>
      </c>
    </row>
    <row r="167" spans="1:47" x14ac:dyDescent="0.2">
      <c r="A167" s="1" t="s">
        <v>163</v>
      </c>
      <c r="B167" s="1">
        <v>16877.242999999999</v>
      </c>
      <c r="C167" s="1">
        <v>15396.745000000001</v>
      </c>
      <c r="D167" s="1">
        <v>13576.620999999999</v>
      </c>
      <c r="E167" s="1">
        <v>12470.948</v>
      </c>
      <c r="F167" s="1">
        <v>12976.142</v>
      </c>
      <c r="G167" s="1">
        <v>13549.507</v>
      </c>
      <c r="H167" s="1">
        <v>17852.72</v>
      </c>
      <c r="I167" s="1">
        <v>21629.289000000001</v>
      </c>
      <c r="J167" s="1">
        <v>24339.27</v>
      </c>
      <c r="K167" s="1">
        <v>25412.175999999999</v>
      </c>
      <c r="L167" s="1">
        <v>30253.863000000001</v>
      </c>
      <c r="M167" s="1">
        <v>31490.221000000001</v>
      </c>
      <c r="N167" s="1">
        <v>32584.883000000002</v>
      </c>
      <c r="O167" s="1">
        <v>24351.052</v>
      </c>
      <c r="P167" s="1">
        <v>25978.285</v>
      </c>
      <c r="Q167" s="1">
        <v>30246.922999999999</v>
      </c>
      <c r="R167" s="1">
        <v>32986.123</v>
      </c>
      <c r="S167" s="1">
        <v>30307.155999999999</v>
      </c>
      <c r="T167" s="1">
        <v>30585.080999999998</v>
      </c>
      <c r="U167" s="1">
        <v>30928.571</v>
      </c>
      <c r="V167" s="1">
        <v>29589.141</v>
      </c>
      <c r="W167" s="1">
        <v>27207.49</v>
      </c>
      <c r="X167" s="1">
        <v>29846.186000000002</v>
      </c>
      <c r="Y167" s="1">
        <v>37249.256999999998</v>
      </c>
      <c r="Z167" s="1">
        <v>42736.875999999997</v>
      </c>
      <c r="AA167" s="1">
        <v>43349.851000000002</v>
      </c>
      <c r="AB167" s="1">
        <v>46425.841</v>
      </c>
      <c r="AC167" s="1">
        <v>53496.534</v>
      </c>
      <c r="AD167" s="1">
        <v>55929.862000000001</v>
      </c>
      <c r="AE167" s="1">
        <v>46734.909</v>
      </c>
      <c r="AF167" s="1">
        <v>52658.794000000002</v>
      </c>
      <c r="AG167" s="1">
        <v>60540.218000000001</v>
      </c>
      <c r="AH167" s="1">
        <v>57816.023000000001</v>
      </c>
      <c r="AI167" s="1">
        <v>60845.006999999998</v>
      </c>
      <c r="AJ167" s="1">
        <v>59704.813999999998</v>
      </c>
      <c r="AK167" s="1">
        <v>51274.277999999998</v>
      </c>
      <c r="AL167" s="1">
        <v>51590.472999999998</v>
      </c>
      <c r="AM167" s="1">
        <v>53459.072</v>
      </c>
      <c r="AN167" s="1">
        <v>54295.731</v>
      </c>
      <c r="AO167" s="1">
        <v>51404.434000000001</v>
      </c>
      <c r="AP167" s="28">
        <v>50339.201000000001</v>
      </c>
      <c r="AQ167" s="1">
        <v>57659.732000000004</v>
      </c>
      <c r="AR167" s="1">
        <v>60461.792000000001</v>
      </c>
      <c r="AS167" s="1">
        <v>63124.137000000002</v>
      </c>
      <c r="AT167" s="1">
        <v>65953.623999999996</v>
      </c>
      <c r="AU167" s="1">
        <v>68745.432000000001</v>
      </c>
    </row>
    <row r="168" spans="1:47" x14ac:dyDescent="0.2">
      <c r="A168" s="1" t="s">
        <v>164</v>
      </c>
      <c r="B168" s="1">
        <v>18869.567999999999</v>
      </c>
      <c r="C168" s="1">
        <v>17190.991000000002</v>
      </c>
      <c r="D168" s="1">
        <v>17508.115000000002</v>
      </c>
      <c r="E168" s="1">
        <v>17360.010999999999</v>
      </c>
      <c r="F168" s="1">
        <v>16532.256000000001</v>
      </c>
      <c r="G168" s="1">
        <v>16694.338</v>
      </c>
      <c r="H168" s="1">
        <v>23816.312999999998</v>
      </c>
      <c r="I168" s="1">
        <v>29646.522000000001</v>
      </c>
      <c r="J168" s="1">
        <v>31881.397000000001</v>
      </c>
      <c r="K168" s="1">
        <v>30545.678</v>
      </c>
      <c r="L168" s="1">
        <v>38660.027999999998</v>
      </c>
      <c r="M168" s="1">
        <v>38655.813999999998</v>
      </c>
      <c r="N168" s="1">
        <v>39686.858999999997</v>
      </c>
      <c r="O168" s="1">
        <v>38242.326000000001</v>
      </c>
      <c r="P168" s="1">
        <v>41996.762000000002</v>
      </c>
      <c r="Q168" s="1">
        <v>48833.548999999999</v>
      </c>
      <c r="R168" s="1">
        <v>46762.998</v>
      </c>
      <c r="S168" s="1">
        <v>40468.908000000003</v>
      </c>
      <c r="T168" s="1">
        <v>41548.180999999997</v>
      </c>
      <c r="U168" s="1">
        <v>40643.565000000002</v>
      </c>
      <c r="V168" s="1">
        <v>37992.233</v>
      </c>
      <c r="W168" s="1">
        <v>38717.269</v>
      </c>
      <c r="X168" s="1">
        <v>41551.752</v>
      </c>
      <c r="Y168" s="1">
        <v>48283.692000000003</v>
      </c>
      <c r="Z168" s="1">
        <v>53448.593999999997</v>
      </c>
      <c r="AA168" s="1">
        <v>55113.995999999999</v>
      </c>
      <c r="AB168" s="1">
        <v>57800.296000000002</v>
      </c>
      <c r="AC168" s="1">
        <v>63959.004999999997</v>
      </c>
      <c r="AD168" s="1">
        <v>72939.12</v>
      </c>
      <c r="AE168" s="1">
        <v>70322.149000000005</v>
      </c>
      <c r="AF168" s="1">
        <v>74886.767999999996</v>
      </c>
      <c r="AG168" s="1">
        <v>88902.577000000005</v>
      </c>
      <c r="AH168" s="1">
        <v>83959.831999999995</v>
      </c>
      <c r="AI168" s="1">
        <v>85672.856</v>
      </c>
      <c r="AJ168" s="1">
        <v>87157.835000000006</v>
      </c>
      <c r="AK168" s="1">
        <v>82513.630999999994</v>
      </c>
      <c r="AL168" s="1">
        <v>80628.388999999996</v>
      </c>
      <c r="AM168" s="1">
        <v>80764.914999999994</v>
      </c>
      <c r="AN168" s="1">
        <v>83158.267000000007</v>
      </c>
      <c r="AO168" s="1">
        <v>82483.925000000003</v>
      </c>
      <c r="AP168" s="28">
        <v>81867.462</v>
      </c>
      <c r="AQ168" s="1">
        <v>90357.8</v>
      </c>
      <c r="AR168" s="1">
        <v>94004.038</v>
      </c>
      <c r="AS168" s="1">
        <v>96480.205000000002</v>
      </c>
      <c r="AT168" s="1">
        <v>100277.307</v>
      </c>
      <c r="AU168" s="1">
        <v>103005.711</v>
      </c>
    </row>
    <row r="169" spans="1:47" x14ac:dyDescent="0.2">
      <c r="A169" s="1" t="s">
        <v>165</v>
      </c>
      <c r="B169" s="1">
        <v>1421.836</v>
      </c>
      <c r="C169" s="1">
        <v>1763.3440000000001</v>
      </c>
      <c r="D169" s="1">
        <v>1784.577</v>
      </c>
      <c r="E169" s="1">
        <v>1849.4269999999999</v>
      </c>
      <c r="F169" s="1">
        <v>1839.915</v>
      </c>
      <c r="G169" s="1">
        <v>1965.1389999999999</v>
      </c>
      <c r="H169" s="1">
        <v>2284.0390000000002</v>
      </c>
      <c r="I169" s="1">
        <v>2823.1570000000002</v>
      </c>
      <c r="J169" s="1">
        <v>1389.8230000000001</v>
      </c>
      <c r="K169" s="1">
        <v>800.85900000000004</v>
      </c>
      <c r="L169" s="1">
        <v>967.14499999999998</v>
      </c>
      <c r="M169" s="1">
        <v>972.17499999999995</v>
      </c>
      <c r="N169" s="1">
        <v>983.57500000000005</v>
      </c>
      <c r="O169" s="1">
        <v>995.06100000000004</v>
      </c>
      <c r="P169" s="1">
        <v>1060.7070000000001</v>
      </c>
      <c r="Q169" s="1">
        <v>1133.162</v>
      </c>
      <c r="R169" s="1">
        <v>1186.162</v>
      </c>
      <c r="S169" s="1">
        <v>1080.8119999999999</v>
      </c>
      <c r="T169" s="1">
        <v>1028.1690000000001</v>
      </c>
      <c r="U169" s="1">
        <v>1043.174</v>
      </c>
      <c r="V169" s="1">
        <v>1202.8910000000001</v>
      </c>
      <c r="W169" s="1">
        <v>1236.8969999999999</v>
      </c>
      <c r="X169" s="1">
        <v>1305.087</v>
      </c>
      <c r="Y169" s="1">
        <v>1208.885</v>
      </c>
      <c r="Z169" s="1">
        <v>1361.499</v>
      </c>
      <c r="AA169" s="1">
        <v>1510.3920000000001</v>
      </c>
      <c r="AB169" s="1">
        <v>1726.028</v>
      </c>
      <c r="AC169" s="1">
        <v>2016.0519999999999</v>
      </c>
      <c r="AD169" s="1">
        <v>2557.2109999999998</v>
      </c>
      <c r="AE169" s="1">
        <v>2557.2669999999998</v>
      </c>
      <c r="AF169" s="1">
        <v>2806.6849999999999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 t="s">
        <v>2</v>
      </c>
      <c r="AM169" s="1" t="s">
        <v>2</v>
      </c>
      <c r="AN169" s="1" t="s">
        <v>2</v>
      </c>
      <c r="AO169" s="1" t="s">
        <v>2</v>
      </c>
      <c r="AP169" s="28" t="s">
        <v>2</v>
      </c>
      <c r="AQ169" s="1" t="s">
        <v>2</v>
      </c>
      <c r="AR169" s="1" t="s">
        <v>2</v>
      </c>
      <c r="AS169" s="1" t="s">
        <v>2</v>
      </c>
      <c r="AT169" s="1" t="s">
        <v>2</v>
      </c>
      <c r="AU169" s="1" t="s">
        <v>2</v>
      </c>
    </row>
    <row r="170" spans="1:47" x14ac:dyDescent="0.2">
      <c r="A170" s="1" t="s">
        <v>166</v>
      </c>
      <c r="B170" s="1">
        <v>775.70899999999995</v>
      </c>
      <c r="C170" s="1">
        <v>931.01099999999997</v>
      </c>
      <c r="D170" s="1">
        <v>876.12800000000004</v>
      </c>
      <c r="E170" s="1">
        <v>800.45</v>
      </c>
      <c r="F170" s="1">
        <v>812.98500000000001</v>
      </c>
      <c r="G170" s="1">
        <v>837.601</v>
      </c>
      <c r="H170" s="1">
        <v>1142.825</v>
      </c>
      <c r="I170" s="1">
        <v>1111.67</v>
      </c>
      <c r="J170" s="1">
        <v>922.92600000000004</v>
      </c>
      <c r="K170" s="1">
        <v>892.38400000000001</v>
      </c>
      <c r="L170" s="1">
        <v>1050.252</v>
      </c>
      <c r="M170" s="1">
        <v>920.76499999999999</v>
      </c>
      <c r="N170" s="1">
        <v>788.50099999999998</v>
      </c>
      <c r="O170" s="1">
        <v>1033.02</v>
      </c>
      <c r="P170" s="1">
        <v>1058.931</v>
      </c>
      <c r="Q170" s="1">
        <v>820.59299999999996</v>
      </c>
      <c r="R170" s="1">
        <v>1050.097</v>
      </c>
      <c r="S170" s="1">
        <v>700.96900000000005</v>
      </c>
      <c r="T170" s="1">
        <v>541.27300000000002</v>
      </c>
      <c r="U170" s="1">
        <v>568.49900000000002</v>
      </c>
      <c r="V170" s="1">
        <v>550.51599999999996</v>
      </c>
      <c r="W170" s="1">
        <v>505.21300000000002</v>
      </c>
      <c r="X170" s="1">
        <v>552.89099999999996</v>
      </c>
      <c r="Y170" s="1">
        <v>647.95399999999995</v>
      </c>
      <c r="Z170" s="1">
        <v>692.68499999999995</v>
      </c>
      <c r="AA170" s="1">
        <v>809.40700000000004</v>
      </c>
      <c r="AB170" s="1">
        <v>839.54600000000005</v>
      </c>
      <c r="AC170" s="1">
        <v>885.101</v>
      </c>
      <c r="AD170" s="1">
        <v>1125.875</v>
      </c>
      <c r="AE170" s="1">
        <v>1098.3689999999999</v>
      </c>
      <c r="AF170" s="1">
        <v>1128.309</v>
      </c>
      <c r="AG170" s="1">
        <v>1302.7750000000001</v>
      </c>
      <c r="AH170" s="1">
        <v>1380.1120000000001</v>
      </c>
      <c r="AI170" s="1">
        <v>1619.7080000000001</v>
      </c>
      <c r="AJ170" s="1">
        <v>1826.92</v>
      </c>
      <c r="AK170" s="1">
        <v>1623.8050000000001</v>
      </c>
      <c r="AL170" s="1">
        <v>1737.7270000000001</v>
      </c>
      <c r="AM170" s="1">
        <v>1842.326</v>
      </c>
      <c r="AN170" s="1">
        <v>1988.722</v>
      </c>
      <c r="AO170" s="1">
        <v>1980.348</v>
      </c>
      <c r="AP170" s="28">
        <v>1911.886</v>
      </c>
      <c r="AQ170" s="1">
        <v>2132.9789999999998</v>
      </c>
      <c r="AR170" s="1">
        <v>2299.6370000000002</v>
      </c>
      <c r="AS170" s="1">
        <v>2437.8760000000002</v>
      </c>
      <c r="AT170" s="1">
        <v>2574.105</v>
      </c>
      <c r="AU170" s="1">
        <v>2716.0740000000001</v>
      </c>
    </row>
    <row r="171" spans="1:47" x14ac:dyDescent="0.2">
      <c r="A171" s="1" t="s">
        <v>167</v>
      </c>
      <c r="B171" s="1">
        <v>2366.797</v>
      </c>
      <c r="C171" s="1">
        <v>2691.4940000000001</v>
      </c>
      <c r="D171" s="1">
        <v>2675.3110000000001</v>
      </c>
      <c r="E171" s="1">
        <v>2881.66</v>
      </c>
      <c r="F171" s="1">
        <v>3202.6149999999998</v>
      </c>
      <c r="G171" s="1">
        <v>3293.8690000000001</v>
      </c>
      <c r="H171" s="1">
        <v>4008.134</v>
      </c>
      <c r="I171" s="1">
        <v>5325.1729999999998</v>
      </c>
      <c r="J171" s="1">
        <v>6338.1</v>
      </c>
      <c r="K171" s="1">
        <v>7575.9059999999999</v>
      </c>
      <c r="L171" s="1">
        <v>8167.2</v>
      </c>
      <c r="M171" s="1">
        <v>9081.9009999999998</v>
      </c>
      <c r="N171" s="1">
        <v>10715.536</v>
      </c>
      <c r="O171" s="1">
        <v>11256.710999999999</v>
      </c>
      <c r="P171" s="1">
        <v>12099.745999999999</v>
      </c>
      <c r="Q171" s="1">
        <v>13066.128000000001</v>
      </c>
      <c r="R171" s="1">
        <v>13588.306</v>
      </c>
      <c r="S171" s="1">
        <v>13948.722</v>
      </c>
      <c r="T171" s="1">
        <v>12767.078</v>
      </c>
      <c r="U171" s="1">
        <v>13752.716</v>
      </c>
      <c r="V171" s="1">
        <v>14844.237999999999</v>
      </c>
      <c r="W171" s="1">
        <v>13357.195</v>
      </c>
      <c r="X171" s="1">
        <v>13651.355</v>
      </c>
      <c r="Y171" s="1">
        <v>14040.597</v>
      </c>
      <c r="Z171" s="1">
        <v>15290.307000000001</v>
      </c>
      <c r="AA171" s="1">
        <v>16427.458999999999</v>
      </c>
      <c r="AB171" s="1">
        <v>16892.883000000002</v>
      </c>
      <c r="AC171" s="1">
        <v>17723.704000000002</v>
      </c>
      <c r="AD171" s="1">
        <v>18053.591</v>
      </c>
      <c r="AE171" s="1">
        <v>16904.543000000001</v>
      </c>
      <c r="AF171" s="1">
        <v>19181.358</v>
      </c>
      <c r="AG171" s="1">
        <v>20838.589</v>
      </c>
      <c r="AH171" s="1">
        <v>21256.361000000001</v>
      </c>
      <c r="AI171" s="1">
        <v>21945.46</v>
      </c>
      <c r="AJ171" s="1">
        <v>22844.315999999999</v>
      </c>
      <c r="AK171" s="1">
        <v>22752.991000000002</v>
      </c>
      <c r="AL171" s="1">
        <v>23070.733</v>
      </c>
      <c r="AM171" s="1">
        <v>25061.624</v>
      </c>
      <c r="AN171" s="1">
        <v>25780.406999999999</v>
      </c>
      <c r="AO171" s="1">
        <v>25873.366999999998</v>
      </c>
      <c r="AP171" s="28">
        <v>26910.228999999999</v>
      </c>
      <c r="AQ171" s="1">
        <v>28889.472000000002</v>
      </c>
      <c r="AR171" s="1">
        <v>30432.809000000001</v>
      </c>
      <c r="AS171" s="1">
        <v>32058.008999999998</v>
      </c>
      <c r="AT171" s="1">
        <v>33785.372000000003</v>
      </c>
      <c r="AU171" s="1">
        <v>35305.235000000001</v>
      </c>
    </row>
    <row r="172" spans="1:47" x14ac:dyDescent="0.2">
      <c r="A172" s="1" t="s">
        <v>168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>
        <v>52.622</v>
      </c>
      <c r="O172" s="1">
        <v>121.645</v>
      </c>
      <c r="P172" s="1">
        <v>147.923</v>
      </c>
      <c r="Q172" s="1">
        <v>100.44799999999999</v>
      </c>
      <c r="R172" s="1">
        <v>183.374</v>
      </c>
      <c r="S172" s="1">
        <v>192.58</v>
      </c>
      <c r="T172" s="1">
        <v>222.28200000000001</v>
      </c>
      <c r="U172" s="1">
        <v>177.71199999999999</v>
      </c>
      <c r="V172" s="1">
        <v>159.417</v>
      </c>
      <c r="W172" s="1">
        <v>167.035</v>
      </c>
      <c r="X172" s="1">
        <v>187.958</v>
      </c>
      <c r="Y172" s="1">
        <v>236.39400000000001</v>
      </c>
      <c r="Z172" s="1">
        <v>308.84399999999999</v>
      </c>
      <c r="AA172" s="1">
        <v>337.12900000000002</v>
      </c>
      <c r="AB172" s="1">
        <v>401.58600000000001</v>
      </c>
      <c r="AC172" s="1">
        <v>519.02499999999998</v>
      </c>
      <c r="AD172" s="1">
        <v>702.44500000000005</v>
      </c>
      <c r="AE172" s="1">
        <v>666.024</v>
      </c>
      <c r="AF172" s="1">
        <v>738.28700000000003</v>
      </c>
      <c r="AG172" s="1">
        <v>834.52</v>
      </c>
      <c r="AH172" s="1">
        <v>949.64800000000002</v>
      </c>
      <c r="AI172" s="1">
        <v>1040.1500000000001</v>
      </c>
      <c r="AJ172" s="1">
        <v>1105.1969999999999</v>
      </c>
      <c r="AK172" s="1">
        <v>919.07299999999998</v>
      </c>
      <c r="AL172" s="1">
        <v>795.98099999999999</v>
      </c>
      <c r="AM172" s="1">
        <v>800.80200000000002</v>
      </c>
      <c r="AN172" s="1">
        <v>825.77</v>
      </c>
      <c r="AO172" s="1">
        <v>873.49900000000002</v>
      </c>
      <c r="AP172" s="28">
        <v>833.54499999999996</v>
      </c>
      <c r="AQ172" s="1">
        <v>851.279</v>
      </c>
      <c r="AR172" s="1">
        <v>884.27499999999998</v>
      </c>
      <c r="AS172" s="1">
        <v>914.47299999999996</v>
      </c>
      <c r="AT172" s="1">
        <v>946.74599999999998</v>
      </c>
      <c r="AU172" s="1">
        <v>983.00900000000001</v>
      </c>
    </row>
    <row r="173" spans="1:47" x14ac:dyDescent="0.2">
      <c r="A173" s="1" t="s">
        <v>169</v>
      </c>
      <c r="B173" s="1">
        <v>602.92399999999998</v>
      </c>
      <c r="C173" s="1">
        <v>699.18100000000004</v>
      </c>
      <c r="D173" s="1">
        <v>778.24400000000003</v>
      </c>
      <c r="E173" s="1">
        <v>772.74099999999999</v>
      </c>
      <c r="F173" s="1">
        <v>682.02800000000002</v>
      </c>
      <c r="G173" s="1">
        <v>596.87199999999996</v>
      </c>
      <c r="H173" s="1">
        <v>732.197</v>
      </c>
      <c r="I173" s="1">
        <v>350.12900000000002</v>
      </c>
      <c r="J173" s="1">
        <v>324.721</v>
      </c>
      <c r="K173" s="1">
        <v>271.49599999999998</v>
      </c>
      <c r="L173" s="1">
        <v>211.03100000000001</v>
      </c>
      <c r="M173" s="1">
        <v>237.57300000000001</v>
      </c>
      <c r="N173" s="1">
        <v>213.148</v>
      </c>
      <c r="O173" s="1">
        <v>190.679</v>
      </c>
      <c r="P173" s="1">
        <v>195.66300000000001</v>
      </c>
      <c r="Q173" s="1">
        <v>221.36600000000001</v>
      </c>
      <c r="R173" s="1">
        <v>266.49</v>
      </c>
      <c r="S173" s="1">
        <v>307.98700000000002</v>
      </c>
      <c r="T173" s="1">
        <v>370.18799999999999</v>
      </c>
      <c r="U173" s="1">
        <v>370.91800000000001</v>
      </c>
      <c r="V173" s="1">
        <v>380.08</v>
      </c>
      <c r="W173" s="1">
        <v>377.46899999999999</v>
      </c>
      <c r="X173" s="1">
        <v>382.262</v>
      </c>
      <c r="Y173" s="1">
        <v>401.072</v>
      </c>
      <c r="Z173" s="1">
        <v>428.90600000000001</v>
      </c>
      <c r="AA173" s="1">
        <v>459.75099999999998</v>
      </c>
      <c r="AB173" s="1">
        <v>491.351</v>
      </c>
      <c r="AC173" s="1">
        <v>551.87900000000002</v>
      </c>
      <c r="AD173" s="1">
        <v>683.13699999999994</v>
      </c>
      <c r="AE173" s="1">
        <v>693.02499999999998</v>
      </c>
      <c r="AF173" s="1">
        <v>732.31500000000005</v>
      </c>
      <c r="AG173" s="1">
        <v>768.16</v>
      </c>
      <c r="AH173" s="1">
        <v>867.85699999999997</v>
      </c>
      <c r="AI173" s="1">
        <v>970.34799999999996</v>
      </c>
      <c r="AJ173" s="1">
        <v>1030.74</v>
      </c>
      <c r="AK173" s="1">
        <v>947.89700000000005</v>
      </c>
      <c r="AL173" s="1">
        <v>966.29</v>
      </c>
      <c r="AM173" s="1">
        <v>1002.869</v>
      </c>
      <c r="AN173" s="1">
        <v>1036.93</v>
      </c>
      <c r="AO173" s="1">
        <v>1079.684</v>
      </c>
      <c r="AP173" s="28">
        <v>1105.548</v>
      </c>
      <c r="AQ173" s="1">
        <v>1132.1279999999999</v>
      </c>
      <c r="AR173" s="1">
        <v>1189.047</v>
      </c>
      <c r="AS173" s="1">
        <v>1254.9059999999999</v>
      </c>
      <c r="AT173" s="1">
        <v>1327.95</v>
      </c>
      <c r="AU173" s="1">
        <v>1406.44</v>
      </c>
    </row>
    <row r="174" spans="1:47" x14ac:dyDescent="0.2">
      <c r="A174" s="1" t="s">
        <v>170</v>
      </c>
      <c r="B174" s="1">
        <v>705.48400000000004</v>
      </c>
      <c r="C174" s="1">
        <v>744.91300000000001</v>
      </c>
      <c r="D174" s="1">
        <v>767.41</v>
      </c>
      <c r="E174" s="1">
        <v>824.44500000000005</v>
      </c>
      <c r="F174" s="1">
        <v>845.08</v>
      </c>
      <c r="G174" s="1">
        <v>772.39300000000003</v>
      </c>
      <c r="H174" s="1">
        <v>840.31500000000005</v>
      </c>
      <c r="I174" s="1">
        <v>967.71199999999999</v>
      </c>
      <c r="J174" s="1">
        <v>1160.538</v>
      </c>
      <c r="K174" s="1">
        <v>1338.2570000000001</v>
      </c>
      <c r="L174" s="1">
        <v>1564.175</v>
      </c>
      <c r="M174" s="1">
        <v>1769.0429999999999</v>
      </c>
      <c r="N174" s="1">
        <v>1999.204</v>
      </c>
      <c r="O174" s="1">
        <v>2209.3710000000001</v>
      </c>
      <c r="P174" s="1">
        <v>2491.433</v>
      </c>
      <c r="Q174" s="1">
        <v>2846.5859999999998</v>
      </c>
      <c r="R174" s="1">
        <v>3043.9830000000002</v>
      </c>
      <c r="S174" s="1">
        <v>2468.1759999999999</v>
      </c>
      <c r="T174" s="1">
        <v>1845.8320000000001</v>
      </c>
      <c r="U174" s="1">
        <v>2033.258</v>
      </c>
      <c r="V174" s="1">
        <v>2007.7360000000001</v>
      </c>
      <c r="W174" s="1">
        <v>1893.268</v>
      </c>
      <c r="X174" s="1">
        <v>2096.1889999999999</v>
      </c>
      <c r="Y174" s="1">
        <v>2359.116</v>
      </c>
      <c r="Z174" s="1">
        <v>2660.1219999999998</v>
      </c>
      <c r="AA174" s="1">
        <v>2894.06</v>
      </c>
      <c r="AB174" s="1">
        <v>3369.5450000000001</v>
      </c>
      <c r="AC174" s="1">
        <v>3973.0189999999998</v>
      </c>
      <c r="AD174" s="1">
        <v>4379.6589999999997</v>
      </c>
      <c r="AE174" s="1">
        <v>4213.01</v>
      </c>
      <c r="AF174" s="1">
        <v>5076.3389999999999</v>
      </c>
      <c r="AG174" s="1">
        <v>5492.1149999999998</v>
      </c>
      <c r="AH174" s="1">
        <v>5860.5829999999996</v>
      </c>
      <c r="AI174" s="1">
        <v>6168.268</v>
      </c>
      <c r="AJ174" s="1">
        <v>5951.8760000000002</v>
      </c>
      <c r="AK174" s="1">
        <v>5839.6130000000003</v>
      </c>
      <c r="AL174" s="1">
        <v>5995.0810000000001</v>
      </c>
      <c r="AM174" s="1">
        <v>6594.1750000000002</v>
      </c>
      <c r="AN174" s="1">
        <v>7293.83</v>
      </c>
      <c r="AO174" s="1">
        <v>7806.9610000000002</v>
      </c>
      <c r="AP174" s="28">
        <v>7295.1270000000004</v>
      </c>
      <c r="AQ174" s="1">
        <v>7674.54</v>
      </c>
      <c r="AR174" s="1">
        <v>8124.9279999999999</v>
      </c>
      <c r="AS174" s="1">
        <v>8556.18</v>
      </c>
      <c r="AT174" s="1">
        <v>9019.6589999999997</v>
      </c>
      <c r="AU174" s="1">
        <v>9475.7849999999999</v>
      </c>
    </row>
    <row r="175" spans="1:47" x14ac:dyDescent="0.2">
      <c r="A175" s="1" t="s">
        <v>171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>
        <v>409.15300000000002</v>
      </c>
      <c r="W175" s="1">
        <v>525.32799999999997</v>
      </c>
      <c r="X175" s="1">
        <v>509.27699999999999</v>
      </c>
      <c r="Y175" s="1">
        <v>523.84799999999996</v>
      </c>
      <c r="Z175" s="1">
        <v>462.952</v>
      </c>
      <c r="AA175" s="1">
        <v>476.78300000000002</v>
      </c>
      <c r="AB175" s="1">
        <v>458.87599999999998</v>
      </c>
      <c r="AC175" s="1">
        <v>537.23400000000004</v>
      </c>
      <c r="AD175" s="1">
        <v>627.15899999999999</v>
      </c>
      <c r="AE175" s="1">
        <v>683.30899999999997</v>
      </c>
      <c r="AF175" s="1">
        <v>806.41200000000003</v>
      </c>
      <c r="AG175" s="1">
        <v>947.51099999999997</v>
      </c>
      <c r="AH175" s="1">
        <v>1013.043</v>
      </c>
      <c r="AI175" s="1">
        <v>1210.0409999999999</v>
      </c>
      <c r="AJ175" s="1">
        <v>1232.4549999999999</v>
      </c>
      <c r="AK175" s="1">
        <v>1334.671</v>
      </c>
      <c r="AL175" s="1">
        <v>1358.201</v>
      </c>
      <c r="AM175" s="1">
        <v>1294.7170000000001</v>
      </c>
      <c r="AN175" s="1">
        <v>1237.0999999999999</v>
      </c>
      <c r="AO175" s="1">
        <v>1252.421</v>
      </c>
      <c r="AP175" s="28">
        <v>1456.046</v>
      </c>
      <c r="AQ175" s="1">
        <v>1273.1220000000001</v>
      </c>
      <c r="AR175" s="1">
        <v>1295.1849999999999</v>
      </c>
      <c r="AS175" s="1">
        <v>1330.52</v>
      </c>
      <c r="AT175" s="1">
        <v>1338.4480000000001</v>
      </c>
      <c r="AU175" s="1">
        <v>1375.1089999999999</v>
      </c>
    </row>
    <row r="176" spans="1:47" x14ac:dyDescent="0.2">
      <c r="A176" s="1" t="s">
        <v>172</v>
      </c>
      <c r="B176" s="1">
        <v>543.33100000000002</v>
      </c>
      <c r="C176" s="1">
        <v>436.53300000000002</v>
      </c>
      <c r="D176" s="1">
        <v>355.02</v>
      </c>
      <c r="E176" s="1">
        <v>325.84699999999998</v>
      </c>
      <c r="F176" s="1">
        <v>288.38</v>
      </c>
      <c r="G176" s="1">
        <v>291.935</v>
      </c>
      <c r="H176" s="1">
        <v>395.642</v>
      </c>
      <c r="I176" s="1">
        <v>450.01299999999998</v>
      </c>
      <c r="J176" s="1">
        <v>486.04199999999997</v>
      </c>
      <c r="K176" s="1">
        <v>463.839</v>
      </c>
      <c r="L176" s="1">
        <v>544.51700000000005</v>
      </c>
      <c r="M176" s="1">
        <v>525.779</v>
      </c>
      <c r="N176" s="1">
        <v>539.81899999999996</v>
      </c>
      <c r="O176" s="1">
        <v>402.767</v>
      </c>
      <c r="P176" s="1">
        <v>305.29500000000002</v>
      </c>
      <c r="Q176" s="1">
        <v>393.00400000000002</v>
      </c>
      <c r="R176" s="1">
        <v>417.392</v>
      </c>
      <c r="S176" s="1">
        <v>412.08699999999999</v>
      </c>
      <c r="T176" s="1">
        <v>377.82900000000001</v>
      </c>
      <c r="U176" s="1">
        <v>367.553</v>
      </c>
      <c r="V176" s="1">
        <v>303.21899999999999</v>
      </c>
      <c r="W176" s="1">
        <v>292.84300000000002</v>
      </c>
      <c r="X176" s="1">
        <v>328.23700000000002</v>
      </c>
      <c r="Y176" s="1">
        <v>396.89699999999999</v>
      </c>
      <c r="Z176" s="1">
        <v>413.28</v>
      </c>
      <c r="AA176" s="1">
        <v>406.84199999999998</v>
      </c>
      <c r="AB176" s="1">
        <v>408.10399999999998</v>
      </c>
      <c r="AC176" s="1">
        <v>449.791</v>
      </c>
      <c r="AD176" s="1">
        <v>546.29</v>
      </c>
      <c r="AE176" s="1">
        <v>540.02200000000005</v>
      </c>
      <c r="AF176" s="1">
        <v>534.46500000000003</v>
      </c>
      <c r="AG176" s="1">
        <v>586.99400000000003</v>
      </c>
      <c r="AH176" s="1">
        <v>572.16899999999998</v>
      </c>
      <c r="AI176" s="1">
        <v>621.40800000000002</v>
      </c>
      <c r="AJ176" s="1">
        <v>641.13199999999995</v>
      </c>
      <c r="AK176" s="1">
        <v>570.96799999999996</v>
      </c>
      <c r="AL176" s="1">
        <v>595.14200000000005</v>
      </c>
      <c r="AM176" s="1">
        <v>623.60599999999999</v>
      </c>
      <c r="AN176" s="1">
        <v>679.22199999999998</v>
      </c>
      <c r="AO176" s="1">
        <v>675.30399999999997</v>
      </c>
      <c r="AP176" s="28">
        <v>690.27499999999998</v>
      </c>
      <c r="AQ176" s="1">
        <v>758.74199999999996</v>
      </c>
      <c r="AR176" s="1">
        <v>801.62900000000002</v>
      </c>
      <c r="AS176" s="1">
        <v>847.899</v>
      </c>
      <c r="AT176" s="1">
        <v>898.39800000000002</v>
      </c>
      <c r="AU176" s="1">
        <v>951.10699999999997</v>
      </c>
    </row>
    <row r="177" spans="1:47" x14ac:dyDescent="0.2">
      <c r="A177" s="1" t="s">
        <v>173</v>
      </c>
      <c r="B177" s="1">
        <v>770.303</v>
      </c>
      <c r="C177" s="1">
        <v>850.55399999999997</v>
      </c>
      <c r="D177" s="1">
        <v>843.20899999999995</v>
      </c>
      <c r="E177" s="1">
        <v>818.46100000000001</v>
      </c>
      <c r="F177" s="1">
        <v>854.27499999999998</v>
      </c>
      <c r="G177" s="1">
        <v>802.92600000000004</v>
      </c>
      <c r="H177" s="1">
        <v>959.28599999999994</v>
      </c>
      <c r="I177" s="1">
        <v>1037.126</v>
      </c>
      <c r="J177" s="1">
        <v>1213.22</v>
      </c>
      <c r="K177" s="1">
        <v>1461.3589999999999</v>
      </c>
      <c r="L177" s="1">
        <v>1498.5039999999999</v>
      </c>
      <c r="M177" s="1">
        <v>1750.8579999999999</v>
      </c>
      <c r="N177" s="1">
        <v>1832.835</v>
      </c>
      <c r="O177" s="1">
        <v>1884.492</v>
      </c>
      <c r="P177" s="1">
        <v>1948.1369999999999</v>
      </c>
      <c r="Q177" s="1">
        <v>2123.2829999999999</v>
      </c>
      <c r="R177" s="1">
        <v>2228.2930000000001</v>
      </c>
      <c r="S177" s="1">
        <v>2263.6610000000001</v>
      </c>
      <c r="T177" s="1">
        <v>2153.2449999999999</v>
      </c>
      <c r="U177" s="1">
        <v>1994.2819999999999</v>
      </c>
      <c r="V177" s="1">
        <v>2045.81</v>
      </c>
      <c r="W177" s="1">
        <v>1818.184</v>
      </c>
      <c r="X177" s="1">
        <v>1828.634</v>
      </c>
      <c r="Y177" s="1">
        <v>2015.2470000000001</v>
      </c>
      <c r="Z177" s="1">
        <v>2288.8969999999999</v>
      </c>
      <c r="AA177" s="1">
        <v>2587.2950000000001</v>
      </c>
      <c r="AB177" s="1">
        <v>2876.1239999999998</v>
      </c>
      <c r="AC177" s="1">
        <v>2925.9380000000001</v>
      </c>
      <c r="AD177" s="1">
        <v>3367.7139999999999</v>
      </c>
      <c r="AE177" s="1">
        <v>3046.7640000000001</v>
      </c>
      <c r="AF177" s="1">
        <v>3569.1010000000001</v>
      </c>
      <c r="AG177" s="1">
        <v>4014.77</v>
      </c>
      <c r="AH177" s="1">
        <v>4557.2820000000002</v>
      </c>
      <c r="AI177" s="1">
        <v>4386.1090000000004</v>
      </c>
      <c r="AJ177" s="1">
        <v>4303.8180000000002</v>
      </c>
      <c r="AK177" s="1">
        <v>4298.2240000000002</v>
      </c>
      <c r="AL177" s="1">
        <v>4178.2889999999998</v>
      </c>
      <c r="AM177" s="1">
        <v>4577.0039999999999</v>
      </c>
      <c r="AN177" s="1">
        <v>4836.4440000000004</v>
      </c>
      <c r="AO177" s="1">
        <v>5150.5510000000004</v>
      </c>
      <c r="AP177" s="28">
        <v>5023.1660000000002</v>
      </c>
      <c r="AQ177" s="1">
        <v>4949.2250000000004</v>
      </c>
      <c r="AR177" s="1">
        <v>5332.6289999999999</v>
      </c>
      <c r="AS177" s="1">
        <v>5637.5739999999996</v>
      </c>
      <c r="AT177" s="1">
        <v>5910.018</v>
      </c>
      <c r="AU177" s="1">
        <v>6154.4669999999996</v>
      </c>
    </row>
    <row r="178" spans="1:47" x14ac:dyDescent="0.2">
      <c r="A178" s="1" t="s">
        <v>174</v>
      </c>
      <c r="B178" s="1">
        <v>5847.7070000000003</v>
      </c>
      <c r="C178" s="1">
        <v>6454.4179999999997</v>
      </c>
      <c r="D178" s="1">
        <v>7393.152</v>
      </c>
      <c r="E178" s="1">
        <v>6939.4369999999999</v>
      </c>
      <c r="F178" s="1">
        <v>6831.2160000000003</v>
      </c>
      <c r="G178" s="1">
        <v>6411.2139999999999</v>
      </c>
      <c r="H178" s="1">
        <v>4121.1729999999998</v>
      </c>
      <c r="I178" s="1">
        <v>4085.5909999999999</v>
      </c>
      <c r="J178" s="1">
        <v>3798.7539999999999</v>
      </c>
      <c r="K178" s="1">
        <v>3625.7170000000001</v>
      </c>
      <c r="L178" s="1">
        <v>4221.8130000000001</v>
      </c>
      <c r="M178" s="1">
        <v>4392.8689999999997</v>
      </c>
      <c r="N178" s="1">
        <v>4474.1419999999998</v>
      </c>
      <c r="O178" s="1">
        <v>3743.5830000000001</v>
      </c>
      <c r="P178" s="1">
        <v>4027.4229999999998</v>
      </c>
      <c r="Q178" s="1">
        <v>4322.2550000000001</v>
      </c>
      <c r="R178" s="1">
        <v>4658.8739999999998</v>
      </c>
      <c r="S178" s="1">
        <v>4632.8130000000001</v>
      </c>
      <c r="T178" s="1">
        <v>4872.6189999999997</v>
      </c>
      <c r="U178" s="1">
        <v>5478.8559999999998</v>
      </c>
      <c r="V178" s="1">
        <v>6545.9530000000004</v>
      </c>
      <c r="W178" s="1">
        <v>7046.3789999999999</v>
      </c>
      <c r="X178" s="1">
        <v>7162.5140000000001</v>
      </c>
      <c r="Y178" s="1">
        <v>8931.0319999999992</v>
      </c>
      <c r="Z178" s="1">
        <v>10442.168</v>
      </c>
      <c r="AA178" s="1">
        <v>12471.953</v>
      </c>
      <c r="AB178" s="1">
        <v>14280.041999999999</v>
      </c>
      <c r="AC178" s="1">
        <v>16818.277999999998</v>
      </c>
      <c r="AD178" s="1">
        <v>21479.281999999999</v>
      </c>
      <c r="AE178" s="1">
        <v>14809.02</v>
      </c>
      <c r="AF178" s="1">
        <v>16957.433000000001</v>
      </c>
      <c r="AG178" s="1">
        <v>19300.832999999999</v>
      </c>
      <c r="AH178" s="1">
        <v>19157.454000000002</v>
      </c>
      <c r="AI178" s="1">
        <v>20143.451000000001</v>
      </c>
      <c r="AJ178" s="1">
        <v>20270.955000000002</v>
      </c>
      <c r="AK178" s="1">
        <v>18289.534</v>
      </c>
      <c r="AL178" s="1">
        <v>16182.784</v>
      </c>
      <c r="AM178" s="1">
        <v>16238.271000000001</v>
      </c>
      <c r="AN178" s="1">
        <v>17130.243999999999</v>
      </c>
      <c r="AO178" s="1">
        <v>17276.433000000001</v>
      </c>
      <c r="AP178" s="28">
        <v>16197.204</v>
      </c>
      <c r="AQ178" s="1">
        <v>16621.964</v>
      </c>
      <c r="AR178" s="1">
        <v>17450.393</v>
      </c>
      <c r="AS178" s="1">
        <v>17892.677</v>
      </c>
      <c r="AT178" s="1">
        <v>18269.55</v>
      </c>
      <c r="AU178" s="1">
        <v>18653.251</v>
      </c>
    </row>
    <row r="179" spans="1:47" x14ac:dyDescent="0.2">
      <c r="A179" s="1" t="s">
        <v>175</v>
      </c>
      <c r="B179" s="1">
        <v>1482.8230000000001</v>
      </c>
      <c r="C179" s="1">
        <v>1390.414</v>
      </c>
      <c r="D179" s="1">
        <v>1309.8989999999999</v>
      </c>
      <c r="E179" s="1">
        <v>1322.84</v>
      </c>
      <c r="F179" s="1">
        <v>1286.5999999999999</v>
      </c>
      <c r="G179" s="1">
        <v>1271.845</v>
      </c>
      <c r="H179" s="1">
        <v>1312.2260000000001</v>
      </c>
      <c r="I179" s="1">
        <v>1382.4079999999999</v>
      </c>
      <c r="J179" s="1">
        <v>1411.5060000000001</v>
      </c>
      <c r="K179" s="1">
        <v>1386.0150000000001</v>
      </c>
      <c r="L179" s="1">
        <v>1636.643</v>
      </c>
      <c r="M179" s="1">
        <v>1687.19</v>
      </c>
      <c r="N179" s="1">
        <v>1973.4459999999999</v>
      </c>
      <c r="O179" s="1">
        <v>1814.8789999999999</v>
      </c>
      <c r="P179" s="1">
        <v>1903.845</v>
      </c>
      <c r="Q179" s="1">
        <v>2156.4540000000002</v>
      </c>
      <c r="R179" s="1">
        <v>2299.375</v>
      </c>
      <c r="S179" s="1">
        <v>2210.8090000000002</v>
      </c>
      <c r="T179" s="1">
        <v>2295.1880000000001</v>
      </c>
      <c r="U179" s="1">
        <v>2388.9859999999999</v>
      </c>
      <c r="V179" s="1">
        <v>2213.9490000000001</v>
      </c>
      <c r="W179" s="1">
        <v>2254.913</v>
      </c>
      <c r="X179" s="1">
        <v>2345.9899999999998</v>
      </c>
      <c r="Y179" s="1">
        <v>2762.0509999999999</v>
      </c>
      <c r="Z179" s="1">
        <v>3112.91</v>
      </c>
      <c r="AA179" s="1">
        <v>3194.48</v>
      </c>
      <c r="AB179" s="1">
        <v>3371.538</v>
      </c>
      <c r="AC179" s="1">
        <v>3778.8910000000001</v>
      </c>
      <c r="AD179" s="1">
        <v>4308.9110000000001</v>
      </c>
      <c r="AE179" s="1">
        <v>4131.0230000000001</v>
      </c>
      <c r="AF179" s="1">
        <v>4140.4650000000001</v>
      </c>
      <c r="AG179" s="1">
        <v>4256.8370000000004</v>
      </c>
      <c r="AH179" s="1">
        <v>4137.5720000000001</v>
      </c>
      <c r="AI179" s="1">
        <v>4198.8490000000002</v>
      </c>
      <c r="AJ179" s="1">
        <v>4274.4669999999996</v>
      </c>
      <c r="AK179" s="1">
        <v>3829.4949999999999</v>
      </c>
      <c r="AL179" s="1">
        <v>3665.6779999999999</v>
      </c>
      <c r="AM179" s="1">
        <v>3451.723</v>
      </c>
      <c r="AN179" s="1">
        <v>3411.1320000000001</v>
      </c>
      <c r="AO179" s="1">
        <v>3292.5940000000001</v>
      </c>
      <c r="AP179" s="28">
        <v>3295.4459999999999</v>
      </c>
      <c r="AQ179" s="1">
        <v>3380.0810000000001</v>
      </c>
      <c r="AR179" s="1">
        <v>3394.768</v>
      </c>
      <c r="AS179" s="1">
        <v>3402.9479999999999</v>
      </c>
      <c r="AT179" s="1">
        <v>3541.17</v>
      </c>
      <c r="AU179" s="1">
        <v>3742.0639999999999</v>
      </c>
    </row>
    <row r="180" spans="1:47" x14ac:dyDescent="0.2">
      <c r="A180" s="1" t="s">
        <v>176</v>
      </c>
      <c r="B180" s="1">
        <v>2133.605</v>
      </c>
      <c r="C180" s="1">
        <v>2112.989</v>
      </c>
      <c r="D180" s="1">
        <v>1876.566</v>
      </c>
      <c r="E180" s="1">
        <v>1753.2660000000001</v>
      </c>
      <c r="F180" s="1">
        <v>1668.4010000000001</v>
      </c>
      <c r="G180" s="1">
        <v>1835.1110000000001</v>
      </c>
      <c r="H180" s="1">
        <v>1982.9749999999999</v>
      </c>
      <c r="I180" s="1">
        <v>2260.5749999999998</v>
      </c>
      <c r="J180" s="1">
        <v>2333.1370000000002</v>
      </c>
      <c r="K180" s="1">
        <v>2707.7939999999999</v>
      </c>
      <c r="L180" s="1">
        <v>3738.0210000000002</v>
      </c>
      <c r="M180" s="1">
        <v>3691.2310000000002</v>
      </c>
      <c r="N180" s="1">
        <v>3818.625</v>
      </c>
      <c r="O180" s="1">
        <v>4261.4830000000002</v>
      </c>
      <c r="P180" s="1">
        <v>3026.6030000000001</v>
      </c>
      <c r="Q180" s="1">
        <v>3880.7130000000002</v>
      </c>
      <c r="R180" s="1">
        <v>4099.0730000000003</v>
      </c>
      <c r="S180" s="1">
        <v>4221.7640000000001</v>
      </c>
      <c r="T180" s="1">
        <v>4384.3059999999996</v>
      </c>
      <c r="U180" s="1">
        <v>4020.2719999999999</v>
      </c>
      <c r="V180" s="1">
        <v>4237.9610000000002</v>
      </c>
      <c r="W180" s="1">
        <v>3082.8989999999999</v>
      </c>
      <c r="X180" s="1">
        <v>3617.23</v>
      </c>
      <c r="Y180" s="1">
        <v>4684.6980000000003</v>
      </c>
      <c r="Z180" s="1">
        <v>6015.665</v>
      </c>
      <c r="AA180" s="1">
        <v>7350.8869999999997</v>
      </c>
      <c r="AB180" s="1">
        <v>7961.0780000000004</v>
      </c>
      <c r="AC180" s="1">
        <v>9640.5709999999999</v>
      </c>
      <c r="AD180" s="1">
        <v>10778.130999999999</v>
      </c>
      <c r="AE180" s="1">
        <v>8941.4040000000005</v>
      </c>
      <c r="AF180" s="1">
        <v>10533.45</v>
      </c>
      <c r="AG180" s="1">
        <v>11221.402</v>
      </c>
      <c r="AH180" s="1">
        <v>11637.915000000001</v>
      </c>
      <c r="AI180" s="1">
        <v>12488.968000000001</v>
      </c>
      <c r="AJ180" s="1">
        <v>12079.287</v>
      </c>
      <c r="AK180" s="1">
        <v>10973.585999999999</v>
      </c>
      <c r="AL180" s="1">
        <v>10891.19</v>
      </c>
      <c r="AM180" s="1">
        <v>10628.897999999999</v>
      </c>
      <c r="AN180" s="1">
        <v>9506.8369999999995</v>
      </c>
      <c r="AO180" s="1">
        <v>9150.8619999999992</v>
      </c>
      <c r="AP180" s="28">
        <v>7715.3729999999996</v>
      </c>
      <c r="AQ180" s="1">
        <v>7658.848</v>
      </c>
      <c r="AR180" s="1">
        <v>8381.1180000000004</v>
      </c>
      <c r="AS180" s="1">
        <v>9290.9279999999999</v>
      </c>
      <c r="AT180" s="1">
        <v>10051.290999999999</v>
      </c>
      <c r="AU180" s="1">
        <v>10888.243</v>
      </c>
    </row>
    <row r="181" spans="1:47" x14ac:dyDescent="0.2">
      <c r="A181" s="1" t="s">
        <v>177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>
        <v>239.149</v>
      </c>
      <c r="O181" s="1">
        <v>1335.633</v>
      </c>
      <c r="P181" s="1">
        <v>1102.518</v>
      </c>
      <c r="Q181" s="1">
        <v>1394.4269999999999</v>
      </c>
      <c r="R181" s="1">
        <v>554.28300000000002</v>
      </c>
      <c r="S181" s="1">
        <v>614.76700000000005</v>
      </c>
      <c r="T181" s="1">
        <v>647.35500000000002</v>
      </c>
      <c r="U181" s="1">
        <v>861.86099999999999</v>
      </c>
      <c r="V181" s="1">
        <v>1109.2159999999999</v>
      </c>
      <c r="W181" s="1">
        <v>1514.431</v>
      </c>
      <c r="X181" s="1">
        <v>1880.287</v>
      </c>
      <c r="Y181" s="1">
        <v>2443.634</v>
      </c>
      <c r="Z181" s="1">
        <v>3004.9720000000002</v>
      </c>
      <c r="AA181" s="1">
        <v>3596.2339999999999</v>
      </c>
      <c r="AB181" s="1">
        <v>4429.6409999999996</v>
      </c>
      <c r="AC181" s="1">
        <v>5312.9269999999997</v>
      </c>
      <c r="AD181" s="1">
        <v>4350.1289999999999</v>
      </c>
      <c r="AE181" s="1">
        <v>4036.4589999999998</v>
      </c>
      <c r="AF181" s="1">
        <v>4439.2030000000004</v>
      </c>
      <c r="AG181" s="1">
        <v>5649.9780000000001</v>
      </c>
      <c r="AH181" s="1">
        <v>6675.2759999999998</v>
      </c>
      <c r="AI181" s="1">
        <v>7304.4210000000003</v>
      </c>
      <c r="AJ181" s="1">
        <v>7962.366</v>
      </c>
      <c r="AK181" s="1">
        <v>6432.6689999999999</v>
      </c>
      <c r="AL181" s="1">
        <v>6412.1350000000002</v>
      </c>
      <c r="AM181" s="1">
        <v>6642.5230000000001</v>
      </c>
      <c r="AN181" s="1">
        <v>7064.7389999999996</v>
      </c>
      <c r="AO181" s="1">
        <v>7723.68</v>
      </c>
      <c r="AP181" s="28">
        <v>8073.5810000000001</v>
      </c>
      <c r="AQ181" s="1">
        <v>8874.2099999999991</v>
      </c>
      <c r="AR181" s="1">
        <v>9716.1329999999998</v>
      </c>
      <c r="AS181" s="1">
        <v>10650.397000000001</v>
      </c>
      <c r="AT181" s="1">
        <v>11691.678</v>
      </c>
      <c r="AU181" s="1">
        <v>12851.793</v>
      </c>
    </row>
    <row r="182" spans="1:47" x14ac:dyDescent="0.2">
      <c r="A182" s="1" t="s">
        <v>178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>
        <v>1659.8019999999999</v>
      </c>
      <c r="Y182" s="1">
        <v>1936.5119999999999</v>
      </c>
      <c r="Z182" s="1">
        <v>2252.39</v>
      </c>
      <c r="AA182" s="1">
        <v>2228.9639999999999</v>
      </c>
      <c r="AB182" s="1">
        <v>2323.7600000000002</v>
      </c>
      <c r="AC182" s="1">
        <v>2707.261</v>
      </c>
      <c r="AD182" s="1">
        <v>2968.5390000000002</v>
      </c>
      <c r="AE182" s="1">
        <v>2629.8989999999999</v>
      </c>
      <c r="AF182" s="1">
        <v>3027.4079999999999</v>
      </c>
      <c r="AG182" s="1">
        <v>3641.585</v>
      </c>
      <c r="AH182" s="1">
        <v>3496.3510000000001</v>
      </c>
      <c r="AI182" s="1">
        <v>3450.9380000000001</v>
      </c>
      <c r="AJ182" s="1">
        <v>3412.2359999999999</v>
      </c>
      <c r="AK182" s="1">
        <v>3238.991</v>
      </c>
      <c r="AL182" s="1">
        <v>3637.6309999999999</v>
      </c>
      <c r="AM182" s="1">
        <v>3945.5880000000002</v>
      </c>
      <c r="AN182" s="1">
        <v>4230.5119999999997</v>
      </c>
      <c r="AO182" s="1">
        <v>4308.8540000000003</v>
      </c>
      <c r="AP182" s="28">
        <v>4090.7620000000002</v>
      </c>
      <c r="AQ182" s="1">
        <v>4296.1180000000004</v>
      </c>
      <c r="AR182" s="1">
        <v>4533.1580000000004</v>
      </c>
      <c r="AS182" s="1">
        <v>4785.0810000000001</v>
      </c>
      <c r="AT182" s="1">
        <v>5006.0770000000002</v>
      </c>
      <c r="AU182" s="1">
        <v>5237.9639999999999</v>
      </c>
    </row>
    <row r="183" spans="1:47" x14ac:dyDescent="0.2">
      <c r="A183" s="1" t="s">
        <v>179</v>
      </c>
      <c r="B183" s="1">
        <v>664.57399999999996</v>
      </c>
      <c r="C183" s="1">
        <v>1044.1300000000001</v>
      </c>
      <c r="D183" s="1">
        <v>703.04200000000003</v>
      </c>
      <c r="E183" s="1">
        <v>779.82</v>
      </c>
      <c r="F183" s="1">
        <v>581.03200000000004</v>
      </c>
      <c r="G183" s="1">
        <v>514.18100000000004</v>
      </c>
      <c r="H183" s="1">
        <v>494.50900000000001</v>
      </c>
      <c r="I183" s="1">
        <v>768.93499999999995</v>
      </c>
      <c r="J183" s="1">
        <v>767.65099999999995</v>
      </c>
      <c r="K183" s="1">
        <v>599.952</v>
      </c>
      <c r="L183" s="1">
        <v>472.19299999999998</v>
      </c>
      <c r="M183" s="1">
        <v>238.48</v>
      </c>
      <c r="N183" s="1">
        <v>216.036</v>
      </c>
      <c r="O183" s="1">
        <v>247.107</v>
      </c>
      <c r="P183" s="1">
        <v>346.255</v>
      </c>
      <c r="Q183" s="1">
        <v>401.89299999999997</v>
      </c>
      <c r="R183" s="1">
        <v>401.41300000000001</v>
      </c>
      <c r="S183" s="1">
        <v>423.91800000000001</v>
      </c>
      <c r="T183" s="1">
        <v>402.45499999999998</v>
      </c>
      <c r="U183" s="1">
        <v>370.51499999999999</v>
      </c>
      <c r="V183" s="1">
        <v>355.46600000000001</v>
      </c>
      <c r="W183" s="1">
        <v>347.81200000000001</v>
      </c>
      <c r="X183" s="1">
        <v>361.95299999999997</v>
      </c>
      <c r="Y183" s="1">
        <v>361.77199999999999</v>
      </c>
      <c r="Z183" s="1">
        <v>430.75799999999998</v>
      </c>
      <c r="AA183" s="1">
        <v>483.03199999999998</v>
      </c>
      <c r="AB183" s="1">
        <v>527.73900000000003</v>
      </c>
      <c r="AC183" s="1">
        <v>634.36099999999999</v>
      </c>
      <c r="AD183" s="1">
        <v>784.49599999999998</v>
      </c>
      <c r="AE183" s="1">
        <v>815.80799999999999</v>
      </c>
      <c r="AF183" s="1">
        <v>808.71299999999997</v>
      </c>
      <c r="AG183" s="1">
        <v>872.03899999999999</v>
      </c>
      <c r="AH183" s="1">
        <v>950.56</v>
      </c>
      <c r="AI183" s="1">
        <v>964.83299999999997</v>
      </c>
      <c r="AJ183" s="1">
        <v>960.69799999999998</v>
      </c>
      <c r="AK183" s="1">
        <v>769.774</v>
      </c>
      <c r="AL183" s="1">
        <v>804.52599999999995</v>
      </c>
      <c r="AM183" s="1">
        <v>829.07299999999998</v>
      </c>
      <c r="AN183" s="1">
        <v>869.43100000000004</v>
      </c>
      <c r="AO183" s="1">
        <v>916.15599999999995</v>
      </c>
      <c r="AP183" s="28">
        <v>915.35400000000004</v>
      </c>
      <c r="AQ183" s="1">
        <v>971.27700000000004</v>
      </c>
      <c r="AR183" s="1">
        <v>1030.3150000000001</v>
      </c>
      <c r="AS183" s="1">
        <v>1082.2239999999999</v>
      </c>
      <c r="AT183" s="1">
        <v>1162.6410000000001</v>
      </c>
      <c r="AU183" s="1">
        <v>1261.2059999999999</v>
      </c>
    </row>
    <row r="184" spans="1:47" x14ac:dyDescent="0.2">
      <c r="A184" s="1" t="s">
        <v>180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>
        <v>427.863</v>
      </c>
      <c r="O184" s="1">
        <v>677.26099999999997</v>
      </c>
      <c r="P184" s="1">
        <v>740.97</v>
      </c>
      <c r="Q184" s="1">
        <v>752.33900000000006</v>
      </c>
      <c r="R184" s="1">
        <v>914.34799999999996</v>
      </c>
      <c r="S184" s="1">
        <v>1037.893</v>
      </c>
      <c r="T184" s="1">
        <v>874.26499999999999</v>
      </c>
      <c r="U184" s="1">
        <v>664.99</v>
      </c>
      <c r="V184" s="1">
        <v>664.37599999999998</v>
      </c>
      <c r="W184" s="1">
        <v>784.86400000000003</v>
      </c>
      <c r="X184" s="1">
        <v>885.31500000000005</v>
      </c>
      <c r="Y184" s="1">
        <v>1055.9459999999999</v>
      </c>
      <c r="Z184" s="1">
        <v>1374.7529999999999</v>
      </c>
      <c r="AA184" s="1">
        <v>1839.5150000000001</v>
      </c>
      <c r="AB184" s="1">
        <v>2319.2860000000001</v>
      </c>
      <c r="AC184" s="1">
        <v>3101.3879999999999</v>
      </c>
      <c r="AD184" s="1">
        <v>3944.7240000000002</v>
      </c>
      <c r="AE184" s="1">
        <v>2557.279</v>
      </c>
      <c r="AF184" s="1">
        <v>2982.8139999999999</v>
      </c>
      <c r="AG184" s="1">
        <v>3589.6320000000001</v>
      </c>
      <c r="AH184" s="1">
        <v>3872.5340000000001</v>
      </c>
      <c r="AI184" s="1">
        <v>3968.797</v>
      </c>
      <c r="AJ184" s="1">
        <v>3053.6080000000002</v>
      </c>
      <c r="AK184" s="1">
        <v>2124.6190000000001</v>
      </c>
      <c r="AL184" s="1">
        <v>2200.002</v>
      </c>
      <c r="AM184" s="1">
        <v>2655.9389999999999</v>
      </c>
      <c r="AN184" s="1">
        <v>3118.5250000000001</v>
      </c>
      <c r="AO184" s="1">
        <v>3706.7649999999999</v>
      </c>
      <c r="AP184" s="28">
        <v>3424.7689999999998</v>
      </c>
      <c r="AQ184" s="1">
        <v>3614.6660000000002</v>
      </c>
      <c r="AR184" s="1">
        <v>3967.68</v>
      </c>
      <c r="AS184" s="1">
        <v>4312.0659999999998</v>
      </c>
      <c r="AT184" s="1">
        <v>4719.2830000000004</v>
      </c>
      <c r="AU184" s="1">
        <v>5173.3680000000004</v>
      </c>
    </row>
    <row r="185" spans="1:47" x14ac:dyDescent="0.2">
      <c r="A185" s="1" t="s">
        <v>181</v>
      </c>
      <c r="B185" s="1">
        <v>40014.582000000002</v>
      </c>
      <c r="C185" s="1">
        <v>40910.917000000001</v>
      </c>
      <c r="D185" s="1">
        <v>35767.654000000002</v>
      </c>
      <c r="E185" s="1">
        <v>31690.066999999999</v>
      </c>
      <c r="F185" s="1">
        <v>29017.094000000001</v>
      </c>
      <c r="G185" s="1">
        <v>27035.998</v>
      </c>
      <c r="H185" s="1">
        <v>20533.019</v>
      </c>
      <c r="I185" s="1">
        <v>21644.071</v>
      </c>
      <c r="J185" s="1">
        <v>18435.195</v>
      </c>
      <c r="K185" s="1">
        <v>20478.526000000002</v>
      </c>
      <c r="L185" s="1">
        <v>26621.510999999999</v>
      </c>
      <c r="M185" s="1">
        <v>25847.405999999999</v>
      </c>
      <c r="N185" s="1">
        <v>25960.965</v>
      </c>
      <c r="O185" s="1">
        <v>25654.368999999999</v>
      </c>
      <c r="P185" s="1">
        <v>25762.53</v>
      </c>
      <c r="Q185" s="1">
        <v>26394.422999999999</v>
      </c>
      <c r="R185" s="1">
        <v>29058.859</v>
      </c>
      <c r="S185" s="1">
        <v>29523.485000000001</v>
      </c>
      <c r="T185" s="1">
        <v>25897.652999999998</v>
      </c>
      <c r="U185" s="1">
        <v>27321.043000000001</v>
      </c>
      <c r="V185" s="1">
        <v>34688.978999999999</v>
      </c>
      <c r="W185" s="1">
        <v>32621.292000000001</v>
      </c>
      <c r="X185" s="1">
        <v>32790.711000000003</v>
      </c>
      <c r="Y185" s="1">
        <v>35017.311999999998</v>
      </c>
      <c r="Z185" s="1">
        <v>39304.506999999998</v>
      </c>
      <c r="AA185" s="1">
        <v>43988.667000000001</v>
      </c>
      <c r="AB185" s="1">
        <v>44313.586000000003</v>
      </c>
      <c r="AC185" s="1">
        <v>41472.286</v>
      </c>
      <c r="AD185" s="1">
        <v>39074.838000000003</v>
      </c>
      <c r="AE185" s="1">
        <v>30920.447</v>
      </c>
      <c r="AF185" s="1">
        <v>35064.254999999997</v>
      </c>
      <c r="AG185" s="1">
        <v>41194.733</v>
      </c>
      <c r="AH185" s="1">
        <v>42723.580999999998</v>
      </c>
      <c r="AI185" s="1">
        <v>43197.43</v>
      </c>
      <c r="AJ185" s="1">
        <v>43340.017999999996</v>
      </c>
      <c r="AK185" s="1">
        <v>37380.571000000004</v>
      </c>
      <c r="AL185" s="1">
        <v>36226.230000000003</v>
      </c>
      <c r="AM185" s="1">
        <v>38031.538999999997</v>
      </c>
      <c r="AN185" s="1">
        <v>40479.466</v>
      </c>
      <c r="AO185" s="1">
        <v>39179.883000000002</v>
      </c>
      <c r="AP185" s="28">
        <v>31947.919999999998</v>
      </c>
      <c r="AQ185" s="1">
        <v>32686.183000000001</v>
      </c>
      <c r="AR185" s="1">
        <v>33126.529000000002</v>
      </c>
      <c r="AS185" s="1">
        <v>33657.067999999999</v>
      </c>
      <c r="AT185" s="1">
        <v>34197.874000000003</v>
      </c>
      <c r="AU185" s="1">
        <v>34734.972000000002</v>
      </c>
    </row>
    <row r="186" spans="1:47" x14ac:dyDescent="0.2">
      <c r="A186" s="1" t="s">
        <v>182</v>
      </c>
      <c r="B186" s="1">
        <v>10721.848</v>
      </c>
      <c r="C186" s="1">
        <v>10416.735000000001</v>
      </c>
      <c r="D186" s="1">
        <v>9918.0159999999996</v>
      </c>
      <c r="E186" s="1">
        <v>9450.2090000000007</v>
      </c>
      <c r="F186" s="1">
        <v>8942.4670000000006</v>
      </c>
      <c r="G186" s="1">
        <v>9493.9359999999997</v>
      </c>
      <c r="H186" s="1">
        <v>11556.424999999999</v>
      </c>
      <c r="I186" s="1">
        <v>14312.013999999999</v>
      </c>
      <c r="J186" s="1">
        <v>17386.001</v>
      </c>
      <c r="K186" s="1">
        <v>17650.217000000001</v>
      </c>
      <c r="L186" s="1">
        <v>20854.366000000002</v>
      </c>
      <c r="M186" s="1">
        <v>21724.847000000002</v>
      </c>
      <c r="N186" s="1">
        <v>22384.902999999998</v>
      </c>
      <c r="O186" s="1">
        <v>19996.769</v>
      </c>
      <c r="P186" s="1">
        <v>21424.95</v>
      </c>
      <c r="Q186" s="1">
        <v>23125.34</v>
      </c>
      <c r="R186" s="1">
        <v>24358.831999999999</v>
      </c>
      <c r="S186" s="1">
        <v>26741.548999999999</v>
      </c>
      <c r="T186" s="1">
        <v>28222.844000000001</v>
      </c>
      <c r="U186" s="1">
        <v>28675.902999999998</v>
      </c>
      <c r="V186" s="1">
        <v>28206.344000000001</v>
      </c>
      <c r="W186" s="1">
        <v>27754.758000000002</v>
      </c>
      <c r="X186" s="1">
        <v>30106.303</v>
      </c>
      <c r="Y186" s="1">
        <v>34456.629999999997</v>
      </c>
      <c r="Z186" s="1">
        <v>40333.995000000003</v>
      </c>
      <c r="AA186" s="1">
        <v>42069.303</v>
      </c>
      <c r="AB186" s="1">
        <v>44677.071000000004</v>
      </c>
      <c r="AC186" s="1">
        <v>50589.031000000003</v>
      </c>
      <c r="AD186" s="1">
        <v>47773.913999999997</v>
      </c>
      <c r="AE186" s="1">
        <v>38861.195</v>
      </c>
      <c r="AF186" s="1">
        <v>39478.525999999998</v>
      </c>
      <c r="AG186" s="1">
        <v>42035.6</v>
      </c>
      <c r="AH186" s="1">
        <v>42467.112000000001</v>
      </c>
      <c r="AI186" s="1">
        <v>43487.896999999997</v>
      </c>
      <c r="AJ186" s="1">
        <v>47454.218999999997</v>
      </c>
      <c r="AK186" s="1">
        <v>44989.063000000002</v>
      </c>
      <c r="AL186" s="1">
        <v>41193.641000000003</v>
      </c>
      <c r="AM186" s="1">
        <v>40406.622000000003</v>
      </c>
      <c r="AN186" s="1">
        <v>43114.245000000003</v>
      </c>
      <c r="AO186" s="1">
        <v>42378.606</v>
      </c>
      <c r="AP186" s="28">
        <v>39228.516000000003</v>
      </c>
      <c r="AQ186" s="1">
        <v>42235.936999999998</v>
      </c>
      <c r="AR186" s="1">
        <v>44221.097999999998</v>
      </c>
      <c r="AS186" s="1">
        <v>45704.659</v>
      </c>
      <c r="AT186" s="1">
        <v>47237.93</v>
      </c>
      <c r="AU186" s="1">
        <v>48734.042000000001</v>
      </c>
    </row>
    <row r="187" spans="1:47" x14ac:dyDescent="0.2">
      <c r="A187" s="1" t="s">
        <v>183</v>
      </c>
      <c r="B187" s="1">
        <v>12552.942999999999</v>
      </c>
      <c r="C187" s="1">
        <v>13948.700999999999</v>
      </c>
      <c r="D187" s="1">
        <v>14404.994000000001</v>
      </c>
      <c r="E187" s="1">
        <v>15513.679</v>
      </c>
      <c r="F187" s="1">
        <v>17086.440999999999</v>
      </c>
      <c r="G187" s="1">
        <v>18199.32</v>
      </c>
      <c r="H187" s="1">
        <v>19034.766</v>
      </c>
      <c r="I187" s="1">
        <v>20000.968000000001</v>
      </c>
      <c r="J187" s="1">
        <v>21375.999</v>
      </c>
      <c r="K187" s="1">
        <v>22814.077000000001</v>
      </c>
      <c r="L187" s="1">
        <v>23847.976999999999</v>
      </c>
      <c r="M187" s="1">
        <v>24302.776000000002</v>
      </c>
      <c r="N187" s="1">
        <v>25392.931</v>
      </c>
      <c r="O187" s="1">
        <v>26364.191999999999</v>
      </c>
      <c r="P187" s="1">
        <v>27674.021000000001</v>
      </c>
      <c r="Q187" s="1">
        <v>28671.48</v>
      </c>
      <c r="R187" s="1">
        <v>29946.973000000002</v>
      </c>
      <c r="S187" s="1">
        <v>31440.087</v>
      </c>
      <c r="T187" s="1">
        <v>32833.665999999997</v>
      </c>
      <c r="U187" s="1">
        <v>34494.538999999997</v>
      </c>
      <c r="V187" s="1">
        <v>36317.741000000002</v>
      </c>
      <c r="W187" s="1">
        <v>37101.103000000003</v>
      </c>
      <c r="X187" s="1">
        <v>37971.279999999999</v>
      </c>
      <c r="Y187" s="1">
        <v>39411.546000000002</v>
      </c>
      <c r="Z187" s="1">
        <v>41629.858</v>
      </c>
      <c r="AA187" s="1">
        <v>44025.56</v>
      </c>
      <c r="AB187" s="1">
        <v>46213.508000000002</v>
      </c>
      <c r="AC187" s="1">
        <v>47869.24</v>
      </c>
      <c r="AD187" s="1">
        <v>48283.413</v>
      </c>
      <c r="AE187" s="1">
        <v>47007.673999999999</v>
      </c>
      <c r="AF187" s="1">
        <v>48403.296999999999</v>
      </c>
      <c r="AG187" s="1">
        <v>49829.055</v>
      </c>
      <c r="AH187" s="1">
        <v>51563.133000000002</v>
      </c>
      <c r="AI187" s="1">
        <v>53071.817999999999</v>
      </c>
      <c r="AJ187" s="1">
        <v>55024.658000000003</v>
      </c>
      <c r="AK187" s="1">
        <v>56848.51</v>
      </c>
      <c r="AL187" s="1">
        <v>58017.226999999999</v>
      </c>
      <c r="AM187" s="1">
        <v>60105.845999999998</v>
      </c>
      <c r="AN187" s="1">
        <v>63055.978999999999</v>
      </c>
      <c r="AO187" s="1">
        <v>65253.517999999996</v>
      </c>
      <c r="AP187" s="28">
        <v>63051.398000000001</v>
      </c>
      <c r="AQ187" s="1">
        <v>66144.141000000003</v>
      </c>
      <c r="AR187" s="1">
        <v>69004.240999999995</v>
      </c>
      <c r="AS187" s="1">
        <v>71537.725999999995</v>
      </c>
      <c r="AT187" s="1">
        <v>73974.361000000004</v>
      </c>
      <c r="AU187" s="1">
        <v>76474.998000000007</v>
      </c>
    </row>
    <row r="188" spans="1:47" x14ac:dyDescent="0.2">
      <c r="A188" s="1" t="s">
        <v>184</v>
      </c>
      <c r="B188" s="1">
        <v>3810.8649999999998</v>
      </c>
      <c r="C188" s="1">
        <v>4224.2610000000004</v>
      </c>
      <c r="D188" s="1">
        <v>3431.1619999999998</v>
      </c>
      <c r="E188" s="1">
        <v>1871.395</v>
      </c>
      <c r="F188" s="1">
        <v>1768.2280000000001</v>
      </c>
      <c r="G188" s="1">
        <v>1716.873</v>
      </c>
      <c r="H188" s="1">
        <v>2119.5419999999999</v>
      </c>
      <c r="I188" s="1">
        <v>2637.0210000000002</v>
      </c>
      <c r="J188" s="1">
        <v>2712.1909999999998</v>
      </c>
      <c r="K188" s="1">
        <v>2842.578</v>
      </c>
      <c r="L188" s="1">
        <v>3289.1179999999999</v>
      </c>
      <c r="M188" s="1">
        <v>3940.8539999999998</v>
      </c>
      <c r="N188" s="1">
        <v>4501.8230000000003</v>
      </c>
      <c r="O188" s="1">
        <v>5213.0290000000005</v>
      </c>
      <c r="P188" s="1">
        <v>6015.2430000000004</v>
      </c>
      <c r="Q188" s="1">
        <v>6601.5370000000003</v>
      </c>
      <c r="R188" s="1">
        <v>6974.8090000000002</v>
      </c>
      <c r="S188" s="1">
        <v>7295.9889999999996</v>
      </c>
      <c r="T188" s="1">
        <v>7667.1049999999996</v>
      </c>
      <c r="U188" s="1">
        <v>7193.4660000000003</v>
      </c>
      <c r="V188" s="1">
        <v>6817.3630000000003</v>
      </c>
      <c r="W188" s="1">
        <v>6238.2139999999999</v>
      </c>
      <c r="X188" s="1">
        <v>4073.4180000000001</v>
      </c>
      <c r="Y188" s="1">
        <v>3614.627</v>
      </c>
      <c r="Z188" s="1">
        <v>4102.5839999999998</v>
      </c>
      <c r="AA188" s="1">
        <v>5189.8890000000001</v>
      </c>
      <c r="AB188" s="1">
        <v>5842.8130000000001</v>
      </c>
      <c r="AC188" s="1">
        <v>6984.8149999999996</v>
      </c>
      <c r="AD188" s="1">
        <v>9029.3269999999993</v>
      </c>
      <c r="AE188" s="1">
        <v>9372.4850000000006</v>
      </c>
      <c r="AF188" s="1">
        <v>11859.897999999999</v>
      </c>
      <c r="AG188" s="1">
        <v>14054.33</v>
      </c>
      <c r="AH188" s="1">
        <v>14961.681</v>
      </c>
      <c r="AI188" s="1">
        <v>16723.447</v>
      </c>
      <c r="AJ188" s="1">
        <v>16572.362000000001</v>
      </c>
      <c r="AK188" s="1">
        <v>15365.956</v>
      </c>
      <c r="AL188" s="1">
        <v>15139.12</v>
      </c>
      <c r="AM188" s="1">
        <v>17041.722000000002</v>
      </c>
      <c r="AN188" s="1">
        <v>17064.595000000001</v>
      </c>
      <c r="AO188" s="1">
        <v>16110.742</v>
      </c>
      <c r="AP188" s="28">
        <v>15331.717000000001</v>
      </c>
      <c r="AQ188" s="1">
        <v>16297.357</v>
      </c>
      <c r="AR188" s="1">
        <v>17143.647000000001</v>
      </c>
      <c r="AS188" s="1">
        <v>17945.271000000001</v>
      </c>
      <c r="AT188" s="1">
        <v>18685.893</v>
      </c>
      <c r="AU188" s="1">
        <v>19527.719000000001</v>
      </c>
    </row>
    <row r="189" spans="1:47" x14ac:dyDescent="0.2">
      <c r="A189" s="1" t="s">
        <v>185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>
        <v>204.15700000000001</v>
      </c>
      <c r="O189" s="1">
        <v>308.50099999999998</v>
      </c>
      <c r="P189" s="1">
        <v>358.60599999999999</v>
      </c>
      <c r="Q189" s="1">
        <v>549.09299999999996</v>
      </c>
      <c r="R189" s="1">
        <v>712.05100000000004</v>
      </c>
      <c r="S189" s="1">
        <v>728.846</v>
      </c>
      <c r="T189" s="1">
        <v>729.78599999999994</v>
      </c>
      <c r="U189" s="1">
        <v>820.07</v>
      </c>
      <c r="V189" s="1">
        <v>662.67700000000002</v>
      </c>
      <c r="W189" s="1">
        <v>554.55100000000004</v>
      </c>
      <c r="X189" s="1">
        <v>454.86</v>
      </c>
      <c r="Y189" s="1">
        <v>471.21800000000002</v>
      </c>
      <c r="Z189" s="1">
        <v>552.27499999999998</v>
      </c>
      <c r="AA189" s="1">
        <v>650.58000000000004</v>
      </c>
      <c r="AB189" s="1">
        <v>765.49099999999999</v>
      </c>
      <c r="AC189" s="1">
        <v>989.67499999999995</v>
      </c>
      <c r="AD189" s="1">
        <v>1249.972</v>
      </c>
      <c r="AE189" s="1">
        <v>1437.653</v>
      </c>
      <c r="AF189" s="1">
        <v>1667.271</v>
      </c>
      <c r="AG189" s="1">
        <v>1941.6890000000001</v>
      </c>
      <c r="AH189" s="1">
        <v>2152.9540000000002</v>
      </c>
      <c r="AI189" s="1">
        <v>2300.777</v>
      </c>
      <c r="AJ189" s="1">
        <v>2514.0729999999999</v>
      </c>
      <c r="AK189" s="1">
        <v>2621.9749999999999</v>
      </c>
      <c r="AL189" s="1">
        <v>2575.518</v>
      </c>
      <c r="AM189" s="1">
        <v>1810.2650000000001</v>
      </c>
      <c r="AN189" s="1">
        <v>1542.644</v>
      </c>
      <c r="AO189" s="1">
        <v>1741.6980000000001</v>
      </c>
      <c r="AP189" s="28">
        <v>1762.856</v>
      </c>
      <c r="AQ189" s="1">
        <v>1835.8150000000001</v>
      </c>
      <c r="AR189" s="1">
        <v>1982.1559999999999</v>
      </c>
      <c r="AS189" s="1">
        <v>2162.3029999999999</v>
      </c>
      <c r="AT189" s="1">
        <v>2350.9540000000002</v>
      </c>
      <c r="AU189" s="1">
        <v>2547.92</v>
      </c>
    </row>
    <row r="190" spans="1:47" x14ac:dyDescent="0.2">
      <c r="A190" s="1" t="s">
        <v>186</v>
      </c>
      <c r="B190" s="1">
        <v>1053.8489999999999</v>
      </c>
      <c r="C190" s="1">
        <v>956.13699999999994</v>
      </c>
      <c r="D190" s="1">
        <v>930.89</v>
      </c>
      <c r="E190" s="1">
        <v>931.68899999999996</v>
      </c>
      <c r="F190" s="1">
        <v>1111.403</v>
      </c>
      <c r="G190" s="1">
        <v>976.74699999999996</v>
      </c>
      <c r="H190" s="1">
        <v>918.67499999999995</v>
      </c>
      <c r="I190" s="1">
        <v>989.12599999999998</v>
      </c>
      <c r="J190" s="1">
        <v>1092.048</v>
      </c>
      <c r="K190" s="1">
        <v>1054.904</v>
      </c>
      <c r="L190" s="1">
        <v>1141.0429999999999</v>
      </c>
      <c r="M190" s="1">
        <v>1333.385</v>
      </c>
      <c r="N190" s="1">
        <v>1357.6959999999999</v>
      </c>
      <c r="O190" s="1">
        <v>1277.011</v>
      </c>
      <c r="P190" s="1">
        <v>1422.8489999999999</v>
      </c>
      <c r="Q190" s="1">
        <v>1479.5650000000001</v>
      </c>
      <c r="R190" s="1">
        <v>1511.7049999999999</v>
      </c>
      <c r="S190" s="1">
        <v>1537.62</v>
      </c>
      <c r="T190" s="1">
        <v>1441.1120000000001</v>
      </c>
      <c r="U190" s="1">
        <v>1435.664</v>
      </c>
      <c r="V190" s="1">
        <v>1422.2280000000001</v>
      </c>
      <c r="W190" s="1">
        <v>1317.0909999999999</v>
      </c>
      <c r="X190" s="1">
        <v>1313.463</v>
      </c>
      <c r="Y190" s="1">
        <v>1542.059</v>
      </c>
      <c r="Z190" s="1">
        <v>1743.287</v>
      </c>
      <c r="AA190" s="1">
        <v>1824.5050000000001</v>
      </c>
      <c r="AB190" s="1">
        <v>1985.357</v>
      </c>
      <c r="AC190" s="1">
        <v>2353.4180000000001</v>
      </c>
      <c r="AD190" s="1">
        <v>2614.7350000000001</v>
      </c>
      <c r="AE190" s="1">
        <v>2593.7910000000002</v>
      </c>
      <c r="AF190" s="1">
        <v>2841.2510000000002</v>
      </c>
      <c r="AG190" s="1">
        <v>3093.4639999999999</v>
      </c>
      <c r="AH190" s="1">
        <v>3067.7469999999998</v>
      </c>
      <c r="AI190" s="1">
        <v>3108.7910000000002</v>
      </c>
      <c r="AJ190" s="1">
        <v>3110.7060000000001</v>
      </c>
      <c r="AK190" s="1">
        <v>2880.9479999999999</v>
      </c>
      <c r="AL190" s="1">
        <v>2929.5169999999998</v>
      </c>
      <c r="AM190" s="1">
        <v>3158.835</v>
      </c>
      <c r="AN190" s="1">
        <v>3252.0549999999998</v>
      </c>
      <c r="AO190" s="1">
        <v>3186.2</v>
      </c>
      <c r="AP190" s="28">
        <v>2878.6930000000002</v>
      </c>
      <c r="AQ190" s="1">
        <v>2966.5790000000002</v>
      </c>
      <c r="AR190" s="1">
        <v>3070.6190000000001</v>
      </c>
      <c r="AS190" s="1">
        <v>3163.884</v>
      </c>
      <c r="AT190" s="1">
        <v>3256.826</v>
      </c>
      <c r="AU190" s="1">
        <v>3346.0010000000002</v>
      </c>
    </row>
    <row r="191" spans="1:47" x14ac:dyDescent="0.2">
      <c r="A191" s="1" t="s">
        <v>187</v>
      </c>
      <c r="B191" s="1">
        <v>4671.0780000000004</v>
      </c>
      <c r="C191" s="1">
        <v>5085.58</v>
      </c>
      <c r="D191" s="1">
        <v>5041.5889999999999</v>
      </c>
      <c r="E191" s="1">
        <v>4883.2340000000004</v>
      </c>
      <c r="F191" s="1">
        <v>3447.45</v>
      </c>
      <c r="G191" s="1">
        <v>3472.1860000000001</v>
      </c>
      <c r="H191" s="1">
        <v>3488.5639999999999</v>
      </c>
      <c r="I191" s="1">
        <v>2619.2399999999998</v>
      </c>
      <c r="J191" s="1">
        <v>3292.7919999999999</v>
      </c>
      <c r="K191" s="1">
        <v>2378.1579999999999</v>
      </c>
      <c r="L191" s="1">
        <v>2492.9389999999999</v>
      </c>
      <c r="M191" s="1">
        <v>2685.2930000000001</v>
      </c>
      <c r="N191" s="1">
        <v>2968.4960000000001</v>
      </c>
      <c r="O191" s="1">
        <v>2876.0770000000002</v>
      </c>
      <c r="P191" s="1">
        <v>2741.9789999999998</v>
      </c>
      <c r="Q191" s="1">
        <v>3559.77</v>
      </c>
      <c r="R191" s="1">
        <v>3174.6309999999999</v>
      </c>
      <c r="S191" s="1">
        <v>3778.5369999999998</v>
      </c>
      <c r="T191" s="1">
        <v>3970.433</v>
      </c>
      <c r="U191" s="1">
        <v>4133.37</v>
      </c>
      <c r="V191" s="1">
        <v>4820.6459999999997</v>
      </c>
      <c r="W191" s="1">
        <v>4963.9160000000002</v>
      </c>
      <c r="X191" s="1">
        <v>3778.2550000000001</v>
      </c>
      <c r="Y191" s="1">
        <v>3266.0949999999998</v>
      </c>
      <c r="Z191" s="1">
        <v>4311.9989999999998</v>
      </c>
      <c r="AA191" s="1">
        <v>5421.6559999999999</v>
      </c>
      <c r="AB191" s="1">
        <v>6646.8029999999999</v>
      </c>
      <c r="AC191" s="1">
        <v>8538.1020000000008</v>
      </c>
      <c r="AD191" s="1">
        <v>11079.069</v>
      </c>
      <c r="AE191" s="1">
        <v>9557.5499999999993</v>
      </c>
      <c r="AF191" s="1">
        <v>11158.18</v>
      </c>
      <c r="AG191" s="1">
        <v>12180.028</v>
      </c>
      <c r="AH191" s="1">
        <v>11993.39</v>
      </c>
      <c r="AI191" s="1">
        <v>8695.0439999999999</v>
      </c>
      <c r="AJ191" s="1">
        <v>6747.6660000000002</v>
      </c>
      <c r="AK191" s="1">
        <v>10568.1</v>
      </c>
      <c r="AL191" s="1">
        <v>9092.02</v>
      </c>
      <c r="AM191" s="1">
        <v>4725.05</v>
      </c>
      <c r="AN191" s="1">
        <v>3404.4279999999999</v>
      </c>
      <c r="AO191" s="1">
        <v>2299.308</v>
      </c>
      <c r="AP191" s="28">
        <v>1739.1120000000001</v>
      </c>
      <c r="AQ191" s="1">
        <v>1585.8869999999999</v>
      </c>
      <c r="AR191" s="1">
        <v>1544.0360000000001</v>
      </c>
      <c r="AS191" s="1" t="s">
        <v>2</v>
      </c>
      <c r="AT191" s="1" t="s">
        <v>2</v>
      </c>
      <c r="AU191" s="1" t="s">
        <v>2</v>
      </c>
    </row>
    <row r="192" spans="1:47" x14ac:dyDescent="0.2">
      <c r="A192" s="1" t="s">
        <v>188</v>
      </c>
      <c r="B192" s="1">
        <v>652.59299999999996</v>
      </c>
      <c r="C192" s="1">
        <v>318.52100000000002</v>
      </c>
      <c r="D192" s="1">
        <v>414.34699999999998</v>
      </c>
      <c r="E192" s="1">
        <v>612.56500000000005</v>
      </c>
      <c r="F192" s="1">
        <v>1044.4090000000001</v>
      </c>
      <c r="G192" s="1">
        <v>318.95600000000002</v>
      </c>
      <c r="H192" s="1">
        <v>705.99</v>
      </c>
      <c r="I192" s="1">
        <v>856.91</v>
      </c>
      <c r="J192" s="1">
        <v>464.58100000000002</v>
      </c>
      <c r="K192" s="1">
        <v>123.364</v>
      </c>
      <c r="L192" s="1">
        <v>121.715</v>
      </c>
      <c r="M192" s="1">
        <v>141.11099999999999</v>
      </c>
      <c r="N192" s="1">
        <v>178.97300000000001</v>
      </c>
      <c r="O192" s="1">
        <v>234.982</v>
      </c>
      <c r="P192" s="1">
        <v>285.95299999999997</v>
      </c>
      <c r="Q192" s="1">
        <v>358.661</v>
      </c>
      <c r="R192" s="1">
        <v>419.06299999999999</v>
      </c>
      <c r="S192" s="1">
        <v>449.33800000000002</v>
      </c>
      <c r="T192" s="1">
        <v>448.11799999999999</v>
      </c>
      <c r="U192" s="1">
        <v>465.24799999999999</v>
      </c>
      <c r="V192" s="1">
        <v>498.57900000000001</v>
      </c>
      <c r="W192" s="1">
        <v>513.197</v>
      </c>
      <c r="X192" s="1">
        <v>546.55499999999995</v>
      </c>
      <c r="Y192" s="1">
        <v>610.35699999999997</v>
      </c>
      <c r="Z192" s="1">
        <v>756.98099999999999</v>
      </c>
      <c r="AA192" s="1">
        <v>873.13599999999997</v>
      </c>
      <c r="AB192" s="1">
        <v>996.255</v>
      </c>
      <c r="AC192" s="1">
        <v>1152.298</v>
      </c>
      <c r="AD192" s="1">
        <v>1446.768</v>
      </c>
      <c r="AE192" s="1">
        <v>1481.8109999999999</v>
      </c>
      <c r="AF192" s="1">
        <v>1628.519</v>
      </c>
      <c r="AG192" s="1">
        <v>1928.2739999999999</v>
      </c>
      <c r="AH192" s="1">
        <v>2173.3180000000002</v>
      </c>
      <c r="AI192" s="1">
        <v>2344.152</v>
      </c>
      <c r="AJ192" s="1">
        <v>2539.3429999999998</v>
      </c>
      <c r="AK192" s="1">
        <v>2555.538</v>
      </c>
      <c r="AL192" s="1">
        <v>2692.732</v>
      </c>
      <c r="AM192" s="1">
        <v>2928.884</v>
      </c>
      <c r="AN192" s="1">
        <v>3181.8850000000002</v>
      </c>
      <c r="AO192" s="1">
        <v>3416.232</v>
      </c>
      <c r="AP192" s="28">
        <v>3497.5120000000002</v>
      </c>
      <c r="AQ192" s="1">
        <v>3758.8870000000002</v>
      </c>
      <c r="AR192" s="1">
        <v>4081.6930000000002</v>
      </c>
      <c r="AS192" s="1">
        <v>4430.0200000000004</v>
      </c>
      <c r="AT192" s="1">
        <v>4814.7079999999996</v>
      </c>
      <c r="AU192" s="1">
        <v>5211.8999999999996</v>
      </c>
    </row>
    <row r="193" spans="1:47" x14ac:dyDescent="0.2">
      <c r="A193" s="1" t="s">
        <v>189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>
        <v>1227.2370000000001</v>
      </c>
      <c r="Q193" s="1">
        <v>1322.057</v>
      </c>
      <c r="R193" s="1">
        <v>1296.0809999999999</v>
      </c>
      <c r="S193" s="1">
        <v>1350.9469999999999</v>
      </c>
      <c r="T193" s="1">
        <v>1416.578</v>
      </c>
      <c r="U193" s="1">
        <v>1441.8889999999999</v>
      </c>
      <c r="V193" s="1">
        <v>1412.75</v>
      </c>
      <c r="W193" s="1">
        <v>1275.6849999999999</v>
      </c>
      <c r="X193" s="1">
        <v>1102.5</v>
      </c>
      <c r="Y193" s="1">
        <v>1197.1610000000001</v>
      </c>
      <c r="Z193" s="1">
        <v>1350.9059999999999</v>
      </c>
      <c r="AA193" s="1">
        <v>1461.0930000000001</v>
      </c>
      <c r="AB193" s="1">
        <v>1480.704</v>
      </c>
      <c r="AC193" s="1">
        <v>1563.701</v>
      </c>
      <c r="AD193" s="1">
        <v>1913.316</v>
      </c>
      <c r="AE193" s="1">
        <v>2061.558</v>
      </c>
      <c r="AF193" s="1">
        <v>2406.261</v>
      </c>
      <c r="AG193" s="1">
        <v>2710.9290000000001</v>
      </c>
      <c r="AH193" s="1">
        <v>2887.5819999999999</v>
      </c>
      <c r="AI193" s="1">
        <v>3119.7640000000001</v>
      </c>
      <c r="AJ193" s="1">
        <v>3155.5059999999999</v>
      </c>
      <c r="AK193" s="1">
        <v>3082.92</v>
      </c>
      <c r="AL193" s="1">
        <v>3325.2849999999999</v>
      </c>
      <c r="AM193" s="1">
        <v>3405.0250000000001</v>
      </c>
      <c r="AN193" s="1">
        <v>3358.0529999999999</v>
      </c>
      <c r="AO193" s="1">
        <v>3426.2130000000002</v>
      </c>
      <c r="AP193" s="28">
        <v>2894.069</v>
      </c>
      <c r="AQ193" s="1">
        <v>3059.7249999999999</v>
      </c>
      <c r="AR193" s="1">
        <v>3184.922</v>
      </c>
      <c r="AS193" s="1">
        <v>3239.7179999999998</v>
      </c>
      <c r="AT193" s="1">
        <v>3295.5540000000001</v>
      </c>
      <c r="AU193" s="1">
        <v>3353.9189999999999</v>
      </c>
    </row>
    <row r="194" spans="1:47" x14ac:dyDescent="0.2">
      <c r="A194" s="1" t="s">
        <v>190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>
        <v>1046.183</v>
      </c>
      <c r="M194" s="1">
        <v>1158.4380000000001</v>
      </c>
      <c r="N194" s="1">
        <v>1351.4359999999999</v>
      </c>
      <c r="O194" s="1">
        <v>1558.4290000000001</v>
      </c>
      <c r="P194" s="1">
        <v>1919.182</v>
      </c>
      <c r="Q194" s="1">
        <v>840.83199999999999</v>
      </c>
      <c r="R194" s="1">
        <v>411.26600000000002</v>
      </c>
      <c r="S194" s="1">
        <v>418.52600000000001</v>
      </c>
      <c r="T194" s="1">
        <v>374.911</v>
      </c>
      <c r="U194" s="1">
        <v>439.29199999999997</v>
      </c>
      <c r="V194" s="1">
        <v>539.64099999999996</v>
      </c>
      <c r="W194" s="1">
        <v>532.42100000000005</v>
      </c>
      <c r="X194" s="1">
        <v>560.03099999999995</v>
      </c>
      <c r="Y194" s="1">
        <v>597.77099999999996</v>
      </c>
      <c r="Z194" s="1">
        <v>682.14800000000002</v>
      </c>
      <c r="AA194" s="1">
        <v>797.70399999999995</v>
      </c>
      <c r="AB194" s="1">
        <v>881.64800000000002</v>
      </c>
      <c r="AC194" s="1">
        <v>971.32600000000002</v>
      </c>
      <c r="AD194" s="1">
        <v>1171.1690000000001</v>
      </c>
      <c r="AE194" s="1">
        <v>1060.9259999999999</v>
      </c>
      <c r="AF194" s="1">
        <v>1266.787</v>
      </c>
      <c r="AG194" s="1">
        <v>1302.3019999999999</v>
      </c>
      <c r="AH194" s="1">
        <v>1367.7149999999999</v>
      </c>
      <c r="AI194" s="1">
        <v>1515.9459999999999</v>
      </c>
      <c r="AJ194" s="1">
        <v>1574.2460000000001</v>
      </c>
      <c r="AK194" s="1">
        <v>1500.693</v>
      </c>
      <c r="AL194" s="1">
        <v>1061.8440000000001</v>
      </c>
      <c r="AM194" s="1">
        <v>891.88800000000003</v>
      </c>
      <c r="AN194" s="1">
        <v>762.13599999999997</v>
      </c>
      <c r="AO194" s="1">
        <v>713.072</v>
      </c>
      <c r="AP194" s="28">
        <v>645.12599999999998</v>
      </c>
      <c r="AQ194" s="1">
        <v>572.55799999999999</v>
      </c>
      <c r="AR194" s="1">
        <v>522.83500000000004</v>
      </c>
      <c r="AS194" s="1">
        <v>500.45100000000002</v>
      </c>
      <c r="AT194" s="1">
        <v>503.13499999999999</v>
      </c>
      <c r="AU194" s="1">
        <v>524.34500000000003</v>
      </c>
    </row>
    <row r="195" spans="1:47" x14ac:dyDescent="0.2">
      <c r="A195" s="1" t="s">
        <v>191</v>
      </c>
      <c r="B195" s="1">
        <v>718.79499999999996</v>
      </c>
      <c r="C195" s="1">
        <v>718.74300000000005</v>
      </c>
      <c r="D195" s="1">
        <v>672.01300000000003</v>
      </c>
      <c r="E195" s="1">
        <v>562.44100000000003</v>
      </c>
      <c r="F195" s="1">
        <v>448.53199999999998</v>
      </c>
      <c r="G195" s="1">
        <v>412.851</v>
      </c>
      <c r="H195" s="1">
        <v>276.15100000000001</v>
      </c>
      <c r="I195" s="1">
        <v>332.26799999999997</v>
      </c>
      <c r="J195" s="1">
        <v>543.31600000000003</v>
      </c>
      <c r="K195" s="1">
        <v>561.83199999999999</v>
      </c>
      <c r="L195" s="1">
        <v>509.75200000000001</v>
      </c>
      <c r="M195" s="1">
        <v>446.77800000000002</v>
      </c>
      <c r="N195" s="1">
        <v>424.94900000000001</v>
      </c>
      <c r="O195" s="1">
        <v>405.58699999999999</v>
      </c>
      <c r="P195" s="1">
        <v>405.54399999999998</v>
      </c>
      <c r="Q195" s="1">
        <v>410.54199999999997</v>
      </c>
      <c r="R195" s="1">
        <v>378.71</v>
      </c>
      <c r="S195" s="1">
        <v>440.70100000000002</v>
      </c>
      <c r="T195" s="1">
        <v>352.62700000000001</v>
      </c>
      <c r="U195" s="1">
        <v>330.28300000000002</v>
      </c>
      <c r="V195" s="1">
        <v>340.16399999999999</v>
      </c>
      <c r="W195" s="1">
        <v>376.98599999999999</v>
      </c>
      <c r="X195" s="1">
        <v>376.46800000000002</v>
      </c>
      <c r="Y195" s="1">
        <v>429.01</v>
      </c>
      <c r="Z195" s="1">
        <v>530.54</v>
      </c>
      <c r="AA195" s="1">
        <v>691.78499999999997</v>
      </c>
      <c r="AB195" s="1">
        <v>1030.2819999999999</v>
      </c>
      <c r="AC195" s="1">
        <v>1103.452</v>
      </c>
      <c r="AD195" s="1">
        <v>1365.692</v>
      </c>
      <c r="AE195" s="1">
        <v>1134.758</v>
      </c>
      <c r="AF195" s="1">
        <v>1456.162</v>
      </c>
      <c r="AG195" s="1">
        <v>1635.5050000000001</v>
      </c>
      <c r="AH195" s="1">
        <v>1724.711</v>
      </c>
      <c r="AI195" s="1">
        <v>1839.537</v>
      </c>
      <c r="AJ195" s="1">
        <v>1727.0260000000001</v>
      </c>
      <c r="AK195" s="1">
        <v>1310.354</v>
      </c>
      <c r="AL195" s="1">
        <v>1252.6980000000001</v>
      </c>
      <c r="AM195" s="1">
        <v>1500.646</v>
      </c>
      <c r="AN195" s="1">
        <v>1519.4469999999999</v>
      </c>
      <c r="AO195" s="1">
        <v>1318.472</v>
      </c>
      <c r="AP195" s="28">
        <v>1001.44</v>
      </c>
      <c r="AQ195" s="1">
        <v>1005.563</v>
      </c>
      <c r="AR195" s="1">
        <v>1021.606</v>
      </c>
      <c r="AS195" s="1">
        <v>1042.902</v>
      </c>
      <c r="AT195" s="1">
        <v>1061.973</v>
      </c>
      <c r="AU195" s="1">
        <v>1067.057</v>
      </c>
    </row>
    <row r="196" spans="1:47" x14ac:dyDescent="0.2">
      <c r="A196" s="1" t="s">
        <v>192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>
        <v>1036.5340000000001</v>
      </c>
      <c r="M196" s="1">
        <v>936.26300000000003</v>
      </c>
      <c r="N196" s="1">
        <v>748.65</v>
      </c>
      <c r="O196" s="1">
        <v>702.43899999999996</v>
      </c>
      <c r="P196" s="1">
        <v>714.03200000000004</v>
      </c>
      <c r="Q196" s="1">
        <v>717.09199999999998</v>
      </c>
      <c r="R196" s="1">
        <v>849.87599999999998</v>
      </c>
      <c r="S196" s="1">
        <v>881.22299999999996</v>
      </c>
      <c r="T196" s="1">
        <v>1029.202</v>
      </c>
      <c r="U196" s="1">
        <v>1003.8339999999999</v>
      </c>
      <c r="V196" s="1">
        <v>969.82399999999996</v>
      </c>
      <c r="W196" s="1">
        <v>964.08</v>
      </c>
      <c r="X196" s="1">
        <v>922.87800000000004</v>
      </c>
      <c r="Y196" s="1">
        <v>822.47199999999998</v>
      </c>
      <c r="Z196" s="1">
        <v>806.89800000000002</v>
      </c>
      <c r="AA196" s="1">
        <v>764.63199999999995</v>
      </c>
      <c r="AB196" s="1">
        <v>677.88099999999997</v>
      </c>
      <c r="AC196" s="1">
        <v>646.55799999999999</v>
      </c>
      <c r="AD196" s="1">
        <v>553.37599999999998</v>
      </c>
      <c r="AE196" s="1">
        <v>790.35199999999998</v>
      </c>
      <c r="AF196" s="1">
        <v>975.851</v>
      </c>
      <c r="AG196" s="1">
        <v>1131.836</v>
      </c>
      <c r="AH196" s="1">
        <v>1310.366</v>
      </c>
      <c r="AI196" s="1">
        <v>1421.548</v>
      </c>
      <c r="AJ196" s="1">
        <v>1415.027</v>
      </c>
      <c r="AK196" s="1">
        <v>1425.0139999999999</v>
      </c>
      <c r="AL196" s="1">
        <v>1409.454</v>
      </c>
      <c r="AM196" s="1">
        <v>1516.28</v>
      </c>
      <c r="AN196" s="1">
        <v>1423.1</v>
      </c>
      <c r="AO196" s="1">
        <v>1254.4929999999999</v>
      </c>
      <c r="AP196" s="28">
        <v>921.84699999999998</v>
      </c>
      <c r="AQ196" s="1">
        <v>516.20000000000005</v>
      </c>
      <c r="AR196" s="1">
        <v>532.58399999999995</v>
      </c>
      <c r="AS196" s="1">
        <v>541.35199999999998</v>
      </c>
      <c r="AT196" s="1">
        <v>560.09100000000001</v>
      </c>
      <c r="AU196" s="1">
        <v>580.49199999999996</v>
      </c>
    </row>
    <row r="197" spans="1:47" x14ac:dyDescent="0.2">
      <c r="A197" s="1" t="s">
        <v>193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>
        <v>1039.3330000000001</v>
      </c>
      <c r="M197" s="1">
        <v>928.84799999999996</v>
      </c>
      <c r="N197" s="1">
        <v>900.51599999999996</v>
      </c>
      <c r="O197" s="1">
        <v>878.10599999999999</v>
      </c>
      <c r="P197" s="1">
        <v>838.322</v>
      </c>
      <c r="Q197" s="1">
        <v>973.67700000000002</v>
      </c>
      <c r="R197" s="1">
        <v>1063.9590000000001</v>
      </c>
      <c r="S197" s="1">
        <v>1079.1089999999999</v>
      </c>
      <c r="T197" s="1">
        <v>1067.684</v>
      </c>
      <c r="U197" s="1">
        <v>856.87800000000004</v>
      </c>
      <c r="V197" s="1">
        <v>859.20299999999997</v>
      </c>
      <c r="W197" s="1">
        <v>812.98900000000003</v>
      </c>
      <c r="X197" s="1">
        <v>808.98900000000003</v>
      </c>
      <c r="Y197" s="1">
        <v>942.58799999999997</v>
      </c>
      <c r="Z197" s="1">
        <v>1099.953</v>
      </c>
      <c r="AA197" s="1">
        <v>1261.2760000000001</v>
      </c>
      <c r="AB197" s="1">
        <v>1423.71</v>
      </c>
      <c r="AC197" s="1">
        <v>1623.1489999999999</v>
      </c>
      <c r="AD197" s="1">
        <v>1849.7280000000001</v>
      </c>
      <c r="AE197" s="1">
        <v>1711.1990000000001</v>
      </c>
      <c r="AF197" s="1">
        <v>1956.4659999999999</v>
      </c>
      <c r="AG197" s="1">
        <v>2129.3409999999999</v>
      </c>
      <c r="AH197" s="1">
        <v>2215.779</v>
      </c>
      <c r="AI197" s="1">
        <v>2235.5529999999999</v>
      </c>
      <c r="AJ197" s="1">
        <v>2255.39</v>
      </c>
      <c r="AK197" s="1">
        <v>2003.923</v>
      </c>
      <c r="AL197" s="1">
        <v>1849.5060000000001</v>
      </c>
      <c r="AM197" s="1">
        <v>1820.915</v>
      </c>
      <c r="AN197" s="1">
        <v>1878.671</v>
      </c>
      <c r="AO197" s="1">
        <v>1901.922</v>
      </c>
      <c r="AP197" s="28">
        <v>1781.4290000000001</v>
      </c>
      <c r="AQ197" s="1">
        <v>1858.6759999999999</v>
      </c>
      <c r="AR197" s="1">
        <v>1964.329</v>
      </c>
      <c r="AS197" s="1">
        <v>2068.4380000000001</v>
      </c>
      <c r="AT197" s="1">
        <v>2183.4299999999998</v>
      </c>
      <c r="AU197" s="1">
        <v>2307.3389999999999</v>
      </c>
    </row>
    <row r="198" spans="1:47" x14ac:dyDescent="0.2">
      <c r="A198" s="1" t="s">
        <v>194</v>
      </c>
      <c r="B198" s="1">
        <v>977.65800000000002</v>
      </c>
      <c r="C198" s="1">
        <v>1000.226</v>
      </c>
      <c r="D198" s="1">
        <v>954.83199999999999</v>
      </c>
      <c r="E198" s="1">
        <v>996.51199999999994</v>
      </c>
      <c r="F198" s="1">
        <v>1038.3620000000001</v>
      </c>
      <c r="G198" s="1">
        <v>1038.7449999999999</v>
      </c>
      <c r="H198" s="1">
        <v>1295.32</v>
      </c>
      <c r="I198" s="1">
        <v>1509.846</v>
      </c>
      <c r="J198" s="1">
        <v>1769.7370000000001</v>
      </c>
      <c r="K198" s="1">
        <v>1807.761</v>
      </c>
      <c r="L198" s="1">
        <v>1852.42</v>
      </c>
      <c r="M198" s="1">
        <v>2007.2529999999999</v>
      </c>
      <c r="N198" s="1">
        <v>2119.482</v>
      </c>
      <c r="O198" s="1">
        <v>2349.4589999999998</v>
      </c>
      <c r="P198" s="1">
        <v>2507.42</v>
      </c>
      <c r="Q198" s="1">
        <v>2809.348</v>
      </c>
      <c r="R198" s="1">
        <v>2703.1790000000001</v>
      </c>
      <c r="S198" s="1">
        <v>2565.98</v>
      </c>
      <c r="T198" s="1">
        <v>2261.3980000000001</v>
      </c>
      <c r="U198" s="1">
        <v>2480.6550000000002</v>
      </c>
      <c r="V198" s="1">
        <v>2623.4949999999999</v>
      </c>
      <c r="W198" s="1">
        <v>2417.875</v>
      </c>
      <c r="X198" s="1">
        <v>2440.0529999999999</v>
      </c>
      <c r="Y198" s="1">
        <v>2691.2260000000001</v>
      </c>
      <c r="Z198" s="1">
        <v>3004.0169999999998</v>
      </c>
      <c r="AA198" s="1">
        <v>3214.2750000000001</v>
      </c>
      <c r="AB198" s="1">
        <v>3406.04</v>
      </c>
      <c r="AC198" s="1">
        <v>3856.982</v>
      </c>
      <c r="AD198" s="1">
        <v>4317.0540000000001</v>
      </c>
      <c r="AE198" s="1">
        <v>4397.1499999999996</v>
      </c>
      <c r="AF198" s="1">
        <v>5087.8580000000002</v>
      </c>
      <c r="AG198" s="1">
        <v>5790.4219999999996</v>
      </c>
      <c r="AH198" s="1">
        <v>6095.1549999999997</v>
      </c>
      <c r="AI198" s="1">
        <v>6132.3919999999998</v>
      </c>
      <c r="AJ198" s="1">
        <v>6299.2830000000004</v>
      </c>
      <c r="AK198" s="1">
        <v>6186.5249999999996</v>
      </c>
      <c r="AL198" s="1">
        <v>6373.4219999999996</v>
      </c>
      <c r="AM198" s="1">
        <v>6776.03</v>
      </c>
      <c r="AN198" s="1">
        <v>7205.6120000000001</v>
      </c>
      <c r="AO198" s="1">
        <v>7432.3980000000001</v>
      </c>
      <c r="AP198" s="28">
        <v>7294.3119999999999</v>
      </c>
      <c r="AQ198" s="1">
        <v>7851.8360000000002</v>
      </c>
      <c r="AR198" s="1">
        <v>8368.2199999999993</v>
      </c>
      <c r="AS198" s="1">
        <v>8929.5349999999999</v>
      </c>
      <c r="AT198" s="1">
        <v>9500.1329999999998</v>
      </c>
      <c r="AU198" s="1">
        <v>10084.09</v>
      </c>
    </row>
    <row r="199" spans="1:47" x14ac:dyDescent="0.2">
      <c r="A199" s="1" t="s">
        <v>195</v>
      </c>
      <c r="B199" s="1">
        <v>10337.503000000001</v>
      </c>
      <c r="C199" s="1">
        <v>11644.18</v>
      </c>
      <c r="D199" s="1">
        <v>11384.699000000001</v>
      </c>
      <c r="E199" s="1">
        <v>10802.4</v>
      </c>
      <c r="F199" s="1">
        <v>11600.758</v>
      </c>
      <c r="G199" s="1">
        <v>10268.663</v>
      </c>
      <c r="H199" s="1">
        <v>10743.314</v>
      </c>
      <c r="I199" s="1">
        <v>12674.689</v>
      </c>
      <c r="J199" s="1">
        <v>15787.003000000001</v>
      </c>
      <c r="K199" s="1">
        <v>17326.751</v>
      </c>
      <c r="L199" s="1">
        <v>17942.079000000002</v>
      </c>
      <c r="M199" s="1">
        <v>17591.794000000002</v>
      </c>
      <c r="N199" s="1">
        <v>17022.023000000001</v>
      </c>
      <c r="O199" s="1">
        <v>16604.175999999999</v>
      </c>
      <c r="P199" s="1">
        <v>18844.169999999998</v>
      </c>
      <c r="Q199" s="1">
        <v>20203.588</v>
      </c>
      <c r="R199" s="1">
        <v>22326.901000000002</v>
      </c>
      <c r="S199" s="1">
        <v>22178.687999999998</v>
      </c>
      <c r="T199" s="1">
        <v>19420.929</v>
      </c>
      <c r="U199" s="1">
        <v>20649.503000000001</v>
      </c>
      <c r="V199" s="1">
        <v>19705.088</v>
      </c>
      <c r="W199" s="1">
        <v>18468.379000000001</v>
      </c>
      <c r="X199" s="1">
        <v>20651.255000000001</v>
      </c>
      <c r="Y199" s="1">
        <v>26075.263999999999</v>
      </c>
      <c r="Z199" s="1">
        <v>31420.474999999999</v>
      </c>
      <c r="AA199" s="1">
        <v>34656.500999999997</v>
      </c>
      <c r="AB199" s="1">
        <v>35910.216999999997</v>
      </c>
      <c r="AC199" s="1">
        <v>42897.805999999997</v>
      </c>
      <c r="AD199" s="1">
        <v>46277.127999999997</v>
      </c>
      <c r="AE199" s="1">
        <v>42823.298000000003</v>
      </c>
      <c r="AF199" s="1">
        <v>52673.125999999997</v>
      </c>
      <c r="AG199" s="1">
        <v>62465.682999999997</v>
      </c>
      <c r="AH199" s="1">
        <v>63807.673999999999</v>
      </c>
      <c r="AI199" s="1">
        <v>61473.635999999999</v>
      </c>
      <c r="AJ199" s="1">
        <v>58875.334000000003</v>
      </c>
      <c r="AK199" s="1">
        <v>49363.595999999998</v>
      </c>
      <c r="AL199" s="1">
        <v>49947.887999999999</v>
      </c>
      <c r="AM199" s="1">
        <v>53798.824999999997</v>
      </c>
      <c r="AN199" s="1">
        <v>54218.245999999999</v>
      </c>
      <c r="AO199" s="1">
        <v>52296.839</v>
      </c>
      <c r="AP199" s="28">
        <v>49734.07</v>
      </c>
      <c r="AQ199" s="1">
        <v>54687.237999999998</v>
      </c>
      <c r="AR199" s="1">
        <v>56171.127999999997</v>
      </c>
      <c r="AS199" s="1">
        <v>58164.915999999997</v>
      </c>
      <c r="AT199" s="1">
        <v>60012.98</v>
      </c>
      <c r="AU199" s="1">
        <v>61767.127</v>
      </c>
    </row>
    <row r="200" spans="1:47" x14ac:dyDescent="0.2">
      <c r="A200" s="1" t="s">
        <v>196</v>
      </c>
      <c r="B200" s="1">
        <v>1438.8820000000001</v>
      </c>
      <c r="C200" s="1">
        <v>1542.663</v>
      </c>
      <c r="D200" s="1">
        <v>1693.5530000000001</v>
      </c>
      <c r="E200" s="1">
        <v>1655.8140000000001</v>
      </c>
      <c r="F200" s="1">
        <v>1625.5820000000001</v>
      </c>
      <c r="G200" s="1">
        <v>1624.6420000000001</v>
      </c>
      <c r="H200" s="1">
        <v>1498.8879999999999</v>
      </c>
      <c r="I200" s="1">
        <v>1456.57</v>
      </c>
      <c r="J200" s="1">
        <v>1478.2349999999999</v>
      </c>
      <c r="K200" s="1">
        <v>1565.9590000000001</v>
      </c>
      <c r="L200" s="1">
        <v>1672.2629999999999</v>
      </c>
      <c r="M200" s="1">
        <v>1645.8440000000001</v>
      </c>
      <c r="N200" s="1">
        <v>1622.817</v>
      </c>
      <c r="O200" s="1">
        <v>1644.9649999999999</v>
      </c>
      <c r="P200" s="1">
        <v>1785.5229999999999</v>
      </c>
      <c r="Q200" s="1">
        <v>2102.5830000000001</v>
      </c>
      <c r="R200" s="1">
        <v>2245.6799999999998</v>
      </c>
      <c r="S200" s="1">
        <v>2382.8090000000002</v>
      </c>
      <c r="T200" s="1">
        <v>2518.9969999999998</v>
      </c>
      <c r="U200" s="1">
        <v>2640.2</v>
      </c>
      <c r="V200" s="1">
        <v>2758.2689999999998</v>
      </c>
      <c r="W200" s="1">
        <v>2760.1709999999998</v>
      </c>
      <c r="X200" s="1">
        <v>2840.4029999999998</v>
      </c>
      <c r="Y200" s="1">
        <v>2951.011</v>
      </c>
      <c r="Z200" s="1">
        <v>3205.893</v>
      </c>
      <c r="AA200" s="1">
        <v>3581.8339999999998</v>
      </c>
      <c r="AB200" s="1">
        <v>3883.2959999999998</v>
      </c>
      <c r="AC200" s="1">
        <v>4310.0020000000004</v>
      </c>
      <c r="AD200" s="1">
        <v>4815.66</v>
      </c>
      <c r="AE200" s="1">
        <v>4090.8789999999999</v>
      </c>
      <c r="AF200" s="1">
        <v>4342.0050000000001</v>
      </c>
      <c r="AG200" s="1">
        <v>4664.3410000000003</v>
      </c>
      <c r="AH200" s="1">
        <v>4771.3580000000002</v>
      </c>
      <c r="AI200" s="1">
        <v>4830.34</v>
      </c>
      <c r="AJ200" s="1">
        <v>4857.8159999999998</v>
      </c>
      <c r="AK200" s="1">
        <v>4715.3580000000002</v>
      </c>
      <c r="AL200" s="1">
        <v>4425.0910000000003</v>
      </c>
      <c r="AM200" s="1">
        <v>4525.3280000000004</v>
      </c>
      <c r="AN200" s="1">
        <v>4745.63</v>
      </c>
      <c r="AO200" s="1">
        <v>4766.6499999999996</v>
      </c>
      <c r="AP200" s="28">
        <v>4325.0619999999999</v>
      </c>
      <c r="AQ200" s="1">
        <v>4552.0439999999999</v>
      </c>
      <c r="AR200" s="1">
        <v>4904.3609999999999</v>
      </c>
      <c r="AS200" s="1">
        <v>5201.2150000000001</v>
      </c>
      <c r="AT200" s="1">
        <v>5356.7070000000003</v>
      </c>
      <c r="AU200" s="1">
        <v>5499.1509999999998</v>
      </c>
    </row>
    <row r="201" spans="1:47" x14ac:dyDescent="0.2">
      <c r="A201" s="1" t="s">
        <v>197</v>
      </c>
      <c r="B201" s="1">
        <v>1281.8579999999999</v>
      </c>
      <c r="C201" s="1">
        <v>1250.595</v>
      </c>
      <c r="D201" s="1">
        <v>1226.107</v>
      </c>
      <c r="E201" s="1">
        <v>1250.7919999999999</v>
      </c>
      <c r="F201" s="1">
        <v>1438.1769999999999</v>
      </c>
      <c r="G201" s="1">
        <v>1204.7850000000001</v>
      </c>
      <c r="H201" s="1">
        <v>1085.663</v>
      </c>
      <c r="I201" s="1">
        <v>1127.6880000000001</v>
      </c>
      <c r="J201" s="1">
        <v>1107.1969999999999</v>
      </c>
      <c r="K201" s="1">
        <v>1205.5709999999999</v>
      </c>
      <c r="L201" s="1">
        <v>1117.673</v>
      </c>
      <c r="M201" s="1">
        <v>1280.6780000000001</v>
      </c>
      <c r="N201" s="1">
        <v>1431.37</v>
      </c>
      <c r="O201" s="1">
        <v>1547.204</v>
      </c>
      <c r="P201" s="1">
        <v>1582.7670000000001</v>
      </c>
      <c r="Q201" s="1">
        <v>1723.472</v>
      </c>
      <c r="R201" s="1">
        <v>1804.3969999999999</v>
      </c>
      <c r="S201" s="1">
        <v>1927.9649999999999</v>
      </c>
      <c r="T201" s="1">
        <v>2046.2819999999999</v>
      </c>
      <c r="U201" s="1">
        <v>2033.4690000000001</v>
      </c>
      <c r="V201" s="1">
        <v>2118.6309999999999</v>
      </c>
      <c r="W201" s="1">
        <v>2192.1860000000001</v>
      </c>
      <c r="X201" s="1">
        <v>2269.357</v>
      </c>
      <c r="Y201" s="1">
        <v>2183.1909999999998</v>
      </c>
      <c r="Z201" s="1">
        <v>2293.808</v>
      </c>
      <c r="AA201" s="1">
        <v>2703.3409999999999</v>
      </c>
      <c r="AB201" s="1">
        <v>2915.3240000000001</v>
      </c>
      <c r="AC201" s="1">
        <v>3266.0650000000001</v>
      </c>
      <c r="AD201" s="1">
        <v>3621.2939999999999</v>
      </c>
      <c r="AE201" s="1">
        <v>3563.3980000000001</v>
      </c>
      <c r="AF201" s="1">
        <v>3902.3180000000002</v>
      </c>
      <c r="AG201" s="1">
        <v>4306.3040000000001</v>
      </c>
      <c r="AH201" s="1">
        <v>4571.3829999999998</v>
      </c>
      <c r="AI201" s="1">
        <v>4770.3019999999997</v>
      </c>
      <c r="AJ201" s="1">
        <v>5011.1210000000001</v>
      </c>
      <c r="AK201" s="1">
        <v>5287.3829999999998</v>
      </c>
      <c r="AL201" s="1">
        <v>5502.7219999999998</v>
      </c>
      <c r="AM201" s="1">
        <v>5734.2619999999997</v>
      </c>
      <c r="AN201" s="1">
        <v>5874.9279999999999</v>
      </c>
      <c r="AO201" s="1">
        <v>5984.0590000000002</v>
      </c>
      <c r="AP201" s="28">
        <v>5507.8320000000003</v>
      </c>
      <c r="AQ201" s="1">
        <v>5688.7560000000003</v>
      </c>
      <c r="AR201" s="1">
        <v>5981.1670000000004</v>
      </c>
      <c r="AS201" s="1">
        <v>6248.0879999999997</v>
      </c>
      <c r="AT201" s="1">
        <v>6553.3909999999996</v>
      </c>
      <c r="AU201" s="1">
        <v>6879.2809999999999</v>
      </c>
    </row>
    <row r="202" spans="1:47" x14ac:dyDescent="0.2">
      <c r="A202" s="1" t="s">
        <v>198</v>
      </c>
      <c r="B202" s="1">
        <v>2133.605</v>
      </c>
      <c r="C202" s="1">
        <v>2112.989</v>
      </c>
      <c r="D202" s="1">
        <v>1876.566</v>
      </c>
      <c r="E202" s="1">
        <v>1753.2660000000001</v>
      </c>
      <c r="F202" s="1">
        <v>1668.4010000000001</v>
      </c>
      <c r="G202" s="1">
        <v>1835.1110000000001</v>
      </c>
      <c r="H202" s="1">
        <v>1982.9749999999999</v>
      </c>
      <c r="I202" s="1">
        <v>2260.5749999999998</v>
      </c>
      <c r="J202" s="1">
        <v>2333.1370000000002</v>
      </c>
      <c r="K202" s="1">
        <v>2707.7939999999999</v>
      </c>
      <c r="L202" s="1">
        <v>3738.0210000000002</v>
      </c>
      <c r="M202" s="1" t="s">
        <v>2</v>
      </c>
      <c r="N202" s="1">
        <v>1905.4760000000001</v>
      </c>
      <c r="O202" s="1">
        <v>2207.2269999999999</v>
      </c>
      <c r="P202" s="1">
        <v>1644.2429999999999</v>
      </c>
      <c r="Q202" s="1">
        <v>2148.8449999999998</v>
      </c>
      <c r="R202" s="1">
        <v>2319.9940000000001</v>
      </c>
      <c r="S202" s="1">
        <v>2408.6320000000001</v>
      </c>
      <c r="T202" s="1">
        <v>2501.2860000000001</v>
      </c>
      <c r="U202" s="1">
        <v>2307.6950000000002</v>
      </c>
      <c r="V202" s="1">
        <v>2420.12</v>
      </c>
      <c r="W202" s="1" t="s">
        <v>2</v>
      </c>
      <c r="X202" s="1">
        <v>1903.11</v>
      </c>
      <c r="Y202" s="1">
        <v>2411.5320000000002</v>
      </c>
      <c r="Z202" s="1">
        <v>3083.3229999999999</v>
      </c>
      <c r="AA202" s="1">
        <v>3788.7890000000002</v>
      </c>
      <c r="AB202" s="1">
        <v>4280.1080000000002</v>
      </c>
      <c r="AC202" s="1">
        <v>5262.7070000000003</v>
      </c>
      <c r="AD202" s="1">
        <v>6022.1369999999997</v>
      </c>
      <c r="AE202" s="1">
        <v>5114.5929999999998</v>
      </c>
      <c r="AF202" s="1">
        <v>6048.5309999999999</v>
      </c>
      <c r="AG202" s="1">
        <v>6712.3540000000003</v>
      </c>
      <c r="AH202" s="1">
        <v>7028.6779999999999</v>
      </c>
      <c r="AI202" s="1">
        <v>7550.8670000000002</v>
      </c>
      <c r="AJ202" s="1">
        <v>7324</v>
      </c>
      <c r="AK202" s="1">
        <v>6464.8459999999995</v>
      </c>
      <c r="AL202" s="1">
        <v>6072.8149999999996</v>
      </c>
      <c r="AM202" s="1">
        <v>6006.2619999999997</v>
      </c>
      <c r="AN202" s="1">
        <v>5606.5</v>
      </c>
      <c r="AO202" s="1">
        <v>5514.8440000000001</v>
      </c>
      <c r="AP202" s="28">
        <v>4810.5739999999996</v>
      </c>
      <c r="AQ202" s="1">
        <v>4894.3440000000001</v>
      </c>
      <c r="AR202" s="1">
        <v>5313.5339999999997</v>
      </c>
      <c r="AS202" s="1">
        <v>5830.21</v>
      </c>
      <c r="AT202" s="1">
        <v>6268.9210000000003</v>
      </c>
      <c r="AU202" s="1">
        <v>6746.6210000000001</v>
      </c>
    </row>
    <row r="203" spans="1:47" x14ac:dyDescent="0.2">
      <c r="A203" s="1" t="s">
        <v>199</v>
      </c>
      <c r="B203" s="1">
        <v>1326.2529999999999</v>
      </c>
      <c r="C203" s="1">
        <v>1406.788</v>
      </c>
      <c r="D203" s="1">
        <v>1318.146</v>
      </c>
      <c r="E203" s="1">
        <v>1417.925</v>
      </c>
      <c r="F203" s="1">
        <v>1485.229</v>
      </c>
      <c r="G203" s="1">
        <v>1533.8989999999999</v>
      </c>
      <c r="H203" s="1">
        <v>2071.5030000000002</v>
      </c>
      <c r="I203" s="1">
        <v>2468.0990000000002</v>
      </c>
      <c r="J203" s="1">
        <v>2972.7739999999999</v>
      </c>
      <c r="K203" s="1">
        <v>3019.8589999999999</v>
      </c>
      <c r="L203" s="1">
        <v>3034.1680000000001</v>
      </c>
      <c r="M203" s="1">
        <v>3402.9</v>
      </c>
      <c r="N203" s="1">
        <v>3715.5010000000002</v>
      </c>
      <c r="O203" s="1">
        <v>4208.4750000000004</v>
      </c>
      <c r="P203" s="1">
        <v>4525.29</v>
      </c>
      <c r="Q203" s="1">
        <v>5080.6540000000005</v>
      </c>
      <c r="R203" s="1">
        <v>4741.2479999999996</v>
      </c>
      <c r="S203" s="1">
        <v>4465.2030000000004</v>
      </c>
      <c r="T203" s="1">
        <v>4059.1019999999999</v>
      </c>
      <c r="U203" s="1">
        <v>4526.6570000000002</v>
      </c>
      <c r="V203" s="1">
        <v>4870.6880000000001</v>
      </c>
      <c r="W203" s="1">
        <v>4489.5240000000003</v>
      </c>
      <c r="X203" s="1">
        <v>4481.7709999999997</v>
      </c>
      <c r="Y203" s="1">
        <v>4858.3950000000004</v>
      </c>
      <c r="Z203" s="1">
        <v>5356.5929999999998</v>
      </c>
      <c r="AA203" s="1">
        <v>5633.5640000000003</v>
      </c>
      <c r="AB203" s="1">
        <v>5857.4650000000001</v>
      </c>
      <c r="AC203" s="1">
        <v>6447.5039999999999</v>
      </c>
      <c r="AD203" s="1">
        <v>7352.152</v>
      </c>
      <c r="AE203" s="1">
        <v>7689.1459999999997</v>
      </c>
      <c r="AF203" s="1">
        <v>8741.2639999999992</v>
      </c>
      <c r="AG203" s="1">
        <v>10040.52</v>
      </c>
      <c r="AH203" s="1">
        <v>10728.473</v>
      </c>
      <c r="AI203" s="1">
        <v>10784.236000000001</v>
      </c>
      <c r="AJ203" s="1">
        <v>11205.716</v>
      </c>
      <c r="AK203" s="1">
        <v>11235.261</v>
      </c>
      <c r="AL203" s="1">
        <v>11614.773999999999</v>
      </c>
      <c r="AM203" s="1">
        <v>12294.12</v>
      </c>
      <c r="AN203" s="1">
        <v>13373.614</v>
      </c>
      <c r="AO203" s="1">
        <v>13922.805</v>
      </c>
      <c r="AP203" s="28">
        <v>14049.626</v>
      </c>
      <c r="AQ203" s="1">
        <v>15231.960999999999</v>
      </c>
      <c r="AR203" s="1">
        <v>16308.996999999999</v>
      </c>
      <c r="AS203" s="1">
        <v>17481.09</v>
      </c>
      <c r="AT203" s="1">
        <v>18691.442999999999</v>
      </c>
      <c r="AU203" s="1">
        <v>19928.072</v>
      </c>
    </row>
    <row r="204" spans="1:47" x14ac:dyDescent="0.2">
      <c r="A204" s="1" t="s">
        <v>200</v>
      </c>
      <c r="B204" s="1">
        <v>1995.2049999999999</v>
      </c>
      <c r="C204" s="1">
        <v>2102.348</v>
      </c>
      <c r="D204" s="1">
        <v>2256.5039999999999</v>
      </c>
      <c r="E204" s="1">
        <v>2263.2060000000001</v>
      </c>
      <c r="F204" s="1">
        <v>2158.953</v>
      </c>
      <c r="G204" s="1">
        <v>2136.83</v>
      </c>
      <c r="H204" s="1">
        <v>2205.5540000000001</v>
      </c>
      <c r="I204" s="1">
        <v>2238.299</v>
      </c>
      <c r="J204" s="1">
        <v>2612.4639999999999</v>
      </c>
      <c r="K204" s="1" t="s">
        <v>2</v>
      </c>
      <c r="L204" s="1" t="s">
        <v>2</v>
      </c>
      <c r="M204" s="1" t="s">
        <v>2</v>
      </c>
      <c r="N204" s="1">
        <v>1039.7280000000001</v>
      </c>
      <c r="O204" s="1">
        <v>1452.739</v>
      </c>
      <c r="P204" s="1">
        <v>1901.509</v>
      </c>
      <c r="Q204" s="1">
        <v>2354.3180000000002</v>
      </c>
      <c r="R204" s="1">
        <v>2696.848</v>
      </c>
      <c r="S204" s="1">
        <v>2780.0030000000002</v>
      </c>
      <c r="T204" s="1">
        <v>2430.2510000000002</v>
      </c>
      <c r="U204" s="1">
        <v>2100.2170000000001</v>
      </c>
      <c r="V204" s="1">
        <v>2300.2869999999998</v>
      </c>
      <c r="W204" s="1">
        <v>2611.8310000000001</v>
      </c>
      <c r="X204" s="1">
        <v>2968.7979999999998</v>
      </c>
      <c r="Y204" s="1">
        <v>3638.5909999999999</v>
      </c>
      <c r="Z204" s="1">
        <v>4653.9709999999995</v>
      </c>
      <c r="AA204" s="1">
        <v>5723.4080000000004</v>
      </c>
      <c r="AB204" s="1">
        <v>6964.91</v>
      </c>
      <c r="AC204" s="1">
        <v>9027.5400000000009</v>
      </c>
      <c r="AD204" s="1">
        <v>11310.004999999999</v>
      </c>
      <c r="AE204" s="1">
        <v>8861.8799999999992</v>
      </c>
      <c r="AF204" s="1">
        <v>10034.484</v>
      </c>
      <c r="AG204" s="1">
        <v>11891.753000000001</v>
      </c>
      <c r="AH204" s="1">
        <v>12081.484</v>
      </c>
      <c r="AI204" s="1">
        <v>12675.669</v>
      </c>
      <c r="AJ204" s="1">
        <v>11928.209000000001</v>
      </c>
      <c r="AK204" s="1">
        <v>8987.6380000000008</v>
      </c>
      <c r="AL204" s="1">
        <v>8837.1720000000005</v>
      </c>
      <c r="AM204" s="1">
        <v>10325.155000000001</v>
      </c>
      <c r="AN204" s="1">
        <v>11310.706</v>
      </c>
      <c r="AO204" s="1">
        <v>11599.629000000001</v>
      </c>
      <c r="AP204" s="28">
        <v>10663.365</v>
      </c>
      <c r="AQ204" s="1">
        <v>11800.289000000001</v>
      </c>
      <c r="AR204" s="1">
        <v>12614.781000000001</v>
      </c>
      <c r="AS204" s="1">
        <v>13409.343999999999</v>
      </c>
      <c r="AT204" s="1">
        <v>14186.34</v>
      </c>
      <c r="AU204" s="1">
        <v>14983.339</v>
      </c>
    </row>
    <row r="205" spans="1:47" x14ac:dyDescent="0.2">
      <c r="A205" s="1" t="s">
        <v>201</v>
      </c>
      <c r="B205" s="1">
        <v>8988.2749999999996</v>
      </c>
      <c r="C205" s="1">
        <v>8055.08</v>
      </c>
      <c r="D205" s="1">
        <v>7777.1629999999996</v>
      </c>
      <c r="E205" s="1">
        <v>7557.9009999999998</v>
      </c>
      <c r="F205" s="1">
        <v>7246.3620000000001</v>
      </c>
      <c r="G205" s="1">
        <v>7486.0290000000005</v>
      </c>
      <c r="H205" s="1">
        <v>10052.553</v>
      </c>
      <c r="I205" s="1">
        <v>12317.273999999999</v>
      </c>
      <c r="J205" s="1">
        <v>13743.968000000001</v>
      </c>
      <c r="K205" s="1" t="s">
        <v>2</v>
      </c>
      <c r="L205" s="1" t="s">
        <v>2</v>
      </c>
      <c r="M205" s="1" t="s">
        <v>2</v>
      </c>
      <c r="N205" s="1">
        <v>13282.73</v>
      </c>
      <c r="O205" s="1">
        <v>12164.598</v>
      </c>
      <c r="P205" s="1">
        <v>13059.960999999999</v>
      </c>
      <c r="Q205" s="1">
        <v>14799.87</v>
      </c>
      <c r="R205" s="1">
        <v>15145.005999999999</v>
      </c>
      <c r="S205" s="1">
        <v>14238.07</v>
      </c>
      <c r="T205" s="1">
        <v>14480.119000000001</v>
      </c>
      <c r="U205" s="1">
        <v>14345.047</v>
      </c>
      <c r="V205" s="1">
        <v>13483.411</v>
      </c>
      <c r="W205" s="1">
        <v>13709.772000000001</v>
      </c>
      <c r="X205" s="1">
        <v>14998.63</v>
      </c>
      <c r="Y205" s="1">
        <v>18190.861000000001</v>
      </c>
      <c r="Z205" s="1">
        <v>21102.694</v>
      </c>
      <c r="AA205" s="1">
        <v>22319.103999999999</v>
      </c>
      <c r="AB205" s="1">
        <v>24096.179</v>
      </c>
      <c r="AC205" s="1">
        <v>28043.688999999998</v>
      </c>
      <c r="AD205" s="1">
        <v>30742.214</v>
      </c>
      <c r="AE205" s="1">
        <v>26945.143</v>
      </c>
      <c r="AF205" s="1">
        <v>27330.025000000001</v>
      </c>
      <c r="AG205" s="1">
        <v>30043.88</v>
      </c>
      <c r="AH205" s="1">
        <v>28710.377</v>
      </c>
      <c r="AI205" s="1">
        <v>29869.761999999999</v>
      </c>
      <c r="AJ205" s="1">
        <v>30281.817999999999</v>
      </c>
      <c r="AK205" s="1">
        <v>25938.51</v>
      </c>
      <c r="AL205" s="1">
        <v>25902.59</v>
      </c>
      <c r="AM205" s="1">
        <v>27491.812000000002</v>
      </c>
      <c r="AN205" s="1">
        <v>29621.762999999999</v>
      </c>
      <c r="AO205" s="1">
        <v>29149.027999999998</v>
      </c>
      <c r="AP205" s="28">
        <v>27523.960999999999</v>
      </c>
      <c r="AQ205" s="1">
        <v>31022.103999999999</v>
      </c>
      <c r="AR205" s="1">
        <v>32739.651999999998</v>
      </c>
      <c r="AS205" s="1">
        <v>34177.525000000001</v>
      </c>
      <c r="AT205" s="1">
        <v>35535.985999999997</v>
      </c>
      <c r="AU205" s="1">
        <v>36874.548000000003</v>
      </c>
    </row>
    <row r="206" spans="1:47" x14ac:dyDescent="0.2">
      <c r="A206" s="1" t="s">
        <v>202</v>
      </c>
      <c r="B206" s="1">
        <v>5477.7479999999996</v>
      </c>
      <c r="C206" s="1">
        <v>5772.9979999999996</v>
      </c>
      <c r="D206" s="1">
        <v>5429.0559999999996</v>
      </c>
      <c r="E206" s="1">
        <v>5285.549</v>
      </c>
      <c r="F206" s="1">
        <v>5043.9139999999998</v>
      </c>
      <c r="G206" s="1">
        <v>4895.357</v>
      </c>
      <c r="H206" s="1">
        <v>4791.848</v>
      </c>
      <c r="I206" s="1">
        <v>5613.549</v>
      </c>
      <c r="J206" s="1">
        <v>5827.47</v>
      </c>
      <c r="K206" s="1">
        <v>6371.4269999999997</v>
      </c>
      <c r="L206" s="1">
        <v>7775.96</v>
      </c>
      <c r="M206" s="1">
        <v>5370.2979999999998</v>
      </c>
      <c r="N206" s="1">
        <v>3350.3490000000002</v>
      </c>
      <c r="O206" s="1">
        <v>3463.652</v>
      </c>
      <c r="P206" s="1">
        <v>3689.5569999999998</v>
      </c>
      <c r="Q206" s="1">
        <v>4034.0230000000001</v>
      </c>
      <c r="R206" s="1">
        <v>4526.1760000000004</v>
      </c>
      <c r="S206" s="1">
        <v>4786.2160000000003</v>
      </c>
      <c r="T206" s="1">
        <v>4651.5839999999998</v>
      </c>
      <c r="U206" s="1">
        <v>5286.9520000000002</v>
      </c>
      <c r="V206" s="1">
        <v>6396.7870000000003</v>
      </c>
      <c r="W206" s="1">
        <v>5978.7939999999999</v>
      </c>
      <c r="X206" s="1">
        <v>4591.0429999999997</v>
      </c>
      <c r="Y206" s="1">
        <v>4418.3490000000002</v>
      </c>
      <c r="Z206" s="1">
        <v>5177.665</v>
      </c>
      <c r="AA206" s="1">
        <v>6168.9359999999997</v>
      </c>
      <c r="AB206" s="1">
        <v>7067.4520000000002</v>
      </c>
      <c r="AC206" s="1">
        <v>8135.2489999999998</v>
      </c>
      <c r="AD206" s="1">
        <v>9860.3040000000001</v>
      </c>
      <c r="AE206" s="1">
        <v>8479.277</v>
      </c>
      <c r="AF206" s="1">
        <v>9807.3250000000007</v>
      </c>
      <c r="AG206" s="1">
        <v>12687.739</v>
      </c>
      <c r="AH206" s="1">
        <v>12323.411</v>
      </c>
      <c r="AI206" s="1">
        <v>12553.071</v>
      </c>
      <c r="AJ206" s="1">
        <v>12539.143</v>
      </c>
      <c r="AK206" s="1">
        <v>10656.878000000001</v>
      </c>
      <c r="AL206" s="1">
        <v>10459.174999999999</v>
      </c>
      <c r="AM206" s="1">
        <v>11017.822</v>
      </c>
      <c r="AN206" s="1">
        <v>11813.379000000001</v>
      </c>
      <c r="AO206" s="1">
        <v>12283.708000000001</v>
      </c>
      <c r="AP206" s="28">
        <v>10738.429</v>
      </c>
      <c r="AQ206" s="1">
        <v>11285.799000000001</v>
      </c>
      <c r="AR206" s="1">
        <v>11711.73</v>
      </c>
      <c r="AS206" s="1">
        <v>12056.734</v>
      </c>
      <c r="AT206" s="1">
        <v>12395.615</v>
      </c>
      <c r="AU206" s="1">
        <v>12751.456</v>
      </c>
    </row>
    <row r="207" spans="1:47" x14ac:dyDescent="0.2">
      <c r="A207" s="1" t="s">
        <v>203</v>
      </c>
      <c r="B207" s="1">
        <v>1548.1079999999999</v>
      </c>
      <c r="C207" s="1">
        <v>1443.547</v>
      </c>
      <c r="D207" s="1">
        <v>1455.732</v>
      </c>
      <c r="E207" s="1">
        <v>1484.135</v>
      </c>
      <c r="F207" s="1">
        <v>1496.1079999999999</v>
      </c>
      <c r="G207" s="1">
        <v>1612.7719999999999</v>
      </c>
      <c r="H207" s="1">
        <v>1624.691</v>
      </c>
      <c r="I207" s="1">
        <v>1831.6489999999999</v>
      </c>
      <c r="J207" s="1">
        <v>1882.1679999999999</v>
      </c>
      <c r="K207" s="1">
        <v>2070.6350000000002</v>
      </c>
      <c r="L207" s="1">
        <v>2054.7919999999999</v>
      </c>
      <c r="M207" s="1">
        <v>1519.7380000000001</v>
      </c>
      <c r="N207" s="1">
        <v>1512.9390000000001</v>
      </c>
      <c r="O207" s="1">
        <v>1479.5609999999999</v>
      </c>
      <c r="P207" s="1">
        <v>1445.951</v>
      </c>
      <c r="Q207" s="1">
        <v>1562.1669999999999</v>
      </c>
      <c r="R207" s="1">
        <v>1701.6189999999999</v>
      </c>
      <c r="S207" s="1">
        <v>1718.21</v>
      </c>
      <c r="T207" s="1">
        <v>1738.5840000000001</v>
      </c>
      <c r="U207" s="1">
        <v>1808.502</v>
      </c>
      <c r="V207" s="1">
        <v>1874.825</v>
      </c>
      <c r="W207" s="1">
        <v>1805.12</v>
      </c>
      <c r="X207" s="1">
        <v>1636.85</v>
      </c>
      <c r="Y207" s="1">
        <v>1788.268</v>
      </c>
      <c r="Z207" s="1">
        <v>1986.0450000000001</v>
      </c>
      <c r="AA207" s="1">
        <v>2269.9699999999998</v>
      </c>
      <c r="AB207" s="1">
        <v>2551.317</v>
      </c>
      <c r="AC207" s="1">
        <v>2961.672</v>
      </c>
      <c r="AD207" s="1">
        <v>3512.2089999999998</v>
      </c>
      <c r="AE207" s="1">
        <v>3257.0070000000001</v>
      </c>
      <c r="AF207" s="1">
        <v>3653.3739999999998</v>
      </c>
      <c r="AG207" s="1">
        <v>3767.14</v>
      </c>
      <c r="AH207" s="1">
        <v>4177.9790000000003</v>
      </c>
      <c r="AI207" s="1">
        <v>4049.0320000000002</v>
      </c>
      <c r="AJ207" s="1">
        <v>3960.51</v>
      </c>
      <c r="AK207" s="1">
        <v>3650.7080000000001</v>
      </c>
      <c r="AL207" s="1">
        <v>3564.1179999999999</v>
      </c>
      <c r="AM207" s="1">
        <v>3075.8290000000002</v>
      </c>
      <c r="AN207" s="1">
        <v>3227.5039999999999</v>
      </c>
      <c r="AO207" s="1">
        <v>3400.0030000000002</v>
      </c>
      <c r="AP207" s="28">
        <v>3406.393</v>
      </c>
      <c r="AQ207" s="1">
        <v>3560.2020000000002</v>
      </c>
      <c r="AR207" s="1">
        <v>3703.9720000000002</v>
      </c>
      <c r="AS207" s="1">
        <v>3846.123</v>
      </c>
      <c r="AT207" s="1">
        <v>3993.674</v>
      </c>
      <c r="AU207" s="1">
        <v>4173.7969999999996</v>
      </c>
    </row>
    <row r="208" spans="1:47" x14ac:dyDescent="0.2">
      <c r="A208" s="1" t="s">
        <v>204</v>
      </c>
      <c r="B208" s="1">
        <v>10451.413</v>
      </c>
      <c r="C208" s="1">
        <v>11681.642</v>
      </c>
      <c r="D208" s="1">
        <v>11728.413</v>
      </c>
      <c r="E208" s="1">
        <v>12417.019</v>
      </c>
      <c r="F208" s="1">
        <v>13601.396000000001</v>
      </c>
      <c r="G208" s="1">
        <v>14387.144</v>
      </c>
      <c r="H208" s="1">
        <v>14759.808999999999</v>
      </c>
      <c r="I208" s="1">
        <v>15570.936</v>
      </c>
      <c r="J208" s="1">
        <v>16782.452000000001</v>
      </c>
      <c r="K208" s="1">
        <v>17990.721000000001</v>
      </c>
      <c r="L208" s="1">
        <v>18842.147000000001</v>
      </c>
      <c r="M208" s="1">
        <v>19304.133999999998</v>
      </c>
      <c r="N208" s="1">
        <v>20101.236000000001</v>
      </c>
      <c r="O208" s="1">
        <v>20931.321</v>
      </c>
      <c r="P208" s="1">
        <v>21847.608</v>
      </c>
      <c r="Q208" s="1">
        <v>22116.513999999999</v>
      </c>
      <c r="R208" s="1">
        <v>23132.438999999998</v>
      </c>
      <c r="S208" s="1">
        <v>24390.932000000001</v>
      </c>
      <c r="T208" s="1">
        <v>25316.959999999999</v>
      </c>
      <c r="U208" s="1">
        <v>26695.253000000001</v>
      </c>
      <c r="V208" s="1">
        <v>28308.638999999999</v>
      </c>
      <c r="W208" s="1">
        <v>28900.865000000002</v>
      </c>
      <c r="X208" s="1">
        <v>29520.217000000001</v>
      </c>
      <c r="Y208" s="1">
        <v>30656.280999999999</v>
      </c>
      <c r="Z208" s="1">
        <v>32522.451000000001</v>
      </c>
      <c r="AA208" s="1">
        <v>34626.667999999998</v>
      </c>
      <c r="AB208" s="1">
        <v>36575.684999999998</v>
      </c>
      <c r="AC208" s="1">
        <v>38112.099000000002</v>
      </c>
      <c r="AD208" s="1">
        <v>38606.773000000001</v>
      </c>
      <c r="AE208" s="1">
        <v>36796.525000000001</v>
      </c>
      <c r="AF208" s="1">
        <v>38494.89</v>
      </c>
      <c r="AG208" s="1">
        <v>39985.228999999999</v>
      </c>
      <c r="AH208" s="1">
        <v>41150.326999999997</v>
      </c>
      <c r="AI208" s="1">
        <v>42236.536999999997</v>
      </c>
      <c r="AJ208" s="1">
        <v>43428.368000000002</v>
      </c>
      <c r="AK208" s="1">
        <v>43728.925000000003</v>
      </c>
      <c r="AL208" s="1">
        <v>44157.769</v>
      </c>
      <c r="AM208" s="1">
        <v>45855.031999999999</v>
      </c>
      <c r="AN208" s="1">
        <v>47948.902000000002</v>
      </c>
      <c r="AO208" s="1">
        <v>49385.108</v>
      </c>
      <c r="AP208" s="28">
        <v>47075.54</v>
      </c>
      <c r="AQ208" s="1">
        <v>49434.523999999998</v>
      </c>
      <c r="AR208" s="1">
        <v>51527.495000000003</v>
      </c>
      <c r="AS208" s="1">
        <v>53387.290999999997</v>
      </c>
      <c r="AT208" s="1">
        <v>55172.998</v>
      </c>
      <c r="AU208" s="1">
        <v>57006.728999999999</v>
      </c>
    </row>
    <row r="209" spans="1:47" x14ac:dyDescent="0.2">
      <c r="A209" s="1" t="s">
        <v>205</v>
      </c>
      <c r="B209" s="1">
        <v>1418.498</v>
      </c>
      <c r="C209" s="1">
        <v>1375.107</v>
      </c>
      <c r="D209" s="1">
        <v>1283.152</v>
      </c>
      <c r="E209" s="1">
        <v>1233.08</v>
      </c>
      <c r="F209" s="1">
        <v>1162.4380000000001</v>
      </c>
      <c r="G209" s="1">
        <v>1061.5509999999999</v>
      </c>
      <c r="H209" s="1">
        <v>1134.816</v>
      </c>
      <c r="I209" s="1">
        <v>1199.0619999999999</v>
      </c>
      <c r="J209" s="1">
        <v>1485.877</v>
      </c>
      <c r="K209" s="1">
        <v>1419.5340000000001</v>
      </c>
      <c r="L209" s="1">
        <v>1320.732</v>
      </c>
      <c r="M209" s="1">
        <v>1469.7570000000001</v>
      </c>
      <c r="N209" s="1">
        <v>1578.701</v>
      </c>
      <c r="O209" s="1">
        <v>1722.3389999999999</v>
      </c>
      <c r="P209" s="1">
        <v>1866.3910000000001</v>
      </c>
      <c r="Q209" s="1">
        <v>1711.28</v>
      </c>
      <c r="R209" s="1">
        <v>1787.88</v>
      </c>
      <c r="S209" s="1">
        <v>1693.683</v>
      </c>
      <c r="T209" s="1">
        <v>1308.748</v>
      </c>
      <c r="U209" s="1">
        <v>1255.0889999999999</v>
      </c>
      <c r="V209" s="1">
        <v>1194.396</v>
      </c>
      <c r="W209" s="1">
        <v>1068.511</v>
      </c>
      <c r="X209" s="1">
        <v>1048.194</v>
      </c>
      <c r="Y209" s="1">
        <v>1264.653</v>
      </c>
      <c r="Z209" s="1">
        <v>1430.704</v>
      </c>
      <c r="AA209" s="1">
        <v>1606.4190000000001</v>
      </c>
      <c r="AB209" s="1">
        <v>1737.1010000000001</v>
      </c>
      <c r="AC209" s="1">
        <v>1923.173</v>
      </c>
      <c r="AD209" s="1">
        <v>2200.0369999999998</v>
      </c>
      <c r="AE209" s="1">
        <v>2057.1439999999998</v>
      </c>
      <c r="AF209" s="1">
        <v>2343.431</v>
      </c>
      <c r="AG209" s="1">
        <v>2777.9470000000001</v>
      </c>
      <c r="AH209" s="1">
        <v>3054.712</v>
      </c>
      <c r="AI209" s="1">
        <v>3027.6869999999999</v>
      </c>
      <c r="AJ209" s="1">
        <v>3204.123</v>
      </c>
      <c r="AK209" s="1">
        <v>2973.6849999999999</v>
      </c>
      <c r="AL209" s="1">
        <v>2857.18</v>
      </c>
      <c r="AM209" s="1">
        <v>3056.239</v>
      </c>
      <c r="AN209" s="1">
        <v>3158.0340000000001</v>
      </c>
      <c r="AO209" s="1">
        <v>3162.8029999999999</v>
      </c>
      <c r="AP209" s="28">
        <v>2817.6529999999998</v>
      </c>
      <c r="AQ209" s="1">
        <v>2817.9050000000002</v>
      </c>
      <c r="AR209" s="1">
        <v>2882.2860000000001</v>
      </c>
      <c r="AS209" s="1">
        <v>2990.9409999999998</v>
      </c>
      <c r="AT209" s="1">
        <v>3079.3789999999999</v>
      </c>
      <c r="AU209" s="1">
        <v>3166.1640000000002</v>
      </c>
    </row>
    <row r="210" spans="1:47" x14ac:dyDescent="0.2">
      <c r="A210" s="1" t="s">
        <v>206</v>
      </c>
      <c r="B210" s="1">
        <v>2442.5010000000002</v>
      </c>
      <c r="C210" s="1">
        <v>2397.2269999999999</v>
      </c>
      <c r="D210" s="1">
        <v>1986.8309999999999</v>
      </c>
      <c r="E210" s="1">
        <v>1824.8710000000001</v>
      </c>
      <c r="F210" s="1">
        <v>1751.2729999999999</v>
      </c>
      <c r="G210" s="1">
        <v>1895.53</v>
      </c>
      <c r="H210" s="1">
        <v>2097.8339999999998</v>
      </c>
      <c r="I210" s="1">
        <v>2182.7359999999999</v>
      </c>
      <c r="J210" s="1">
        <v>2386.3449999999998</v>
      </c>
      <c r="K210" s="1">
        <v>2565.7979999999998</v>
      </c>
      <c r="L210" s="1">
        <v>2778.567</v>
      </c>
      <c r="M210" s="1">
        <v>2799.9110000000001</v>
      </c>
      <c r="N210" s="1">
        <v>2942.1460000000002</v>
      </c>
      <c r="O210" s="1">
        <v>3122.8119999999999</v>
      </c>
      <c r="P210" s="1">
        <v>3655.4050000000002</v>
      </c>
      <c r="Q210" s="1">
        <v>4498.9110000000001</v>
      </c>
      <c r="R210" s="1">
        <v>4721.2070000000003</v>
      </c>
      <c r="S210" s="1">
        <v>4943.1809999999996</v>
      </c>
      <c r="T210" s="1">
        <v>4807.3860000000004</v>
      </c>
      <c r="U210" s="1">
        <v>3820.79</v>
      </c>
      <c r="V210" s="1">
        <v>3977.9690000000001</v>
      </c>
      <c r="W210" s="1">
        <v>3605.192</v>
      </c>
      <c r="X210" s="1">
        <v>2800.6289999999999</v>
      </c>
      <c r="Y210" s="1">
        <v>2979.6179999999999</v>
      </c>
      <c r="Z210" s="1">
        <v>3557.7280000000001</v>
      </c>
      <c r="AA210" s="1">
        <v>4490.0389999999998</v>
      </c>
      <c r="AB210" s="1">
        <v>5396.8370000000004</v>
      </c>
      <c r="AC210" s="1">
        <v>6635.3980000000001</v>
      </c>
      <c r="AD210" s="1">
        <v>7968.9530000000004</v>
      </c>
      <c r="AE210" s="1">
        <v>7593.2120000000004</v>
      </c>
      <c r="AF210" s="1">
        <v>9626.11</v>
      </c>
      <c r="AG210" s="1">
        <v>11232.981</v>
      </c>
      <c r="AH210" s="1">
        <v>11087.286</v>
      </c>
      <c r="AI210" s="1">
        <v>10970.146000000001</v>
      </c>
      <c r="AJ210" s="1">
        <v>10546.227999999999</v>
      </c>
      <c r="AK210" s="1">
        <v>9022.3870000000006</v>
      </c>
      <c r="AL210" s="1">
        <v>8617.6149999999998</v>
      </c>
      <c r="AM210" s="1">
        <v>9288.0339999999997</v>
      </c>
      <c r="AN210" s="1">
        <v>8554.027</v>
      </c>
      <c r="AO210" s="1">
        <v>8062.37</v>
      </c>
      <c r="AP210" s="28">
        <v>6353.1490000000003</v>
      </c>
      <c r="AQ210" s="1">
        <v>6722.2420000000002</v>
      </c>
      <c r="AR210" s="1">
        <v>7189.5590000000002</v>
      </c>
      <c r="AS210" s="1">
        <v>7583.4560000000001</v>
      </c>
      <c r="AT210" s="1">
        <v>7972.92</v>
      </c>
      <c r="AU210" s="1">
        <v>8315.9930000000004</v>
      </c>
    </row>
    <row r="211" spans="1:47" x14ac:dyDescent="0.2">
      <c r="A211" s="1" t="s">
        <v>207</v>
      </c>
      <c r="B211" s="1">
        <v>280.78300000000002</v>
      </c>
      <c r="C211" s="1">
        <v>287.80900000000003</v>
      </c>
      <c r="D211" s="1">
        <v>291.08</v>
      </c>
      <c r="E211" s="1">
        <v>300.80099999999999</v>
      </c>
      <c r="F211" s="1">
        <v>294.21600000000001</v>
      </c>
      <c r="G211" s="1">
        <v>311.16000000000003</v>
      </c>
      <c r="H211" s="1">
        <v>321.24299999999999</v>
      </c>
      <c r="I211" s="1">
        <v>348.04300000000001</v>
      </c>
      <c r="J211" s="1">
        <v>364.17099999999999</v>
      </c>
      <c r="K211" s="1">
        <v>362.221</v>
      </c>
      <c r="L211" s="1">
        <v>380.65300000000002</v>
      </c>
      <c r="M211" s="1">
        <v>336.03899999999999</v>
      </c>
      <c r="N211" s="1">
        <v>348.85500000000002</v>
      </c>
      <c r="O211" s="1">
        <v>338.52100000000002</v>
      </c>
      <c r="P211" s="1">
        <v>375.78300000000002</v>
      </c>
      <c r="Q211" s="1">
        <v>409.29899999999998</v>
      </c>
      <c r="R211" s="1">
        <v>433.94299999999998</v>
      </c>
      <c r="S211" s="1">
        <v>446.178</v>
      </c>
      <c r="T211" s="1">
        <v>443.88</v>
      </c>
      <c r="U211" s="1">
        <v>462.54500000000002</v>
      </c>
      <c r="V211" s="1">
        <v>465.22500000000002</v>
      </c>
      <c r="W211" s="1">
        <v>467.5</v>
      </c>
      <c r="X211" s="1">
        <v>482.779</v>
      </c>
      <c r="Y211" s="1">
        <v>553.14700000000005</v>
      </c>
      <c r="Z211" s="1">
        <v>631.30600000000004</v>
      </c>
      <c r="AA211" s="1">
        <v>711.34699999999998</v>
      </c>
      <c r="AB211" s="1">
        <v>794.76400000000001</v>
      </c>
      <c r="AC211" s="1">
        <v>990.86500000000001</v>
      </c>
      <c r="AD211" s="1">
        <v>991.83699999999999</v>
      </c>
      <c r="AE211" s="1">
        <v>1073.346</v>
      </c>
      <c r="AF211" s="1">
        <v>1293.921</v>
      </c>
      <c r="AG211" s="1">
        <v>1385.261</v>
      </c>
      <c r="AH211" s="1">
        <v>1381.2139999999999</v>
      </c>
      <c r="AI211" s="1">
        <v>1400.075</v>
      </c>
      <c r="AJ211" s="1">
        <v>1516.364</v>
      </c>
      <c r="AK211" s="1">
        <v>1566.4559999999999</v>
      </c>
      <c r="AL211" s="1">
        <v>1679.2070000000001</v>
      </c>
      <c r="AM211" s="1">
        <v>1901.76</v>
      </c>
      <c r="AN211" s="1">
        <v>1936.0619999999999</v>
      </c>
      <c r="AO211" s="1">
        <v>1994.3789999999999</v>
      </c>
      <c r="AP211" s="28">
        <v>1819.3720000000001</v>
      </c>
      <c r="AQ211" s="1">
        <v>1953.191</v>
      </c>
      <c r="AR211" s="1">
        <v>2108.5010000000002</v>
      </c>
      <c r="AS211" s="1">
        <v>2269.6109999999999</v>
      </c>
      <c r="AT211" s="1">
        <v>2436.4960000000001</v>
      </c>
      <c r="AU211" s="1">
        <v>2611.2689999999998</v>
      </c>
    </row>
    <row r="212" spans="1:47" x14ac:dyDescent="0.2">
      <c r="A212" s="1" t="s">
        <v>208</v>
      </c>
      <c r="B212" s="1">
        <v>778.39400000000001</v>
      </c>
      <c r="C212" s="1">
        <v>768.78800000000001</v>
      </c>
      <c r="D212" s="1">
        <v>800.58699999999999</v>
      </c>
      <c r="E212" s="1">
        <v>804.50300000000004</v>
      </c>
      <c r="F212" s="1">
        <v>894.58900000000006</v>
      </c>
      <c r="G212" s="1">
        <v>747.67700000000002</v>
      </c>
      <c r="H212" s="1">
        <v>758.63800000000003</v>
      </c>
      <c r="I212" s="1">
        <v>803.04399999999998</v>
      </c>
      <c r="J212" s="1">
        <v>820.26199999999994</v>
      </c>
      <c r="K212" s="1">
        <v>854.02800000000002</v>
      </c>
      <c r="L212" s="1">
        <v>948.61199999999997</v>
      </c>
      <c r="M212" s="1">
        <v>1046.0409999999999</v>
      </c>
      <c r="N212" s="1">
        <v>1168.4860000000001</v>
      </c>
      <c r="O212" s="1">
        <v>1287.596</v>
      </c>
      <c r="P212" s="1">
        <v>1446.3579999999999</v>
      </c>
      <c r="Q212" s="1">
        <v>1654.692</v>
      </c>
      <c r="R212" s="1">
        <v>1805.1969999999999</v>
      </c>
      <c r="S212" s="1">
        <v>1685.079</v>
      </c>
      <c r="T212" s="1">
        <v>1026.7249999999999</v>
      </c>
      <c r="U212" s="1">
        <v>1188.742</v>
      </c>
      <c r="V212" s="1">
        <v>1251.4100000000001</v>
      </c>
      <c r="W212" s="1">
        <v>1190.6020000000001</v>
      </c>
      <c r="X212" s="1">
        <v>1310.223</v>
      </c>
      <c r="Y212" s="1">
        <v>1455.529</v>
      </c>
      <c r="Z212" s="1">
        <v>1624.405</v>
      </c>
      <c r="AA212" s="1">
        <v>1787.7159999999999</v>
      </c>
      <c r="AB212" s="1">
        <v>2113.509</v>
      </c>
      <c r="AC212" s="1">
        <v>2490.893</v>
      </c>
      <c r="AD212" s="1">
        <v>2863.9290000000001</v>
      </c>
      <c r="AE212" s="1">
        <v>2795.4319999999998</v>
      </c>
      <c r="AF212" s="1">
        <v>3415.4760000000001</v>
      </c>
      <c r="AG212" s="1">
        <v>3914.5630000000001</v>
      </c>
      <c r="AH212" s="1">
        <v>4104.1750000000002</v>
      </c>
      <c r="AI212" s="1">
        <v>4191.55</v>
      </c>
      <c r="AJ212" s="1">
        <v>4176.741</v>
      </c>
      <c r="AK212" s="1">
        <v>4009.326</v>
      </c>
      <c r="AL212" s="1">
        <v>4154.3180000000002</v>
      </c>
      <c r="AM212" s="1">
        <v>4431.93</v>
      </c>
      <c r="AN212" s="1">
        <v>4699.134</v>
      </c>
      <c r="AO212" s="1">
        <v>4927.2610000000004</v>
      </c>
      <c r="AP212" s="28">
        <v>4684.6809999999996</v>
      </c>
      <c r="AQ212" s="1">
        <v>5004.6909999999998</v>
      </c>
      <c r="AR212" s="1">
        <v>5325.1880000000001</v>
      </c>
      <c r="AS212" s="1">
        <v>5660.1760000000004</v>
      </c>
      <c r="AT212" s="1">
        <v>6010.6639999999998</v>
      </c>
      <c r="AU212" s="1">
        <v>6377.1750000000002</v>
      </c>
    </row>
    <row r="213" spans="1:47" x14ac:dyDescent="0.2">
      <c r="A213" s="1" t="s">
        <v>209</v>
      </c>
      <c r="B213" s="1" t="s">
        <v>2</v>
      </c>
      <c r="C213" s="1" t="s">
        <v>2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>
        <v>807.13800000000003</v>
      </c>
      <c r="M213" s="1">
        <v>794.77099999999996</v>
      </c>
      <c r="N213" s="1">
        <v>763.197</v>
      </c>
      <c r="O213" s="1">
        <v>743.67499999999995</v>
      </c>
      <c r="P213" s="1">
        <v>703.47799999999995</v>
      </c>
      <c r="Q213" s="1">
        <v>843.50400000000002</v>
      </c>
      <c r="R213" s="1">
        <v>923.971</v>
      </c>
      <c r="S213" s="1">
        <v>939.66499999999996</v>
      </c>
      <c r="T213" s="1">
        <v>922.42399999999998</v>
      </c>
      <c r="U213" s="1">
        <v>652.47</v>
      </c>
      <c r="V213" s="1">
        <v>643.73400000000004</v>
      </c>
      <c r="W213" s="1">
        <v>604.48</v>
      </c>
      <c r="X213" s="1">
        <v>637.09</v>
      </c>
      <c r="Y213" s="1">
        <v>769.58900000000006</v>
      </c>
      <c r="Z213" s="1">
        <v>920.99099999999999</v>
      </c>
      <c r="AA213" s="1">
        <v>1059.991</v>
      </c>
      <c r="AB213" s="1">
        <v>1200.7809999999999</v>
      </c>
      <c r="AC213" s="1">
        <v>1361.221</v>
      </c>
      <c r="AD213" s="1">
        <v>1526.681</v>
      </c>
      <c r="AE213" s="1">
        <v>1412.9490000000001</v>
      </c>
      <c r="AF213" s="1">
        <v>1631.4469999999999</v>
      </c>
      <c r="AG213" s="1">
        <v>1818.76</v>
      </c>
      <c r="AH213" s="1">
        <v>1845.9069999999999</v>
      </c>
      <c r="AI213" s="1">
        <v>1895.7449999999999</v>
      </c>
      <c r="AJ213" s="1">
        <v>1937.6679999999999</v>
      </c>
      <c r="AK213" s="1">
        <v>1698.6959999999999</v>
      </c>
      <c r="AL213" s="1">
        <v>1533.7809999999999</v>
      </c>
      <c r="AM213" s="1">
        <v>1588.742</v>
      </c>
      <c r="AN213" s="1">
        <v>1631.1020000000001</v>
      </c>
      <c r="AO213" s="1">
        <v>1628.951</v>
      </c>
      <c r="AP213" s="28">
        <v>1487.3630000000001</v>
      </c>
      <c r="AQ213" s="1">
        <v>1552.8109999999999</v>
      </c>
      <c r="AR213" s="1">
        <v>1653.8330000000001</v>
      </c>
      <c r="AS213" s="1">
        <v>1753.4570000000001</v>
      </c>
      <c r="AT213" s="1">
        <v>1865.047</v>
      </c>
      <c r="AU213" s="1">
        <v>1981.5329999999999</v>
      </c>
    </row>
    <row r="214" spans="1:47" x14ac:dyDescent="0.2">
      <c r="A214" s="1" t="s">
        <v>210</v>
      </c>
      <c r="B214" s="1">
        <v>10523.812</v>
      </c>
      <c r="C214" s="1">
        <v>9365.8420000000006</v>
      </c>
      <c r="D214" s="1">
        <v>8997.9560000000001</v>
      </c>
      <c r="E214" s="1">
        <v>8736.52</v>
      </c>
      <c r="F214" s="1">
        <v>8383.83</v>
      </c>
      <c r="G214" s="1">
        <v>8685.9</v>
      </c>
      <c r="H214" s="1">
        <v>11816.759</v>
      </c>
      <c r="I214" s="1">
        <v>14587.370999999999</v>
      </c>
      <c r="J214" s="1">
        <v>16247.281999999999</v>
      </c>
      <c r="K214" s="1">
        <v>16458.439999999999</v>
      </c>
      <c r="L214" s="1">
        <v>20294.243999999999</v>
      </c>
      <c r="M214" s="1">
        <v>21462.107</v>
      </c>
      <c r="N214" s="1">
        <v>23232.123</v>
      </c>
      <c r="O214" s="1">
        <v>21018.286</v>
      </c>
      <c r="P214" s="1">
        <v>22231.952000000001</v>
      </c>
      <c r="Q214" s="1">
        <v>25422.562999999998</v>
      </c>
      <c r="R214" s="1">
        <v>25834.460999999999</v>
      </c>
      <c r="S214" s="1">
        <v>24250.661</v>
      </c>
      <c r="T214" s="1">
        <v>24954.257000000001</v>
      </c>
      <c r="U214" s="1">
        <v>24919.724999999999</v>
      </c>
      <c r="V214" s="1">
        <v>23075.612000000001</v>
      </c>
      <c r="W214" s="1">
        <v>23146.216</v>
      </c>
      <c r="X214" s="1">
        <v>25115.637999999999</v>
      </c>
      <c r="Y214" s="1">
        <v>30310.678</v>
      </c>
      <c r="Z214" s="1">
        <v>34681.591999999997</v>
      </c>
      <c r="AA214" s="1">
        <v>35877.953999999998</v>
      </c>
      <c r="AB214" s="1">
        <v>37973.222000000002</v>
      </c>
      <c r="AC214" s="1">
        <v>43321.985000000001</v>
      </c>
      <c r="AD214" s="1">
        <v>46219.752999999997</v>
      </c>
      <c r="AE214" s="1">
        <v>41264.877</v>
      </c>
      <c r="AF214" s="1">
        <v>40945.336000000003</v>
      </c>
      <c r="AG214" s="1">
        <v>44245.565000000002</v>
      </c>
      <c r="AH214" s="1">
        <v>41665.190999999999</v>
      </c>
      <c r="AI214" s="1">
        <v>43213.665000000001</v>
      </c>
      <c r="AJ214" s="1">
        <v>44457.614000000001</v>
      </c>
      <c r="AK214" s="1">
        <v>38962.355000000003</v>
      </c>
      <c r="AL214" s="1">
        <v>38945.794999999998</v>
      </c>
      <c r="AM214" s="1">
        <v>40548.987000000001</v>
      </c>
      <c r="AN214" s="1">
        <v>43479.88</v>
      </c>
      <c r="AO214" s="1">
        <v>42377.665999999997</v>
      </c>
      <c r="AP214" s="28">
        <v>40184.910000000003</v>
      </c>
      <c r="AQ214" s="1">
        <v>45406.497000000003</v>
      </c>
      <c r="AR214" s="1">
        <v>47738.417000000001</v>
      </c>
      <c r="AS214" s="1">
        <v>49590.025999999998</v>
      </c>
      <c r="AT214" s="1">
        <v>51310.201000000001</v>
      </c>
      <c r="AU214" s="1">
        <v>52977.894999999997</v>
      </c>
    </row>
    <row r="215" spans="1:47" x14ac:dyDescent="0.2">
      <c r="A215" s="1" t="s">
        <v>211</v>
      </c>
      <c r="B215" s="1">
        <v>6707.2340000000004</v>
      </c>
      <c r="C215" s="1">
        <v>7331.41</v>
      </c>
      <c r="D215" s="1">
        <v>7172.4840000000004</v>
      </c>
      <c r="E215" s="1">
        <v>7453.5990000000002</v>
      </c>
      <c r="F215" s="1">
        <v>8037.0690000000004</v>
      </c>
      <c r="G215" s="1">
        <v>8483.7469999999994</v>
      </c>
      <c r="H215" s="1">
        <v>8732.5300000000007</v>
      </c>
      <c r="I215" s="1">
        <v>9171.2350000000006</v>
      </c>
      <c r="J215" s="1">
        <v>9866.2450000000008</v>
      </c>
      <c r="K215" s="1">
        <v>10555.437</v>
      </c>
      <c r="L215" s="1">
        <v>11034.812</v>
      </c>
      <c r="M215" s="1">
        <v>11273.335999999999</v>
      </c>
      <c r="N215" s="1">
        <v>11736.757</v>
      </c>
      <c r="O215" s="1">
        <v>12231.165999999999</v>
      </c>
      <c r="P215" s="1">
        <v>12848.236000000001</v>
      </c>
      <c r="Q215" s="1">
        <v>13331.357</v>
      </c>
      <c r="R215" s="1">
        <v>13906.941999999999</v>
      </c>
      <c r="S215" s="1">
        <v>14633.691000000001</v>
      </c>
      <c r="T215" s="1">
        <v>15037.634</v>
      </c>
      <c r="U215" s="1">
        <v>15305.663</v>
      </c>
      <c r="V215" s="1">
        <v>16172.88</v>
      </c>
      <c r="W215" s="1">
        <v>16297.146000000001</v>
      </c>
      <c r="X215" s="1">
        <v>16256.232</v>
      </c>
      <c r="Y215" s="1">
        <v>16882.446</v>
      </c>
      <c r="Z215" s="1">
        <v>18057.617999999999</v>
      </c>
      <c r="AA215" s="1">
        <v>19523.307000000001</v>
      </c>
      <c r="AB215" s="1">
        <v>20890.73</v>
      </c>
      <c r="AC215" s="1">
        <v>22205.205000000002</v>
      </c>
      <c r="AD215" s="1">
        <v>23036.382000000001</v>
      </c>
      <c r="AE215" s="1">
        <v>21940.038</v>
      </c>
      <c r="AF215" s="1">
        <v>23654.745999999999</v>
      </c>
      <c r="AG215" s="1">
        <v>25089.087</v>
      </c>
      <c r="AH215" s="1">
        <v>25607.532999999999</v>
      </c>
      <c r="AI215" s="1">
        <v>26089.77</v>
      </c>
      <c r="AJ215" s="1">
        <v>26498.887999999999</v>
      </c>
      <c r="AK215" s="1">
        <v>25992.432000000001</v>
      </c>
      <c r="AL215" s="1">
        <v>26026.966</v>
      </c>
      <c r="AM215" s="1">
        <v>27158.778999999999</v>
      </c>
      <c r="AN215" s="1">
        <v>27903.246999999999</v>
      </c>
      <c r="AO215" s="1">
        <v>28395.337</v>
      </c>
      <c r="AP215" s="28">
        <v>26463.427</v>
      </c>
      <c r="AQ215" s="1">
        <v>27784.853999999999</v>
      </c>
      <c r="AR215" s="1">
        <v>29032.300999999999</v>
      </c>
      <c r="AS215" s="1">
        <v>30123.579000000002</v>
      </c>
      <c r="AT215" s="1">
        <v>31168.574000000001</v>
      </c>
      <c r="AU215" s="1">
        <v>32210.432000000001</v>
      </c>
    </row>
    <row r="216" spans="1:47" x14ac:dyDescent="0.2">
      <c r="A216" s="1" t="s">
        <v>212</v>
      </c>
      <c r="B216" s="1">
        <v>747.44799999999998</v>
      </c>
      <c r="C216" s="1">
        <v>734.053</v>
      </c>
      <c r="D216" s="1">
        <v>762.92399999999998</v>
      </c>
      <c r="E216" s="1">
        <v>758.70699999999999</v>
      </c>
      <c r="F216" s="1">
        <v>844.50400000000002</v>
      </c>
      <c r="G216" s="1">
        <v>684.49900000000002</v>
      </c>
      <c r="H216" s="1">
        <v>721.29899999999998</v>
      </c>
      <c r="I216" s="1">
        <v>762.42399999999998</v>
      </c>
      <c r="J216" s="1">
        <v>770.43</v>
      </c>
      <c r="K216" s="1">
        <v>792.65800000000002</v>
      </c>
      <c r="L216" s="1">
        <v>870.83399999999995</v>
      </c>
      <c r="M216" s="1">
        <v>954.09699999999998</v>
      </c>
      <c r="N216" s="1">
        <v>1065.038</v>
      </c>
      <c r="O216" s="1">
        <v>1171.4000000000001</v>
      </c>
      <c r="P216" s="1">
        <v>1307.752</v>
      </c>
      <c r="Q216" s="1">
        <v>1491.701</v>
      </c>
      <c r="R216" s="1">
        <v>1633.2550000000001</v>
      </c>
      <c r="S216" s="1">
        <v>1503.7819999999999</v>
      </c>
      <c r="T216" s="1">
        <v>952.07500000000005</v>
      </c>
      <c r="U216" s="1">
        <v>1135.222</v>
      </c>
      <c r="V216" s="1">
        <v>1183.0899999999999</v>
      </c>
      <c r="W216" s="1">
        <v>1131.874</v>
      </c>
      <c r="X216" s="1">
        <v>1265.826</v>
      </c>
      <c r="Y216" s="1">
        <v>1417.0250000000001</v>
      </c>
      <c r="Z216" s="1">
        <v>1568.3119999999999</v>
      </c>
      <c r="AA216" s="1">
        <v>1723.2339999999999</v>
      </c>
      <c r="AB216" s="1">
        <v>2047.61</v>
      </c>
      <c r="AC216" s="1">
        <v>2405.3719999999998</v>
      </c>
      <c r="AD216" s="1">
        <v>2787.9780000000001</v>
      </c>
      <c r="AE216" s="1">
        <v>2709.8139999999999</v>
      </c>
      <c r="AF216" s="1">
        <v>3316.8609999999999</v>
      </c>
      <c r="AG216" s="1">
        <v>3775.1909999999998</v>
      </c>
      <c r="AH216" s="1">
        <v>3957.011</v>
      </c>
      <c r="AI216" s="1">
        <v>4034.7449999999999</v>
      </c>
      <c r="AJ216" s="1">
        <v>4004.2249999999999</v>
      </c>
      <c r="AK216" s="1">
        <v>3837.2759999999998</v>
      </c>
      <c r="AL216" s="1">
        <v>3993.694</v>
      </c>
      <c r="AM216" s="1">
        <v>4269.1670000000004</v>
      </c>
      <c r="AN216" s="1">
        <v>4510.3969999999999</v>
      </c>
      <c r="AO216" s="1">
        <v>4773.7139999999999</v>
      </c>
      <c r="AP216" s="28">
        <v>4565.7529999999997</v>
      </c>
      <c r="AQ216" s="1">
        <v>4879.5020000000004</v>
      </c>
      <c r="AR216" s="1">
        <v>5206.4350000000004</v>
      </c>
      <c r="AS216" s="1">
        <v>5548.2479999999996</v>
      </c>
      <c r="AT216" s="1">
        <v>5906.2309999999998</v>
      </c>
      <c r="AU216" s="1">
        <v>6280.3289999999997</v>
      </c>
    </row>
    <row r="217" spans="1:47" x14ac:dyDescent="0.2">
      <c r="A217" s="1" t="s">
        <v>213</v>
      </c>
      <c r="B217" s="1">
        <v>10277.370999999999</v>
      </c>
      <c r="C217" s="1">
        <v>10358.891</v>
      </c>
      <c r="D217" s="1">
        <v>10219.325000000001</v>
      </c>
      <c r="E217" s="1">
        <v>10567.501</v>
      </c>
      <c r="F217" s="1">
        <v>10990.412</v>
      </c>
      <c r="G217" s="1">
        <v>11507.848</v>
      </c>
      <c r="H217" s="1">
        <v>13963.478999999999</v>
      </c>
      <c r="I217" s="1">
        <v>16140.778</v>
      </c>
      <c r="J217" s="1">
        <v>18115.48</v>
      </c>
      <c r="K217" s="1">
        <v>18768.016</v>
      </c>
      <c r="L217" s="1">
        <v>20895.951000000001</v>
      </c>
      <c r="M217" s="1">
        <v>22115.973999999998</v>
      </c>
      <c r="N217" s="1">
        <v>23477.974999999999</v>
      </c>
      <c r="O217" s="1">
        <v>23286.306</v>
      </c>
      <c r="P217" s="1">
        <v>24830.262999999999</v>
      </c>
      <c r="Q217" s="1">
        <v>26912.803</v>
      </c>
      <c r="R217" s="1">
        <v>26937.569</v>
      </c>
      <c r="S217" s="1">
        <v>26266.847000000002</v>
      </c>
      <c r="T217" s="1">
        <v>26215.848000000002</v>
      </c>
      <c r="U217" s="1">
        <v>27441.401999999998</v>
      </c>
      <c r="V217" s="1">
        <v>27732.752</v>
      </c>
      <c r="W217" s="1">
        <v>27275.108</v>
      </c>
      <c r="X217" s="1">
        <v>28297.105</v>
      </c>
      <c r="Y217" s="1">
        <v>31537.373</v>
      </c>
      <c r="Z217" s="1">
        <v>34772.695</v>
      </c>
      <c r="AA217" s="1">
        <v>36362.792999999998</v>
      </c>
      <c r="AB217" s="1">
        <v>38011.262999999999</v>
      </c>
      <c r="AC217" s="1">
        <v>41239.909</v>
      </c>
      <c r="AD217" s="1">
        <v>43215.887999999999</v>
      </c>
      <c r="AE217" s="1">
        <v>40565.050000000003</v>
      </c>
      <c r="AF217" s="1">
        <v>42119.328999999998</v>
      </c>
      <c r="AG217" s="1">
        <v>44979.419000000002</v>
      </c>
      <c r="AH217" s="1">
        <v>44614.466999999997</v>
      </c>
      <c r="AI217" s="1">
        <v>44815.724000000002</v>
      </c>
      <c r="AJ217" s="1">
        <v>45671.599000000002</v>
      </c>
      <c r="AK217" s="1">
        <v>43030.987999999998</v>
      </c>
      <c r="AL217" s="1">
        <v>43959.089</v>
      </c>
      <c r="AM217" s="1">
        <v>45682.8</v>
      </c>
      <c r="AN217" s="1">
        <v>48123.23</v>
      </c>
      <c r="AO217" s="1">
        <v>48395.862999999998</v>
      </c>
      <c r="AP217" s="28">
        <v>46350.002</v>
      </c>
      <c r="AQ217" s="1">
        <v>50113.023999999998</v>
      </c>
      <c r="AR217" s="1">
        <v>52511.519999999997</v>
      </c>
      <c r="AS217" s="1">
        <v>54677.165000000001</v>
      </c>
      <c r="AT217" s="1">
        <v>56690.345999999998</v>
      </c>
      <c r="AU217" s="1">
        <v>58647.803</v>
      </c>
    </row>
    <row r="218" spans="1:47" x14ac:dyDescent="0.2">
      <c r="A218" s="1" t="s">
        <v>214</v>
      </c>
      <c r="B218" s="1">
        <v>363.43700000000001</v>
      </c>
      <c r="C218" s="1">
        <v>350.05900000000003</v>
      </c>
      <c r="D218" s="1">
        <v>350.53</v>
      </c>
      <c r="E218" s="1">
        <v>363.78199999999998</v>
      </c>
      <c r="F218" s="1">
        <v>375.14100000000002</v>
      </c>
      <c r="G218" s="1">
        <v>357.62200000000001</v>
      </c>
      <c r="H218" s="1">
        <v>359.39400000000001</v>
      </c>
      <c r="I218" s="1">
        <v>385.74299999999999</v>
      </c>
      <c r="J218" s="1">
        <v>422.78199999999998</v>
      </c>
      <c r="K218" s="1">
        <v>442.31299999999999</v>
      </c>
      <c r="L218" s="1">
        <v>437.37200000000001</v>
      </c>
      <c r="M218" s="1">
        <v>433.25700000000001</v>
      </c>
      <c r="N218" s="1">
        <v>482.863</v>
      </c>
      <c r="O218" s="1">
        <v>537.72199999999998</v>
      </c>
      <c r="P218" s="1">
        <v>552.60599999999999</v>
      </c>
      <c r="Q218" s="1">
        <v>651.15</v>
      </c>
      <c r="R218" s="1">
        <v>726.62800000000004</v>
      </c>
      <c r="S218" s="1">
        <v>743.86300000000006</v>
      </c>
      <c r="T218" s="1">
        <v>668.89300000000003</v>
      </c>
      <c r="U218" s="1">
        <v>725.08299999999997</v>
      </c>
      <c r="V218" s="1">
        <v>768.928</v>
      </c>
      <c r="W218" s="1">
        <v>801.38599999999997</v>
      </c>
      <c r="X218" s="1">
        <v>867.53599999999994</v>
      </c>
      <c r="Y218" s="1">
        <v>978.00400000000002</v>
      </c>
      <c r="Z218" s="1">
        <v>1122.2360000000001</v>
      </c>
      <c r="AA218" s="1">
        <v>1282.57</v>
      </c>
      <c r="AB218" s="1">
        <v>1504.902</v>
      </c>
      <c r="AC218" s="1">
        <v>1888.204</v>
      </c>
      <c r="AD218" s="1">
        <v>2248.9989999999998</v>
      </c>
      <c r="AE218" s="1">
        <v>2419.8000000000002</v>
      </c>
      <c r="AF218" s="1">
        <v>2888.7739999999999</v>
      </c>
      <c r="AG218" s="1">
        <v>3417.143</v>
      </c>
      <c r="AH218" s="1">
        <v>3732.8589999999999</v>
      </c>
      <c r="AI218" s="1">
        <v>4048.1289999999999</v>
      </c>
      <c r="AJ218" s="1">
        <v>4334.0039999999999</v>
      </c>
      <c r="AK218" s="1">
        <v>4468.6899999999996</v>
      </c>
      <c r="AL218" s="1">
        <v>4552.55</v>
      </c>
      <c r="AM218" s="1">
        <v>4964.6090000000004</v>
      </c>
      <c r="AN218" s="1">
        <v>5434.058</v>
      </c>
      <c r="AO218" s="1">
        <v>5735.2290000000003</v>
      </c>
      <c r="AP218" s="28">
        <v>5727.799</v>
      </c>
      <c r="AQ218" s="1">
        <v>6254.232</v>
      </c>
      <c r="AR218" s="1">
        <v>6731.8990000000003</v>
      </c>
      <c r="AS218" s="1">
        <v>7238.12</v>
      </c>
      <c r="AT218" s="1">
        <v>7778.3729999999996</v>
      </c>
      <c r="AU218" s="1">
        <v>8348.6119999999992</v>
      </c>
    </row>
    <row r="219" spans="1:47" x14ac:dyDescent="0.2">
      <c r="A219" s="1" t="s">
        <v>215</v>
      </c>
      <c r="B219" s="1">
        <v>2045.1420000000001</v>
      </c>
      <c r="C219" s="1">
        <v>2106.2269999999999</v>
      </c>
      <c r="D219" s="1">
        <v>2116.5410000000002</v>
      </c>
      <c r="E219" s="1">
        <v>2073.645</v>
      </c>
      <c r="F219" s="1">
        <v>1974.7239999999999</v>
      </c>
      <c r="G219" s="1">
        <v>2022.3810000000001</v>
      </c>
      <c r="H219" s="1">
        <v>2120.306</v>
      </c>
      <c r="I219" s="1">
        <v>2246.9119999999998</v>
      </c>
      <c r="J219" s="1">
        <v>2503.357</v>
      </c>
      <c r="K219" s="1" t="s">
        <v>2</v>
      </c>
      <c r="L219" s="1" t="s">
        <v>2</v>
      </c>
      <c r="M219" s="1" t="s">
        <v>2</v>
      </c>
      <c r="N219" s="1">
        <v>1436.519</v>
      </c>
      <c r="O219" s="1">
        <v>1855.0719999999999</v>
      </c>
      <c r="P219" s="1">
        <v>2036.0450000000001</v>
      </c>
      <c r="Q219" s="1">
        <v>2447.7429999999999</v>
      </c>
      <c r="R219" s="1">
        <v>2762.366</v>
      </c>
      <c r="S219" s="1">
        <v>2866.989</v>
      </c>
      <c r="T219" s="1">
        <v>2558.5529999999999</v>
      </c>
      <c r="U219" s="1">
        <v>2212.5189999999998</v>
      </c>
      <c r="V219" s="1">
        <v>2442.7869999999998</v>
      </c>
      <c r="W219" s="1">
        <v>2497.8389999999999</v>
      </c>
      <c r="X219" s="1">
        <v>2842.2669999999998</v>
      </c>
      <c r="Y219" s="1">
        <v>3513.4270000000001</v>
      </c>
      <c r="Z219" s="1">
        <v>4536.8630000000003</v>
      </c>
      <c r="AA219" s="1">
        <v>5634.2240000000002</v>
      </c>
      <c r="AB219" s="1">
        <v>6722.71</v>
      </c>
      <c r="AC219" s="1">
        <v>8609.6450000000004</v>
      </c>
      <c r="AD219" s="1">
        <v>10574.308999999999</v>
      </c>
      <c r="AE219" s="1">
        <v>8276.902</v>
      </c>
      <c r="AF219" s="1">
        <v>9610.6239999999998</v>
      </c>
      <c r="AG219" s="1">
        <v>11221.347</v>
      </c>
      <c r="AH219" s="1">
        <v>11549.264999999999</v>
      </c>
      <c r="AI219" s="1">
        <v>12187.37</v>
      </c>
      <c r="AJ219" s="1">
        <v>11447.85</v>
      </c>
      <c r="AK219" s="1">
        <v>8864.1749999999993</v>
      </c>
      <c r="AL219" s="1">
        <v>8686.5339999999997</v>
      </c>
      <c r="AM219" s="1">
        <v>9784.3189999999995</v>
      </c>
      <c r="AN219" s="1">
        <v>10218.242</v>
      </c>
      <c r="AO219" s="1">
        <v>10373.201999999999</v>
      </c>
      <c r="AP219" s="28">
        <v>9306.9079999999994</v>
      </c>
      <c r="AQ219" s="1">
        <v>10036.781000000001</v>
      </c>
      <c r="AR219" s="1">
        <v>10758.136</v>
      </c>
      <c r="AS219" s="1">
        <v>11515.356</v>
      </c>
      <c r="AT219" s="1">
        <v>12235.657999999999</v>
      </c>
      <c r="AU219" s="1">
        <v>12995.853999999999</v>
      </c>
    </row>
    <row r="220" spans="1:47" x14ac:dyDescent="0.2">
      <c r="A220" s="1" t="s">
        <v>216</v>
      </c>
      <c r="B220" s="1">
        <v>893.41</v>
      </c>
      <c r="C220" s="1">
        <v>897.96500000000003</v>
      </c>
      <c r="D220" s="1">
        <v>833.05499999999995</v>
      </c>
      <c r="E220" s="1">
        <v>801.721</v>
      </c>
      <c r="F220" s="1">
        <v>786.16399999999999</v>
      </c>
      <c r="G220" s="1">
        <v>780.93200000000002</v>
      </c>
      <c r="H220" s="1">
        <v>783.6</v>
      </c>
      <c r="I220" s="1">
        <v>847.01400000000001</v>
      </c>
      <c r="J220" s="1">
        <v>916.13599999999997</v>
      </c>
      <c r="K220" s="1">
        <v>980.35699999999997</v>
      </c>
      <c r="L220" s="1">
        <v>1269.249</v>
      </c>
      <c r="M220" s="1">
        <v>1146.902</v>
      </c>
      <c r="N220" s="1">
        <v>945.27300000000002</v>
      </c>
      <c r="O220" s="1">
        <v>1048.962</v>
      </c>
      <c r="P220" s="1">
        <v>1114.6199999999999</v>
      </c>
      <c r="Q220" s="1">
        <v>1259.826</v>
      </c>
      <c r="R220" s="1">
        <v>1385.2270000000001</v>
      </c>
      <c r="S220" s="1">
        <v>1448.3679999999999</v>
      </c>
      <c r="T220" s="1">
        <v>1362.3969999999999</v>
      </c>
      <c r="U220" s="1">
        <v>1299.32</v>
      </c>
      <c r="V220" s="1">
        <v>1404.174</v>
      </c>
      <c r="W220" s="1">
        <v>1390.9459999999999</v>
      </c>
      <c r="X220" s="1">
        <v>1357.0920000000001</v>
      </c>
      <c r="Y220" s="1">
        <v>1503.9349999999999</v>
      </c>
      <c r="Z220" s="1">
        <v>1764.3869999999999</v>
      </c>
      <c r="AA220" s="1">
        <v>2082.2170000000001</v>
      </c>
      <c r="AB220" s="1">
        <v>2431.8229999999999</v>
      </c>
      <c r="AC220" s="1">
        <v>2958.509</v>
      </c>
      <c r="AD220" s="1">
        <v>3502.8270000000002</v>
      </c>
      <c r="AE220" s="1">
        <v>3301.81</v>
      </c>
      <c r="AF220" s="1">
        <v>3917.819</v>
      </c>
      <c r="AG220" s="1">
        <v>4572.8050000000003</v>
      </c>
      <c r="AH220" s="1">
        <v>4772.4939999999997</v>
      </c>
      <c r="AI220" s="1">
        <v>5003.5839999999998</v>
      </c>
      <c r="AJ220" s="1">
        <v>5093.9260000000004</v>
      </c>
      <c r="AK220" s="1">
        <v>4757.7169999999996</v>
      </c>
      <c r="AL220" s="1">
        <v>4694.6549999999997</v>
      </c>
      <c r="AM220" s="1">
        <v>5055.835</v>
      </c>
      <c r="AN220" s="1">
        <v>5336.9340000000002</v>
      </c>
      <c r="AO220" s="1">
        <v>5489.4309999999996</v>
      </c>
      <c r="AP220" s="28">
        <v>5172.4030000000002</v>
      </c>
      <c r="AQ220" s="1">
        <v>5565.5879999999997</v>
      </c>
      <c r="AR220" s="1">
        <v>5939.5330000000004</v>
      </c>
      <c r="AS220" s="1">
        <v>6321.0450000000001</v>
      </c>
      <c r="AT220" s="1">
        <v>6717.3770000000004</v>
      </c>
      <c r="AU220" s="1">
        <v>7129.7160000000003</v>
      </c>
    </row>
    <row r="221" spans="1:47" x14ac:dyDescent="0.2">
      <c r="A221" s="1" t="s">
        <v>217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2</v>
      </c>
      <c r="L221" s="1" t="s">
        <v>2</v>
      </c>
      <c r="M221" s="1">
        <v>19651.162</v>
      </c>
      <c r="N221" s="1">
        <v>21578.615000000002</v>
      </c>
      <c r="O221" s="1">
        <v>19519.092000000001</v>
      </c>
      <c r="P221" s="1">
        <v>20552.232</v>
      </c>
      <c r="Q221" s="1">
        <v>24197.883999999998</v>
      </c>
      <c r="R221" s="1">
        <v>24505.038</v>
      </c>
      <c r="S221" s="1">
        <v>21945.868999999999</v>
      </c>
      <c r="T221" s="1">
        <v>22303.645</v>
      </c>
      <c r="U221" s="1">
        <v>22294.302</v>
      </c>
      <c r="V221" s="1">
        <v>20261.641</v>
      </c>
      <c r="W221" s="1">
        <v>20491.095000000001</v>
      </c>
      <c r="X221" s="1">
        <v>22256.373</v>
      </c>
      <c r="Y221" s="1">
        <v>27258.391</v>
      </c>
      <c r="Z221" s="1">
        <v>31078.550999999999</v>
      </c>
      <c r="AA221" s="1">
        <v>32045.733</v>
      </c>
      <c r="AB221" s="1">
        <v>33884.498</v>
      </c>
      <c r="AC221" s="1">
        <v>38861.250999999997</v>
      </c>
      <c r="AD221" s="1">
        <v>42484.256999999998</v>
      </c>
      <c r="AE221" s="1">
        <v>38635.023999999998</v>
      </c>
      <c r="AF221" s="1">
        <v>37733.69</v>
      </c>
      <c r="AG221" s="1">
        <v>40762.322999999997</v>
      </c>
      <c r="AH221" s="1">
        <v>37718.665000000001</v>
      </c>
      <c r="AI221" s="1">
        <v>39262.105000000003</v>
      </c>
      <c r="AJ221" s="1">
        <v>40005.141000000003</v>
      </c>
      <c r="AK221" s="1">
        <v>34481.466</v>
      </c>
      <c r="AL221" s="1">
        <v>35228.86</v>
      </c>
      <c r="AM221" s="1">
        <v>37211.682999999997</v>
      </c>
      <c r="AN221" s="1">
        <v>40117.678</v>
      </c>
      <c r="AO221" s="1">
        <v>39079.917999999998</v>
      </c>
      <c r="AP221" s="28">
        <v>37143.167000000001</v>
      </c>
      <c r="AQ221" s="1">
        <v>42466.758999999998</v>
      </c>
      <c r="AR221" s="1">
        <v>44740.364000000001</v>
      </c>
      <c r="AS221" s="1">
        <v>46553.587</v>
      </c>
      <c r="AT221" s="1">
        <v>48151.658000000003</v>
      </c>
      <c r="AU221" s="1">
        <v>49668.163</v>
      </c>
    </row>
    <row r="222" spans="1:47" x14ac:dyDescent="0.2">
      <c r="A222" s="1" t="s">
        <v>218</v>
      </c>
      <c r="B222" s="1">
        <v>8544.1020000000008</v>
      </c>
      <c r="C222" s="1">
        <v>7516.259</v>
      </c>
      <c r="D222" s="1">
        <v>7261.8639999999996</v>
      </c>
      <c r="E222" s="1">
        <v>7079.8289999999997</v>
      </c>
      <c r="F222" s="1">
        <v>6800.2349999999997</v>
      </c>
      <c r="G222" s="1">
        <v>6991.3940000000002</v>
      </c>
      <c r="H222" s="1">
        <v>9568.5810000000001</v>
      </c>
      <c r="I222" s="1">
        <v>11701.279</v>
      </c>
      <c r="J222" s="1">
        <v>12879.007</v>
      </c>
      <c r="K222" s="1">
        <v>13059.466</v>
      </c>
      <c r="L222" s="1">
        <v>15996.808000000001</v>
      </c>
      <c r="M222" s="1">
        <v>16977.616000000002</v>
      </c>
      <c r="N222" s="1">
        <v>18247.282999999999</v>
      </c>
      <c r="O222" s="1">
        <v>16340.918</v>
      </c>
      <c r="P222" s="1">
        <v>17297.157999999999</v>
      </c>
      <c r="Q222" s="1">
        <v>19549.530999999999</v>
      </c>
      <c r="R222" s="1">
        <v>19844.806</v>
      </c>
      <c r="S222" s="1">
        <v>18204.474999999999</v>
      </c>
      <c r="T222" s="1">
        <v>18746.88</v>
      </c>
      <c r="U222" s="1">
        <v>18626.363000000001</v>
      </c>
      <c r="V222" s="1">
        <v>17064.316999999999</v>
      </c>
      <c r="W222" s="1">
        <v>17303.156999999999</v>
      </c>
      <c r="X222" s="1">
        <v>18868.921999999999</v>
      </c>
      <c r="Y222" s="1">
        <v>23116.098999999998</v>
      </c>
      <c r="Z222" s="1">
        <v>26473.232</v>
      </c>
      <c r="AA222" s="1">
        <v>27533.078000000001</v>
      </c>
      <c r="AB222" s="1">
        <v>29285.366000000002</v>
      </c>
      <c r="AC222" s="1">
        <v>33824.665999999997</v>
      </c>
      <c r="AD222" s="1">
        <v>37325.775999999998</v>
      </c>
      <c r="AE222" s="1">
        <v>33705.209000000003</v>
      </c>
      <c r="AF222" s="1">
        <v>33245.228000000003</v>
      </c>
      <c r="AG222" s="1">
        <v>35917.478999999999</v>
      </c>
      <c r="AH222" s="1">
        <v>33324.374000000003</v>
      </c>
      <c r="AI222" s="1">
        <v>34755.909</v>
      </c>
      <c r="AJ222" s="1">
        <v>35503.021999999997</v>
      </c>
      <c r="AK222" s="1">
        <v>30652.812000000002</v>
      </c>
      <c r="AL222" s="1">
        <v>31358.098999999998</v>
      </c>
      <c r="AM222" s="1">
        <v>33267.512000000002</v>
      </c>
      <c r="AN222" s="1">
        <v>35948.824000000001</v>
      </c>
      <c r="AO222" s="1">
        <v>35163.481</v>
      </c>
      <c r="AP222" s="28">
        <v>33563.184999999998</v>
      </c>
      <c r="AQ222" s="1">
        <v>38304.472999999998</v>
      </c>
      <c r="AR222" s="1">
        <v>40457.614000000001</v>
      </c>
      <c r="AS222" s="1">
        <v>42252.012000000002</v>
      </c>
      <c r="AT222" s="1">
        <v>43872.487999999998</v>
      </c>
      <c r="AU222" s="1">
        <v>45453.375</v>
      </c>
    </row>
    <row r="223" spans="1:47" x14ac:dyDescent="0.2">
      <c r="A223" s="1" t="s">
        <v>219</v>
      </c>
      <c r="B223" s="1">
        <v>2508.4299999999998</v>
      </c>
      <c r="C223" s="1">
        <v>2647.9169999999999</v>
      </c>
      <c r="D223" s="1">
        <v>2121.6619999999998</v>
      </c>
      <c r="E223" s="1">
        <v>1888.8620000000001</v>
      </c>
      <c r="F223" s="1">
        <v>1923.866</v>
      </c>
      <c r="G223" s="1">
        <v>2028.028</v>
      </c>
      <c r="H223" s="1">
        <v>1971.2929999999999</v>
      </c>
      <c r="I223" s="1">
        <v>2060.7930000000001</v>
      </c>
      <c r="J223" s="1">
        <v>2284.1439999999998</v>
      </c>
      <c r="K223" s="1">
        <v>2516.2959999999998</v>
      </c>
      <c r="L223" s="1">
        <v>2753.56</v>
      </c>
      <c r="M223" s="1">
        <v>2901.837</v>
      </c>
      <c r="N223" s="1">
        <v>3123.8710000000001</v>
      </c>
      <c r="O223" s="1">
        <v>3460.5770000000002</v>
      </c>
      <c r="P223" s="1">
        <v>3855.1529999999998</v>
      </c>
      <c r="Q223" s="1">
        <v>4073.8879999999999</v>
      </c>
      <c r="R223" s="1">
        <v>4333.866</v>
      </c>
      <c r="S223" s="1">
        <v>4672.32</v>
      </c>
      <c r="T223" s="1">
        <v>4630.2290000000003</v>
      </c>
      <c r="U223" s="1">
        <v>4087.3939999999998</v>
      </c>
      <c r="V223" s="1">
        <v>4401.9399999999996</v>
      </c>
      <c r="W223" s="1">
        <v>4227.4210000000003</v>
      </c>
      <c r="X223" s="1">
        <v>3694.1379999999999</v>
      </c>
      <c r="Y223" s="1">
        <v>3710.8939999999998</v>
      </c>
      <c r="Z223" s="1">
        <v>4204.5810000000001</v>
      </c>
      <c r="AA223" s="1">
        <v>5046.4589999999998</v>
      </c>
      <c r="AB223" s="1">
        <v>5850.6</v>
      </c>
      <c r="AC223" s="1">
        <v>6854.5119999999997</v>
      </c>
      <c r="AD223" s="1">
        <v>7885.2039999999997</v>
      </c>
      <c r="AE223" s="1">
        <v>7203.2520000000004</v>
      </c>
      <c r="AF223" s="1">
        <v>8875.8050000000003</v>
      </c>
      <c r="AG223" s="1">
        <v>10196.967000000001</v>
      </c>
      <c r="AH223" s="1">
        <v>10130.879999999999</v>
      </c>
      <c r="AI223" s="1">
        <v>10166.135</v>
      </c>
      <c r="AJ223" s="1">
        <v>9940.9670000000006</v>
      </c>
      <c r="AK223" s="1">
        <v>8666.5570000000007</v>
      </c>
      <c r="AL223" s="1">
        <v>8228.3189999999995</v>
      </c>
      <c r="AM223" s="1">
        <v>8813.8870000000006</v>
      </c>
      <c r="AN223" s="1">
        <v>8416.9860000000008</v>
      </c>
      <c r="AO223" s="1">
        <v>8131.576</v>
      </c>
      <c r="AP223" s="28">
        <v>6560.1180000000004</v>
      </c>
      <c r="AQ223" s="1">
        <v>6899.8459999999995</v>
      </c>
      <c r="AR223" s="1">
        <v>7313.9830000000002</v>
      </c>
      <c r="AS223" s="1">
        <v>7675.2240000000002</v>
      </c>
      <c r="AT223" s="1">
        <v>8033.2240000000002</v>
      </c>
      <c r="AU223" s="1">
        <v>8363.6419999999998</v>
      </c>
    </row>
    <row r="224" spans="1:47" x14ac:dyDescent="0.2">
      <c r="A224" s="1" t="s">
        <v>220</v>
      </c>
      <c r="B224" s="1">
        <v>11239.707</v>
      </c>
      <c r="C224" s="1">
        <v>11513.662</v>
      </c>
      <c r="D224" s="1">
        <v>11399.221</v>
      </c>
      <c r="E224" s="1">
        <v>11963.641</v>
      </c>
      <c r="F224" s="1">
        <v>12527.424999999999</v>
      </c>
      <c r="G224" s="1">
        <v>13211.808999999999</v>
      </c>
      <c r="H224" s="1">
        <v>15887.588</v>
      </c>
      <c r="I224" s="1">
        <v>18157.084999999999</v>
      </c>
      <c r="J224" s="1">
        <v>20290.127</v>
      </c>
      <c r="K224" s="1">
        <v>20916.946</v>
      </c>
      <c r="L224" s="1">
        <v>22941.955000000002</v>
      </c>
      <c r="M224" s="1">
        <v>24358.613000000001</v>
      </c>
      <c r="N224" s="1">
        <v>25948.468000000001</v>
      </c>
      <c r="O224" s="1">
        <v>26253.734</v>
      </c>
      <c r="P224" s="1">
        <v>27886.892</v>
      </c>
      <c r="Q224" s="1">
        <v>30221.370999999999</v>
      </c>
      <c r="R224" s="1">
        <v>29989.714</v>
      </c>
      <c r="S224" s="1">
        <v>29434.780999999999</v>
      </c>
      <c r="T224" s="1">
        <v>29665.565999999999</v>
      </c>
      <c r="U224" s="1">
        <v>31083.803</v>
      </c>
      <c r="V224" s="1">
        <v>31624.883999999998</v>
      </c>
      <c r="W224" s="1">
        <v>31072.848000000002</v>
      </c>
      <c r="X224" s="1">
        <v>31876.205000000002</v>
      </c>
      <c r="Y224" s="1">
        <v>34972.703999999998</v>
      </c>
      <c r="Z224" s="1">
        <v>38187.421000000002</v>
      </c>
      <c r="AA224" s="1">
        <v>39635.845000000001</v>
      </c>
      <c r="AB224" s="1">
        <v>41123.811999999998</v>
      </c>
      <c r="AC224" s="1">
        <v>43905.491999999998</v>
      </c>
      <c r="AD224" s="1">
        <v>45711.398000000001</v>
      </c>
      <c r="AE224" s="1">
        <v>43345.525999999998</v>
      </c>
      <c r="AF224" s="1">
        <v>44753.974000000002</v>
      </c>
      <c r="AG224" s="1">
        <v>47340.095999999998</v>
      </c>
      <c r="AH224" s="1">
        <v>47360.784</v>
      </c>
      <c r="AI224" s="1">
        <v>47168.303999999996</v>
      </c>
      <c r="AJ224" s="1">
        <v>48118.71</v>
      </c>
      <c r="AK224" s="1">
        <v>46000.796999999999</v>
      </c>
      <c r="AL224" s="1">
        <v>47043.998</v>
      </c>
      <c r="AM224" s="1">
        <v>48490.428999999996</v>
      </c>
      <c r="AN224" s="1">
        <v>50966.582000000002</v>
      </c>
      <c r="AO224" s="1">
        <v>51690.046999999999</v>
      </c>
      <c r="AP224" s="28">
        <v>49561.775000000001</v>
      </c>
      <c r="AQ224" s="1">
        <v>53149.167000000001</v>
      </c>
      <c r="AR224" s="1">
        <v>55644.188000000002</v>
      </c>
      <c r="AS224" s="1">
        <v>57875.017999999996</v>
      </c>
      <c r="AT224" s="1">
        <v>59923.728999999999</v>
      </c>
      <c r="AU224" s="1">
        <v>61945.089</v>
      </c>
    </row>
    <row r="225" spans="1:47" x14ac:dyDescent="0.2">
      <c r="A225" s="1" t="s">
        <v>221</v>
      </c>
      <c r="B225" s="1">
        <v>2129.3209999999999</v>
      </c>
      <c r="C225" s="1">
        <v>2188.1419999999998</v>
      </c>
      <c r="D225" s="1">
        <v>2100.0520000000001</v>
      </c>
      <c r="E225" s="1">
        <v>2061.8319999999999</v>
      </c>
      <c r="F225" s="1">
        <v>2023.7570000000001</v>
      </c>
      <c r="G225" s="1">
        <v>2025.278</v>
      </c>
      <c r="H225" s="1">
        <v>1995.59</v>
      </c>
      <c r="I225" s="1">
        <v>2306.8359999999998</v>
      </c>
      <c r="J225" s="1">
        <v>2375.364</v>
      </c>
      <c r="K225" s="1">
        <v>2629.14</v>
      </c>
      <c r="L225" s="1">
        <v>3114.2249999999999</v>
      </c>
      <c r="M225" s="1">
        <v>2186.5540000000001</v>
      </c>
      <c r="N225" s="1">
        <v>1333.6030000000001</v>
      </c>
      <c r="O225" s="1">
        <v>1391.5809999999999</v>
      </c>
      <c r="P225" s="1">
        <v>1446.7339999999999</v>
      </c>
      <c r="Q225" s="1">
        <v>1601.421</v>
      </c>
      <c r="R225" s="1">
        <v>1784.953</v>
      </c>
      <c r="S225" s="1">
        <v>1863.5709999999999</v>
      </c>
      <c r="T225" s="1">
        <v>1834.904</v>
      </c>
      <c r="U225" s="1">
        <v>2016.7260000000001</v>
      </c>
      <c r="V225" s="1">
        <v>2330.0390000000002</v>
      </c>
      <c r="W225" s="1">
        <v>2207.7460000000001</v>
      </c>
      <c r="X225" s="1">
        <v>1741.279</v>
      </c>
      <c r="Y225" s="1">
        <v>1884.2360000000001</v>
      </c>
      <c r="Z225" s="1">
        <v>2223.2600000000002</v>
      </c>
      <c r="AA225" s="1">
        <v>2669.261</v>
      </c>
      <c r="AB225" s="1">
        <v>3121.11</v>
      </c>
      <c r="AC225" s="1">
        <v>3650.6970000000001</v>
      </c>
      <c r="AD225" s="1">
        <v>4376.6890000000003</v>
      </c>
      <c r="AE225" s="1">
        <v>3839.0729999999999</v>
      </c>
      <c r="AF225" s="1">
        <v>4417.1329999999998</v>
      </c>
      <c r="AG225" s="1">
        <v>5310.9949999999999</v>
      </c>
      <c r="AH225" s="1">
        <v>5335.8519999999999</v>
      </c>
      <c r="AI225" s="1">
        <v>5397.7079999999996</v>
      </c>
      <c r="AJ225" s="1">
        <v>5377.6080000000002</v>
      </c>
      <c r="AK225" s="1">
        <v>4683.2870000000003</v>
      </c>
      <c r="AL225" s="1">
        <v>4487.5479999999998</v>
      </c>
      <c r="AM225" s="1">
        <v>4525.8879999999999</v>
      </c>
      <c r="AN225" s="1">
        <v>4790.232</v>
      </c>
      <c r="AO225" s="1">
        <v>4906.6450000000004</v>
      </c>
      <c r="AP225" s="28">
        <v>4406.7749999999996</v>
      </c>
      <c r="AQ225" s="1">
        <v>4619.1279999999997</v>
      </c>
      <c r="AR225" s="1">
        <v>4816.5910000000003</v>
      </c>
      <c r="AS225" s="1">
        <v>4998.299</v>
      </c>
      <c r="AT225" s="1">
        <v>5173.8980000000001</v>
      </c>
      <c r="AU225" s="1">
        <v>5367.1180000000004</v>
      </c>
    </row>
    <row r="226" spans="1:47" x14ac:dyDescent="0.2">
      <c r="A226" s="1" t="s">
        <v>222</v>
      </c>
      <c r="B226" s="1">
        <v>6842.1260000000002</v>
      </c>
      <c r="C226" s="1">
        <v>6888.1750000000002</v>
      </c>
      <c r="D226" s="1">
        <v>6749.7330000000002</v>
      </c>
      <c r="E226" s="1">
        <v>6656.4790000000003</v>
      </c>
      <c r="F226" s="1">
        <v>6906.768</v>
      </c>
      <c r="G226" s="1">
        <v>6821.1379999999999</v>
      </c>
      <c r="H226" s="1">
        <v>8237.0509999999995</v>
      </c>
      <c r="I226" s="1">
        <v>10040.965</v>
      </c>
      <c r="J226" s="1">
        <v>11714.331</v>
      </c>
      <c r="K226" s="1">
        <v>12613.376</v>
      </c>
      <c r="L226" s="1">
        <v>14360.215</v>
      </c>
      <c r="M226" s="1">
        <v>15070.368</v>
      </c>
      <c r="N226" s="1">
        <v>15904.566000000001</v>
      </c>
      <c r="O226" s="1">
        <v>15536.787</v>
      </c>
      <c r="P226" s="1">
        <v>17261.038</v>
      </c>
      <c r="Q226" s="1">
        <v>18670.050999999999</v>
      </c>
      <c r="R226" s="1">
        <v>19720.146000000001</v>
      </c>
      <c r="S226" s="1">
        <v>18948.393</v>
      </c>
      <c r="T226" s="1">
        <v>16963.445</v>
      </c>
      <c r="U226" s="1">
        <v>18046.219000000001</v>
      </c>
      <c r="V226" s="1">
        <v>18475.314999999999</v>
      </c>
      <c r="W226" s="1">
        <v>17730.154999999999</v>
      </c>
      <c r="X226" s="1">
        <v>19170.794999999998</v>
      </c>
      <c r="Y226" s="1">
        <v>21960.212</v>
      </c>
      <c r="Z226" s="1">
        <v>24945.157999999999</v>
      </c>
      <c r="AA226" s="1">
        <v>27351.72</v>
      </c>
      <c r="AB226" s="1">
        <v>29391.996999999999</v>
      </c>
      <c r="AC226" s="1">
        <v>33345.521000000001</v>
      </c>
      <c r="AD226" s="1">
        <v>34847.014000000003</v>
      </c>
      <c r="AE226" s="1">
        <v>31753.847000000002</v>
      </c>
      <c r="AF226" s="1">
        <v>36288.866000000002</v>
      </c>
      <c r="AG226" s="1">
        <v>41125.487000000001</v>
      </c>
      <c r="AH226" s="1">
        <v>41108.288</v>
      </c>
      <c r="AI226" s="1">
        <v>42196.455000000002</v>
      </c>
      <c r="AJ226" s="1">
        <v>42656.786999999997</v>
      </c>
      <c r="AK226" s="1">
        <v>38966.559999999998</v>
      </c>
      <c r="AL226" s="1">
        <v>39444.188999999998</v>
      </c>
      <c r="AM226" s="1">
        <v>42111.942000000003</v>
      </c>
      <c r="AN226" s="1">
        <v>43916.843000000001</v>
      </c>
      <c r="AO226" s="1">
        <v>42795.623</v>
      </c>
      <c r="AP226" s="28">
        <v>41053.171000000002</v>
      </c>
      <c r="AQ226" s="1">
        <v>44656.13</v>
      </c>
      <c r="AR226" s="1">
        <v>46705.095999999998</v>
      </c>
      <c r="AS226" s="1">
        <v>48745.131999999998</v>
      </c>
      <c r="AT226" s="1">
        <v>50815.584999999999</v>
      </c>
      <c r="AU226" s="1">
        <v>52793.508000000002</v>
      </c>
    </row>
    <row r="227" spans="1:47" x14ac:dyDescent="0.2">
      <c r="A227" s="1" t="s">
        <v>223</v>
      </c>
      <c r="B227" s="1" t="s">
        <v>2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2</v>
      </c>
      <c r="I227" s="1" t="s">
        <v>2</v>
      </c>
      <c r="J227" s="1" t="s">
        <v>2</v>
      </c>
      <c r="K227" s="1" t="s">
        <v>2</v>
      </c>
      <c r="L227" s="1">
        <v>845.99300000000005</v>
      </c>
      <c r="M227" s="1">
        <v>832.03099999999995</v>
      </c>
      <c r="N227" s="1">
        <v>797.29499999999996</v>
      </c>
      <c r="O227" s="1">
        <v>773.4</v>
      </c>
      <c r="P227" s="1">
        <v>729.63900000000001</v>
      </c>
      <c r="Q227" s="1">
        <v>874.13800000000003</v>
      </c>
      <c r="R227" s="1">
        <v>956.42</v>
      </c>
      <c r="S227" s="1">
        <v>970.12599999999998</v>
      </c>
      <c r="T227" s="1">
        <v>951.14200000000005</v>
      </c>
      <c r="U227" s="1">
        <v>666.66800000000001</v>
      </c>
      <c r="V227" s="1">
        <v>654.21100000000001</v>
      </c>
      <c r="W227" s="1">
        <v>609.31700000000001</v>
      </c>
      <c r="X227" s="1">
        <v>640.62699999999995</v>
      </c>
      <c r="Y227" s="1">
        <v>776.03899999999999</v>
      </c>
      <c r="Z227" s="1">
        <v>928.52</v>
      </c>
      <c r="AA227" s="1">
        <v>1063.2460000000001</v>
      </c>
      <c r="AB227" s="1">
        <v>1197.473</v>
      </c>
      <c r="AC227" s="1">
        <v>1348.9480000000001</v>
      </c>
      <c r="AD227" s="1">
        <v>1517.35</v>
      </c>
      <c r="AE227" s="1">
        <v>1412.9349999999999</v>
      </c>
      <c r="AF227" s="1">
        <v>1630.597</v>
      </c>
      <c r="AG227" s="1">
        <v>1809.4079999999999</v>
      </c>
      <c r="AH227" s="1">
        <v>1863.4649999999999</v>
      </c>
      <c r="AI227" s="1">
        <v>1912.376</v>
      </c>
      <c r="AJ227" s="1">
        <v>1950.365</v>
      </c>
      <c r="AK227" s="1">
        <v>1697.9960000000001</v>
      </c>
      <c r="AL227" s="1">
        <v>1537.44</v>
      </c>
      <c r="AM227" s="1">
        <v>1606.194</v>
      </c>
      <c r="AN227" s="1">
        <v>1661.8779999999999</v>
      </c>
      <c r="AO227" s="1">
        <v>1662.3779999999999</v>
      </c>
      <c r="AP227" s="28">
        <v>1516.077</v>
      </c>
      <c r="AQ227" s="1">
        <v>1585.319</v>
      </c>
      <c r="AR227" s="1">
        <v>1692.0360000000001</v>
      </c>
      <c r="AS227" s="1">
        <v>1795.806</v>
      </c>
      <c r="AT227" s="1">
        <v>1911.904</v>
      </c>
      <c r="AU227" s="1">
        <v>2032.992</v>
      </c>
    </row>
    <row r="228" spans="1:47" x14ac:dyDescent="0.2">
      <c r="A228" s="1" t="s">
        <v>228</v>
      </c>
      <c r="B228" s="1">
        <v>2901.7510000000002</v>
      </c>
      <c r="C228" s="1">
        <v>2859.8850000000002</v>
      </c>
      <c r="D228" s="1">
        <v>2757.268</v>
      </c>
      <c r="E228" s="1">
        <v>2780.9650000000001</v>
      </c>
      <c r="F228" s="1">
        <v>2830.0680000000002</v>
      </c>
      <c r="G228" s="1">
        <v>2903.9169999999999</v>
      </c>
      <c r="H228" s="1">
        <v>3356.4259999999999</v>
      </c>
      <c r="I228" s="1">
        <v>3797.0549999999998</v>
      </c>
      <c r="J228" s="1">
        <v>4197.4939999999997</v>
      </c>
      <c r="K228" s="1">
        <v>4338.2709999999997</v>
      </c>
      <c r="L228" s="1">
        <v>4735.2389999999996</v>
      </c>
      <c r="M228" s="1">
        <v>4821.8890000000001</v>
      </c>
      <c r="N228" s="1">
        <v>4775.8059999999996</v>
      </c>
      <c r="O228" s="1">
        <v>4823.3069999999998</v>
      </c>
      <c r="P228" s="1">
        <v>5099.808</v>
      </c>
      <c r="Q228" s="1">
        <v>5591.3819999999996</v>
      </c>
      <c r="R228" s="1">
        <v>5660.7269999999999</v>
      </c>
      <c r="S228" s="1">
        <v>5564.241</v>
      </c>
      <c r="T228" s="1">
        <v>5422.4790000000003</v>
      </c>
      <c r="U228" s="1">
        <v>5539.28</v>
      </c>
      <c r="V228" s="1">
        <v>5643.7120000000004</v>
      </c>
      <c r="W228" s="1">
        <v>5532.433</v>
      </c>
      <c r="X228" s="1">
        <v>5624.6480000000001</v>
      </c>
      <c r="Y228" s="1">
        <v>6208.7979999999998</v>
      </c>
      <c r="Z228" s="1">
        <v>6900.7209999999995</v>
      </c>
      <c r="AA228" s="1">
        <v>7382.6779999999999</v>
      </c>
      <c r="AB228" s="1">
        <v>7900.2820000000002</v>
      </c>
      <c r="AC228" s="1">
        <v>8809.3449999999993</v>
      </c>
      <c r="AD228" s="1">
        <v>9535.7129999999997</v>
      </c>
      <c r="AE228" s="1">
        <v>8927.89</v>
      </c>
      <c r="AF228" s="1">
        <v>9646.607</v>
      </c>
      <c r="AG228" s="1">
        <v>10610.112999999999</v>
      </c>
      <c r="AH228" s="1">
        <v>10682.457</v>
      </c>
      <c r="AI228" s="1">
        <v>10866.896000000001</v>
      </c>
      <c r="AJ228" s="1">
        <v>11029.087</v>
      </c>
      <c r="AK228" s="1">
        <v>10320.531000000001</v>
      </c>
      <c r="AL228" s="1">
        <v>10365.218999999999</v>
      </c>
      <c r="AM228" s="1">
        <v>10880.938</v>
      </c>
      <c r="AN228" s="1">
        <v>11431.47</v>
      </c>
      <c r="AO228" s="1">
        <v>11556.852999999999</v>
      </c>
      <c r="AP228" s="28">
        <v>10953.625</v>
      </c>
      <c r="AQ228" s="1">
        <v>11773.272999999999</v>
      </c>
      <c r="AR228" s="1">
        <v>12382.688</v>
      </c>
      <c r="AS228" s="1">
        <v>12963.366</v>
      </c>
      <c r="AT228" s="1">
        <v>13532.973</v>
      </c>
      <c r="AU228" s="1">
        <v>14106.912</v>
      </c>
    </row>
    <row r="230" spans="1:47" x14ac:dyDescent="0.2">
      <c r="A230" s="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7329-124F-4B11-855F-CB00A821D951}">
  <dimension ref="A1:C223"/>
  <sheetViews>
    <sheetView topLeftCell="A193" zoomScale="55" zoomScaleNormal="55" workbookViewId="0">
      <selection activeCell="D211" sqref="D211"/>
    </sheetView>
  </sheetViews>
  <sheetFormatPr baseColWidth="10" defaultColWidth="8.83203125" defaultRowHeight="15" x14ac:dyDescent="0.2"/>
  <cols>
    <col min="1" max="1" width="48.5" customWidth="1"/>
    <col min="2" max="2" width="22.6640625" style="1" customWidth="1"/>
  </cols>
  <sheetData>
    <row r="1" spans="1:3" x14ac:dyDescent="0.2">
      <c r="A1" s="2"/>
      <c r="B1" s="1" t="s">
        <v>224</v>
      </c>
      <c r="C1" t="s">
        <v>0</v>
      </c>
    </row>
    <row r="2" spans="1:3" x14ac:dyDescent="0.2">
      <c r="A2" t="s">
        <v>1</v>
      </c>
      <c r="B2" s="1">
        <f>INDEX(NGDPDPC!$AP$3:$AP$228,MATCH(Scatter!A2,NGDPDPC!$A$3:$A$228,0),1)</f>
        <v>499.44099999999997</v>
      </c>
      <c r="C2">
        <v>7.8</v>
      </c>
    </row>
    <row r="3" spans="1:3" x14ac:dyDescent="0.2">
      <c r="A3" t="s">
        <v>3</v>
      </c>
      <c r="B3" s="1">
        <f>INDEX(NGDPDPC!$AP$3:$AP$228,MATCH(Scatter!A3,NGDPDPC!$A$3:$A$228,0),1)</f>
        <v>4898.277</v>
      </c>
      <c r="C3">
        <v>83.3</v>
      </c>
    </row>
    <row r="4" spans="1:3" x14ac:dyDescent="0.2">
      <c r="A4" t="s">
        <v>4</v>
      </c>
      <c r="B4" s="1">
        <f>INDEX(NGDPDPC!$AP$3:$AP$228,MATCH(Scatter!A4,NGDPDPC!$A$3:$A$228,0),1)</f>
        <v>3331.076</v>
      </c>
      <c r="C4">
        <v>57.2</v>
      </c>
    </row>
    <row r="5" spans="1:3" x14ac:dyDescent="0.2">
      <c r="A5" t="s">
        <v>5</v>
      </c>
      <c r="B5" s="1">
        <f>INDEX(NGDPDPC!$AP$3:$AP$228,MATCH(Scatter!A5,NGDPDPC!$A$3:$A$228,0),1)</f>
        <v>2021.31</v>
      </c>
      <c r="C5">
        <v>120.3</v>
      </c>
    </row>
    <row r="6" spans="1:3" x14ac:dyDescent="0.2">
      <c r="A6" t="s">
        <v>6</v>
      </c>
      <c r="B6" s="1">
        <f>INDEX(NGDPDPC!$AP$3:$AP$228,MATCH(Scatter!A6,NGDPDPC!$A$3:$A$228,0),1)</f>
        <v>14158.571</v>
      </c>
      <c r="C6">
        <v>113.7</v>
      </c>
    </row>
    <row r="7" spans="1:3" x14ac:dyDescent="0.2">
      <c r="A7" t="s">
        <v>7</v>
      </c>
      <c r="B7" s="1">
        <f>INDEX(NGDPDPC!$AP$3:$AP$228,MATCH(Scatter!A7,NGDPDPC!$A$3:$A$228,0),1)</f>
        <v>8433.0390000000007</v>
      </c>
      <c r="C7">
        <v>96.7</v>
      </c>
    </row>
    <row r="8" spans="1:3" x14ac:dyDescent="0.2">
      <c r="A8" t="s">
        <v>8</v>
      </c>
      <c r="B8" s="1">
        <f>INDEX(NGDPDPC!$AP$3:$AP$228,MATCH(Scatter!A8,NGDPDPC!$A$3:$A$228,0),1)</f>
        <v>4314.732</v>
      </c>
      <c r="C8">
        <v>60.7</v>
      </c>
    </row>
    <row r="9" spans="1:3" x14ac:dyDescent="0.2">
      <c r="A9" t="s">
        <v>9</v>
      </c>
      <c r="B9" s="1">
        <f>INDEX(NGDPDPC!$AP$3:$AP$228,MATCH(Scatter!A9,NGDPDPC!$A$3:$A$228,0),1)</f>
        <v>20310.096000000001</v>
      </c>
      <c r="C9">
        <v>127.1</v>
      </c>
    </row>
    <row r="10" spans="1:3" x14ac:dyDescent="0.2">
      <c r="A10" t="s">
        <v>10</v>
      </c>
      <c r="B10" s="1">
        <f>INDEX(NGDPDPC!$AP$3:$AP$228,MATCH(Scatter!A10,NGDPDPC!$A$3:$A$228,0),1)</f>
        <v>51885.466</v>
      </c>
      <c r="C10">
        <v>60.4</v>
      </c>
    </row>
    <row r="11" spans="1:3" x14ac:dyDescent="0.2">
      <c r="A11" t="s">
        <v>11</v>
      </c>
      <c r="B11" s="1">
        <f>INDEX(NGDPDPC!$AP$3:$AP$228,MATCH(Scatter!A11,NGDPDPC!$A$3:$A$228,0),1)</f>
        <v>48634.336000000003</v>
      </c>
      <c r="C11">
        <v>84.8</v>
      </c>
    </row>
    <row r="12" spans="1:3" x14ac:dyDescent="0.2">
      <c r="A12" t="s">
        <v>12</v>
      </c>
      <c r="B12" s="1">
        <f>INDEX(NGDPDPC!$AP$3:$AP$228,MATCH(Scatter!A12,NGDPDPC!$A$3:$A$228,0),1)</f>
        <v>4124.8559999999998</v>
      </c>
      <c r="C12">
        <v>20.100000000000001</v>
      </c>
    </row>
    <row r="13" spans="1:3" x14ac:dyDescent="0.2">
      <c r="A13" t="s">
        <v>13</v>
      </c>
      <c r="B13" s="1">
        <f>INDEX(NGDPDPC!$AP$3:$AP$228,MATCH(Scatter!A13,NGDPDPC!$A$3:$A$228,0),1)</f>
        <v>30026.735000000001</v>
      </c>
      <c r="C13">
        <v>68.7</v>
      </c>
    </row>
    <row r="14" spans="1:3" x14ac:dyDescent="0.2">
      <c r="A14" t="s">
        <v>14</v>
      </c>
      <c r="B14" s="1">
        <f>INDEX(NGDPDPC!$AP$3:$AP$228,MATCH(Scatter!A14,NGDPDPC!$A$3:$A$228,0),1)</f>
        <v>22877.592000000001</v>
      </c>
      <c r="C14">
        <v>128.30000000000001</v>
      </c>
    </row>
    <row r="15" spans="1:3" x14ac:dyDescent="0.2">
      <c r="A15" t="s">
        <v>15</v>
      </c>
      <c r="B15" s="1">
        <f>INDEX(NGDPDPC!$AP$3:$AP$228,MATCH(Scatter!A15,NGDPDPC!$A$3:$A$228,0),1)</f>
        <v>1887.9739999999999</v>
      </c>
      <c r="C15">
        <v>39.6</v>
      </c>
    </row>
    <row r="16" spans="1:3" x14ac:dyDescent="0.2">
      <c r="A16" t="s">
        <v>16</v>
      </c>
      <c r="B16" s="1">
        <f>INDEX(NGDPDPC!$AP$3:$AP$228,MATCH(Scatter!A16,NGDPDPC!$A$3:$A$228,0),1)</f>
        <v>16082.47</v>
      </c>
      <c r="C16">
        <v>134.1</v>
      </c>
    </row>
    <row r="17" spans="1:3" x14ac:dyDescent="0.2">
      <c r="A17" t="s">
        <v>17</v>
      </c>
      <c r="B17" s="1">
        <f>INDEX(NGDPDPC!$AP$3:$AP$228,MATCH(Scatter!A17,NGDPDPC!$A$3:$A$228,0),1)</f>
        <v>6133.88</v>
      </c>
      <c r="C17">
        <v>50.9</v>
      </c>
    </row>
    <row r="18" spans="1:3" x14ac:dyDescent="0.2">
      <c r="A18" t="s">
        <v>18</v>
      </c>
      <c r="B18" s="1">
        <f>INDEX(NGDPDPC!$AP$3:$AP$228,MATCH(Scatter!A18,NGDPDPC!$A$3:$A$228,0),1)</f>
        <v>43813.77</v>
      </c>
      <c r="C18">
        <v>117.7</v>
      </c>
    </row>
    <row r="19" spans="1:3" x14ac:dyDescent="0.2">
      <c r="A19" t="s">
        <v>19</v>
      </c>
      <c r="B19" s="1">
        <f>INDEX(NGDPDPC!$AP$3:$AP$228,MATCH(Scatter!A19,NGDPDPC!$A$3:$A$228,0),1)</f>
        <v>3733.9749999999999</v>
      </c>
      <c r="C19">
        <v>134.6</v>
      </c>
    </row>
    <row r="20" spans="1:3" x14ac:dyDescent="0.2">
      <c r="A20" t="s">
        <v>20</v>
      </c>
      <c r="B20" s="1">
        <f>INDEX(NGDPDPC!$AP$3:$AP$228,MATCH(Scatter!A20,NGDPDPC!$A$3:$A$228,0),1)</f>
        <v>1258.92</v>
      </c>
      <c r="C20">
        <v>41.8</v>
      </c>
    </row>
    <row r="21" spans="1:3" x14ac:dyDescent="0.2">
      <c r="A21" t="s">
        <v>21</v>
      </c>
      <c r="B21" s="1">
        <f>INDEX(NGDPDPC!$AP$3:$AP$228,MATCH(Scatter!A21,NGDPDPC!$A$3:$A$228,0),1)</f>
        <v>3431.3670000000002</v>
      </c>
      <c r="C21">
        <v>121.3</v>
      </c>
    </row>
    <row r="22" spans="1:3" x14ac:dyDescent="0.2">
      <c r="A22" t="s">
        <v>22</v>
      </c>
      <c r="B22" s="1">
        <f>INDEX(NGDPDPC!$AP$3:$AP$228,MATCH(Scatter!A22,NGDPDPC!$A$3:$A$228,0),1)</f>
        <v>3321.9169999999999</v>
      </c>
      <c r="C22">
        <v>69.400000000000006</v>
      </c>
    </row>
    <row r="23" spans="1:3" x14ac:dyDescent="0.2">
      <c r="A23" t="s">
        <v>23</v>
      </c>
      <c r="B23" s="1">
        <f>INDEX(NGDPDPC!$AP$3:$AP$228,MATCH(Scatter!A23,NGDPDPC!$A$3:$A$228,0),1)</f>
        <v>5761.7049999999999</v>
      </c>
      <c r="C23">
        <v>38.9</v>
      </c>
    </row>
    <row r="24" spans="1:3" x14ac:dyDescent="0.2">
      <c r="A24" t="s">
        <v>24</v>
      </c>
      <c r="B24" s="1">
        <f>INDEX(NGDPDPC!$AP$3:$AP$228,MATCH(Scatter!A24,NGDPDPC!$A$3:$A$228,0),1)</f>
        <v>6557.5050000000001</v>
      </c>
      <c r="C24">
        <v>20.6</v>
      </c>
    </row>
    <row r="25" spans="1:3" x14ac:dyDescent="0.2">
      <c r="A25" t="s">
        <v>25</v>
      </c>
      <c r="B25" s="1">
        <f>INDEX(NGDPDPC!$AP$3:$AP$228,MATCH(Scatter!A25,NGDPDPC!$A$3:$A$228,0),1)</f>
        <v>6450.451</v>
      </c>
      <c r="C25">
        <v>101.4</v>
      </c>
    </row>
    <row r="26" spans="1:3" x14ac:dyDescent="0.2">
      <c r="A26" t="s">
        <v>26</v>
      </c>
      <c r="B26" s="1">
        <f>INDEX(NGDPDPC!$AP$3:$AP$228,MATCH(Scatter!A26,NGDPDPC!$A$3:$A$228,0),1)</f>
        <v>23116.712</v>
      </c>
      <c r="C26">
        <v>3.2</v>
      </c>
    </row>
    <row r="27" spans="1:3" x14ac:dyDescent="0.2">
      <c r="A27" t="s">
        <v>27</v>
      </c>
      <c r="B27" s="1">
        <f>INDEX(NGDPDPC!$AP$3:$AP$228,MATCH(Scatter!A27,NGDPDPC!$A$3:$A$228,0),1)</f>
        <v>9826.1409999999996</v>
      </c>
      <c r="C27">
        <v>24.1</v>
      </c>
    </row>
    <row r="28" spans="1:3" x14ac:dyDescent="0.2">
      <c r="A28" t="s">
        <v>28</v>
      </c>
      <c r="B28" s="1">
        <f>INDEX(NGDPDPC!$AP$3:$AP$228,MATCH(Scatter!A28,NGDPDPC!$A$3:$A$228,0),1)</f>
        <v>768.827</v>
      </c>
      <c r="C28">
        <v>46.6</v>
      </c>
    </row>
    <row r="29" spans="1:3" x14ac:dyDescent="0.2">
      <c r="A29" t="s">
        <v>29</v>
      </c>
      <c r="B29" s="1">
        <f>INDEX(NGDPDPC!$AP$3:$AP$228,MATCH(Scatter!A29,NGDPDPC!$A$3:$A$228,0),1)</f>
        <v>263.67399999999998</v>
      </c>
      <c r="C29">
        <v>65</v>
      </c>
    </row>
    <row r="30" spans="1:3" x14ac:dyDescent="0.2">
      <c r="A30" t="s">
        <v>30</v>
      </c>
      <c r="B30" s="1">
        <f>INDEX(NGDPDPC!$AP$3:$AP$228,MATCH(Scatter!A30,NGDPDPC!$A$3:$A$228,0),1)</f>
        <v>3358.3290000000002</v>
      </c>
      <c r="C30">
        <v>136.80000000000001</v>
      </c>
    </row>
    <row r="31" spans="1:3" x14ac:dyDescent="0.2">
      <c r="A31" t="s">
        <v>31</v>
      </c>
      <c r="B31" s="1">
        <f>INDEX(NGDPDPC!$AP$3:$AP$228,MATCH(Scatter!A31,NGDPDPC!$A$3:$A$228,0),1)</f>
        <v>1571.92</v>
      </c>
      <c r="C31">
        <v>31.5</v>
      </c>
    </row>
    <row r="32" spans="1:3" x14ac:dyDescent="0.2">
      <c r="A32" t="s">
        <v>32</v>
      </c>
      <c r="B32" s="1">
        <f>INDEX(NGDPDPC!$AP$3:$AP$228,MATCH(Scatter!A32,NGDPDPC!$A$3:$A$228,0),1)</f>
        <v>1493.117</v>
      </c>
      <c r="C32">
        <v>44.7</v>
      </c>
    </row>
    <row r="33" spans="1:3" x14ac:dyDescent="0.2">
      <c r="A33" t="s">
        <v>33</v>
      </c>
      <c r="B33" s="1">
        <f>INDEX(NGDPDPC!$AP$3:$AP$228,MATCH(Scatter!A33,NGDPDPC!$A$3:$A$228,0),1)</f>
        <v>42080.05</v>
      </c>
      <c r="C33">
        <v>114.6</v>
      </c>
    </row>
    <row r="34" spans="1:3" x14ac:dyDescent="0.2">
      <c r="A34" t="s">
        <v>34</v>
      </c>
      <c r="B34" s="1">
        <f>INDEX(NGDPDPC!$AP$3:$AP$228,MATCH(Scatter!A34,NGDPDPC!$A$3:$A$228,0),1)</f>
        <v>480.49</v>
      </c>
      <c r="C34">
        <v>46.6</v>
      </c>
    </row>
    <row r="35" spans="1:3" x14ac:dyDescent="0.2">
      <c r="A35" t="s">
        <v>35</v>
      </c>
      <c r="B35" s="1">
        <f>INDEX(NGDPDPC!$AP$3:$AP$228,MATCH(Scatter!A35,NGDPDPC!$A$3:$A$228,0),1)</f>
        <v>639.84699999999998</v>
      </c>
      <c r="C35">
        <v>46.4</v>
      </c>
    </row>
    <row r="36" spans="1:3" x14ac:dyDescent="0.2">
      <c r="A36" t="s">
        <v>36</v>
      </c>
      <c r="B36" s="1">
        <f>INDEX(NGDPDPC!$AP$3:$AP$228,MATCH(Scatter!A36,NGDPDPC!$A$3:$A$228,0),1)</f>
        <v>12612.322</v>
      </c>
      <c r="C36">
        <v>32.799999999999997</v>
      </c>
    </row>
    <row r="37" spans="1:3" x14ac:dyDescent="0.2">
      <c r="A37" t="s">
        <v>37</v>
      </c>
      <c r="B37" s="1">
        <f>INDEX(NGDPDPC!$AP$3:$AP$228,MATCH(Scatter!A37,NGDPDPC!$A$3:$A$228,0),1)</f>
        <v>10582.102999999999</v>
      </c>
      <c r="C37">
        <v>61.7</v>
      </c>
    </row>
    <row r="38" spans="1:3" x14ac:dyDescent="0.2">
      <c r="A38" t="s">
        <v>38</v>
      </c>
      <c r="B38" s="1">
        <f>INDEX(NGDPDPC!$AP$3:$AP$228,MATCH(Scatter!A38,NGDPDPC!$A$3:$A$228,0),1)</f>
        <v>5207.2380000000003</v>
      </c>
      <c r="C38">
        <v>68.2</v>
      </c>
    </row>
    <row r="39" spans="1:3" x14ac:dyDescent="0.2">
      <c r="A39" t="s">
        <v>39</v>
      </c>
      <c r="B39" s="1">
        <f>INDEX(NGDPDPC!$AP$3:$AP$228,MATCH(Scatter!A39,NGDPDPC!$A$3:$A$228,0),1)</f>
        <v>1336.954</v>
      </c>
      <c r="C39">
        <v>30.4</v>
      </c>
    </row>
    <row r="40" spans="1:3" x14ac:dyDescent="0.2">
      <c r="A40" t="s">
        <v>40</v>
      </c>
      <c r="B40" s="1">
        <f>INDEX(NGDPDPC!$AP$3:$AP$228,MATCH(Scatter!A40,NGDPDPC!$A$3:$A$228,0),1)</f>
        <v>456.892</v>
      </c>
      <c r="C40">
        <v>16.100000000000001</v>
      </c>
    </row>
    <row r="41" spans="1:3" x14ac:dyDescent="0.2">
      <c r="A41" t="s">
        <v>41</v>
      </c>
      <c r="B41" s="1">
        <f>INDEX(NGDPDPC!$AP$3:$AP$228,MATCH(Scatter!A41,NGDPDPC!$A$3:$A$228,0),1)</f>
        <v>2128.2330000000002</v>
      </c>
      <c r="C41">
        <v>104.5</v>
      </c>
    </row>
    <row r="42" spans="1:3" x14ac:dyDescent="0.2">
      <c r="A42" t="s">
        <v>42</v>
      </c>
      <c r="B42" s="1">
        <f>INDEX(NGDPDPC!$AP$3:$AP$228,MATCH(Scatter!A42,NGDPDPC!$A$3:$A$228,0),1)</f>
        <v>11629.012000000001</v>
      </c>
      <c r="C42">
        <v>70.099999999999994</v>
      </c>
    </row>
    <row r="43" spans="1:3" x14ac:dyDescent="0.2">
      <c r="A43" t="s">
        <v>43</v>
      </c>
      <c r="B43" s="1">
        <f>INDEX(NGDPDPC!$AP$3:$AP$228,MATCH(Scatter!A43,NGDPDPC!$A$3:$A$228,0),1)</f>
        <v>14033.237999999999</v>
      </c>
      <c r="C43">
        <v>87.7</v>
      </c>
    </row>
    <row r="44" spans="1:3" x14ac:dyDescent="0.2">
      <c r="A44" t="s">
        <v>44</v>
      </c>
      <c r="B44" s="1">
        <f>INDEX(NGDPDPC!$AP$3:$AP$228,MATCH(Scatter!A44,NGDPDPC!$A$3:$A$228,0),1)</f>
        <v>26240.047999999999</v>
      </c>
      <c r="C44">
        <v>118.4</v>
      </c>
    </row>
    <row r="45" spans="1:3" x14ac:dyDescent="0.2">
      <c r="A45" t="s">
        <v>45</v>
      </c>
      <c r="B45" s="1">
        <f>INDEX(NGDPDPC!$AP$3:$AP$228,MATCH(Scatter!A45,NGDPDPC!$A$3:$A$228,0),1)</f>
        <v>22627.469000000001</v>
      </c>
      <c r="C45">
        <v>39.1</v>
      </c>
    </row>
    <row r="46" spans="1:3" x14ac:dyDescent="0.2">
      <c r="A46" t="s">
        <v>46</v>
      </c>
      <c r="B46" s="1">
        <f>INDEX(NGDPDPC!$AP$3:$AP$228,MATCH(Scatter!A46,NGDPDPC!$A$3:$A$228,0),1)</f>
        <v>2281.4169999999999</v>
      </c>
      <c r="C46">
        <v>41.7</v>
      </c>
    </row>
    <row r="47" spans="1:3" x14ac:dyDescent="0.2">
      <c r="A47" t="s">
        <v>47</v>
      </c>
      <c r="B47" s="1">
        <f>INDEX(NGDPDPC!$AP$3:$AP$228,MATCH(Scatter!A47,NGDPDPC!$A$3:$A$228,0),1)</f>
        <v>58438.845000000001</v>
      </c>
      <c r="C47">
        <v>34.5</v>
      </c>
    </row>
    <row r="48" spans="1:3" x14ac:dyDescent="0.2">
      <c r="A48" t="s">
        <v>48</v>
      </c>
      <c r="B48" s="1">
        <f>INDEX(NGDPDPC!$AP$3:$AP$228,MATCH(Scatter!A48,NGDPDPC!$A$3:$A$228,0),1)</f>
        <v>3074.3339999999998</v>
      </c>
      <c r="C48">
        <v>40.6</v>
      </c>
    </row>
    <row r="49" spans="1:3" x14ac:dyDescent="0.2">
      <c r="A49" t="s">
        <v>49</v>
      </c>
      <c r="B49" s="1">
        <f>INDEX(NGDPDPC!$AP$3:$AP$228,MATCH(Scatter!A49,NGDPDPC!$A$3:$A$228,0),1)</f>
        <v>7708.7240000000002</v>
      </c>
      <c r="C49">
        <v>90.8</v>
      </c>
    </row>
    <row r="50" spans="1:3" x14ac:dyDescent="0.2">
      <c r="A50" t="s">
        <v>50</v>
      </c>
      <c r="B50" s="1">
        <f>INDEX(NGDPDPC!$AP$3:$AP$228,MATCH(Scatter!A50,NGDPDPC!$A$3:$A$228,0),1)</f>
        <v>7444.7960000000003</v>
      </c>
      <c r="C50">
        <v>68.8</v>
      </c>
    </row>
    <row r="51" spans="1:3" x14ac:dyDescent="0.2">
      <c r="A51" t="s">
        <v>51</v>
      </c>
      <c r="B51" s="1">
        <f>INDEX(NGDPDPC!$AP$3:$AP$228,MATCH(Scatter!A51,NGDPDPC!$A$3:$A$228,0),1)</f>
        <v>5315.5190000000002</v>
      </c>
      <c r="C51">
        <v>68.900000000000006</v>
      </c>
    </row>
    <row r="52" spans="1:3" x14ac:dyDescent="0.2">
      <c r="A52" t="s">
        <v>52</v>
      </c>
      <c r="B52" s="1">
        <f>INDEX(NGDPDPC!$AP$3:$AP$228,MATCH(Scatter!A52,NGDPDPC!$A$3:$A$228,0),1)</f>
        <v>3561.1350000000002</v>
      </c>
      <c r="C52">
        <v>86.6</v>
      </c>
    </row>
    <row r="53" spans="1:3" x14ac:dyDescent="0.2">
      <c r="A53" t="s">
        <v>53</v>
      </c>
      <c r="B53" s="1">
        <f>INDEX(NGDPDPC!$AP$3:$AP$228,MATCH(Scatter!A53,NGDPDPC!$A$3:$A$228,0),1)</f>
        <v>3821.2860000000001</v>
      </c>
      <c r="C53">
        <v>89</v>
      </c>
    </row>
    <row r="54" spans="1:3" x14ac:dyDescent="0.2">
      <c r="A54" t="s">
        <v>54</v>
      </c>
      <c r="B54" s="1">
        <f>INDEX(NGDPDPC!$AP$3:$AP$228,MATCH(Scatter!A54,NGDPDPC!$A$3:$A$228,0),1)</f>
        <v>7131.1570000000002</v>
      </c>
      <c r="C54">
        <v>51.2</v>
      </c>
    </row>
    <row r="55" spans="1:3" x14ac:dyDescent="0.2">
      <c r="A55" t="s">
        <v>55</v>
      </c>
      <c r="B55" s="1">
        <f>INDEX(NGDPDPC!$AP$3:$AP$228,MATCH(Scatter!A55,NGDPDPC!$A$3:$A$228,0),1)</f>
        <v>585.15800000000002</v>
      </c>
      <c r="C55">
        <v>185.8</v>
      </c>
    </row>
    <row r="56" spans="1:3" x14ac:dyDescent="0.2">
      <c r="A56" t="s">
        <v>56</v>
      </c>
      <c r="B56" s="1">
        <f>INDEX(NGDPDPC!$AP$3:$AP$228,MATCH(Scatter!A56,NGDPDPC!$A$3:$A$228,0),1)</f>
        <v>22985.858</v>
      </c>
      <c r="C56">
        <v>18.7</v>
      </c>
    </row>
    <row r="57" spans="1:3" x14ac:dyDescent="0.2">
      <c r="A57" t="s">
        <v>57</v>
      </c>
      <c r="B57" s="1">
        <f>INDEX(NGDPDPC!$AP$3:$AP$228,MATCH(Scatter!A57,NGDPDPC!$A$3:$A$228,0),1)</f>
        <v>3414.8049999999998</v>
      </c>
      <c r="C57">
        <v>47.9</v>
      </c>
    </row>
    <row r="58" spans="1:3" x14ac:dyDescent="0.2">
      <c r="A58" t="s">
        <v>58</v>
      </c>
      <c r="B58" s="1">
        <f>INDEX(NGDPDPC!$AP$3:$AP$228,MATCH(Scatter!A58,NGDPDPC!$A$3:$A$228,0),1)</f>
        <v>974.08799999999997</v>
      </c>
      <c r="C58">
        <v>56.1</v>
      </c>
    </row>
    <row r="59" spans="1:3" x14ac:dyDescent="0.2">
      <c r="A59" t="s">
        <v>59</v>
      </c>
      <c r="B59" s="1">
        <f>INDEX(NGDPDPC!$AP$3:$AP$228,MATCH(Scatter!A59,NGDPDPC!$A$3:$A$228,0),1)</f>
        <v>4370.8879999999999</v>
      </c>
      <c r="C59">
        <v>83.8</v>
      </c>
    </row>
    <row r="60" spans="1:3" x14ac:dyDescent="0.2">
      <c r="A60" t="s">
        <v>60</v>
      </c>
      <c r="B60" s="1">
        <f>INDEX(NGDPDPC!$AP$3:$AP$228,MATCH(Scatter!A60,NGDPDPC!$A$3:$A$228,0),1)</f>
        <v>48461.474999999999</v>
      </c>
      <c r="C60">
        <v>67.900000000000006</v>
      </c>
    </row>
    <row r="61" spans="1:3" x14ac:dyDescent="0.2">
      <c r="A61" t="s">
        <v>61</v>
      </c>
      <c r="B61" s="1">
        <f>INDEX(NGDPDPC!$AP$3:$AP$228,MATCH(Scatter!A61,NGDPDPC!$A$3:$A$228,0),1)</f>
        <v>39257.434000000001</v>
      </c>
      <c r="C61">
        <v>118.7</v>
      </c>
    </row>
    <row r="62" spans="1:3" x14ac:dyDescent="0.2">
      <c r="A62" t="s">
        <v>62</v>
      </c>
      <c r="B62" s="1">
        <f>INDEX(NGDPDPC!$AP$3:$AP$228,MATCH(Scatter!A62,NGDPDPC!$A$3:$A$228,0),1)</f>
        <v>7185.4170000000004</v>
      </c>
      <c r="C62">
        <v>73.900000000000006</v>
      </c>
    </row>
    <row r="63" spans="1:3" x14ac:dyDescent="0.2">
      <c r="A63" t="s">
        <v>63</v>
      </c>
      <c r="B63" s="1">
        <f>INDEX(NGDPDPC!$AP$3:$AP$228,MATCH(Scatter!A63,NGDPDPC!$A$3:$A$228,0),1)</f>
        <v>746.32899999999995</v>
      </c>
      <c r="C63">
        <v>83.1</v>
      </c>
    </row>
    <row r="64" spans="1:3" x14ac:dyDescent="0.2">
      <c r="A64" t="s">
        <v>64</v>
      </c>
      <c r="B64" s="1">
        <f>INDEX(NGDPDPC!$AP$3:$AP$228,MATCH(Scatter!A64,NGDPDPC!$A$3:$A$228,0),1)</f>
        <v>4405.2740000000003</v>
      </c>
      <c r="C64">
        <v>58.7</v>
      </c>
    </row>
    <row r="65" spans="1:3" x14ac:dyDescent="0.2">
      <c r="A65" t="s">
        <v>65</v>
      </c>
      <c r="B65" s="1">
        <f>INDEX(NGDPDPC!$AP$3:$AP$228,MATCH(Scatter!A65,NGDPDPC!$A$3:$A$228,0),1)</f>
        <v>45466.116000000002</v>
      </c>
      <c r="C65">
        <v>73.3</v>
      </c>
    </row>
    <row r="66" spans="1:3" x14ac:dyDescent="0.2">
      <c r="A66" t="s">
        <v>66</v>
      </c>
      <c r="B66" s="1">
        <f>INDEX(NGDPDPC!$AP$3:$AP$228,MATCH(Scatter!A66,NGDPDPC!$A$3:$A$228,0),1)</f>
        <v>2187.7869999999998</v>
      </c>
      <c r="C66">
        <v>76.7</v>
      </c>
    </row>
    <row r="67" spans="1:3" x14ac:dyDescent="0.2">
      <c r="A67" t="s">
        <v>67</v>
      </c>
      <c r="B67" s="1">
        <f>INDEX(NGDPDPC!$AP$3:$AP$228,MATCH(Scatter!A67,NGDPDPC!$A$3:$A$228,0),1)</f>
        <v>18168.338</v>
      </c>
      <c r="C67">
        <v>205.2</v>
      </c>
    </row>
    <row r="68" spans="1:3" x14ac:dyDescent="0.2">
      <c r="A68" t="s">
        <v>68</v>
      </c>
      <c r="B68" s="1">
        <f>INDEX(NGDPDPC!$AP$3:$AP$228,MATCH(Scatter!A68,NGDPDPC!$A$3:$A$228,0),1)</f>
        <v>9824.3379999999997</v>
      </c>
      <c r="C68">
        <v>71.5</v>
      </c>
    </row>
    <row r="69" spans="1:3" x14ac:dyDescent="0.2">
      <c r="A69" t="s">
        <v>69</v>
      </c>
      <c r="B69" s="1">
        <f>INDEX(NGDPDPC!$AP$3:$AP$228,MATCH(Scatter!A69,NGDPDPC!$A$3:$A$228,0),1)</f>
        <v>4239.6719999999996</v>
      </c>
      <c r="C69">
        <v>32.200000000000003</v>
      </c>
    </row>
    <row r="70" spans="1:3" x14ac:dyDescent="0.2">
      <c r="A70" t="s">
        <v>70</v>
      </c>
      <c r="B70" s="1">
        <f>INDEX(NGDPDPC!$AP$3:$AP$228,MATCH(Scatter!A70,NGDPDPC!$A$3:$A$228,0),1)</f>
        <v>1019.41</v>
      </c>
      <c r="C70">
        <v>44.9</v>
      </c>
    </row>
    <row r="71" spans="1:3" x14ac:dyDescent="0.2">
      <c r="A71" t="s">
        <v>71</v>
      </c>
      <c r="B71" s="1">
        <f>INDEX(NGDPDPC!$AP$3:$AP$228,MATCH(Scatter!A71,NGDPDPC!$A$3:$A$228,0),1)</f>
        <v>766.74900000000002</v>
      </c>
      <c r="C71">
        <v>79.8</v>
      </c>
    </row>
    <row r="72" spans="1:3" x14ac:dyDescent="0.2">
      <c r="A72" t="s">
        <v>72</v>
      </c>
      <c r="B72" s="1">
        <f>INDEX(NGDPDPC!$AP$3:$AP$228,MATCH(Scatter!A72,NGDPDPC!$A$3:$A$228,0),1)</f>
        <v>8648.5460000000003</v>
      </c>
      <c r="C72">
        <v>37</v>
      </c>
    </row>
    <row r="73" spans="1:3" x14ac:dyDescent="0.2">
      <c r="A73" t="s">
        <v>73</v>
      </c>
      <c r="B73" s="1">
        <f>INDEX(NGDPDPC!$AP$3:$AP$228,MATCH(Scatter!A73,NGDPDPC!$A$3:$A$228,0),1)</f>
        <v>732.06600000000003</v>
      </c>
      <c r="C73">
        <v>54.4</v>
      </c>
    </row>
    <row r="74" spans="1:3" x14ac:dyDescent="0.2">
      <c r="A74" t="s">
        <v>74</v>
      </c>
      <c r="B74" s="1">
        <f>INDEX(NGDPDPC!$AP$3:$AP$228,MATCH(Scatter!A74,NGDPDPC!$A$3:$A$228,0),1)</f>
        <v>2412.4349999999999</v>
      </c>
      <c r="C74">
        <v>46</v>
      </c>
    </row>
    <row r="75" spans="1:3" x14ac:dyDescent="0.2">
      <c r="A75" t="s">
        <v>75</v>
      </c>
      <c r="B75" s="1">
        <f>INDEX(NGDPDPC!$AP$3:$AP$228,MATCH(Scatter!A75,NGDPDPC!$A$3:$A$228,0),1)</f>
        <v>45175.726999999999</v>
      </c>
      <c r="C75">
        <v>0.3</v>
      </c>
    </row>
    <row r="76" spans="1:3" x14ac:dyDescent="0.2">
      <c r="A76" t="s">
        <v>76</v>
      </c>
      <c r="B76" s="1">
        <f>INDEX(NGDPDPC!$AP$3:$AP$228,MATCH(Scatter!A76,NGDPDPC!$A$3:$A$228,0),1)</f>
        <v>15372.885</v>
      </c>
      <c r="C76">
        <v>77.400000000000006</v>
      </c>
    </row>
    <row r="77" spans="1:3" x14ac:dyDescent="0.2">
      <c r="A77" t="s">
        <v>77</v>
      </c>
      <c r="B77" s="1">
        <f>INDEX(NGDPDPC!$AP$3:$AP$228,MATCH(Scatter!A77,NGDPDPC!$A$3:$A$228,0),1)</f>
        <v>57189.031000000003</v>
      </c>
      <c r="C77">
        <v>51.7</v>
      </c>
    </row>
    <row r="78" spans="1:3" x14ac:dyDescent="0.2">
      <c r="A78" t="s">
        <v>78</v>
      </c>
      <c r="B78" s="1">
        <f>INDEX(NGDPDPC!$AP$3:$AP$228,MATCH(Scatter!A78,NGDPDPC!$A$3:$A$228,0),1)</f>
        <v>1876.5250000000001</v>
      </c>
      <c r="C78">
        <v>89.3</v>
      </c>
    </row>
    <row r="79" spans="1:3" x14ac:dyDescent="0.2">
      <c r="A79" t="s">
        <v>79</v>
      </c>
      <c r="B79" s="1">
        <f>INDEX(NGDPDPC!$AP$3:$AP$228,MATCH(Scatter!A79,NGDPDPC!$A$3:$A$228,0),1)</f>
        <v>4038.404</v>
      </c>
      <c r="C79">
        <v>38.5</v>
      </c>
    </row>
    <row r="80" spans="1:3" x14ac:dyDescent="0.2">
      <c r="A80" t="s">
        <v>80</v>
      </c>
      <c r="B80" s="1">
        <f>INDEX(NGDPDPC!$AP$3:$AP$228,MATCH(Scatter!A80,NGDPDPC!$A$3:$A$228,0),1)</f>
        <v>7256.9489999999996</v>
      </c>
      <c r="C80">
        <v>45.4</v>
      </c>
    </row>
    <row r="81" spans="1:3" x14ac:dyDescent="0.2">
      <c r="A81" t="s">
        <v>81</v>
      </c>
      <c r="B81" s="1">
        <f>INDEX(NGDPDPC!$AP$3:$AP$228,MATCH(Scatter!A81,NGDPDPC!$A$3:$A$228,0),1)</f>
        <v>4438.1170000000002</v>
      </c>
      <c r="C81">
        <v>68.3</v>
      </c>
    </row>
    <row r="82" spans="1:3" x14ac:dyDescent="0.2">
      <c r="A82" t="s">
        <v>82</v>
      </c>
      <c r="B82" s="1">
        <f>INDEX(NGDPDPC!$AP$3:$AP$228,MATCH(Scatter!A82,NGDPDPC!$A$3:$A$228,0),1)</f>
        <v>79668.501999999993</v>
      </c>
      <c r="C82">
        <v>63.7</v>
      </c>
    </row>
    <row r="83" spans="1:3" x14ac:dyDescent="0.2">
      <c r="A83" t="s">
        <v>83</v>
      </c>
      <c r="B83" s="1">
        <f>INDEX(NGDPDPC!$AP$3:$AP$228,MATCH(Scatter!A83,NGDPDPC!$A$3:$A$228,0),1)</f>
        <v>41559.508999999998</v>
      </c>
      <c r="C83">
        <v>76.5</v>
      </c>
    </row>
    <row r="84" spans="1:3" x14ac:dyDescent="0.2">
      <c r="A84" t="s">
        <v>84</v>
      </c>
      <c r="B84" s="1">
        <f>INDEX(NGDPDPC!$AP$3:$AP$228,MATCH(Scatter!A84,NGDPDPC!$A$3:$A$228,0),1)</f>
        <v>30657.295999999998</v>
      </c>
      <c r="C84">
        <v>161.80000000000001</v>
      </c>
    </row>
    <row r="85" spans="1:3" x14ac:dyDescent="0.2">
      <c r="A85" t="s">
        <v>85</v>
      </c>
      <c r="B85" s="1">
        <f>INDEX(NGDPDPC!$AP$3:$AP$228,MATCH(Scatter!A85,NGDPDPC!$A$3:$A$228,0),1)</f>
        <v>5220.808</v>
      </c>
      <c r="C85">
        <v>101.3</v>
      </c>
    </row>
    <row r="86" spans="1:3" x14ac:dyDescent="0.2">
      <c r="A86" t="s">
        <v>86</v>
      </c>
      <c r="B86" s="1">
        <f>INDEX(NGDPDPC!$AP$3:$AP$228,MATCH(Scatter!A86,NGDPDPC!$A$3:$A$228,0),1)</f>
        <v>39047.86</v>
      </c>
      <c r="C86">
        <v>266.2</v>
      </c>
    </row>
    <row r="87" spans="1:3" x14ac:dyDescent="0.2">
      <c r="A87" t="s">
        <v>87</v>
      </c>
      <c r="B87" s="1">
        <f>INDEX(NGDPDPC!$AP$3:$AP$228,MATCH(Scatter!A87,NGDPDPC!$A$3:$A$228,0),1)</f>
        <v>4173.8490000000002</v>
      </c>
      <c r="C87">
        <v>88.4</v>
      </c>
    </row>
    <row r="88" spans="1:3" x14ac:dyDescent="0.2">
      <c r="A88" t="s">
        <v>88</v>
      </c>
      <c r="B88" s="1">
        <f>INDEX(NGDPDPC!$AP$3:$AP$228,MATCH(Scatter!A88,NGDPDPC!$A$3:$A$228,0),1)</f>
        <v>8781.866</v>
      </c>
      <c r="C88">
        <v>23.4</v>
      </c>
    </row>
    <row r="89" spans="1:3" x14ac:dyDescent="0.2">
      <c r="A89" t="s">
        <v>89</v>
      </c>
      <c r="B89" s="1">
        <f>INDEX(NGDPDPC!$AP$3:$AP$228,MATCH(Scatter!A89,NGDPDPC!$A$3:$A$228,0),1)</f>
        <v>2075.223</v>
      </c>
      <c r="C89">
        <v>66.400000000000006</v>
      </c>
    </row>
    <row r="90" spans="1:3" x14ac:dyDescent="0.2">
      <c r="A90" t="s">
        <v>90</v>
      </c>
      <c r="B90" s="1">
        <f>INDEX(NGDPDPC!$AP$3:$AP$228,MATCH(Scatter!A90,NGDPDPC!$A$3:$A$228,0),1)</f>
        <v>1638.4449999999999</v>
      </c>
      <c r="C90">
        <v>17.7</v>
      </c>
    </row>
    <row r="91" spans="1:3" x14ac:dyDescent="0.2">
      <c r="A91" t="s">
        <v>91</v>
      </c>
      <c r="B91" s="1">
        <f>INDEX(NGDPDPC!$AP$3:$AP$228,MATCH(Scatter!A91,NGDPDPC!$A$3:$A$228,0),1)</f>
        <v>30644.427</v>
      </c>
      <c r="C91">
        <v>48.4</v>
      </c>
    </row>
    <row r="92" spans="1:3" x14ac:dyDescent="0.2">
      <c r="A92" t="s">
        <v>92</v>
      </c>
      <c r="B92" s="1">
        <f>INDEX(NGDPDPC!$AP$3:$AP$228,MATCH(Scatter!A92,NGDPDPC!$A$3:$A$228,0),1)</f>
        <v>4141.4359999999997</v>
      </c>
      <c r="C92">
        <v>23.4</v>
      </c>
    </row>
    <row r="93" spans="1:3" x14ac:dyDescent="0.2">
      <c r="A93" t="s">
        <v>93</v>
      </c>
      <c r="B93" s="1">
        <f>INDEX(NGDPDPC!$AP$3:$AP$228,MATCH(Scatter!A93,NGDPDPC!$A$3:$A$228,0),1)</f>
        <v>22252.431</v>
      </c>
      <c r="C93">
        <v>19.3</v>
      </c>
    </row>
    <row r="94" spans="1:3" x14ac:dyDescent="0.2">
      <c r="A94" t="s">
        <v>94</v>
      </c>
      <c r="B94" s="1">
        <f>INDEX(NGDPDPC!$AP$3:$AP$228,MATCH(Scatter!A94,NGDPDPC!$A$3:$A$228,0),1)</f>
        <v>1147.807</v>
      </c>
      <c r="C94">
        <v>68.099999999999994</v>
      </c>
    </row>
    <row r="95" spans="1:3" x14ac:dyDescent="0.2">
      <c r="A95" t="s">
        <v>95</v>
      </c>
      <c r="B95" s="1">
        <f>INDEX(NGDPDPC!$AP$3:$AP$228,MATCH(Scatter!A95,NGDPDPC!$A$3:$A$228,0),1)</f>
        <v>2567.0059999999999</v>
      </c>
      <c r="C95">
        <v>70.900000000000006</v>
      </c>
    </row>
    <row r="96" spans="1:3" x14ac:dyDescent="0.2">
      <c r="A96" t="s">
        <v>96</v>
      </c>
      <c r="B96" s="1">
        <f>INDEX(NGDPDPC!$AP$3:$AP$228,MATCH(Scatter!A96,NGDPDPC!$A$3:$A$228,0),1)</f>
        <v>17230.135999999999</v>
      </c>
      <c r="C96">
        <v>44.1</v>
      </c>
    </row>
    <row r="97" spans="1:3" x14ac:dyDescent="0.2">
      <c r="A97" t="s">
        <v>97</v>
      </c>
      <c r="B97" s="1">
        <f>INDEX(NGDPDPC!$AP$3:$AP$228,MATCH(Scatter!A97,NGDPDPC!$A$3:$A$228,0),1)</f>
        <v>2744.7640000000001</v>
      </c>
      <c r="C97">
        <v>171.7</v>
      </c>
    </row>
    <row r="98" spans="1:3" x14ac:dyDescent="0.2">
      <c r="A98" t="s">
        <v>98</v>
      </c>
      <c r="B98" s="1">
        <f>INDEX(NGDPDPC!$AP$3:$AP$228,MATCH(Scatter!A98,NGDPDPC!$A$3:$A$228,0),1)</f>
        <v>924.20799999999997</v>
      </c>
      <c r="C98">
        <v>47.2</v>
      </c>
    </row>
    <row r="99" spans="1:3" x14ac:dyDescent="0.2">
      <c r="A99" t="s">
        <v>99</v>
      </c>
      <c r="B99" s="1">
        <f>INDEX(NGDPDPC!$AP$3:$AP$228,MATCH(Scatter!A99,NGDPDPC!$A$3:$A$228,0),1)</f>
        <v>653.59699999999998</v>
      </c>
      <c r="C99">
        <v>61.7</v>
      </c>
    </row>
    <row r="100" spans="1:3" x14ac:dyDescent="0.2">
      <c r="A100" t="s">
        <v>100</v>
      </c>
      <c r="B100" s="1">
        <f>INDEX(NGDPDPC!$AP$3:$AP$228,MATCH(Scatter!A100,NGDPDPC!$A$3:$A$228,0),1)</f>
        <v>19883.065999999999</v>
      </c>
      <c r="C100">
        <v>48.3</v>
      </c>
    </row>
    <row r="101" spans="1:3" x14ac:dyDescent="0.2">
      <c r="A101" t="s">
        <v>101</v>
      </c>
      <c r="B101" s="1">
        <f>INDEX(NGDPDPC!$AP$3:$AP$228,MATCH(Scatter!A101,NGDPDPC!$A$3:$A$228,0),1)</f>
        <v>109602.322</v>
      </c>
      <c r="C101">
        <v>26.9</v>
      </c>
    </row>
    <row r="102" spans="1:3" x14ac:dyDescent="0.2">
      <c r="A102" t="s">
        <v>102</v>
      </c>
      <c r="B102" s="1">
        <f>INDEX(NGDPDPC!$AP$3:$AP$228,MATCH(Scatter!A102,NGDPDPC!$A$3:$A$228,0),1)</f>
        <v>38769.201000000001</v>
      </c>
      <c r="C102">
        <v>0</v>
      </c>
    </row>
    <row r="103" spans="1:3" x14ac:dyDescent="0.2">
      <c r="A103" t="s">
        <v>103</v>
      </c>
      <c r="B103" s="1">
        <f>INDEX(NGDPDPC!$AP$3:$AP$228,MATCH(Scatter!A103,NGDPDPC!$A$3:$A$228,0),1)</f>
        <v>514.85400000000004</v>
      </c>
      <c r="C103">
        <v>44.2</v>
      </c>
    </row>
    <row r="104" spans="1:3" x14ac:dyDescent="0.2">
      <c r="A104" t="s">
        <v>104</v>
      </c>
      <c r="B104" s="1">
        <f>INDEX(NGDPDPC!$AP$3:$AP$228,MATCH(Scatter!A104,NGDPDPC!$A$3:$A$228,0),1)</f>
        <v>399.09699999999998</v>
      </c>
      <c r="C104">
        <v>70.7</v>
      </c>
    </row>
    <row r="105" spans="1:3" x14ac:dyDescent="0.2">
      <c r="A105" t="s">
        <v>105</v>
      </c>
      <c r="B105" s="1">
        <f>INDEX(NGDPDPC!$AP$3:$AP$228,MATCH(Scatter!A105,NGDPDPC!$A$3:$A$228,0),1)</f>
        <v>10192.457</v>
      </c>
      <c r="C105">
        <v>67.599999999999994</v>
      </c>
    </row>
    <row r="106" spans="1:3" x14ac:dyDescent="0.2">
      <c r="A106" t="s">
        <v>106</v>
      </c>
      <c r="B106" s="1">
        <f>INDEX(NGDPDPC!$AP$3:$AP$228,MATCH(Scatter!A106,NGDPDPC!$A$3:$A$228,0),1)</f>
        <v>12464.370999999999</v>
      </c>
      <c r="C106">
        <v>118.3</v>
      </c>
    </row>
    <row r="107" spans="1:3" x14ac:dyDescent="0.2">
      <c r="A107" t="s">
        <v>107</v>
      </c>
      <c r="B107" s="1">
        <f>INDEX(NGDPDPC!$AP$3:$AP$228,MATCH(Scatter!A107,NGDPDPC!$A$3:$A$228,0),1)</f>
        <v>899.22299999999996</v>
      </c>
      <c r="C107">
        <v>44.8</v>
      </c>
    </row>
    <row r="108" spans="1:3" x14ac:dyDescent="0.2">
      <c r="A108" t="s">
        <v>108</v>
      </c>
      <c r="B108" s="1">
        <f>INDEX(NGDPDPC!$AP$3:$AP$228,MATCH(Scatter!A108,NGDPDPC!$A$3:$A$228,0),1)</f>
        <v>28468.65</v>
      </c>
      <c r="C108">
        <v>56.7</v>
      </c>
    </row>
    <row r="109" spans="1:3" x14ac:dyDescent="0.2">
      <c r="A109" t="s">
        <v>109</v>
      </c>
      <c r="B109" s="1">
        <f>INDEX(NGDPDPC!$AP$3:$AP$228,MATCH(Scatter!A109,NGDPDPC!$A$3:$A$228,0),1)</f>
        <v>4070.6170000000002</v>
      </c>
      <c r="C109">
        <v>27.4</v>
      </c>
    </row>
    <row r="110" spans="1:3" x14ac:dyDescent="0.2">
      <c r="A110" t="s">
        <v>110</v>
      </c>
      <c r="B110" s="1">
        <f>INDEX(NGDPDPC!$AP$3:$AP$228,MATCH(Scatter!A110,NGDPDPC!$A$3:$A$228,0),1)</f>
        <v>1790.9480000000001</v>
      </c>
      <c r="C110">
        <v>65.599999999999994</v>
      </c>
    </row>
    <row r="111" spans="1:3" x14ac:dyDescent="0.2">
      <c r="A111" t="s">
        <v>111</v>
      </c>
      <c r="B111" s="1">
        <f>INDEX(NGDPDPC!$AP$3:$AP$228,MATCH(Scatter!A111,NGDPDPC!$A$3:$A$228,0),1)</f>
        <v>8950.6949999999997</v>
      </c>
      <c r="C111">
        <v>85.7</v>
      </c>
    </row>
    <row r="112" spans="1:3" x14ac:dyDescent="0.2">
      <c r="A112" t="s">
        <v>112</v>
      </c>
      <c r="B112" s="1">
        <f>INDEX(NGDPDPC!$AP$3:$AP$228,MATCH(Scatter!A112,NGDPDPC!$A$3:$A$228,0),1)</f>
        <v>8069.1040000000003</v>
      </c>
      <c r="C112">
        <v>65.5</v>
      </c>
    </row>
    <row r="113" spans="1:3" x14ac:dyDescent="0.2">
      <c r="A113" t="s">
        <v>113</v>
      </c>
      <c r="B113" s="1">
        <f>INDEX(NGDPDPC!$AP$3:$AP$228,MATCH(Scatter!A113,NGDPDPC!$A$3:$A$228,0),1)</f>
        <v>3854.7429999999999</v>
      </c>
      <c r="C113">
        <v>16.5</v>
      </c>
    </row>
    <row r="114" spans="1:3" x14ac:dyDescent="0.2">
      <c r="A114" t="s">
        <v>114</v>
      </c>
      <c r="B114" s="1">
        <f>INDEX(NGDPDPC!$AP$3:$AP$228,MATCH(Scatter!A114,NGDPDPC!$A$3:$A$228,0),1)</f>
        <v>4267.7259999999997</v>
      </c>
      <c r="C114">
        <v>37.799999999999997</v>
      </c>
    </row>
    <row r="115" spans="1:3" x14ac:dyDescent="0.2">
      <c r="A115" t="s">
        <v>115</v>
      </c>
      <c r="B115" s="1">
        <f>INDEX(NGDPDPC!$AP$3:$AP$228,MATCH(Scatter!A115,NGDPDPC!$A$3:$A$228,0),1)</f>
        <v>7933.433</v>
      </c>
      <c r="C115">
        <v>90.8</v>
      </c>
    </row>
    <row r="116" spans="1:3" x14ac:dyDescent="0.2">
      <c r="A116" t="s">
        <v>116</v>
      </c>
      <c r="B116" s="1">
        <f>INDEX(NGDPDPC!$AP$3:$AP$228,MATCH(Scatter!A116,NGDPDPC!$A$3:$A$228,0),1)</f>
        <v>3121.3809999999999</v>
      </c>
      <c r="C116">
        <v>76.900000000000006</v>
      </c>
    </row>
    <row r="117" spans="1:3" x14ac:dyDescent="0.2">
      <c r="A117" t="s">
        <v>117</v>
      </c>
      <c r="B117" s="1">
        <f>INDEX(NGDPDPC!$AP$3:$AP$228,MATCH(Scatter!A117,NGDPDPC!$A$3:$A$228,0),1)</f>
        <v>455.01400000000001</v>
      </c>
      <c r="C117">
        <v>121.3</v>
      </c>
    </row>
    <row r="118" spans="1:3" x14ac:dyDescent="0.2">
      <c r="A118" t="s">
        <v>118</v>
      </c>
      <c r="B118" s="1">
        <f>INDEX(NGDPDPC!$AP$3:$AP$228,MATCH(Scatter!A118,NGDPDPC!$A$3:$A$228,0),1)</f>
        <v>1332.5519999999999</v>
      </c>
      <c r="C118">
        <v>42.4</v>
      </c>
    </row>
    <row r="119" spans="1:3" x14ac:dyDescent="0.2">
      <c r="A119" t="s">
        <v>119</v>
      </c>
      <c r="B119" s="1">
        <f>INDEX(NGDPDPC!$AP$3:$AP$228,MATCH(Scatter!A119,NGDPDPC!$A$3:$A$228,0),1)</f>
        <v>4051.93</v>
      </c>
      <c r="C119">
        <v>67.599999999999994</v>
      </c>
    </row>
    <row r="120" spans="1:3" x14ac:dyDescent="0.2">
      <c r="A120" t="s">
        <v>120</v>
      </c>
      <c r="B120" s="1">
        <f>INDEX(NGDPDPC!$AP$3:$AP$228,MATCH(Scatter!A120,NGDPDPC!$A$3:$A$228,0),1)</f>
        <v>8866.8739999999998</v>
      </c>
      <c r="C120">
        <v>59.7</v>
      </c>
    </row>
    <row r="121" spans="1:3" x14ac:dyDescent="0.2">
      <c r="A121" t="s">
        <v>121</v>
      </c>
      <c r="B121" s="1">
        <f>INDEX(NGDPDPC!$AP$3:$AP$228,MATCH(Scatter!A121,NGDPDPC!$A$3:$A$228,0),1)</f>
        <v>1115.557</v>
      </c>
      <c r="C121">
        <v>39.200000000000003</v>
      </c>
    </row>
    <row r="122" spans="1:3" x14ac:dyDescent="0.2">
      <c r="A122" t="s">
        <v>122</v>
      </c>
      <c r="B122" s="1">
        <f>INDEX(NGDPDPC!$AP$3:$AP$228,MATCH(Scatter!A122,NGDPDPC!$A$3:$A$228,0),1)</f>
        <v>51289.571000000004</v>
      </c>
      <c r="C122">
        <v>59.3</v>
      </c>
    </row>
    <row r="123" spans="1:3" x14ac:dyDescent="0.2">
      <c r="A123" t="s">
        <v>123</v>
      </c>
      <c r="B123" s="1">
        <f>INDEX(NGDPDPC!$AP$3:$AP$228,MATCH(Scatter!A123,NGDPDPC!$A$3:$A$228,0),1)</f>
        <v>38675.319000000003</v>
      </c>
      <c r="C123">
        <v>48</v>
      </c>
    </row>
    <row r="124" spans="1:3" x14ac:dyDescent="0.2">
      <c r="A124" t="s">
        <v>124</v>
      </c>
      <c r="B124" s="1">
        <f>INDEX(NGDPDPC!$AP$3:$AP$228,MATCH(Scatter!A124,NGDPDPC!$A$3:$A$228,0),1)</f>
        <v>1832.499</v>
      </c>
      <c r="C124">
        <v>48.3</v>
      </c>
    </row>
    <row r="125" spans="1:3" x14ac:dyDescent="0.2">
      <c r="A125" t="s">
        <v>125</v>
      </c>
      <c r="B125" s="1">
        <f>INDEX(NGDPDPC!$AP$3:$AP$228,MATCH(Scatter!A125,NGDPDPC!$A$3:$A$228,0),1)</f>
        <v>535.83100000000002</v>
      </c>
      <c r="C125">
        <v>48.3</v>
      </c>
    </row>
    <row r="126" spans="1:3" x14ac:dyDescent="0.2">
      <c r="A126" t="s">
        <v>126</v>
      </c>
      <c r="B126" s="1">
        <f>INDEX(NGDPDPC!$AP$3:$AP$228,MATCH(Scatter!A126,NGDPDPC!$A$3:$A$228,0),1)</f>
        <v>2148.91</v>
      </c>
      <c r="C126">
        <v>35</v>
      </c>
    </row>
    <row r="127" spans="1:3" x14ac:dyDescent="0.2">
      <c r="A127" t="s">
        <v>127</v>
      </c>
      <c r="B127" s="1">
        <f>INDEX(NGDPDPC!$AP$3:$AP$228,MATCH(Scatter!A127,NGDPDPC!$A$3:$A$228,0),1)</f>
        <v>6018.7820000000002</v>
      </c>
      <c r="C127">
        <v>50.3</v>
      </c>
    </row>
    <row r="128" spans="1:3" x14ac:dyDescent="0.2">
      <c r="A128" t="s">
        <v>128</v>
      </c>
      <c r="B128" s="1">
        <f>INDEX(NGDPDPC!$AP$3:$AP$228,MATCH(Scatter!A128,NGDPDPC!$A$3:$A$228,0),1)</f>
        <v>67988.591</v>
      </c>
      <c r="C128">
        <v>40</v>
      </c>
    </row>
    <row r="129" spans="1:3" x14ac:dyDescent="0.2">
      <c r="A129" t="s">
        <v>129</v>
      </c>
      <c r="B129" s="1">
        <f>INDEX(NGDPDPC!$AP$3:$AP$228,MATCH(Scatter!A129,NGDPDPC!$A$3:$A$228,0),1)</f>
        <v>14423.369000000001</v>
      </c>
      <c r="C129">
        <v>81.5</v>
      </c>
    </row>
    <row r="130" spans="1:3" x14ac:dyDescent="0.2">
      <c r="A130" t="s">
        <v>130</v>
      </c>
      <c r="B130" s="1" t="str">
        <f>INDEX(NGDPDPC!$AP$3:$AP$228,MATCH(Scatter!A130,NGDPDPC!$A$3:$A$228,0),1)</f>
        <v>no data</v>
      </c>
      <c r="C130">
        <v>87.2</v>
      </c>
    </row>
    <row r="131" spans="1:3" x14ac:dyDescent="0.2">
      <c r="A131" t="s">
        <v>131</v>
      </c>
      <c r="B131" s="1">
        <f>INDEX(NGDPDPC!$AP$3:$AP$228,MATCH(Scatter!A131,NGDPDPC!$A$3:$A$228,0),1)</f>
        <v>14090.495999999999</v>
      </c>
      <c r="C131">
        <v>55</v>
      </c>
    </row>
    <row r="132" spans="1:3" x14ac:dyDescent="0.2">
      <c r="A132" t="s">
        <v>132</v>
      </c>
      <c r="B132" s="1">
        <f>INDEX(NGDPDPC!$AP$3:$AP$228,MATCH(Scatter!A132,NGDPDPC!$A$3:$A$228,0),1)</f>
        <v>2651.5189999999998</v>
      </c>
      <c r="C132">
        <v>46.7</v>
      </c>
    </row>
    <row r="133" spans="1:3" x14ac:dyDescent="0.2">
      <c r="A133" t="s">
        <v>133</v>
      </c>
      <c r="B133" s="1">
        <f>INDEX(NGDPDPC!$AP$3:$AP$228,MATCH(Scatter!A133,NGDPDPC!$A$3:$A$228,0),1)</f>
        <v>4909.3940000000002</v>
      </c>
      <c r="C133">
        <v>35.5</v>
      </c>
    </row>
    <row r="134" spans="1:3" x14ac:dyDescent="0.2">
      <c r="A134" t="s">
        <v>134</v>
      </c>
      <c r="B134" s="1">
        <f>INDEX(NGDPDPC!$AP$3:$AP$228,MATCH(Scatter!A134,NGDPDPC!$A$3:$A$228,0),1)</f>
        <v>5844.692</v>
      </c>
      <c r="C134">
        <v>39.5</v>
      </c>
    </row>
    <row r="135" spans="1:3" x14ac:dyDescent="0.2">
      <c r="A135" t="s">
        <v>135</v>
      </c>
      <c r="B135" s="1">
        <f>INDEX(NGDPDPC!$AP$3:$AP$228,MATCH(Scatter!A135,NGDPDPC!$A$3:$A$228,0),1)</f>
        <v>3372.529</v>
      </c>
      <c r="C135">
        <v>48.9</v>
      </c>
    </row>
    <row r="136" spans="1:3" x14ac:dyDescent="0.2">
      <c r="A136" t="s">
        <v>136</v>
      </c>
      <c r="B136" s="1">
        <f>INDEX(NGDPDPC!$AP$3:$AP$228,MATCH(Scatter!A136,NGDPDPC!$A$3:$A$228,0),1)</f>
        <v>15303.544</v>
      </c>
      <c r="C136">
        <v>60</v>
      </c>
    </row>
    <row r="137" spans="1:3" x14ac:dyDescent="0.2">
      <c r="A137" t="s">
        <v>137</v>
      </c>
      <c r="B137" s="1">
        <f>INDEX(NGDPDPC!$AP$3:$AP$228,MATCH(Scatter!A137,NGDPDPC!$A$3:$A$228,0),1)</f>
        <v>21608.348999999998</v>
      </c>
      <c r="C137">
        <v>137.19999999999999</v>
      </c>
    </row>
    <row r="138" spans="1:3" x14ac:dyDescent="0.2">
      <c r="A138" t="s">
        <v>138</v>
      </c>
      <c r="B138" s="1">
        <f>INDEX(NGDPDPC!$AP$3:$AP$228,MATCH(Scatter!A138,NGDPDPC!$A$3:$A$228,0),1)</f>
        <v>30113.312000000002</v>
      </c>
      <c r="C138">
        <v>64.8</v>
      </c>
    </row>
    <row r="139" spans="1:3" x14ac:dyDescent="0.2">
      <c r="A139" t="s">
        <v>139</v>
      </c>
      <c r="B139" s="1">
        <f>INDEX(NGDPDPC!$AP$3:$AP$228,MATCH(Scatter!A139,NGDPDPC!$A$3:$A$228,0),1)</f>
        <v>52751.108</v>
      </c>
      <c r="C139">
        <v>68.099999999999994</v>
      </c>
    </row>
    <row r="140" spans="1:3" x14ac:dyDescent="0.2">
      <c r="A140" t="s">
        <v>140</v>
      </c>
      <c r="B140" s="1">
        <f>INDEX(NGDPDPC!$AP$3:$AP$228,MATCH(Scatter!A140,NGDPDPC!$A$3:$A$228,0),1)</f>
        <v>12813.105</v>
      </c>
      <c r="C140">
        <v>44.8</v>
      </c>
    </row>
    <row r="141" spans="1:3" x14ac:dyDescent="0.2">
      <c r="A141" t="s">
        <v>141</v>
      </c>
      <c r="B141" s="1">
        <f>INDEX(NGDPDPC!$AP$3:$AP$228,MATCH(Scatter!A141,NGDPDPC!$A$3:$A$228,0),1)</f>
        <v>9972.4950000000008</v>
      </c>
      <c r="C141">
        <v>18.899999999999999</v>
      </c>
    </row>
    <row r="142" spans="1:3" x14ac:dyDescent="0.2">
      <c r="A142" t="s">
        <v>142</v>
      </c>
      <c r="B142" s="1">
        <f>INDEX(NGDPDPC!$AP$3:$AP$228,MATCH(Scatter!A142,NGDPDPC!$A$3:$A$228,0),1)</f>
        <v>823.40200000000004</v>
      </c>
      <c r="C142">
        <v>61.6</v>
      </c>
    </row>
    <row r="143" spans="1:3" x14ac:dyDescent="0.2">
      <c r="A143" t="s">
        <v>143</v>
      </c>
      <c r="B143" s="1">
        <f>INDEX(NGDPDPC!$AP$3:$AP$228,MATCH(Scatter!A143,NGDPDPC!$A$3:$A$228,0),1)</f>
        <v>15246.397999999999</v>
      </c>
      <c r="C143">
        <v>69.099999999999994</v>
      </c>
    </row>
    <row r="144" spans="1:3" x14ac:dyDescent="0.2">
      <c r="A144" t="s">
        <v>144</v>
      </c>
      <c r="B144" s="1">
        <f>INDEX(NGDPDPC!$AP$3:$AP$228,MATCH(Scatter!A144,NGDPDPC!$A$3:$A$228,0),1)</f>
        <v>9780.4950000000008</v>
      </c>
      <c r="C144">
        <v>85.1</v>
      </c>
    </row>
    <row r="145" spans="1:3" x14ac:dyDescent="0.2">
      <c r="A145" t="s">
        <v>145</v>
      </c>
      <c r="B145" s="1">
        <f>INDEX(NGDPDPC!$AP$3:$AP$228,MATCH(Scatter!A145,NGDPDPC!$A$3:$A$228,0),1)</f>
        <v>7033.0820000000003</v>
      </c>
      <c r="C145">
        <v>87.9</v>
      </c>
    </row>
    <row r="146" spans="1:3" x14ac:dyDescent="0.2">
      <c r="A146" t="s">
        <v>146</v>
      </c>
      <c r="B146" s="1">
        <f>INDEX(NGDPDPC!$AP$3:$AP$228,MATCH(Scatter!A146,NGDPDPC!$A$3:$A$228,0),1)</f>
        <v>4083.806</v>
      </c>
      <c r="C146">
        <v>55.6</v>
      </c>
    </row>
    <row r="147" spans="1:3" x14ac:dyDescent="0.2">
      <c r="A147" t="s">
        <v>147</v>
      </c>
      <c r="B147" s="1">
        <f>INDEX(NGDPDPC!$AP$3:$AP$228,MATCH(Scatter!A147,NGDPDPC!$A$3:$A$228,0),1)</f>
        <v>41682.813000000002</v>
      </c>
      <c r="C147">
        <v>97.4</v>
      </c>
    </row>
    <row r="148" spans="1:3" x14ac:dyDescent="0.2">
      <c r="A148" t="s">
        <v>148</v>
      </c>
      <c r="B148" s="1">
        <f>INDEX(NGDPDPC!$AP$3:$AP$228,MATCH(Scatter!A148,NGDPDPC!$A$3:$A$228,0),1)</f>
        <v>19586.504000000001</v>
      </c>
      <c r="C148">
        <v>33.4</v>
      </c>
    </row>
    <row r="149" spans="1:3" x14ac:dyDescent="0.2">
      <c r="A149" t="s">
        <v>149</v>
      </c>
      <c r="B149" s="1">
        <f>INDEX(NGDPDPC!$AP$3:$AP$228,MATCH(Scatter!A149,NGDPDPC!$A$3:$A$228,0),1)</f>
        <v>1455.4670000000001</v>
      </c>
      <c r="C149">
        <v>65.400000000000006</v>
      </c>
    </row>
    <row r="150" spans="1:3" x14ac:dyDescent="0.2">
      <c r="A150" t="s">
        <v>150</v>
      </c>
      <c r="B150" s="1">
        <f>INDEX(NGDPDPC!$AP$3:$AP$228,MATCH(Scatter!A150,NGDPDPC!$A$3:$A$228,0),1)</f>
        <v>7497.1390000000001</v>
      </c>
      <c r="C150">
        <v>59.5</v>
      </c>
    </row>
    <row r="151" spans="1:3" x14ac:dyDescent="0.2">
      <c r="A151" t="s">
        <v>151</v>
      </c>
      <c r="B151" s="1">
        <f>INDEX(NGDPDPC!$AP$3:$AP$228,MATCH(Scatter!A151,NGDPDPC!$A$3:$A$228,0),1)</f>
        <v>12322.59</v>
      </c>
      <c r="C151">
        <v>88.6</v>
      </c>
    </row>
    <row r="152" spans="1:3" x14ac:dyDescent="0.2">
      <c r="A152" t="s">
        <v>152</v>
      </c>
      <c r="B152" s="1">
        <f>INDEX(NGDPDPC!$AP$3:$AP$228,MATCH(Scatter!A152,NGDPDPC!$A$3:$A$228,0),1)</f>
        <v>518.46600000000001</v>
      </c>
      <c r="C152">
        <v>77.400000000000006</v>
      </c>
    </row>
    <row r="153" spans="1:3" x14ac:dyDescent="0.2">
      <c r="A153" t="s">
        <v>153</v>
      </c>
      <c r="B153" s="1">
        <f>INDEX(NGDPDPC!$AP$3:$AP$228,MATCH(Scatter!A153,NGDPDPC!$A$3:$A$228,0),1)</f>
        <v>58483.961000000003</v>
      </c>
      <c r="C153">
        <v>131.19999999999999</v>
      </c>
    </row>
    <row r="154" spans="1:3" x14ac:dyDescent="0.2">
      <c r="A154" t="s">
        <v>154</v>
      </c>
      <c r="B154" s="1">
        <f>INDEX(NGDPDPC!$AP$3:$AP$228,MATCH(Scatter!A154,NGDPDPC!$A$3:$A$228,0),1)</f>
        <v>18669.294999999998</v>
      </c>
      <c r="C154">
        <v>61.8</v>
      </c>
    </row>
    <row r="155" spans="1:3" x14ac:dyDescent="0.2">
      <c r="A155" t="s">
        <v>155</v>
      </c>
      <c r="B155" s="1">
        <f>INDEX(NGDPDPC!$AP$3:$AP$228,MATCH(Scatter!A155,NGDPDPC!$A$3:$A$228,0),1)</f>
        <v>25038.792000000001</v>
      </c>
      <c r="C155">
        <v>81</v>
      </c>
    </row>
    <row r="156" spans="1:3" x14ac:dyDescent="0.2">
      <c r="A156" t="s">
        <v>156</v>
      </c>
      <c r="B156" s="1">
        <f>INDEX(NGDPDPC!$AP$3:$AP$228,MATCH(Scatter!A156,NGDPDPC!$A$3:$A$228,0),1)</f>
        <v>2367.23</v>
      </c>
      <c r="C156">
        <v>15.3</v>
      </c>
    </row>
    <row r="157" spans="1:3" x14ac:dyDescent="0.2">
      <c r="A157" t="s">
        <v>157</v>
      </c>
      <c r="B157" s="1">
        <f>INDEX(NGDPDPC!$AP$3:$AP$228,MATCH(Scatter!A157,NGDPDPC!$A$3:$A$228,0),1)</f>
        <v>4735.7470000000003</v>
      </c>
      <c r="C157">
        <v>78.8</v>
      </c>
    </row>
    <row r="158" spans="1:3" x14ac:dyDescent="0.2">
      <c r="A158" t="s">
        <v>158</v>
      </c>
      <c r="B158" s="1">
        <f>INDEX(NGDPDPC!$AP$3:$AP$228,MATCH(Scatter!A158,NGDPDPC!$A$3:$A$228,0),1)</f>
        <v>303.14600000000002</v>
      </c>
      <c r="C158">
        <v>71.7</v>
      </c>
    </row>
    <row r="159" spans="1:3" x14ac:dyDescent="0.2">
      <c r="A159" t="s">
        <v>159</v>
      </c>
      <c r="B159" s="1">
        <f>INDEX(NGDPDPC!$AP$3:$AP$228,MATCH(Scatter!A159,NGDPDPC!$A$3:$A$228,0),1)</f>
        <v>26831.629000000001</v>
      </c>
      <c r="C159">
        <v>123</v>
      </c>
    </row>
    <row r="160" spans="1:3" x14ac:dyDescent="0.2">
      <c r="A160" t="s">
        <v>160</v>
      </c>
      <c r="B160" s="1">
        <f>INDEX(NGDPDPC!$AP$3:$AP$228,MATCH(Scatter!A160,NGDPDPC!$A$3:$A$228,0),1)</f>
        <v>3697.8890000000001</v>
      </c>
      <c r="C160">
        <v>98.3</v>
      </c>
    </row>
    <row r="161" spans="1:3" x14ac:dyDescent="0.2">
      <c r="A161" t="s">
        <v>161</v>
      </c>
      <c r="B161" s="1">
        <f>INDEX(NGDPDPC!$AP$3:$AP$228,MATCH(Scatter!A161,NGDPDPC!$A$3:$A$228,0),1)</f>
        <v>734.59699999999998</v>
      </c>
      <c r="C161">
        <v>259.39999999999998</v>
      </c>
    </row>
    <row r="162" spans="1:3" x14ac:dyDescent="0.2">
      <c r="A162" t="s">
        <v>162</v>
      </c>
      <c r="B162" s="1">
        <f>INDEX(NGDPDPC!$AP$3:$AP$228,MATCH(Scatter!A162,NGDPDPC!$A$3:$A$228,0),1)</f>
        <v>4199.1549999999997</v>
      </c>
      <c r="C162">
        <v>145.30000000000001</v>
      </c>
    </row>
    <row r="163" spans="1:3" x14ac:dyDescent="0.2">
      <c r="A163" t="s">
        <v>163</v>
      </c>
      <c r="B163" s="1">
        <f>INDEX(NGDPDPC!$AP$3:$AP$228,MATCH(Scatter!A163,NGDPDPC!$A$3:$A$228,0),1)</f>
        <v>50339.201000000001</v>
      </c>
      <c r="C163">
        <v>41.9</v>
      </c>
    </row>
    <row r="164" spans="1:3" x14ac:dyDescent="0.2">
      <c r="A164" t="s">
        <v>164</v>
      </c>
      <c r="B164" s="1">
        <f>INDEX(NGDPDPC!$AP$3:$AP$228,MATCH(Scatter!A164,NGDPDPC!$A$3:$A$228,0),1)</f>
        <v>81867.462</v>
      </c>
      <c r="C164">
        <v>48.7</v>
      </c>
    </row>
    <row r="165" spans="1:3" x14ac:dyDescent="0.2">
      <c r="A165" t="s">
        <v>165</v>
      </c>
      <c r="B165" s="1" t="str">
        <f>INDEX(NGDPDPC!$AP$3:$AP$228,MATCH(Scatter!A165,NGDPDPC!$A$3:$A$228,0),1)</f>
        <v>no data</v>
      </c>
      <c r="C165" t="s">
        <v>2</v>
      </c>
    </row>
    <row r="166" spans="1:3" x14ac:dyDescent="0.2">
      <c r="A166" t="s">
        <v>166</v>
      </c>
      <c r="B166" s="1">
        <f>INDEX(NGDPDPC!$AP$3:$AP$228,MATCH(Scatter!A166,NGDPDPC!$A$3:$A$228,0),1)</f>
        <v>1911.886</v>
      </c>
      <c r="C166">
        <v>73.599999999999994</v>
      </c>
    </row>
    <row r="167" spans="1:3" x14ac:dyDescent="0.2">
      <c r="A167" t="s">
        <v>167</v>
      </c>
      <c r="B167" s="1">
        <f>INDEX(NGDPDPC!$AP$3:$AP$228,MATCH(Scatter!A167,NGDPDPC!$A$3:$A$228,0),1)</f>
        <v>26910.228999999999</v>
      </c>
      <c r="C167">
        <v>35.6</v>
      </c>
    </row>
    <row r="168" spans="1:3" x14ac:dyDescent="0.2">
      <c r="A168" t="s">
        <v>168</v>
      </c>
      <c r="B168" s="1">
        <f>INDEX(NGDPDPC!$AP$3:$AP$228,MATCH(Scatter!A168,NGDPDPC!$A$3:$A$228,0),1)</f>
        <v>833.54499999999996</v>
      </c>
      <c r="C168">
        <v>47.8</v>
      </c>
    </row>
    <row r="169" spans="1:3" x14ac:dyDescent="0.2">
      <c r="A169" t="s">
        <v>169</v>
      </c>
      <c r="B169" s="1">
        <f>INDEX(NGDPDPC!$AP$3:$AP$228,MATCH(Scatter!A169,NGDPDPC!$A$3:$A$228,0),1)</f>
        <v>1105.548</v>
      </c>
      <c r="C169">
        <v>38.5</v>
      </c>
    </row>
    <row r="170" spans="1:3" x14ac:dyDescent="0.2">
      <c r="A170" t="s">
        <v>170</v>
      </c>
      <c r="B170" s="1">
        <f>INDEX(NGDPDPC!$AP$3:$AP$228,MATCH(Scatter!A170,NGDPDPC!$A$3:$A$228,0),1)</f>
        <v>7295.1270000000004</v>
      </c>
      <c r="C170">
        <v>50.4</v>
      </c>
    </row>
    <row r="171" spans="1:3" x14ac:dyDescent="0.2">
      <c r="A171" t="s">
        <v>171</v>
      </c>
      <c r="B171" s="1">
        <f>INDEX(NGDPDPC!$AP$3:$AP$228,MATCH(Scatter!A171,NGDPDPC!$A$3:$A$228,0),1)</f>
        <v>1456.046</v>
      </c>
      <c r="C171">
        <v>11.7</v>
      </c>
    </row>
    <row r="172" spans="1:3" x14ac:dyDescent="0.2">
      <c r="A172" t="s">
        <v>172</v>
      </c>
      <c r="B172" s="1">
        <f>INDEX(NGDPDPC!$AP$3:$AP$228,MATCH(Scatter!A172,NGDPDPC!$A$3:$A$228,0),1)</f>
        <v>690.27499999999998</v>
      </c>
      <c r="C172">
        <v>73.5</v>
      </c>
    </row>
    <row r="173" spans="1:3" x14ac:dyDescent="0.2">
      <c r="A173" t="s">
        <v>173</v>
      </c>
      <c r="B173" s="1">
        <f>INDEX(NGDPDPC!$AP$3:$AP$228,MATCH(Scatter!A173,NGDPDPC!$A$3:$A$228,0),1)</f>
        <v>5023.1660000000002</v>
      </c>
      <c r="C173">
        <v>41.9</v>
      </c>
    </row>
    <row r="174" spans="1:3" x14ac:dyDescent="0.2">
      <c r="A174" t="s">
        <v>174</v>
      </c>
      <c r="B174" s="1">
        <f>INDEX(NGDPDPC!$AP$3:$AP$228,MATCH(Scatter!A174,NGDPDPC!$A$3:$A$228,0),1)</f>
        <v>16197.204</v>
      </c>
      <c r="C174">
        <v>57.5</v>
      </c>
    </row>
    <row r="175" spans="1:3" x14ac:dyDescent="0.2">
      <c r="A175" t="s">
        <v>175</v>
      </c>
      <c r="B175" s="1">
        <f>INDEX(NGDPDPC!$AP$3:$AP$228,MATCH(Scatter!A175,NGDPDPC!$A$3:$A$228,0),1)</f>
        <v>3295.4459999999999</v>
      </c>
      <c r="C175">
        <v>84.8</v>
      </c>
    </row>
    <row r="176" spans="1:3" x14ac:dyDescent="0.2">
      <c r="A176" t="s">
        <v>176</v>
      </c>
      <c r="B176" s="1">
        <f>INDEX(NGDPDPC!$AP$3:$AP$228,MATCH(Scatter!A176,NGDPDPC!$A$3:$A$228,0),1)</f>
        <v>7715.3729999999996</v>
      </c>
      <c r="C176">
        <v>41.7</v>
      </c>
    </row>
    <row r="177" spans="1:3" x14ac:dyDescent="0.2">
      <c r="A177" t="s">
        <v>177</v>
      </c>
      <c r="B177" s="1">
        <f>INDEX(NGDPDPC!$AP$3:$AP$228,MATCH(Scatter!A177,NGDPDPC!$A$3:$A$228,0),1)</f>
        <v>8073.5810000000001</v>
      </c>
      <c r="C177">
        <v>30.9</v>
      </c>
    </row>
    <row r="178" spans="1:3" x14ac:dyDescent="0.2">
      <c r="A178" t="s">
        <v>178</v>
      </c>
      <c r="B178" s="1">
        <f>INDEX(NGDPDPC!$AP$3:$AP$228,MATCH(Scatter!A178,NGDPDPC!$A$3:$A$228,0),1)</f>
        <v>4090.7620000000002</v>
      </c>
      <c r="C178">
        <v>16</v>
      </c>
    </row>
    <row r="179" spans="1:3" x14ac:dyDescent="0.2">
      <c r="A179" t="s">
        <v>179</v>
      </c>
      <c r="B179" s="1">
        <f>INDEX(NGDPDPC!$AP$3:$AP$228,MATCH(Scatter!A179,NGDPDPC!$A$3:$A$228,0),1)</f>
        <v>915.35400000000004</v>
      </c>
      <c r="C179">
        <v>46</v>
      </c>
    </row>
    <row r="180" spans="1:3" x14ac:dyDescent="0.2">
      <c r="A180" t="s">
        <v>180</v>
      </c>
      <c r="B180" s="1">
        <f>INDEX(NGDPDPC!$AP$3:$AP$228,MATCH(Scatter!A180,NGDPDPC!$A$3:$A$228,0),1)</f>
        <v>3424.7689999999998</v>
      </c>
      <c r="C180">
        <v>65.7</v>
      </c>
    </row>
    <row r="181" spans="1:3" x14ac:dyDescent="0.2">
      <c r="A181" t="s">
        <v>181</v>
      </c>
      <c r="B181" s="1">
        <f>INDEX(NGDPDPC!$AP$3:$AP$228,MATCH(Scatter!A181,NGDPDPC!$A$3:$A$228,0),1)</f>
        <v>31947.919999999998</v>
      </c>
      <c r="C181">
        <v>36.9</v>
      </c>
    </row>
    <row r="182" spans="1:3" x14ac:dyDescent="0.2">
      <c r="A182" t="s">
        <v>182</v>
      </c>
      <c r="B182" s="1">
        <f>INDEX(NGDPDPC!$AP$3:$AP$228,MATCH(Scatter!A182,NGDPDPC!$A$3:$A$228,0),1)</f>
        <v>39228.516000000003</v>
      </c>
      <c r="C182">
        <v>108</v>
      </c>
    </row>
    <row r="183" spans="1:3" x14ac:dyDescent="0.2">
      <c r="A183" t="s">
        <v>183</v>
      </c>
      <c r="B183" s="1">
        <f>INDEX(NGDPDPC!$AP$3:$AP$228,MATCH(Scatter!A183,NGDPDPC!$A$3:$A$228,0),1)</f>
        <v>63051.398000000001</v>
      </c>
      <c r="C183">
        <v>131.19999999999999</v>
      </c>
    </row>
    <row r="184" spans="1:3" x14ac:dyDescent="0.2">
      <c r="A184" t="s">
        <v>184</v>
      </c>
      <c r="B184" s="1">
        <f>INDEX(NGDPDPC!$AP$3:$AP$228,MATCH(Scatter!A184,NGDPDPC!$A$3:$A$228,0),1)</f>
        <v>15331.717000000001</v>
      </c>
      <c r="C184">
        <v>69.5</v>
      </c>
    </row>
    <row r="185" spans="1:3" x14ac:dyDescent="0.2">
      <c r="A185" t="s">
        <v>185</v>
      </c>
      <c r="B185" s="1">
        <f>INDEX(NGDPDPC!$AP$3:$AP$228,MATCH(Scatter!A185,NGDPDPC!$A$3:$A$228,0),1)</f>
        <v>1762.856</v>
      </c>
      <c r="C185">
        <v>36.1</v>
      </c>
    </row>
    <row r="186" spans="1:3" x14ac:dyDescent="0.2">
      <c r="A186" t="s">
        <v>186</v>
      </c>
      <c r="B186" s="1">
        <f>INDEX(NGDPDPC!$AP$3:$AP$228,MATCH(Scatter!A186,NGDPDPC!$A$3:$A$228,0),1)</f>
        <v>2878.6930000000002</v>
      </c>
      <c r="C186">
        <v>47.7</v>
      </c>
    </row>
    <row r="187" spans="1:3" x14ac:dyDescent="0.2">
      <c r="A187" t="s">
        <v>187</v>
      </c>
      <c r="B187" s="1">
        <f>INDEX(NGDPDPC!$AP$3:$AP$228,MATCH(Scatter!A187,NGDPDPC!$A$3:$A$228,0),1)</f>
        <v>1739.1120000000001</v>
      </c>
      <c r="C187" t="s">
        <v>2</v>
      </c>
    </row>
    <row r="188" spans="1:3" x14ac:dyDescent="0.2">
      <c r="A188" t="s">
        <v>188</v>
      </c>
      <c r="B188" s="1">
        <f>INDEX(NGDPDPC!$AP$3:$AP$228,MATCH(Scatter!A188,NGDPDPC!$A$3:$A$228,0),1)</f>
        <v>3497.5120000000002</v>
      </c>
      <c r="C188">
        <v>46.6</v>
      </c>
    </row>
    <row r="189" spans="1:3" x14ac:dyDescent="0.2">
      <c r="A189" t="s">
        <v>189</v>
      </c>
      <c r="B189" s="1">
        <f>INDEX(NGDPDPC!$AP$3:$AP$228,MATCH(Scatter!A189,NGDPDPC!$A$3:$A$228,0),1)</f>
        <v>2894.069</v>
      </c>
      <c r="C189">
        <v>44.2</v>
      </c>
    </row>
    <row r="190" spans="1:3" x14ac:dyDescent="0.2">
      <c r="A190" t="s">
        <v>190</v>
      </c>
      <c r="B190" s="1">
        <f>INDEX(NGDPDPC!$AP$3:$AP$228,MATCH(Scatter!A190,NGDPDPC!$A$3:$A$228,0),1)</f>
        <v>645.12599999999998</v>
      </c>
      <c r="C190">
        <v>81.7</v>
      </c>
    </row>
    <row r="191" spans="1:3" x14ac:dyDescent="0.2">
      <c r="A191" t="s">
        <v>191</v>
      </c>
      <c r="B191" s="1">
        <f>INDEX(NGDPDPC!$AP$3:$AP$228,MATCH(Scatter!A191,NGDPDPC!$A$3:$A$228,0),1)</f>
        <v>1001.44</v>
      </c>
      <c r="C191">
        <v>120</v>
      </c>
    </row>
    <row r="192" spans="1:3" x14ac:dyDescent="0.2">
      <c r="A192" t="s">
        <v>192</v>
      </c>
      <c r="B192" s="1">
        <f>INDEX(NGDPDPC!$AP$3:$AP$228,MATCH(Scatter!A192,NGDPDPC!$A$3:$A$228,0),1)</f>
        <v>921.84699999999998</v>
      </c>
      <c r="C192">
        <v>2.4</v>
      </c>
    </row>
    <row r="193" spans="1:3" x14ac:dyDescent="0.2">
      <c r="A193" t="s">
        <v>193</v>
      </c>
      <c r="B193" s="1">
        <f>INDEX(NGDPDPC!$AP$3:$AP$228,MATCH(Scatter!A193,NGDPDPC!$A$3:$A$228,0),1)</f>
        <v>1781.4290000000001</v>
      </c>
      <c r="C193">
        <v>65.7</v>
      </c>
    </row>
    <row r="194" spans="1:3" x14ac:dyDescent="0.2">
      <c r="A194" t="s">
        <v>194</v>
      </c>
      <c r="B194" s="1">
        <f>INDEX(NGDPDPC!$AP$3:$AP$228,MATCH(Scatter!A194,NGDPDPC!$A$3:$A$228,0),1)</f>
        <v>7294.3119999999999</v>
      </c>
      <c r="C194">
        <v>92.3</v>
      </c>
    </row>
    <row r="195" spans="1:3" x14ac:dyDescent="0.2">
      <c r="A195" t="s">
        <v>195</v>
      </c>
      <c r="B195" s="1">
        <f>INDEX(NGDPDPC!$AP$3:$AP$228,MATCH(Scatter!A195,NGDPDPC!$A$3:$A$228,0),1)</f>
        <v>49734.07</v>
      </c>
      <c r="C195">
        <v>58.8</v>
      </c>
    </row>
    <row r="196" spans="1:3" x14ac:dyDescent="0.2">
      <c r="A196" t="s">
        <v>196</v>
      </c>
      <c r="B196" s="1">
        <f>INDEX(NGDPDPC!$AP$3:$AP$228,MATCH(Scatter!A196,NGDPDPC!$A$3:$A$228,0),1)</f>
        <v>4325.0619999999999</v>
      </c>
      <c r="C196">
        <v>77.599999999999994</v>
      </c>
    </row>
    <row r="197" spans="1:3" x14ac:dyDescent="0.2">
      <c r="A197" t="s">
        <v>197</v>
      </c>
      <c r="B197" s="1">
        <f>INDEX(NGDPDPC!$AP$3:$AP$228,MATCH(Scatter!A197,NGDPDPC!$A$3:$A$228,0),1)</f>
        <v>5507.8320000000003</v>
      </c>
      <c r="C197">
        <v>57.3</v>
      </c>
    </row>
    <row r="198" spans="1:3" x14ac:dyDescent="0.2">
      <c r="A198" t="s">
        <v>198</v>
      </c>
      <c r="B198" s="1">
        <f>INDEX(NGDPDPC!$AP$3:$AP$228,MATCH(Scatter!A198,NGDPDPC!$A$3:$A$228,0),1)</f>
        <v>4810.5739999999996</v>
      </c>
      <c r="C198">
        <v>37.200000000000003</v>
      </c>
    </row>
    <row r="199" spans="1:3" x14ac:dyDescent="0.2">
      <c r="A199" t="s">
        <v>199</v>
      </c>
      <c r="B199" s="1">
        <f>INDEX(NGDPDPC!$AP$3:$AP$228,MATCH(Scatter!A199,NGDPDPC!$A$3:$A$228,0),1)</f>
        <v>14049.626</v>
      </c>
      <c r="C199">
        <v>103.3</v>
      </c>
    </row>
    <row r="200" spans="1:3" x14ac:dyDescent="0.2">
      <c r="A200" t="s">
        <v>200</v>
      </c>
      <c r="B200" s="1">
        <f>INDEX(NGDPDPC!$AP$3:$AP$228,MATCH(Scatter!A200,NGDPDPC!$A$3:$A$228,0),1)</f>
        <v>10663.365</v>
      </c>
      <c r="C200">
        <v>39.9</v>
      </c>
    </row>
    <row r="201" spans="1:3" x14ac:dyDescent="0.2">
      <c r="A201" t="s">
        <v>201</v>
      </c>
      <c r="B201" s="1">
        <f>INDEX(NGDPDPC!$AP$3:$AP$228,MATCH(Scatter!A201,NGDPDPC!$A$3:$A$228,0),1)</f>
        <v>27523.960999999999</v>
      </c>
      <c r="C201">
        <v>88.3</v>
      </c>
    </row>
    <row r="202" spans="1:3" x14ac:dyDescent="0.2">
      <c r="A202" t="s">
        <v>202</v>
      </c>
      <c r="B202" s="1">
        <f>INDEX(NGDPDPC!$AP$3:$AP$228,MATCH(Scatter!A202,NGDPDPC!$A$3:$A$228,0),1)</f>
        <v>10738.429</v>
      </c>
      <c r="C202">
        <v>51.2</v>
      </c>
    </row>
    <row r="203" spans="1:3" x14ac:dyDescent="0.2">
      <c r="A203" t="s">
        <v>203</v>
      </c>
      <c r="B203" s="1">
        <f>INDEX(NGDPDPC!$AP$3:$AP$228,MATCH(Scatter!A203,NGDPDPC!$A$3:$A$228,0),1)</f>
        <v>3406.393</v>
      </c>
      <c r="C203">
        <v>78.3</v>
      </c>
    </row>
    <row r="204" spans="1:3" x14ac:dyDescent="0.2">
      <c r="A204" t="s">
        <v>204</v>
      </c>
      <c r="B204" s="1">
        <f>INDEX(NGDPDPC!$AP$3:$AP$228,MATCH(Scatter!A204,NGDPDPC!$A$3:$A$228,0),1)</f>
        <v>47075.54</v>
      </c>
      <c r="C204">
        <v>126.9</v>
      </c>
    </row>
    <row r="205" spans="1:3" x14ac:dyDescent="0.2">
      <c r="A205" t="s">
        <v>205</v>
      </c>
      <c r="B205" s="1">
        <f>INDEX(NGDPDPC!$AP$3:$AP$228,MATCH(Scatter!A205,NGDPDPC!$A$3:$A$228,0),1)</f>
        <v>2817.6529999999998</v>
      </c>
      <c r="C205">
        <v>49.8</v>
      </c>
    </row>
    <row r="206" spans="1:3" x14ac:dyDescent="0.2">
      <c r="A206" t="s">
        <v>206</v>
      </c>
      <c r="B206" s="1">
        <f>INDEX(NGDPDPC!$AP$3:$AP$228,MATCH(Scatter!A206,NGDPDPC!$A$3:$A$228,0),1)</f>
        <v>6353.1490000000003</v>
      </c>
      <c r="C206">
        <v>87.3</v>
      </c>
    </row>
    <row r="207" spans="1:3" x14ac:dyDescent="0.2">
      <c r="A207" t="s">
        <v>207</v>
      </c>
      <c r="B207" s="1">
        <f>INDEX(NGDPDPC!$AP$3:$AP$228,MATCH(Scatter!A207,NGDPDPC!$A$3:$A$228,0),1)</f>
        <v>1819.3720000000001</v>
      </c>
      <c r="C207">
        <v>84.2</v>
      </c>
    </row>
    <row r="208" spans="1:3" x14ac:dyDescent="0.2">
      <c r="A208" t="s">
        <v>208</v>
      </c>
      <c r="B208" s="1">
        <f>INDEX(NGDPDPC!$AP$3:$AP$228,MATCH(Scatter!A208,NGDPDPC!$A$3:$A$228,0),1)</f>
        <v>4684.6809999999996</v>
      </c>
      <c r="C208">
        <v>55.8</v>
      </c>
    </row>
    <row r="209" spans="1:3" x14ac:dyDescent="0.2">
      <c r="A209" t="s">
        <v>209</v>
      </c>
      <c r="B209" s="1">
        <f>INDEX(NGDPDPC!$AP$3:$AP$228,MATCH(Scatter!A209,NGDPDPC!$A$3:$A$228,0),1)</f>
        <v>1487.3630000000001</v>
      </c>
      <c r="C209">
        <v>60.7</v>
      </c>
    </row>
    <row r="210" spans="1:3" x14ac:dyDescent="0.2">
      <c r="A210" t="s">
        <v>210</v>
      </c>
      <c r="B210" s="1">
        <f>INDEX(NGDPDPC!$AP$3:$AP$228,MATCH(Scatter!A210,NGDPDPC!$A$3:$A$228,0),1)</f>
        <v>40184.910000000003</v>
      </c>
      <c r="C210">
        <v>98</v>
      </c>
    </row>
    <row r="211" spans="1:3" x14ac:dyDescent="0.2">
      <c r="A211" t="s">
        <v>211</v>
      </c>
      <c r="B211" s="1">
        <f>INDEX(NGDPDPC!$AP$3:$AP$228,MATCH(Scatter!A211,NGDPDPC!$A$3:$A$228,0),1)</f>
        <v>26463.427</v>
      </c>
      <c r="C211">
        <v>121.8</v>
      </c>
    </row>
    <row r="212" spans="1:3" x14ac:dyDescent="0.2">
      <c r="A212" t="s">
        <v>212</v>
      </c>
      <c r="B212" s="1">
        <f>INDEX(NGDPDPC!$AP$3:$AP$228,MATCH(Scatter!A212,NGDPDPC!$A$3:$A$228,0),1)</f>
        <v>4565.7529999999997</v>
      </c>
      <c r="C212">
        <v>47</v>
      </c>
    </row>
    <row r="213" spans="1:3" x14ac:dyDescent="0.2">
      <c r="A213" t="s">
        <v>213</v>
      </c>
      <c r="B213" s="1">
        <f>INDEX(NGDPDPC!$AP$3:$AP$228,MATCH(Scatter!A213,NGDPDPC!$A$3:$A$228,0),1)</f>
        <v>46350.002</v>
      </c>
      <c r="C213">
        <v>124.1</v>
      </c>
    </row>
    <row r="214" spans="1:3" x14ac:dyDescent="0.2">
      <c r="A214" t="s">
        <v>214</v>
      </c>
      <c r="B214" s="1">
        <f>INDEX(NGDPDPC!$AP$3:$AP$228,MATCH(Scatter!A214,NGDPDPC!$A$3:$A$228,0),1)</f>
        <v>5727.799</v>
      </c>
      <c r="C214">
        <v>62.9</v>
      </c>
    </row>
    <row r="215" spans="1:3" x14ac:dyDescent="0.2">
      <c r="A215" t="s">
        <v>215</v>
      </c>
      <c r="B215" s="1">
        <f>INDEX(NGDPDPC!$AP$3:$AP$228,MATCH(Scatter!A215,NGDPDPC!$A$3:$A$228,0),1)</f>
        <v>9306.9079999999994</v>
      </c>
      <c r="C215">
        <v>39</v>
      </c>
    </row>
    <row r="216" spans="1:3" x14ac:dyDescent="0.2">
      <c r="A216" t="s">
        <v>216</v>
      </c>
      <c r="B216" s="1">
        <f>INDEX(NGDPDPC!$AP$3:$AP$228,MATCH(Scatter!A216,NGDPDPC!$A$3:$A$228,0),1)</f>
        <v>5172.4030000000002</v>
      </c>
      <c r="C216">
        <v>61.4</v>
      </c>
    </row>
    <row r="217" spans="1:3" x14ac:dyDescent="0.2">
      <c r="A217" t="s">
        <v>217</v>
      </c>
      <c r="B217" s="1">
        <f>INDEX(NGDPDPC!$AP$3:$AP$228,MATCH(Scatter!A217,NGDPDPC!$A$3:$A$228,0),1)</f>
        <v>37143.167000000001</v>
      </c>
      <c r="C217">
        <v>101.1</v>
      </c>
    </row>
    <row r="218" spans="1:3" x14ac:dyDescent="0.2">
      <c r="A218" t="s">
        <v>218</v>
      </c>
      <c r="B218" s="1">
        <f>INDEX(NGDPDPC!$AP$3:$AP$228,MATCH(Scatter!A218,NGDPDPC!$A$3:$A$228,0),1)</f>
        <v>33563.184999999998</v>
      </c>
      <c r="C218">
        <v>95.3</v>
      </c>
    </row>
    <row r="219" spans="1:3" x14ac:dyDescent="0.2">
      <c r="A219" t="s">
        <v>219</v>
      </c>
      <c r="B219" s="1">
        <f>INDEX(NGDPDPC!$AP$3:$AP$228,MATCH(Scatter!A219,NGDPDPC!$A$3:$A$228,0),1)</f>
        <v>6560.1180000000004</v>
      </c>
      <c r="C219">
        <v>79.3</v>
      </c>
    </row>
    <row r="220" spans="1:3" x14ac:dyDescent="0.2">
      <c r="A220" t="s">
        <v>220</v>
      </c>
      <c r="B220" s="1">
        <f>INDEX(NGDPDPC!$AP$3:$AP$228,MATCH(Scatter!A220,NGDPDPC!$A$3:$A$228,0),1)</f>
        <v>49561.775000000001</v>
      </c>
      <c r="C220">
        <v>141.19999999999999</v>
      </c>
    </row>
    <row r="221" spans="1:3" x14ac:dyDescent="0.2">
      <c r="A221" t="s">
        <v>221</v>
      </c>
      <c r="B221" s="1">
        <f>INDEX(NGDPDPC!$AP$3:$AP$228,MATCH(Scatter!A221,NGDPDPC!$A$3:$A$228,0),1)</f>
        <v>4406.7749999999996</v>
      </c>
      <c r="C221">
        <v>55.7</v>
      </c>
    </row>
    <row r="222" spans="1:3" x14ac:dyDescent="0.2">
      <c r="A222" t="s">
        <v>222</v>
      </c>
      <c r="B222" s="1">
        <f>INDEX(NGDPDPC!$AP$3:$AP$228,MATCH(Scatter!A222,NGDPDPC!$A$3:$A$228,0),1)</f>
        <v>41053.171000000002</v>
      </c>
      <c r="C222">
        <v>50.8</v>
      </c>
    </row>
    <row r="223" spans="1:3" x14ac:dyDescent="0.2">
      <c r="A223" t="s">
        <v>223</v>
      </c>
      <c r="B223" s="1">
        <f>INDEX(NGDPDPC!$AP$3:$AP$228,MATCH(Scatter!A223,NGDPDPC!$A$3:$A$228,0),1)</f>
        <v>1516.077</v>
      </c>
      <c r="C223">
        <v>56.6</v>
      </c>
    </row>
  </sheetData>
  <autoFilter ref="A1:B223" xr:uid="{789E9912-738C-44C9-8D59-8308E5E88A19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A3F9-78DB-4F5C-BF07-983627469BB9}">
  <sheetPr filterMode="1"/>
  <dimension ref="A1:D223"/>
  <sheetViews>
    <sheetView zoomScale="55" zoomScaleNormal="55" workbookViewId="0">
      <selection activeCell="B37" sqref="B37"/>
    </sheetView>
  </sheetViews>
  <sheetFormatPr baseColWidth="10" defaultColWidth="8.83203125" defaultRowHeight="15" x14ac:dyDescent="0.2"/>
  <cols>
    <col min="1" max="1" width="48.5" customWidth="1"/>
    <col min="2" max="2" width="22.6640625" style="1" customWidth="1"/>
  </cols>
  <sheetData>
    <row r="1" spans="1:4" x14ac:dyDescent="0.2">
      <c r="A1" s="2" t="s">
        <v>230</v>
      </c>
      <c r="B1" s="1" t="s">
        <v>224</v>
      </c>
      <c r="C1" t="s">
        <v>0</v>
      </c>
      <c r="D1" t="s">
        <v>231</v>
      </c>
    </row>
    <row r="2" spans="1:4" hidden="1" x14ac:dyDescent="0.2">
      <c r="A2" t="s">
        <v>1</v>
      </c>
      <c r="B2" s="1">
        <f>INDEX(NGDPDPC!$AP$3:$AP$228,MATCH(Cherrypick!A2,NGDPDPC!$A$3:$A$228,0),1)</f>
        <v>499.44099999999997</v>
      </c>
      <c r="C2">
        <v>7.8</v>
      </c>
    </row>
    <row r="3" spans="1:4" hidden="1" x14ac:dyDescent="0.2">
      <c r="A3" t="s">
        <v>3</v>
      </c>
      <c r="B3" s="1">
        <f>INDEX(NGDPDPC!$AP$3:$AP$228,MATCH(Cherrypick!A3,NGDPDPC!$A$3:$A$228,0),1)</f>
        <v>4898.277</v>
      </c>
      <c r="C3">
        <v>83.3</v>
      </c>
    </row>
    <row r="4" spans="1:4" hidden="1" x14ac:dyDescent="0.2">
      <c r="A4" t="s">
        <v>4</v>
      </c>
      <c r="B4" s="1">
        <f>INDEX(NGDPDPC!$AP$3:$AP$228,MATCH(Cherrypick!A4,NGDPDPC!$A$3:$A$228,0),1)</f>
        <v>3331.076</v>
      </c>
      <c r="C4">
        <v>57.2</v>
      </c>
    </row>
    <row r="5" spans="1:4" hidden="1" x14ac:dyDescent="0.2">
      <c r="A5" t="s">
        <v>5</v>
      </c>
      <c r="B5" s="1">
        <f>INDEX(NGDPDPC!$AP$3:$AP$228,MATCH(Cherrypick!A5,NGDPDPC!$A$3:$A$228,0),1)</f>
        <v>2021.31</v>
      </c>
      <c r="C5">
        <v>120.3</v>
      </c>
    </row>
    <row r="6" spans="1:4" hidden="1" x14ac:dyDescent="0.2">
      <c r="A6" t="s">
        <v>6</v>
      </c>
      <c r="B6" s="1">
        <f>INDEX(NGDPDPC!$AP$3:$AP$228,MATCH(Cherrypick!A6,NGDPDPC!$A$3:$A$228,0),1)</f>
        <v>14158.571</v>
      </c>
      <c r="C6">
        <v>113.7</v>
      </c>
    </row>
    <row r="7" spans="1:4" x14ac:dyDescent="0.2">
      <c r="A7" t="s">
        <v>7</v>
      </c>
      <c r="B7" s="1">
        <f>INDEX(NGDPDPC!$AP$3:$AP$228,MATCH(Cherrypick!A7,NGDPDPC!$A$3:$A$228,0),1)</f>
        <v>8433.0390000000007</v>
      </c>
      <c r="C7">
        <v>96.7</v>
      </c>
      <c r="D7" t="s">
        <v>232</v>
      </c>
    </row>
    <row r="8" spans="1:4" hidden="1" x14ac:dyDescent="0.2">
      <c r="A8" t="s">
        <v>8</v>
      </c>
      <c r="B8" s="1">
        <f>INDEX(NGDPDPC!$AP$3:$AP$228,MATCH(Cherrypick!A8,NGDPDPC!$A$3:$A$228,0),1)</f>
        <v>4314.732</v>
      </c>
      <c r="C8">
        <v>60.7</v>
      </c>
    </row>
    <row r="9" spans="1:4" hidden="1" x14ac:dyDescent="0.2">
      <c r="A9" t="s">
        <v>9</v>
      </c>
      <c r="B9" s="1">
        <f>INDEX(NGDPDPC!$AP$3:$AP$228,MATCH(Cherrypick!A9,NGDPDPC!$A$3:$A$228,0),1)</f>
        <v>20310.096000000001</v>
      </c>
      <c r="C9">
        <v>127.1</v>
      </c>
    </row>
    <row r="10" spans="1:4" x14ac:dyDescent="0.2">
      <c r="A10" t="s">
        <v>10</v>
      </c>
      <c r="B10" s="1">
        <f>INDEX(NGDPDPC!$AP$3:$AP$228,MATCH(Cherrypick!A10,NGDPDPC!$A$3:$A$228,0),1)</f>
        <v>51885.466</v>
      </c>
      <c r="C10">
        <v>60.4</v>
      </c>
      <c r="D10" t="s">
        <v>232</v>
      </c>
    </row>
    <row r="11" spans="1:4" hidden="1" x14ac:dyDescent="0.2">
      <c r="A11" t="s">
        <v>11</v>
      </c>
      <c r="B11" s="1">
        <f>INDEX(NGDPDPC!$AP$3:$AP$228,MATCH(Cherrypick!A11,NGDPDPC!$A$3:$A$228,0),1)</f>
        <v>48634.336000000003</v>
      </c>
      <c r="C11">
        <v>84.8</v>
      </c>
    </row>
    <row r="12" spans="1:4" hidden="1" x14ac:dyDescent="0.2">
      <c r="A12" t="s">
        <v>12</v>
      </c>
      <c r="B12" s="1">
        <f>INDEX(NGDPDPC!$AP$3:$AP$228,MATCH(Cherrypick!A12,NGDPDPC!$A$3:$A$228,0),1)</f>
        <v>4124.8559999999998</v>
      </c>
      <c r="C12">
        <v>20.100000000000001</v>
      </c>
    </row>
    <row r="13" spans="1:4" hidden="1" x14ac:dyDescent="0.2">
      <c r="A13" t="s">
        <v>13</v>
      </c>
      <c r="B13" s="1">
        <f>INDEX(NGDPDPC!$AP$3:$AP$228,MATCH(Cherrypick!A13,NGDPDPC!$A$3:$A$228,0),1)</f>
        <v>30026.735000000001</v>
      </c>
      <c r="C13">
        <v>68.7</v>
      </c>
    </row>
    <row r="14" spans="1:4" hidden="1" x14ac:dyDescent="0.2">
      <c r="A14" t="s">
        <v>14</v>
      </c>
      <c r="B14" s="1">
        <f>INDEX(NGDPDPC!$AP$3:$AP$228,MATCH(Cherrypick!A14,NGDPDPC!$A$3:$A$228,0),1)</f>
        <v>22877.592000000001</v>
      </c>
      <c r="C14">
        <v>128.30000000000001</v>
      </c>
    </row>
    <row r="15" spans="1:4" hidden="1" x14ac:dyDescent="0.2">
      <c r="A15" t="s">
        <v>15</v>
      </c>
      <c r="B15" s="1">
        <f>INDEX(NGDPDPC!$AP$3:$AP$228,MATCH(Cherrypick!A15,NGDPDPC!$A$3:$A$228,0),1)</f>
        <v>1887.9739999999999</v>
      </c>
      <c r="C15">
        <v>39.6</v>
      </c>
    </row>
    <row r="16" spans="1:4" hidden="1" x14ac:dyDescent="0.2">
      <c r="A16" t="s">
        <v>16</v>
      </c>
      <c r="B16" s="1">
        <f>INDEX(NGDPDPC!$AP$3:$AP$228,MATCH(Cherrypick!A16,NGDPDPC!$A$3:$A$228,0),1)</f>
        <v>16082.47</v>
      </c>
      <c r="C16">
        <v>134.1</v>
      </c>
    </row>
    <row r="17" spans="1:4" hidden="1" x14ac:dyDescent="0.2">
      <c r="A17" t="s">
        <v>17</v>
      </c>
      <c r="B17" s="1">
        <f>INDEX(NGDPDPC!$AP$3:$AP$228,MATCH(Cherrypick!A17,NGDPDPC!$A$3:$A$228,0),1)</f>
        <v>6133.88</v>
      </c>
      <c r="C17">
        <v>50.9</v>
      </c>
    </row>
    <row r="18" spans="1:4" hidden="1" x14ac:dyDescent="0.2">
      <c r="A18" t="s">
        <v>18</v>
      </c>
      <c r="B18" s="1">
        <f>INDEX(NGDPDPC!$AP$3:$AP$228,MATCH(Cherrypick!A18,NGDPDPC!$A$3:$A$228,0),1)</f>
        <v>43813.77</v>
      </c>
      <c r="C18">
        <v>117.7</v>
      </c>
    </row>
    <row r="19" spans="1:4" hidden="1" x14ac:dyDescent="0.2">
      <c r="A19" t="s">
        <v>19</v>
      </c>
      <c r="B19" s="1">
        <f>INDEX(NGDPDPC!$AP$3:$AP$228,MATCH(Cherrypick!A19,NGDPDPC!$A$3:$A$228,0),1)</f>
        <v>3733.9749999999999</v>
      </c>
      <c r="C19">
        <v>134.6</v>
      </c>
    </row>
    <row r="20" spans="1:4" hidden="1" x14ac:dyDescent="0.2">
      <c r="A20" t="s">
        <v>20</v>
      </c>
      <c r="B20" s="1">
        <f>INDEX(NGDPDPC!$AP$3:$AP$228,MATCH(Cherrypick!A20,NGDPDPC!$A$3:$A$228,0),1)</f>
        <v>1258.92</v>
      </c>
      <c r="C20">
        <v>41.8</v>
      </c>
    </row>
    <row r="21" spans="1:4" hidden="1" x14ac:dyDescent="0.2">
      <c r="A21" t="s">
        <v>21</v>
      </c>
      <c r="B21" s="1">
        <f>INDEX(NGDPDPC!$AP$3:$AP$228,MATCH(Cherrypick!A21,NGDPDPC!$A$3:$A$228,0),1)</f>
        <v>3431.3670000000002</v>
      </c>
      <c r="C21">
        <v>121.3</v>
      </c>
    </row>
    <row r="22" spans="1:4" hidden="1" x14ac:dyDescent="0.2">
      <c r="A22" t="s">
        <v>22</v>
      </c>
      <c r="B22" s="1">
        <f>INDEX(NGDPDPC!$AP$3:$AP$228,MATCH(Cherrypick!A22,NGDPDPC!$A$3:$A$228,0),1)</f>
        <v>3321.9169999999999</v>
      </c>
      <c r="C22">
        <v>69.400000000000006</v>
      </c>
    </row>
    <row r="23" spans="1:4" hidden="1" x14ac:dyDescent="0.2">
      <c r="A23" t="s">
        <v>23</v>
      </c>
      <c r="B23" s="1">
        <f>INDEX(NGDPDPC!$AP$3:$AP$228,MATCH(Cherrypick!A23,NGDPDPC!$A$3:$A$228,0),1)</f>
        <v>5761.7049999999999</v>
      </c>
      <c r="C23">
        <v>38.9</v>
      </c>
    </row>
    <row r="24" spans="1:4" hidden="1" x14ac:dyDescent="0.2">
      <c r="A24" t="s">
        <v>24</v>
      </c>
      <c r="B24" s="1">
        <f>INDEX(NGDPDPC!$AP$3:$AP$228,MATCH(Cherrypick!A24,NGDPDPC!$A$3:$A$228,0),1)</f>
        <v>6557.5050000000001</v>
      </c>
      <c r="C24">
        <v>20.6</v>
      </c>
    </row>
    <row r="25" spans="1:4" x14ac:dyDescent="0.2">
      <c r="A25" t="s">
        <v>25</v>
      </c>
      <c r="B25" s="1">
        <f>INDEX(NGDPDPC!$AP$3:$AP$228,MATCH(Cherrypick!A25,NGDPDPC!$A$3:$A$228,0),1)</f>
        <v>6450.451</v>
      </c>
      <c r="C25">
        <v>101.4</v>
      </c>
      <c r="D25" t="s">
        <v>232</v>
      </c>
    </row>
    <row r="26" spans="1:4" hidden="1" x14ac:dyDescent="0.2">
      <c r="A26" t="s">
        <v>26</v>
      </c>
      <c r="B26" s="1">
        <f>INDEX(NGDPDPC!$AP$3:$AP$228,MATCH(Cherrypick!A26,NGDPDPC!$A$3:$A$228,0),1)</f>
        <v>23116.712</v>
      </c>
      <c r="C26">
        <v>3.2</v>
      </c>
    </row>
    <row r="27" spans="1:4" hidden="1" x14ac:dyDescent="0.2">
      <c r="A27" t="s">
        <v>27</v>
      </c>
      <c r="B27" s="1">
        <f>INDEX(NGDPDPC!$AP$3:$AP$228,MATCH(Cherrypick!A27,NGDPDPC!$A$3:$A$228,0),1)</f>
        <v>9826.1409999999996</v>
      </c>
      <c r="C27">
        <v>24.1</v>
      </c>
    </row>
    <row r="28" spans="1:4" hidden="1" x14ac:dyDescent="0.2">
      <c r="A28" t="s">
        <v>28</v>
      </c>
      <c r="B28" s="1">
        <f>INDEX(NGDPDPC!$AP$3:$AP$228,MATCH(Cherrypick!A28,NGDPDPC!$A$3:$A$228,0),1)</f>
        <v>768.827</v>
      </c>
      <c r="C28">
        <v>46.6</v>
      </c>
    </row>
    <row r="29" spans="1:4" hidden="1" x14ac:dyDescent="0.2">
      <c r="A29" t="s">
        <v>29</v>
      </c>
      <c r="B29" s="1">
        <f>INDEX(NGDPDPC!$AP$3:$AP$228,MATCH(Cherrypick!A29,NGDPDPC!$A$3:$A$228,0),1)</f>
        <v>263.67399999999998</v>
      </c>
      <c r="C29">
        <v>65</v>
      </c>
    </row>
    <row r="30" spans="1:4" hidden="1" x14ac:dyDescent="0.2">
      <c r="A30" t="s">
        <v>30</v>
      </c>
      <c r="B30" s="1">
        <f>INDEX(NGDPDPC!$AP$3:$AP$228,MATCH(Cherrypick!A30,NGDPDPC!$A$3:$A$228,0),1)</f>
        <v>3358.3290000000002</v>
      </c>
      <c r="C30">
        <v>136.80000000000001</v>
      </c>
    </row>
    <row r="31" spans="1:4" hidden="1" x14ac:dyDescent="0.2">
      <c r="A31" t="s">
        <v>31</v>
      </c>
      <c r="B31" s="1">
        <f>INDEX(NGDPDPC!$AP$3:$AP$228,MATCH(Cherrypick!A31,NGDPDPC!$A$3:$A$228,0),1)</f>
        <v>1571.92</v>
      </c>
      <c r="C31">
        <v>31.5</v>
      </c>
    </row>
    <row r="32" spans="1:4" hidden="1" x14ac:dyDescent="0.2">
      <c r="A32" t="s">
        <v>32</v>
      </c>
      <c r="B32" s="1">
        <f>INDEX(NGDPDPC!$AP$3:$AP$228,MATCH(Cherrypick!A32,NGDPDPC!$A$3:$A$228,0),1)</f>
        <v>1493.117</v>
      </c>
      <c r="C32">
        <v>44.7</v>
      </c>
    </row>
    <row r="33" spans="1:4" x14ac:dyDescent="0.2">
      <c r="A33" t="s">
        <v>33</v>
      </c>
      <c r="B33" s="1">
        <f>INDEX(NGDPDPC!$AP$3:$AP$228,MATCH(Cherrypick!A33,NGDPDPC!$A$3:$A$228,0),1)</f>
        <v>42080.05</v>
      </c>
      <c r="C33">
        <v>114.6</v>
      </c>
      <c r="D33" t="s">
        <v>232</v>
      </c>
    </row>
    <row r="34" spans="1:4" hidden="1" x14ac:dyDescent="0.2">
      <c r="A34" t="s">
        <v>34</v>
      </c>
      <c r="B34" s="1">
        <f>INDEX(NGDPDPC!$AP$3:$AP$228,MATCH(Cherrypick!A34,NGDPDPC!$A$3:$A$228,0),1)</f>
        <v>480.49</v>
      </c>
      <c r="C34">
        <v>46.6</v>
      </c>
    </row>
    <row r="35" spans="1:4" hidden="1" x14ac:dyDescent="0.2">
      <c r="A35" t="s">
        <v>35</v>
      </c>
      <c r="B35" s="1">
        <f>INDEX(NGDPDPC!$AP$3:$AP$228,MATCH(Cherrypick!A35,NGDPDPC!$A$3:$A$228,0),1)</f>
        <v>639.84699999999998</v>
      </c>
      <c r="C35">
        <v>46.4</v>
      </c>
    </row>
    <row r="36" spans="1:4" hidden="1" x14ac:dyDescent="0.2">
      <c r="A36" t="s">
        <v>36</v>
      </c>
      <c r="B36" s="1">
        <f>INDEX(NGDPDPC!$AP$3:$AP$228,MATCH(Cherrypick!A36,NGDPDPC!$A$3:$A$228,0),1)</f>
        <v>12612.322</v>
      </c>
      <c r="C36">
        <v>32.799999999999997</v>
      </c>
    </row>
    <row r="37" spans="1:4" x14ac:dyDescent="0.2">
      <c r="A37" t="s">
        <v>37</v>
      </c>
      <c r="B37" s="1">
        <f>INDEX(NGDPDPC!$AP$3:$AP$228,MATCH(Cherrypick!A37,NGDPDPC!$A$3:$A$228,0),1)</f>
        <v>10582.102999999999</v>
      </c>
      <c r="C37">
        <v>61.7</v>
      </c>
      <c r="D37" t="s">
        <v>232</v>
      </c>
    </row>
    <row r="38" spans="1:4" hidden="1" x14ac:dyDescent="0.2">
      <c r="A38" t="s">
        <v>38</v>
      </c>
      <c r="B38" s="1">
        <f>INDEX(NGDPDPC!$AP$3:$AP$228,MATCH(Cherrypick!A38,NGDPDPC!$A$3:$A$228,0),1)</f>
        <v>5207.2380000000003</v>
      </c>
      <c r="C38">
        <v>68.2</v>
      </c>
    </row>
    <row r="39" spans="1:4" hidden="1" x14ac:dyDescent="0.2">
      <c r="A39" t="s">
        <v>39</v>
      </c>
      <c r="B39" s="1">
        <f>INDEX(NGDPDPC!$AP$3:$AP$228,MATCH(Cherrypick!A39,NGDPDPC!$A$3:$A$228,0),1)</f>
        <v>1336.954</v>
      </c>
      <c r="C39">
        <v>30.4</v>
      </c>
    </row>
    <row r="40" spans="1:4" hidden="1" x14ac:dyDescent="0.2">
      <c r="A40" t="s">
        <v>40</v>
      </c>
      <c r="B40" s="1">
        <f>INDEX(NGDPDPC!$AP$3:$AP$228,MATCH(Cherrypick!A40,NGDPDPC!$A$3:$A$228,0),1)</f>
        <v>456.892</v>
      </c>
      <c r="C40">
        <v>16.100000000000001</v>
      </c>
    </row>
    <row r="41" spans="1:4" hidden="1" x14ac:dyDescent="0.2">
      <c r="A41" t="s">
        <v>41</v>
      </c>
      <c r="B41" s="1">
        <f>INDEX(NGDPDPC!$AP$3:$AP$228,MATCH(Cherrypick!A41,NGDPDPC!$A$3:$A$228,0),1)</f>
        <v>2128.2330000000002</v>
      </c>
      <c r="C41">
        <v>104.5</v>
      </c>
    </row>
    <row r="42" spans="1:4" hidden="1" x14ac:dyDescent="0.2">
      <c r="A42" t="s">
        <v>42</v>
      </c>
      <c r="B42" s="1">
        <f>INDEX(NGDPDPC!$AP$3:$AP$228,MATCH(Cherrypick!A42,NGDPDPC!$A$3:$A$228,0),1)</f>
        <v>11629.012000000001</v>
      </c>
      <c r="C42">
        <v>70.099999999999994</v>
      </c>
    </row>
    <row r="43" spans="1:4" hidden="1" x14ac:dyDescent="0.2">
      <c r="A43" t="s">
        <v>43</v>
      </c>
      <c r="B43" s="1">
        <f>INDEX(NGDPDPC!$AP$3:$AP$228,MATCH(Cherrypick!A43,NGDPDPC!$A$3:$A$228,0),1)</f>
        <v>14033.237999999999</v>
      </c>
      <c r="C43">
        <v>87.7</v>
      </c>
    </row>
    <row r="44" spans="1:4" hidden="1" x14ac:dyDescent="0.2">
      <c r="A44" t="s">
        <v>44</v>
      </c>
      <c r="B44" s="1">
        <f>INDEX(NGDPDPC!$AP$3:$AP$228,MATCH(Cherrypick!A44,NGDPDPC!$A$3:$A$228,0),1)</f>
        <v>26240.047999999999</v>
      </c>
      <c r="C44">
        <v>118.4</v>
      </c>
    </row>
    <row r="45" spans="1:4" hidden="1" x14ac:dyDescent="0.2">
      <c r="A45" t="s">
        <v>45</v>
      </c>
      <c r="B45" s="1">
        <f>INDEX(NGDPDPC!$AP$3:$AP$228,MATCH(Cherrypick!A45,NGDPDPC!$A$3:$A$228,0),1)</f>
        <v>22627.469000000001</v>
      </c>
      <c r="C45">
        <v>39.1</v>
      </c>
    </row>
    <row r="46" spans="1:4" hidden="1" x14ac:dyDescent="0.2">
      <c r="A46" t="s">
        <v>46</v>
      </c>
      <c r="B46" s="1">
        <f>INDEX(NGDPDPC!$AP$3:$AP$228,MATCH(Cherrypick!A46,NGDPDPC!$A$3:$A$228,0),1)</f>
        <v>2281.4169999999999</v>
      </c>
      <c r="C46">
        <v>41.7</v>
      </c>
    </row>
    <row r="47" spans="1:4" hidden="1" x14ac:dyDescent="0.2">
      <c r="A47" t="s">
        <v>47</v>
      </c>
      <c r="B47" s="1">
        <f>INDEX(NGDPDPC!$AP$3:$AP$228,MATCH(Cherrypick!A47,NGDPDPC!$A$3:$A$228,0),1)</f>
        <v>58438.845000000001</v>
      </c>
      <c r="C47">
        <v>34.5</v>
      </c>
    </row>
    <row r="48" spans="1:4" hidden="1" x14ac:dyDescent="0.2">
      <c r="A48" t="s">
        <v>48</v>
      </c>
      <c r="B48" s="1">
        <f>INDEX(NGDPDPC!$AP$3:$AP$228,MATCH(Cherrypick!A48,NGDPDPC!$A$3:$A$228,0),1)</f>
        <v>3074.3339999999998</v>
      </c>
      <c r="C48">
        <v>40.6</v>
      </c>
    </row>
    <row r="49" spans="1:4" hidden="1" x14ac:dyDescent="0.2">
      <c r="A49" t="s">
        <v>49</v>
      </c>
      <c r="B49" s="1">
        <f>INDEX(NGDPDPC!$AP$3:$AP$228,MATCH(Cherrypick!A49,NGDPDPC!$A$3:$A$228,0),1)</f>
        <v>7708.7240000000002</v>
      </c>
      <c r="C49">
        <v>90.8</v>
      </c>
    </row>
    <row r="50" spans="1:4" hidden="1" x14ac:dyDescent="0.2">
      <c r="A50" t="s">
        <v>50</v>
      </c>
      <c r="B50" s="1">
        <f>INDEX(NGDPDPC!$AP$3:$AP$228,MATCH(Cherrypick!A50,NGDPDPC!$A$3:$A$228,0),1)</f>
        <v>7444.7960000000003</v>
      </c>
      <c r="C50">
        <v>68.8</v>
      </c>
    </row>
    <row r="51" spans="1:4" hidden="1" x14ac:dyDescent="0.2">
      <c r="A51" t="s">
        <v>51</v>
      </c>
      <c r="B51" s="1">
        <f>INDEX(NGDPDPC!$AP$3:$AP$228,MATCH(Cherrypick!A51,NGDPDPC!$A$3:$A$228,0),1)</f>
        <v>5315.5190000000002</v>
      </c>
      <c r="C51">
        <v>68.900000000000006</v>
      </c>
    </row>
    <row r="52" spans="1:4" hidden="1" x14ac:dyDescent="0.2">
      <c r="A52" t="s">
        <v>52</v>
      </c>
      <c r="B52" s="1">
        <f>INDEX(NGDPDPC!$AP$3:$AP$228,MATCH(Cherrypick!A52,NGDPDPC!$A$3:$A$228,0),1)</f>
        <v>3561.1350000000002</v>
      </c>
      <c r="C52">
        <v>86.6</v>
      </c>
    </row>
    <row r="53" spans="1:4" hidden="1" x14ac:dyDescent="0.2">
      <c r="A53" t="s">
        <v>53</v>
      </c>
      <c r="B53" s="1">
        <f>INDEX(NGDPDPC!$AP$3:$AP$228,MATCH(Cherrypick!A53,NGDPDPC!$A$3:$A$228,0),1)</f>
        <v>3821.2860000000001</v>
      </c>
      <c r="C53">
        <v>89</v>
      </c>
    </row>
    <row r="54" spans="1:4" hidden="1" x14ac:dyDescent="0.2">
      <c r="A54" t="s">
        <v>54</v>
      </c>
      <c r="B54" s="1">
        <f>INDEX(NGDPDPC!$AP$3:$AP$228,MATCH(Cherrypick!A54,NGDPDPC!$A$3:$A$228,0),1)</f>
        <v>7131.1570000000002</v>
      </c>
      <c r="C54">
        <v>51.2</v>
      </c>
    </row>
    <row r="55" spans="1:4" hidden="1" x14ac:dyDescent="0.2">
      <c r="A55" t="s">
        <v>55</v>
      </c>
      <c r="B55" s="1">
        <f>INDEX(NGDPDPC!$AP$3:$AP$228,MATCH(Cherrypick!A55,NGDPDPC!$A$3:$A$228,0),1)</f>
        <v>585.15800000000002</v>
      </c>
      <c r="C55">
        <v>185.8</v>
      </c>
    </row>
    <row r="56" spans="1:4" hidden="1" x14ac:dyDescent="0.2">
      <c r="A56" t="s">
        <v>56</v>
      </c>
      <c r="B56" s="1">
        <f>INDEX(NGDPDPC!$AP$3:$AP$228,MATCH(Cherrypick!A56,NGDPDPC!$A$3:$A$228,0),1)</f>
        <v>22985.858</v>
      </c>
      <c r="C56">
        <v>18.7</v>
      </c>
    </row>
    <row r="57" spans="1:4" hidden="1" x14ac:dyDescent="0.2">
      <c r="A57" t="s">
        <v>57</v>
      </c>
      <c r="B57" s="1">
        <f>INDEX(NGDPDPC!$AP$3:$AP$228,MATCH(Cherrypick!A57,NGDPDPC!$A$3:$A$228,0),1)</f>
        <v>3414.8049999999998</v>
      </c>
      <c r="C57">
        <v>47.9</v>
      </c>
    </row>
    <row r="58" spans="1:4" hidden="1" x14ac:dyDescent="0.2">
      <c r="A58" t="s">
        <v>58</v>
      </c>
      <c r="B58" s="1">
        <f>INDEX(NGDPDPC!$AP$3:$AP$228,MATCH(Cherrypick!A58,NGDPDPC!$A$3:$A$228,0),1)</f>
        <v>974.08799999999997</v>
      </c>
      <c r="C58">
        <v>56.1</v>
      </c>
    </row>
    <row r="59" spans="1:4" hidden="1" x14ac:dyDescent="0.2">
      <c r="A59" t="s">
        <v>59</v>
      </c>
      <c r="B59" s="1">
        <f>INDEX(NGDPDPC!$AP$3:$AP$228,MATCH(Cherrypick!A59,NGDPDPC!$A$3:$A$228,0),1)</f>
        <v>4370.8879999999999</v>
      </c>
      <c r="C59">
        <v>83.8</v>
      </c>
    </row>
    <row r="60" spans="1:4" hidden="1" x14ac:dyDescent="0.2">
      <c r="A60" t="s">
        <v>60</v>
      </c>
      <c r="B60" s="1">
        <f>INDEX(NGDPDPC!$AP$3:$AP$228,MATCH(Cherrypick!A60,NGDPDPC!$A$3:$A$228,0),1)</f>
        <v>48461.474999999999</v>
      </c>
      <c r="C60">
        <v>67.900000000000006</v>
      </c>
    </row>
    <row r="61" spans="1:4" x14ac:dyDescent="0.2">
      <c r="A61" t="s">
        <v>61</v>
      </c>
      <c r="B61" s="1">
        <f>INDEX(NGDPDPC!$AP$3:$AP$228,MATCH(Cherrypick!A61,NGDPDPC!$A$3:$A$228,0),1)</f>
        <v>39257.434000000001</v>
      </c>
      <c r="C61">
        <v>118.7</v>
      </c>
      <c r="D61" t="s">
        <v>232</v>
      </c>
    </row>
    <row r="62" spans="1:4" hidden="1" x14ac:dyDescent="0.2">
      <c r="A62" t="s">
        <v>62</v>
      </c>
      <c r="B62" s="1">
        <f>INDEX(NGDPDPC!$AP$3:$AP$228,MATCH(Cherrypick!A62,NGDPDPC!$A$3:$A$228,0),1)</f>
        <v>7185.4170000000004</v>
      </c>
      <c r="C62">
        <v>73.900000000000006</v>
      </c>
    </row>
    <row r="63" spans="1:4" hidden="1" x14ac:dyDescent="0.2">
      <c r="A63" t="s">
        <v>63</v>
      </c>
      <c r="B63" s="1">
        <f>INDEX(NGDPDPC!$AP$3:$AP$228,MATCH(Cherrypick!A63,NGDPDPC!$A$3:$A$228,0),1)</f>
        <v>746.32899999999995</v>
      </c>
      <c r="C63">
        <v>83.1</v>
      </c>
    </row>
    <row r="64" spans="1:4" hidden="1" x14ac:dyDescent="0.2">
      <c r="A64" t="s">
        <v>64</v>
      </c>
      <c r="B64" s="1">
        <f>INDEX(NGDPDPC!$AP$3:$AP$228,MATCH(Cherrypick!A64,NGDPDPC!$A$3:$A$228,0),1)</f>
        <v>4405.2740000000003</v>
      </c>
      <c r="C64">
        <v>58.7</v>
      </c>
    </row>
    <row r="65" spans="1:4" x14ac:dyDescent="0.2">
      <c r="A65" t="s">
        <v>65</v>
      </c>
      <c r="B65" s="1">
        <f>INDEX(NGDPDPC!$AP$3:$AP$228,MATCH(Cherrypick!A65,NGDPDPC!$A$3:$A$228,0),1)</f>
        <v>45466.116000000002</v>
      </c>
      <c r="C65">
        <v>73.3</v>
      </c>
      <c r="D65" t="s">
        <v>232</v>
      </c>
    </row>
    <row r="66" spans="1:4" hidden="1" x14ac:dyDescent="0.2">
      <c r="A66" t="s">
        <v>66</v>
      </c>
      <c r="B66" s="1">
        <f>INDEX(NGDPDPC!$AP$3:$AP$228,MATCH(Cherrypick!A66,NGDPDPC!$A$3:$A$228,0),1)</f>
        <v>2187.7869999999998</v>
      </c>
      <c r="C66">
        <v>76.7</v>
      </c>
    </row>
    <row r="67" spans="1:4" hidden="1" x14ac:dyDescent="0.2">
      <c r="A67" t="s">
        <v>67</v>
      </c>
      <c r="B67" s="1">
        <f>INDEX(NGDPDPC!$AP$3:$AP$228,MATCH(Cherrypick!A67,NGDPDPC!$A$3:$A$228,0),1)</f>
        <v>18168.338</v>
      </c>
      <c r="C67">
        <v>205.2</v>
      </c>
    </row>
    <row r="68" spans="1:4" hidden="1" x14ac:dyDescent="0.2">
      <c r="A68" t="s">
        <v>68</v>
      </c>
      <c r="B68" s="1">
        <f>INDEX(NGDPDPC!$AP$3:$AP$228,MATCH(Cherrypick!A68,NGDPDPC!$A$3:$A$228,0),1)</f>
        <v>9824.3379999999997</v>
      </c>
      <c r="C68">
        <v>71.5</v>
      </c>
    </row>
    <row r="69" spans="1:4" hidden="1" x14ac:dyDescent="0.2">
      <c r="A69" t="s">
        <v>69</v>
      </c>
      <c r="B69" s="1">
        <f>INDEX(NGDPDPC!$AP$3:$AP$228,MATCH(Cherrypick!A69,NGDPDPC!$A$3:$A$228,0),1)</f>
        <v>4239.6719999999996</v>
      </c>
      <c r="C69">
        <v>32.200000000000003</v>
      </c>
    </row>
    <row r="70" spans="1:4" hidden="1" x14ac:dyDescent="0.2">
      <c r="A70" t="s">
        <v>70</v>
      </c>
      <c r="B70" s="1">
        <f>INDEX(NGDPDPC!$AP$3:$AP$228,MATCH(Cherrypick!A70,NGDPDPC!$A$3:$A$228,0),1)</f>
        <v>1019.41</v>
      </c>
      <c r="C70">
        <v>44.9</v>
      </c>
    </row>
    <row r="71" spans="1:4" hidden="1" x14ac:dyDescent="0.2">
      <c r="A71" t="s">
        <v>71</v>
      </c>
      <c r="B71" s="1">
        <f>INDEX(NGDPDPC!$AP$3:$AP$228,MATCH(Cherrypick!A71,NGDPDPC!$A$3:$A$228,0),1)</f>
        <v>766.74900000000002</v>
      </c>
      <c r="C71">
        <v>79.8</v>
      </c>
    </row>
    <row r="72" spans="1:4" hidden="1" x14ac:dyDescent="0.2">
      <c r="A72" t="s">
        <v>72</v>
      </c>
      <c r="B72" s="1">
        <f>INDEX(NGDPDPC!$AP$3:$AP$228,MATCH(Cherrypick!A72,NGDPDPC!$A$3:$A$228,0),1)</f>
        <v>8648.5460000000003</v>
      </c>
      <c r="C72">
        <v>37</v>
      </c>
    </row>
    <row r="73" spans="1:4" hidden="1" x14ac:dyDescent="0.2">
      <c r="A73" t="s">
        <v>73</v>
      </c>
      <c r="B73" s="1">
        <f>INDEX(NGDPDPC!$AP$3:$AP$228,MATCH(Cherrypick!A73,NGDPDPC!$A$3:$A$228,0),1)</f>
        <v>732.06600000000003</v>
      </c>
      <c r="C73">
        <v>54.4</v>
      </c>
    </row>
    <row r="74" spans="1:4" hidden="1" x14ac:dyDescent="0.2">
      <c r="A74" t="s">
        <v>74</v>
      </c>
      <c r="B74" s="1">
        <f>INDEX(NGDPDPC!$AP$3:$AP$228,MATCH(Cherrypick!A74,NGDPDPC!$A$3:$A$228,0),1)</f>
        <v>2412.4349999999999</v>
      </c>
      <c r="C74">
        <v>46</v>
      </c>
    </row>
    <row r="75" spans="1:4" hidden="1" x14ac:dyDescent="0.2">
      <c r="A75" t="s">
        <v>75</v>
      </c>
      <c r="B75" s="1">
        <f>INDEX(NGDPDPC!$AP$3:$AP$228,MATCH(Cherrypick!A75,NGDPDPC!$A$3:$A$228,0),1)</f>
        <v>45175.726999999999</v>
      </c>
      <c r="C75">
        <v>0.3</v>
      </c>
    </row>
    <row r="76" spans="1:4" hidden="1" x14ac:dyDescent="0.2">
      <c r="A76" t="s">
        <v>76</v>
      </c>
      <c r="B76" s="1">
        <f>INDEX(NGDPDPC!$AP$3:$AP$228,MATCH(Cherrypick!A76,NGDPDPC!$A$3:$A$228,0),1)</f>
        <v>15372.885</v>
      </c>
      <c r="C76">
        <v>77.400000000000006</v>
      </c>
    </row>
    <row r="77" spans="1:4" hidden="1" x14ac:dyDescent="0.2">
      <c r="A77" t="s">
        <v>77</v>
      </c>
      <c r="B77" s="1">
        <f>INDEX(NGDPDPC!$AP$3:$AP$228,MATCH(Cherrypick!A77,NGDPDPC!$A$3:$A$228,0),1)</f>
        <v>57189.031000000003</v>
      </c>
      <c r="C77">
        <v>51.7</v>
      </c>
    </row>
    <row r="78" spans="1:4" x14ac:dyDescent="0.2">
      <c r="A78" t="s">
        <v>78</v>
      </c>
      <c r="B78" s="1">
        <f>INDEX(NGDPDPC!$AP$3:$AP$228,MATCH(Cherrypick!A78,NGDPDPC!$A$3:$A$228,0),1)</f>
        <v>1876.5250000000001</v>
      </c>
      <c r="C78">
        <v>89.3</v>
      </c>
      <c r="D78" t="s">
        <v>232</v>
      </c>
    </row>
    <row r="79" spans="1:4" x14ac:dyDescent="0.2">
      <c r="A79" t="s">
        <v>79</v>
      </c>
      <c r="B79" s="1">
        <f>INDEX(NGDPDPC!$AP$3:$AP$228,MATCH(Cherrypick!A79,NGDPDPC!$A$3:$A$228,0),1)</f>
        <v>4038.404</v>
      </c>
      <c r="C79">
        <v>38.5</v>
      </c>
      <c r="D79" t="s">
        <v>232</v>
      </c>
    </row>
    <row r="80" spans="1:4" hidden="1" x14ac:dyDescent="0.2">
      <c r="A80" t="s">
        <v>80</v>
      </c>
      <c r="B80" s="1">
        <f>INDEX(NGDPDPC!$AP$3:$AP$228,MATCH(Cherrypick!A80,NGDPDPC!$A$3:$A$228,0),1)</f>
        <v>7256.9489999999996</v>
      </c>
      <c r="C80">
        <v>45.4</v>
      </c>
    </row>
    <row r="81" spans="1:4" hidden="1" x14ac:dyDescent="0.2">
      <c r="A81" t="s">
        <v>81</v>
      </c>
      <c r="B81" s="1">
        <f>INDEX(NGDPDPC!$AP$3:$AP$228,MATCH(Cherrypick!A81,NGDPDPC!$A$3:$A$228,0),1)</f>
        <v>4438.1170000000002</v>
      </c>
      <c r="C81">
        <v>68.3</v>
      </c>
    </row>
    <row r="82" spans="1:4" hidden="1" x14ac:dyDescent="0.2">
      <c r="A82" t="s">
        <v>82</v>
      </c>
      <c r="B82" s="1">
        <f>INDEX(NGDPDPC!$AP$3:$AP$228,MATCH(Cherrypick!A82,NGDPDPC!$A$3:$A$228,0),1)</f>
        <v>79668.501999999993</v>
      </c>
      <c r="C82">
        <v>63.7</v>
      </c>
    </row>
    <row r="83" spans="1:4" hidden="1" x14ac:dyDescent="0.2">
      <c r="A83" t="s">
        <v>83</v>
      </c>
      <c r="B83" s="1">
        <f>INDEX(NGDPDPC!$AP$3:$AP$228,MATCH(Cherrypick!A83,NGDPDPC!$A$3:$A$228,0),1)</f>
        <v>41559.508999999998</v>
      </c>
      <c r="C83">
        <v>76.5</v>
      </c>
    </row>
    <row r="84" spans="1:4" x14ac:dyDescent="0.2">
      <c r="A84" t="s">
        <v>84</v>
      </c>
      <c r="B84" s="1">
        <f>INDEX(NGDPDPC!$AP$3:$AP$228,MATCH(Cherrypick!A84,NGDPDPC!$A$3:$A$228,0),1)</f>
        <v>30657.295999999998</v>
      </c>
      <c r="C84">
        <v>161.80000000000001</v>
      </c>
      <c r="D84" t="s">
        <v>232</v>
      </c>
    </row>
    <row r="85" spans="1:4" hidden="1" x14ac:dyDescent="0.2">
      <c r="A85" t="s">
        <v>85</v>
      </c>
      <c r="B85" s="1">
        <f>INDEX(NGDPDPC!$AP$3:$AP$228,MATCH(Cherrypick!A85,NGDPDPC!$A$3:$A$228,0),1)</f>
        <v>5220.808</v>
      </c>
      <c r="C85">
        <v>101.3</v>
      </c>
    </row>
    <row r="86" spans="1:4" x14ac:dyDescent="0.2">
      <c r="A86" t="s">
        <v>86</v>
      </c>
      <c r="B86" s="1">
        <f>INDEX(NGDPDPC!$AP$3:$AP$228,MATCH(Cherrypick!A86,NGDPDPC!$A$3:$A$228,0),1)</f>
        <v>39047.86</v>
      </c>
      <c r="C86">
        <v>266.2</v>
      </c>
      <c r="D86" t="s">
        <v>232</v>
      </c>
    </row>
    <row r="87" spans="1:4" hidden="1" x14ac:dyDescent="0.2">
      <c r="A87" t="s">
        <v>87</v>
      </c>
      <c r="B87" s="1">
        <f>INDEX(NGDPDPC!$AP$3:$AP$228,MATCH(Cherrypick!A87,NGDPDPC!$A$3:$A$228,0),1)</f>
        <v>4173.8490000000002</v>
      </c>
      <c r="C87">
        <v>88.4</v>
      </c>
    </row>
    <row r="88" spans="1:4" hidden="1" x14ac:dyDescent="0.2">
      <c r="A88" t="s">
        <v>88</v>
      </c>
      <c r="B88" s="1">
        <f>INDEX(NGDPDPC!$AP$3:$AP$228,MATCH(Cherrypick!A88,NGDPDPC!$A$3:$A$228,0),1)</f>
        <v>8781.866</v>
      </c>
      <c r="C88">
        <v>23.4</v>
      </c>
    </row>
    <row r="89" spans="1:4" hidden="1" x14ac:dyDescent="0.2">
      <c r="A89" t="s">
        <v>89</v>
      </c>
      <c r="B89" s="1">
        <f>INDEX(NGDPDPC!$AP$3:$AP$228,MATCH(Cherrypick!A89,NGDPDPC!$A$3:$A$228,0),1)</f>
        <v>2075.223</v>
      </c>
      <c r="C89">
        <v>66.400000000000006</v>
      </c>
    </row>
    <row r="90" spans="1:4" hidden="1" x14ac:dyDescent="0.2">
      <c r="A90" t="s">
        <v>90</v>
      </c>
      <c r="B90" s="1">
        <f>INDEX(NGDPDPC!$AP$3:$AP$228,MATCH(Cherrypick!A90,NGDPDPC!$A$3:$A$228,0),1)</f>
        <v>1638.4449999999999</v>
      </c>
      <c r="C90">
        <v>17.7</v>
      </c>
    </row>
    <row r="91" spans="1:4" x14ac:dyDescent="0.2">
      <c r="A91" t="s">
        <v>91</v>
      </c>
      <c r="B91" s="1">
        <f>INDEX(NGDPDPC!$AP$3:$AP$228,MATCH(Cherrypick!A91,NGDPDPC!$A$3:$A$228,0),1)</f>
        <v>30644.427</v>
      </c>
      <c r="C91">
        <v>48.4</v>
      </c>
      <c r="D91" t="s">
        <v>232</v>
      </c>
    </row>
    <row r="92" spans="1:4" hidden="1" x14ac:dyDescent="0.2">
      <c r="A92" t="s">
        <v>92</v>
      </c>
      <c r="B92" s="1">
        <f>INDEX(NGDPDPC!$AP$3:$AP$228,MATCH(Cherrypick!A92,NGDPDPC!$A$3:$A$228,0),1)</f>
        <v>4141.4359999999997</v>
      </c>
      <c r="C92">
        <v>23.4</v>
      </c>
    </row>
    <row r="93" spans="1:4" hidden="1" x14ac:dyDescent="0.2">
      <c r="A93" t="s">
        <v>93</v>
      </c>
      <c r="B93" s="1">
        <f>INDEX(NGDPDPC!$AP$3:$AP$228,MATCH(Cherrypick!A93,NGDPDPC!$A$3:$A$228,0),1)</f>
        <v>22252.431</v>
      </c>
      <c r="C93">
        <v>19.3</v>
      </c>
    </row>
    <row r="94" spans="1:4" hidden="1" x14ac:dyDescent="0.2">
      <c r="A94" t="s">
        <v>94</v>
      </c>
      <c r="B94" s="1">
        <f>INDEX(NGDPDPC!$AP$3:$AP$228,MATCH(Cherrypick!A94,NGDPDPC!$A$3:$A$228,0),1)</f>
        <v>1147.807</v>
      </c>
      <c r="C94">
        <v>68.099999999999994</v>
      </c>
    </row>
    <row r="95" spans="1:4" hidden="1" x14ac:dyDescent="0.2">
      <c r="A95" t="s">
        <v>95</v>
      </c>
      <c r="B95" s="1">
        <f>INDEX(NGDPDPC!$AP$3:$AP$228,MATCH(Cherrypick!A95,NGDPDPC!$A$3:$A$228,0),1)</f>
        <v>2567.0059999999999</v>
      </c>
      <c r="C95">
        <v>70.900000000000006</v>
      </c>
    </row>
    <row r="96" spans="1:4" hidden="1" x14ac:dyDescent="0.2">
      <c r="A96" t="s">
        <v>96</v>
      </c>
      <c r="B96" s="1">
        <f>INDEX(NGDPDPC!$AP$3:$AP$228,MATCH(Cherrypick!A96,NGDPDPC!$A$3:$A$228,0),1)</f>
        <v>17230.135999999999</v>
      </c>
      <c r="C96">
        <v>44.1</v>
      </c>
    </row>
    <row r="97" spans="1:4" hidden="1" x14ac:dyDescent="0.2">
      <c r="A97" t="s">
        <v>97</v>
      </c>
      <c r="B97" s="1">
        <f>INDEX(NGDPDPC!$AP$3:$AP$228,MATCH(Cherrypick!A97,NGDPDPC!$A$3:$A$228,0),1)</f>
        <v>2744.7640000000001</v>
      </c>
      <c r="C97">
        <v>171.7</v>
      </c>
    </row>
    <row r="98" spans="1:4" hidden="1" x14ac:dyDescent="0.2">
      <c r="A98" t="s">
        <v>98</v>
      </c>
      <c r="B98" s="1">
        <f>INDEX(NGDPDPC!$AP$3:$AP$228,MATCH(Cherrypick!A98,NGDPDPC!$A$3:$A$228,0),1)</f>
        <v>924.20799999999997</v>
      </c>
      <c r="C98">
        <v>47.2</v>
      </c>
    </row>
    <row r="99" spans="1:4" hidden="1" x14ac:dyDescent="0.2">
      <c r="A99" t="s">
        <v>99</v>
      </c>
      <c r="B99" s="1">
        <f>INDEX(NGDPDPC!$AP$3:$AP$228,MATCH(Cherrypick!A99,NGDPDPC!$A$3:$A$228,0),1)</f>
        <v>653.59699999999998</v>
      </c>
      <c r="C99">
        <v>61.7</v>
      </c>
    </row>
    <row r="100" spans="1:4" hidden="1" x14ac:dyDescent="0.2">
      <c r="A100" t="s">
        <v>100</v>
      </c>
      <c r="B100" s="1">
        <f>INDEX(NGDPDPC!$AP$3:$AP$228,MATCH(Cherrypick!A100,NGDPDPC!$A$3:$A$228,0),1)</f>
        <v>19883.065999999999</v>
      </c>
      <c r="C100">
        <v>48.3</v>
      </c>
    </row>
    <row r="101" spans="1:4" hidden="1" x14ac:dyDescent="0.2">
      <c r="A101" t="s">
        <v>101</v>
      </c>
      <c r="B101" s="1">
        <f>INDEX(NGDPDPC!$AP$3:$AP$228,MATCH(Cherrypick!A101,NGDPDPC!$A$3:$A$228,0),1)</f>
        <v>109602.322</v>
      </c>
      <c r="C101">
        <v>26.9</v>
      </c>
    </row>
    <row r="102" spans="1:4" hidden="1" x14ac:dyDescent="0.2">
      <c r="A102" t="s">
        <v>102</v>
      </c>
      <c r="B102" s="1">
        <f>INDEX(NGDPDPC!$AP$3:$AP$228,MATCH(Cherrypick!A102,NGDPDPC!$A$3:$A$228,0),1)</f>
        <v>38769.201000000001</v>
      </c>
      <c r="C102">
        <v>0</v>
      </c>
    </row>
    <row r="103" spans="1:4" hidden="1" x14ac:dyDescent="0.2">
      <c r="A103" t="s">
        <v>103</v>
      </c>
      <c r="B103" s="1">
        <f>INDEX(NGDPDPC!$AP$3:$AP$228,MATCH(Cherrypick!A103,NGDPDPC!$A$3:$A$228,0),1)</f>
        <v>514.85400000000004</v>
      </c>
      <c r="C103">
        <v>44.2</v>
      </c>
    </row>
    <row r="104" spans="1:4" hidden="1" x14ac:dyDescent="0.2">
      <c r="A104" t="s">
        <v>104</v>
      </c>
      <c r="B104" s="1">
        <f>INDEX(NGDPDPC!$AP$3:$AP$228,MATCH(Cherrypick!A104,NGDPDPC!$A$3:$A$228,0),1)</f>
        <v>399.09699999999998</v>
      </c>
      <c r="C104">
        <v>70.7</v>
      </c>
    </row>
    <row r="105" spans="1:4" hidden="1" x14ac:dyDescent="0.2">
      <c r="A105" t="s">
        <v>105</v>
      </c>
      <c r="B105" s="1">
        <f>INDEX(NGDPDPC!$AP$3:$AP$228,MATCH(Cherrypick!A105,NGDPDPC!$A$3:$A$228,0),1)</f>
        <v>10192.457</v>
      </c>
      <c r="C105">
        <v>67.599999999999994</v>
      </c>
    </row>
    <row r="106" spans="1:4" hidden="1" x14ac:dyDescent="0.2">
      <c r="A106" t="s">
        <v>106</v>
      </c>
      <c r="B106" s="1">
        <f>INDEX(NGDPDPC!$AP$3:$AP$228,MATCH(Cherrypick!A106,NGDPDPC!$A$3:$A$228,0),1)</f>
        <v>12464.370999999999</v>
      </c>
      <c r="C106">
        <v>118.3</v>
      </c>
    </row>
    <row r="107" spans="1:4" hidden="1" x14ac:dyDescent="0.2">
      <c r="A107" t="s">
        <v>107</v>
      </c>
      <c r="B107" s="1">
        <f>INDEX(NGDPDPC!$AP$3:$AP$228,MATCH(Cherrypick!A107,NGDPDPC!$A$3:$A$228,0),1)</f>
        <v>899.22299999999996</v>
      </c>
      <c r="C107">
        <v>44.8</v>
      </c>
    </row>
    <row r="108" spans="1:4" hidden="1" x14ac:dyDescent="0.2">
      <c r="A108" t="s">
        <v>108</v>
      </c>
      <c r="B108" s="1">
        <f>INDEX(NGDPDPC!$AP$3:$AP$228,MATCH(Cherrypick!A108,NGDPDPC!$A$3:$A$228,0),1)</f>
        <v>28468.65</v>
      </c>
      <c r="C108">
        <v>56.7</v>
      </c>
    </row>
    <row r="109" spans="1:4" hidden="1" x14ac:dyDescent="0.2">
      <c r="A109" t="s">
        <v>109</v>
      </c>
      <c r="B109" s="1">
        <f>INDEX(NGDPDPC!$AP$3:$AP$228,MATCH(Cherrypick!A109,NGDPDPC!$A$3:$A$228,0),1)</f>
        <v>4070.6170000000002</v>
      </c>
      <c r="C109">
        <v>27.4</v>
      </c>
    </row>
    <row r="110" spans="1:4" hidden="1" x14ac:dyDescent="0.2">
      <c r="A110" t="s">
        <v>110</v>
      </c>
      <c r="B110" s="1">
        <f>INDEX(NGDPDPC!$AP$3:$AP$228,MATCH(Cherrypick!A110,NGDPDPC!$A$3:$A$228,0),1)</f>
        <v>1790.9480000000001</v>
      </c>
      <c r="C110">
        <v>65.599999999999994</v>
      </c>
    </row>
    <row r="111" spans="1:4" hidden="1" x14ac:dyDescent="0.2">
      <c r="A111" t="s">
        <v>111</v>
      </c>
      <c r="B111" s="1">
        <f>INDEX(NGDPDPC!$AP$3:$AP$228,MATCH(Cherrypick!A111,NGDPDPC!$A$3:$A$228,0),1)</f>
        <v>8950.6949999999997</v>
      </c>
      <c r="C111">
        <v>85.7</v>
      </c>
    </row>
    <row r="112" spans="1:4" x14ac:dyDescent="0.2">
      <c r="A112" t="s">
        <v>112</v>
      </c>
      <c r="B112" s="1">
        <f>INDEX(NGDPDPC!$AP$3:$AP$228,MATCH(Cherrypick!A112,NGDPDPC!$A$3:$A$228,0),1)</f>
        <v>8069.1040000000003</v>
      </c>
      <c r="C112">
        <v>65.5</v>
      </c>
      <c r="D112" t="s">
        <v>232</v>
      </c>
    </row>
    <row r="113" spans="1:3" hidden="1" x14ac:dyDescent="0.2">
      <c r="A113" t="s">
        <v>113</v>
      </c>
      <c r="B113" s="1">
        <f>INDEX(NGDPDPC!$AP$3:$AP$228,MATCH(Cherrypick!A113,NGDPDPC!$A$3:$A$228,0),1)</f>
        <v>3854.7429999999999</v>
      </c>
      <c r="C113">
        <v>16.5</v>
      </c>
    </row>
    <row r="114" spans="1:3" hidden="1" x14ac:dyDescent="0.2">
      <c r="A114" t="s">
        <v>114</v>
      </c>
      <c r="B114" s="1">
        <f>INDEX(NGDPDPC!$AP$3:$AP$228,MATCH(Cherrypick!A114,NGDPDPC!$A$3:$A$228,0),1)</f>
        <v>4267.7259999999997</v>
      </c>
      <c r="C114">
        <v>37.799999999999997</v>
      </c>
    </row>
    <row r="115" spans="1:3" hidden="1" x14ac:dyDescent="0.2">
      <c r="A115" t="s">
        <v>115</v>
      </c>
      <c r="B115" s="1">
        <f>INDEX(NGDPDPC!$AP$3:$AP$228,MATCH(Cherrypick!A115,NGDPDPC!$A$3:$A$228,0),1)</f>
        <v>7933.433</v>
      </c>
      <c r="C115">
        <v>90.8</v>
      </c>
    </row>
    <row r="116" spans="1:3" hidden="1" x14ac:dyDescent="0.2">
      <c r="A116" t="s">
        <v>116</v>
      </c>
      <c r="B116" s="1">
        <f>INDEX(NGDPDPC!$AP$3:$AP$228,MATCH(Cherrypick!A116,NGDPDPC!$A$3:$A$228,0),1)</f>
        <v>3121.3809999999999</v>
      </c>
      <c r="C116">
        <v>76.900000000000006</v>
      </c>
    </row>
    <row r="117" spans="1:3" hidden="1" x14ac:dyDescent="0.2">
      <c r="A117" t="s">
        <v>117</v>
      </c>
      <c r="B117" s="1">
        <f>INDEX(NGDPDPC!$AP$3:$AP$228,MATCH(Cherrypick!A117,NGDPDPC!$A$3:$A$228,0),1)</f>
        <v>455.01400000000001</v>
      </c>
      <c r="C117">
        <v>121.3</v>
      </c>
    </row>
    <row r="118" spans="1:3" hidden="1" x14ac:dyDescent="0.2">
      <c r="A118" t="s">
        <v>118</v>
      </c>
      <c r="B118" s="1">
        <f>INDEX(NGDPDPC!$AP$3:$AP$228,MATCH(Cherrypick!A118,NGDPDPC!$A$3:$A$228,0),1)</f>
        <v>1332.5519999999999</v>
      </c>
      <c r="C118">
        <v>42.4</v>
      </c>
    </row>
    <row r="119" spans="1:3" hidden="1" x14ac:dyDescent="0.2">
      <c r="A119" t="s">
        <v>119</v>
      </c>
      <c r="B119" s="1">
        <f>INDEX(NGDPDPC!$AP$3:$AP$228,MATCH(Cherrypick!A119,NGDPDPC!$A$3:$A$228,0),1)</f>
        <v>4051.93</v>
      </c>
      <c r="C119">
        <v>67.599999999999994</v>
      </c>
    </row>
    <row r="120" spans="1:3" hidden="1" x14ac:dyDescent="0.2">
      <c r="A120" t="s">
        <v>120</v>
      </c>
      <c r="B120" s="1">
        <f>INDEX(NGDPDPC!$AP$3:$AP$228,MATCH(Cherrypick!A120,NGDPDPC!$A$3:$A$228,0),1)</f>
        <v>8866.8739999999998</v>
      </c>
      <c r="C120">
        <v>59.7</v>
      </c>
    </row>
    <row r="121" spans="1:3" hidden="1" x14ac:dyDescent="0.2">
      <c r="A121" t="s">
        <v>121</v>
      </c>
      <c r="B121" s="1">
        <f>INDEX(NGDPDPC!$AP$3:$AP$228,MATCH(Cherrypick!A121,NGDPDPC!$A$3:$A$228,0),1)</f>
        <v>1115.557</v>
      </c>
      <c r="C121">
        <v>39.200000000000003</v>
      </c>
    </row>
    <row r="122" spans="1:3" hidden="1" x14ac:dyDescent="0.2">
      <c r="A122" t="s">
        <v>122</v>
      </c>
      <c r="B122" s="1">
        <f>INDEX(NGDPDPC!$AP$3:$AP$228,MATCH(Cherrypick!A122,NGDPDPC!$A$3:$A$228,0),1)</f>
        <v>51289.571000000004</v>
      </c>
      <c r="C122">
        <v>59.3</v>
      </c>
    </row>
    <row r="123" spans="1:3" hidden="1" x14ac:dyDescent="0.2">
      <c r="A123" t="s">
        <v>123</v>
      </c>
      <c r="B123" s="1">
        <f>INDEX(NGDPDPC!$AP$3:$AP$228,MATCH(Cherrypick!A123,NGDPDPC!$A$3:$A$228,0),1)</f>
        <v>38675.319000000003</v>
      </c>
      <c r="C123">
        <v>48</v>
      </c>
    </row>
    <row r="124" spans="1:3" hidden="1" x14ac:dyDescent="0.2">
      <c r="A124" t="s">
        <v>124</v>
      </c>
      <c r="B124" s="1">
        <f>INDEX(NGDPDPC!$AP$3:$AP$228,MATCH(Cherrypick!A124,NGDPDPC!$A$3:$A$228,0),1)</f>
        <v>1832.499</v>
      </c>
      <c r="C124">
        <v>48.3</v>
      </c>
    </row>
    <row r="125" spans="1:3" hidden="1" x14ac:dyDescent="0.2">
      <c r="A125" t="s">
        <v>125</v>
      </c>
      <c r="B125" s="1">
        <f>INDEX(NGDPDPC!$AP$3:$AP$228,MATCH(Cherrypick!A125,NGDPDPC!$A$3:$A$228,0),1)</f>
        <v>535.83100000000002</v>
      </c>
      <c r="C125">
        <v>48.3</v>
      </c>
    </row>
    <row r="126" spans="1:3" hidden="1" x14ac:dyDescent="0.2">
      <c r="A126" t="s">
        <v>126</v>
      </c>
      <c r="B126" s="1">
        <f>INDEX(NGDPDPC!$AP$3:$AP$228,MATCH(Cherrypick!A126,NGDPDPC!$A$3:$A$228,0),1)</f>
        <v>2148.91</v>
      </c>
      <c r="C126">
        <v>35</v>
      </c>
    </row>
    <row r="127" spans="1:3" hidden="1" x14ac:dyDescent="0.2">
      <c r="A127" t="s">
        <v>127</v>
      </c>
      <c r="B127" s="1">
        <f>INDEX(NGDPDPC!$AP$3:$AP$228,MATCH(Cherrypick!A127,NGDPDPC!$A$3:$A$228,0),1)</f>
        <v>6018.7820000000002</v>
      </c>
      <c r="C127">
        <v>50.3</v>
      </c>
    </row>
    <row r="128" spans="1:3" hidden="1" x14ac:dyDescent="0.2">
      <c r="A128" t="s">
        <v>128</v>
      </c>
      <c r="B128" s="1">
        <f>INDEX(NGDPDPC!$AP$3:$AP$228,MATCH(Cherrypick!A128,NGDPDPC!$A$3:$A$228,0),1)</f>
        <v>67988.591</v>
      </c>
      <c r="C128">
        <v>40</v>
      </c>
    </row>
    <row r="129" spans="1:3" hidden="1" x14ac:dyDescent="0.2">
      <c r="A129" t="s">
        <v>129</v>
      </c>
      <c r="B129" s="1">
        <f>INDEX(NGDPDPC!$AP$3:$AP$228,MATCH(Cherrypick!A129,NGDPDPC!$A$3:$A$228,0),1)</f>
        <v>14423.369000000001</v>
      </c>
      <c r="C129">
        <v>81.5</v>
      </c>
    </row>
    <row r="130" spans="1:3" hidden="1" x14ac:dyDescent="0.2">
      <c r="A130" t="s">
        <v>130</v>
      </c>
      <c r="B130" s="1" t="str">
        <f>INDEX(NGDPDPC!$AP$3:$AP$228,MATCH(Cherrypick!A130,NGDPDPC!$A$3:$A$228,0),1)</f>
        <v>no data</v>
      </c>
      <c r="C130">
        <v>87.2</v>
      </c>
    </row>
    <row r="131" spans="1:3" hidden="1" x14ac:dyDescent="0.2">
      <c r="A131" t="s">
        <v>131</v>
      </c>
      <c r="B131" s="1">
        <f>INDEX(NGDPDPC!$AP$3:$AP$228,MATCH(Cherrypick!A131,NGDPDPC!$A$3:$A$228,0),1)</f>
        <v>14090.495999999999</v>
      </c>
      <c r="C131">
        <v>55</v>
      </c>
    </row>
    <row r="132" spans="1:3" hidden="1" x14ac:dyDescent="0.2">
      <c r="A132" t="s">
        <v>132</v>
      </c>
      <c r="B132" s="1">
        <f>INDEX(NGDPDPC!$AP$3:$AP$228,MATCH(Cherrypick!A132,NGDPDPC!$A$3:$A$228,0),1)</f>
        <v>2651.5189999999998</v>
      </c>
      <c r="C132">
        <v>46.7</v>
      </c>
    </row>
    <row r="133" spans="1:3" hidden="1" x14ac:dyDescent="0.2">
      <c r="A133" t="s">
        <v>133</v>
      </c>
      <c r="B133" s="1">
        <f>INDEX(NGDPDPC!$AP$3:$AP$228,MATCH(Cherrypick!A133,NGDPDPC!$A$3:$A$228,0),1)</f>
        <v>4909.3940000000002</v>
      </c>
      <c r="C133">
        <v>35.5</v>
      </c>
    </row>
    <row r="134" spans="1:3" hidden="1" x14ac:dyDescent="0.2">
      <c r="A134" t="s">
        <v>134</v>
      </c>
      <c r="B134" s="1">
        <f>INDEX(NGDPDPC!$AP$3:$AP$228,MATCH(Cherrypick!A134,NGDPDPC!$A$3:$A$228,0),1)</f>
        <v>5844.692</v>
      </c>
      <c r="C134">
        <v>39.5</v>
      </c>
    </row>
    <row r="135" spans="1:3" hidden="1" x14ac:dyDescent="0.2">
      <c r="A135" t="s">
        <v>135</v>
      </c>
      <c r="B135" s="1">
        <f>INDEX(NGDPDPC!$AP$3:$AP$228,MATCH(Cherrypick!A135,NGDPDPC!$A$3:$A$228,0),1)</f>
        <v>3372.529</v>
      </c>
      <c r="C135">
        <v>48.9</v>
      </c>
    </row>
    <row r="136" spans="1:3" hidden="1" x14ac:dyDescent="0.2">
      <c r="A136" t="s">
        <v>136</v>
      </c>
      <c r="B136" s="1">
        <f>INDEX(NGDPDPC!$AP$3:$AP$228,MATCH(Cherrypick!A136,NGDPDPC!$A$3:$A$228,0),1)</f>
        <v>15303.544</v>
      </c>
      <c r="C136">
        <v>60</v>
      </c>
    </row>
    <row r="137" spans="1:3" hidden="1" x14ac:dyDescent="0.2">
      <c r="A137" t="s">
        <v>137</v>
      </c>
      <c r="B137" s="1">
        <f>INDEX(NGDPDPC!$AP$3:$AP$228,MATCH(Cherrypick!A137,NGDPDPC!$A$3:$A$228,0),1)</f>
        <v>21608.348999999998</v>
      </c>
      <c r="C137">
        <v>137.19999999999999</v>
      </c>
    </row>
    <row r="138" spans="1:3" hidden="1" x14ac:dyDescent="0.2">
      <c r="A138" t="s">
        <v>138</v>
      </c>
      <c r="B138" s="1">
        <f>INDEX(NGDPDPC!$AP$3:$AP$228,MATCH(Cherrypick!A138,NGDPDPC!$A$3:$A$228,0),1)</f>
        <v>30113.312000000002</v>
      </c>
      <c r="C138">
        <v>64.8</v>
      </c>
    </row>
    <row r="139" spans="1:3" hidden="1" x14ac:dyDescent="0.2">
      <c r="A139" t="s">
        <v>139</v>
      </c>
      <c r="B139" s="1">
        <f>INDEX(NGDPDPC!$AP$3:$AP$228,MATCH(Cherrypick!A139,NGDPDPC!$A$3:$A$228,0),1)</f>
        <v>52751.108</v>
      </c>
      <c r="C139">
        <v>68.099999999999994</v>
      </c>
    </row>
    <row r="140" spans="1:3" hidden="1" x14ac:dyDescent="0.2">
      <c r="A140" t="s">
        <v>140</v>
      </c>
      <c r="B140" s="1">
        <f>INDEX(NGDPDPC!$AP$3:$AP$228,MATCH(Cherrypick!A140,NGDPDPC!$A$3:$A$228,0),1)</f>
        <v>12813.105</v>
      </c>
      <c r="C140">
        <v>44.8</v>
      </c>
    </row>
    <row r="141" spans="1:3" hidden="1" x14ac:dyDescent="0.2">
      <c r="A141" t="s">
        <v>141</v>
      </c>
      <c r="B141" s="1">
        <f>INDEX(NGDPDPC!$AP$3:$AP$228,MATCH(Cherrypick!A141,NGDPDPC!$A$3:$A$228,0),1)</f>
        <v>9972.4950000000008</v>
      </c>
      <c r="C141">
        <v>18.899999999999999</v>
      </c>
    </row>
    <row r="142" spans="1:3" hidden="1" x14ac:dyDescent="0.2">
      <c r="A142" t="s">
        <v>142</v>
      </c>
      <c r="B142" s="1">
        <f>INDEX(NGDPDPC!$AP$3:$AP$228,MATCH(Cherrypick!A142,NGDPDPC!$A$3:$A$228,0),1)</f>
        <v>823.40200000000004</v>
      </c>
      <c r="C142">
        <v>61.6</v>
      </c>
    </row>
    <row r="143" spans="1:3" hidden="1" x14ac:dyDescent="0.2">
      <c r="A143" t="s">
        <v>143</v>
      </c>
      <c r="B143" s="1">
        <f>INDEX(NGDPDPC!$AP$3:$AP$228,MATCH(Cherrypick!A143,NGDPDPC!$A$3:$A$228,0),1)</f>
        <v>15246.397999999999</v>
      </c>
      <c r="C143">
        <v>69.099999999999994</v>
      </c>
    </row>
    <row r="144" spans="1:3" hidden="1" x14ac:dyDescent="0.2">
      <c r="A144" t="s">
        <v>144</v>
      </c>
      <c r="B144" s="1">
        <f>INDEX(NGDPDPC!$AP$3:$AP$228,MATCH(Cherrypick!A144,NGDPDPC!$A$3:$A$228,0),1)</f>
        <v>9780.4950000000008</v>
      </c>
      <c r="C144">
        <v>85.1</v>
      </c>
    </row>
    <row r="145" spans="1:4" hidden="1" x14ac:dyDescent="0.2">
      <c r="A145" t="s">
        <v>145</v>
      </c>
      <c r="B145" s="1">
        <f>INDEX(NGDPDPC!$AP$3:$AP$228,MATCH(Cherrypick!A145,NGDPDPC!$A$3:$A$228,0),1)</f>
        <v>7033.0820000000003</v>
      </c>
      <c r="C145">
        <v>87.9</v>
      </c>
    </row>
    <row r="146" spans="1:4" hidden="1" x14ac:dyDescent="0.2">
      <c r="A146" t="s">
        <v>146</v>
      </c>
      <c r="B146" s="1">
        <f>INDEX(NGDPDPC!$AP$3:$AP$228,MATCH(Cherrypick!A146,NGDPDPC!$A$3:$A$228,0),1)</f>
        <v>4083.806</v>
      </c>
      <c r="C146">
        <v>55.6</v>
      </c>
    </row>
    <row r="147" spans="1:4" hidden="1" x14ac:dyDescent="0.2">
      <c r="A147" t="s">
        <v>147</v>
      </c>
      <c r="B147" s="1">
        <f>INDEX(NGDPDPC!$AP$3:$AP$228,MATCH(Cherrypick!A147,NGDPDPC!$A$3:$A$228,0),1)</f>
        <v>41682.813000000002</v>
      </c>
      <c r="C147">
        <v>97.4</v>
      </c>
    </row>
    <row r="148" spans="1:4" x14ac:dyDescent="0.2">
      <c r="A148" t="s">
        <v>148</v>
      </c>
      <c r="B148" s="1">
        <f>INDEX(NGDPDPC!$AP$3:$AP$228,MATCH(Cherrypick!A148,NGDPDPC!$A$3:$A$228,0),1)</f>
        <v>19586.504000000001</v>
      </c>
      <c r="C148">
        <v>33.4</v>
      </c>
      <c r="D148" t="s">
        <v>232</v>
      </c>
    </row>
    <row r="149" spans="1:4" hidden="1" x14ac:dyDescent="0.2">
      <c r="A149" t="s">
        <v>149</v>
      </c>
      <c r="B149" s="1">
        <f>INDEX(NGDPDPC!$AP$3:$AP$228,MATCH(Cherrypick!A149,NGDPDPC!$A$3:$A$228,0),1)</f>
        <v>1455.4670000000001</v>
      </c>
      <c r="C149">
        <v>65.400000000000006</v>
      </c>
    </row>
    <row r="150" spans="1:4" hidden="1" x14ac:dyDescent="0.2">
      <c r="A150" t="s">
        <v>150</v>
      </c>
      <c r="B150" s="1">
        <f>INDEX(NGDPDPC!$AP$3:$AP$228,MATCH(Cherrypick!A150,NGDPDPC!$A$3:$A$228,0),1)</f>
        <v>7497.1390000000001</v>
      </c>
      <c r="C150">
        <v>59.5</v>
      </c>
    </row>
    <row r="151" spans="1:4" hidden="1" x14ac:dyDescent="0.2">
      <c r="A151" t="s">
        <v>151</v>
      </c>
      <c r="B151" s="1">
        <f>INDEX(NGDPDPC!$AP$3:$AP$228,MATCH(Cherrypick!A151,NGDPDPC!$A$3:$A$228,0),1)</f>
        <v>12322.59</v>
      </c>
      <c r="C151">
        <v>88.6</v>
      </c>
    </row>
    <row r="152" spans="1:4" hidden="1" x14ac:dyDescent="0.2">
      <c r="A152" t="s">
        <v>152</v>
      </c>
      <c r="B152" s="1">
        <f>INDEX(NGDPDPC!$AP$3:$AP$228,MATCH(Cherrypick!A152,NGDPDPC!$A$3:$A$228,0),1)</f>
        <v>518.46600000000001</v>
      </c>
      <c r="C152">
        <v>77.400000000000006</v>
      </c>
    </row>
    <row r="153" spans="1:4" hidden="1" x14ac:dyDescent="0.2">
      <c r="A153" t="s">
        <v>153</v>
      </c>
      <c r="B153" s="1">
        <f>INDEX(NGDPDPC!$AP$3:$AP$228,MATCH(Cherrypick!A153,NGDPDPC!$A$3:$A$228,0),1)</f>
        <v>58483.961000000003</v>
      </c>
      <c r="C153">
        <v>131.19999999999999</v>
      </c>
    </row>
    <row r="154" spans="1:4" hidden="1" x14ac:dyDescent="0.2">
      <c r="A154" t="s">
        <v>154</v>
      </c>
      <c r="B154" s="1">
        <f>INDEX(NGDPDPC!$AP$3:$AP$228,MATCH(Cherrypick!A154,NGDPDPC!$A$3:$A$228,0),1)</f>
        <v>18669.294999999998</v>
      </c>
      <c r="C154">
        <v>61.8</v>
      </c>
    </row>
    <row r="155" spans="1:4" hidden="1" x14ac:dyDescent="0.2">
      <c r="A155" t="s">
        <v>155</v>
      </c>
      <c r="B155" s="1">
        <f>INDEX(NGDPDPC!$AP$3:$AP$228,MATCH(Cherrypick!A155,NGDPDPC!$A$3:$A$228,0),1)</f>
        <v>25038.792000000001</v>
      </c>
      <c r="C155">
        <v>81</v>
      </c>
    </row>
    <row r="156" spans="1:4" hidden="1" x14ac:dyDescent="0.2">
      <c r="A156" t="s">
        <v>156</v>
      </c>
      <c r="B156" s="1">
        <f>INDEX(NGDPDPC!$AP$3:$AP$228,MATCH(Cherrypick!A156,NGDPDPC!$A$3:$A$228,0),1)</f>
        <v>2367.23</v>
      </c>
      <c r="C156">
        <v>15.3</v>
      </c>
    </row>
    <row r="157" spans="1:4" x14ac:dyDescent="0.2">
      <c r="A157" t="s">
        <v>157</v>
      </c>
      <c r="B157" s="1">
        <f>INDEX(NGDPDPC!$AP$3:$AP$228,MATCH(Cherrypick!A157,NGDPDPC!$A$3:$A$228,0),1)</f>
        <v>4735.7470000000003</v>
      </c>
      <c r="C157">
        <v>78.8</v>
      </c>
      <c r="D157" t="s">
        <v>232</v>
      </c>
    </row>
    <row r="158" spans="1:4" hidden="1" x14ac:dyDescent="0.2">
      <c r="A158" t="s">
        <v>158</v>
      </c>
      <c r="B158" s="1">
        <f>INDEX(NGDPDPC!$AP$3:$AP$228,MATCH(Cherrypick!A158,NGDPDPC!$A$3:$A$228,0),1)</f>
        <v>303.14600000000002</v>
      </c>
      <c r="C158">
        <v>71.7</v>
      </c>
    </row>
    <row r="159" spans="1:4" hidden="1" x14ac:dyDescent="0.2">
      <c r="A159" t="s">
        <v>159</v>
      </c>
      <c r="B159" s="1">
        <f>INDEX(NGDPDPC!$AP$3:$AP$228,MATCH(Cherrypick!A159,NGDPDPC!$A$3:$A$228,0),1)</f>
        <v>26831.629000000001</v>
      </c>
      <c r="C159">
        <v>123</v>
      </c>
    </row>
    <row r="160" spans="1:4" hidden="1" x14ac:dyDescent="0.2">
      <c r="A160" t="s">
        <v>160</v>
      </c>
      <c r="B160" s="1">
        <f>INDEX(NGDPDPC!$AP$3:$AP$228,MATCH(Cherrypick!A160,NGDPDPC!$A$3:$A$228,0),1)</f>
        <v>3697.8890000000001</v>
      </c>
      <c r="C160">
        <v>98.3</v>
      </c>
    </row>
    <row r="161" spans="1:4" hidden="1" x14ac:dyDescent="0.2">
      <c r="A161" t="s">
        <v>161</v>
      </c>
      <c r="B161" s="1">
        <f>INDEX(NGDPDPC!$AP$3:$AP$228,MATCH(Cherrypick!A161,NGDPDPC!$A$3:$A$228,0),1)</f>
        <v>734.59699999999998</v>
      </c>
      <c r="C161">
        <v>259.39999999999998</v>
      </c>
    </row>
    <row r="162" spans="1:4" hidden="1" x14ac:dyDescent="0.2">
      <c r="A162" t="s">
        <v>162</v>
      </c>
      <c r="B162" s="1">
        <f>INDEX(NGDPDPC!$AP$3:$AP$228,MATCH(Cherrypick!A162,NGDPDPC!$A$3:$A$228,0),1)</f>
        <v>4199.1549999999997</v>
      </c>
      <c r="C162">
        <v>145.30000000000001</v>
      </c>
    </row>
    <row r="163" spans="1:4" hidden="1" x14ac:dyDescent="0.2">
      <c r="A163" t="s">
        <v>163</v>
      </c>
      <c r="B163" s="1">
        <f>INDEX(NGDPDPC!$AP$3:$AP$228,MATCH(Cherrypick!A163,NGDPDPC!$A$3:$A$228,0),1)</f>
        <v>50339.201000000001</v>
      </c>
      <c r="C163">
        <v>41.9</v>
      </c>
    </row>
    <row r="164" spans="1:4" hidden="1" x14ac:dyDescent="0.2">
      <c r="A164" t="s">
        <v>164</v>
      </c>
      <c r="B164" s="1">
        <f>INDEX(NGDPDPC!$AP$3:$AP$228,MATCH(Cherrypick!A164,NGDPDPC!$A$3:$A$228,0),1)</f>
        <v>81867.462</v>
      </c>
      <c r="C164">
        <v>48.7</v>
      </c>
    </row>
    <row r="165" spans="1:4" hidden="1" x14ac:dyDescent="0.2">
      <c r="A165" t="s">
        <v>165</v>
      </c>
      <c r="B165" s="1" t="str">
        <f>INDEX(NGDPDPC!$AP$3:$AP$228,MATCH(Cherrypick!A165,NGDPDPC!$A$3:$A$228,0),1)</f>
        <v>no data</v>
      </c>
      <c r="C165" t="s">
        <v>2</v>
      </c>
    </row>
    <row r="166" spans="1:4" hidden="1" x14ac:dyDescent="0.2">
      <c r="A166" t="s">
        <v>166</v>
      </c>
      <c r="B166" s="1">
        <f>INDEX(NGDPDPC!$AP$3:$AP$228,MATCH(Cherrypick!A166,NGDPDPC!$A$3:$A$228,0),1)</f>
        <v>1911.886</v>
      </c>
      <c r="C166">
        <v>73.599999999999994</v>
      </c>
    </row>
    <row r="167" spans="1:4" hidden="1" x14ac:dyDescent="0.2">
      <c r="A167" t="s">
        <v>167</v>
      </c>
      <c r="B167" s="1">
        <f>INDEX(NGDPDPC!$AP$3:$AP$228,MATCH(Cherrypick!A167,NGDPDPC!$A$3:$A$228,0),1)</f>
        <v>26910.228999999999</v>
      </c>
      <c r="C167">
        <v>35.6</v>
      </c>
    </row>
    <row r="168" spans="1:4" hidden="1" x14ac:dyDescent="0.2">
      <c r="A168" t="s">
        <v>168</v>
      </c>
      <c r="B168" s="1">
        <f>INDEX(NGDPDPC!$AP$3:$AP$228,MATCH(Cherrypick!A168,NGDPDPC!$A$3:$A$228,0),1)</f>
        <v>833.54499999999996</v>
      </c>
      <c r="C168">
        <v>47.8</v>
      </c>
    </row>
    <row r="169" spans="1:4" hidden="1" x14ac:dyDescent="0.2">
      <c r="A169" t="s">
        <v>169</v>
      </c>
      <c r="B169" s="1">
        <f>INDEX(NGDPDPC!$AP$3:$AP$228,MATCH(Cherrypick!A169,NGDPDPC!$A$3:$A$228,0),1)</f>
        <v>1105.548</v>
      </c>
      <c r="C169">
        <v>38.5</v>
      </c>
    </row>
    <row r="170" spans="1:4" hidden="1" x14ac:dyDescent="0.2">
      <c r="A170" t="s">
        <v>170</v>
      </c>
      <c r="B170" s="1">
        <f>INDEX(NGDPDPC!$AP$3:$AP$228,MATCH(Cherrypick!A170,NGDPDPC!$A$3:$A$228,0),1)</f>
        <v>7295.1270000000004</v>
      </c>
      <c r="C170">
        <v>50.4</v>
      </c>
    </row>
    <row r="171" spans="1:4" hidden="1" x14ac:dyDescent="0.2">
      <c r="A171" t="s">
        <v>171</v>
      </c>
      <c r="B171" s="1">
        <f>INDEX(NGDPDPC!$AP$3:$AP$228,MATCH(Cherrypick!A171,NGDPDPC!$A$3:$A$228,0),1)</f>
        <v>1456.046</v>
      </c>
      <c r="C171">
        <v>11.7</v>
      </c>
    </row>
    <row r="172" spans="1:4" hidden="1" x14ac:dyDescent="0.2">
      <c r="A172" t="s">
        <v>172</v>
      </c>
      <c r="B172" s="1">
        <f>INDEX(NGDPDPC!$AP$3:$AP$228,MATCH(Cherrypick!A172,NGDPDPC!$A$3:$A$228,0),1)</f>
        <v>690.27499999999998</v>
      </c>
      <c r="C172">
        <v>73.5</v>
      </c>
    </row>
    <row r="173" spans="1:4" hidden="1" x14ac:dyDescent="0.2">
      <c r="A173" t="s">
        <v>173</v>
      </c>
      <c r="B173" s="1">
        <f>INDEX(NGDPDPC!$AP$3:$AP$228,MATCH(Cherrypick!A173,NGDPDPC!$A$3:$A$228,0),1)</f>
        <v>5023.1660000000002</v>
      </c>
      <c r="C173">
        <v>41.9</v>
      </c>
    </row>
    <row r="174" spans="1:4" hidden="1" x14ac:dyDescent="0.2">
      <c r="A174" t="s">
        <v>174</v>
      </c>
      <c r="B174" s="1">
        <f>INDEX(NGDPDPC!$AP$3:$AP$228,MATCH(Cherrypick!A174,NGDPDPC!$A$3:$A$228,0),1)</f>
        <v>16197.204</v>
      </c>
      <c r="C174">
        <v>57.5</v>
      </c>
    </row>
    <row r="175" spans="1:4" hidden="1" x14ac:dyDescent="0.2">
      <c r="A175" t="s">
        <v>175</v>
      </c>
      <c r="B175" s="1">
        <f>INDEX(NGDPDPC!$AP$3:$AP$228,MATCH(Cherrypick!A175,NGDPDPC!$A$3:$A$228,0),1)</f>
        <v>3295.4459999999999</v>
      </c>
      <c r="C175">
        <v>84.8</v>
      </c>
    </row>
    <row r="176" spans="1:4" x14ac:dyDescent="0.2">
      <c r="A176" t="s">
        <v>176</v>
      </c>
      <c r="B176" s="1">
        <f>INDEX(NGDPDPC!$AP$3:$AP$228,MATCH(Cherrypick!A176,NGDPDPC!$A$3:$A$228,0),1)</f>
        <v>7715.3729999999996</v>
      </c>
      <c r="C176">
        <v>41.7</v>
      </c>
      <c r="D176" t="s">
        <v>232</v>
      </c>
    </row>
    <row r="177" spans="1:4" hidden="1" x14ac:dyDescent="0.2">
      <c r="A177" t="s">
        <v>177</v>
      </c>
      <c r="B177" s="1">
        <f>INDEX(NGDPDPC!$AP$3:$AP$228,MATCH(Cherrypick!A177,NGDPDPC!$A$3:$A$228,0),1)</f>
        <v>8073.5810000000001</v>
      </c>
      <c r="C177">
        <v>30.9</v>
      </c>
    </row>
    <row r="178" spans="1:4" hidden="1" x14ac:dyDescent="0.2">
      <c r="A178" t="s">
        <v>178</v>
      </c>
      <c r="B178" s="1">
        <f>INDEX(NGDPDPC!$AP$3:$AP$228,MATCH(Cherrypick!A178,NGDPDPC!$A$3:$A$228,0),1)</f>
        <v>4090.7620000000002</v>
      </c>
      <c r="C178">
        <v>16</v>
      </c>
    </row>
    <row r="179" spans="1:4" hidden="1" x14ac:dyDescent="0.2">
      <c r="A179" t="s">
        <v>179</v>
      </c>
      <c r="B179" s="1">
        <f>INDEX(NGDPDPC!$AP$3:$AP$228,MATCH(Cherrypick!A179,NGDPDPC!$A$3:$A$228,0),1)</f>
        <v>915.35400000000004</v>
      </c>
      <c r="C179">
        <v>46</v>
      </c>
    </row>
    <row r="180" spans="1:4" hidden="1" x14ac:dyDescent="0.2">
      <c r="A180" t="s">
        <v>180</v>
      </c>
      <c r="B180" s="1">
        <f>INDEX(NGDPDPC!$AP$3:$AP$228,MATCH(Cherrypick!A180,NGDPDPC!$A$3:$A$228,0),1)</f>
        <v>3424.7689999999998</v>
      </c>
      <c r="C180">
        <v>65.7</v>
      </c>
    </row>
    <row r="181" spans="1:4" hidden="1" x14ac:dyDescent="0.2">
      <c r="A181" t="s">
        <v>181</v>
      </c>
      <c r="B181" s="1">
        <f>INDEX(NGDPDPC!$AP$3:$AP$228,MATCH(Cherrypick!A181,NGDPDPC!$A$3:$A$228,0),1)</f>
        <v>31947.919999999998</v>
      </c>
      <c r="C181">
        <v>36.9</v>
      </c>
    </row>
    <row r="182" spans="1:4" x14ac:dyDescent="0.2">
      <c r="A182" t="s">
        <v>182</v>
      </c>
      <c r="B182" s="1">
        <f>INDEX(NGDPDPC!$AP$3:$AP$228,MATCH(Cherrypick!A182,NGDPDPC!$A$3:$A$228,0),1)</f>
        <v>39228.516000000003</v>
      </c>
      <c r="C182">
        <v>108</v>
      </c>
      <c r="D182" t="s">
        <v>232</v>
      </c>
    </row>
    <row r="183" spans="1:4" x14ac:dyDescent="0.2">
      <c r="A183" t="s">
        <v>183</v>
      </c>
      <c r="B183" s="1">
        <f>INDEX(NGDPDPC!$AP$3:$AP$228,MATCH(Cherrypick!A183,NGDPDPC!$A$3:$A$228,0),1)</f>
        <v>63051.398000000001</v>
      </c>
      <c r="C183">
        <v>131.19999999999999</v>
      </c>
      <c r="D183" t="s">
        <v>232</v>
      </c>
    </row>
    <row r="184" spans="1:4" hidden="1" x14ac:dyDescent="0.2">
      <c r="A184" t="s">
        <v>184</v>
      </c>
      <c r="B184" s="1">
        <f>INDEX(NGDPDPC!$AP$3:$AP$228,MATCH(Cherrypick!A184,NGDPDPC!$A$3:$A$228,0),1)</f>
        <v>15331.717000000001</v>
      </c>
      <c r="C184">
        <v>69.5</v>
      </c>
    </row>
    <row r="185" spans="1:4" hidden="1" x14ac:dyDescent="0.2">
      <c r="A185" t="s">
        <v>185</v>
      </c>
      <c r="B185" s="1">
        <f>INDEX(NGDPDPC!$AP$3:$AP$228,MATCH(Cherrypick!A185,NGDPDPC!$A$3:$A$228,0),1)</f>
        <v>1762.856</v>
      </c>
      <c r="C185">
        <v>36.1</v>
      </c>
    </row>
    <row r="186" spans="1:4" hidden="1" x14ac:dyDescent="0.2">
      <c r="A186" t="s">
        <v>186</v>
      </c>
      <c r="B186" s="1">
        <f>INDEX(NGDPDPC!$AP$3:$AP$228,MATCH(Cherrypick!A186,NGDPDPC!$A$3:$A$228,0),1)</f>
        <v>2878.6930000000002</v>
      </c>
      <c r="C186">
        <v>47.7</v>
      </c>
    </row>
    <row r="187" spans="1:4" hidden="1" x14ac:dyDescent="0.2">
      <c r="A187" t="s">
        <v>187</v>
      </c>
      <c r="B187" s="1">
        <f>INDEX(NGDPDPC!$AP$3:$AP$228,MATCH(Cherrypick!A187,NGDPDPC!$A$3:$A$228,0),1)</f>
        <v>1739.1120000000001</v>
      </c>
      <c r="C187" t="s">
        <v>2</v>
      </c>
    </row>
    <row r="188" spans="1:4" hidden="1" x14ac:dyDescent="0.2">
      <c r="A188" t="s">
        <v>188</v>
      </c>
      <c r="B188" s="1">
        <f>INDEX(NGDPDPC!$AP$3:$AP$228,MATCH(Cherrypick!A188,NGDPDPC!$A$3:$A$228,0),1)</f>
        <v>3497.5120000000002</v>
      </c>
      <c r="C188">
        <v>46.6</v>
      </c>
    </row>
    <row r="189" spans="1:4" hidden="1" x14ac:dyDescent="0.2">
      <c r="A189" t="s">
        <v>189</v>
      </c>
      <c r="B189" s="1">
        <f>INDEX(NGDPDPC!$AP$3:$AP$228,MATCH(Cherrypick!A189,NGDPDPC!$A$3:$A$228,0),1)</f>
        <v>2894.069</v>
      </c>
      <c r="C189">
        <v>44.2</v>
      </c>
    </row>
    <row r="190" spans="1:4" hidden="1" x14ac:dyDescent="0.2">
      <c r="A190" t="s">
        <v>190</v>
      </c>
      <c r="B190" s="1">
        <f>INDEX(NGDPDPC!$AP$3:$AP$228,MATCH(Cherrypick!A190,NGDPDPC!$A$3:$A$228,0),1)</f>
        <v>645.12599999999998</v>
      </c>
      <c r="C190">
        <v>81.7</v>
      </c>
    </row>
    <row r="191" spans="1:4" hidden="1" x14ac:dyDescent="0.2">
      <c r="A191" t="s">
        <v>191</v>
      </c>
      <c r="B191" s="1">
        <f>INDEX(NGDPDPC!$AP$3:$AP$228,MATCH(Cherrypick!A191,NGDPDPC!$A$3:$A$228,0),1)</f>
        <v>1001.44</v>
      </c>
      <c r="C191">
        <v>120</v>
      </c>
    </row>
    <row r="192" spans="1:4" hidden="1" x14ac:dyDescent="0.2">
      <c r="A192" t="s">
        <v>192</v>
      </c>
      <c r="B192" s="1">
        <f>INDEX(NGDPDPC!$AP$3:$AP$228,MATCH(Cherrypick!A192,NGDPDPC!$A$3:$A$228,0),1)</f>
        <v>921.84699999999998</v>
      </c>
      <c r="C192">
        <v>2.4</v>
      </c>
    </row>
    <row r="193" spans="1:3" hidden="1" x14ac:dyDescent="0.2">
      <c r="A193" t="s">
        <v>193</v>
      </c>
      <c r="B193" s="1">
        <f>INDEX(NGDPDPC!$AP$3:$AP$228,MATCH(Cherrypick!A193,NGDPDPC!$A$3:$A$228,0),1)</f>
        <v>1781.4290000000001</v>
      </c>
      <c r="C193">
        <v>65.7</v>
      </c>
    </row>
    <row r="194" spans="1:3" hidden="1" x14ac:dyDescent="0.2">
      <c r="A194" t="s">
        <v>194</v>
      </c>
      <c r="B194" s="1">
        <f>INDEX(NGDPDPC!$AP$3:$AP$228,MATCH(Cherrypick!A194,NGDPDPC!$A$3:$A$228,0),1)</f>
        <v>7294.3119999999999</v>
      </c>
      <c r="C194">
        <v>92.3</v>
      </c>
    </row>
    <row r="195" spans="1:3" hidden="1" x14ac:dyDescent="0.2">
      <c r="A195" t="s">
        <v>195</v>
      </c>
      <c r="B195" s="1">
        <f>INDEX(NGDPDPC!$AP$3:$AP$228,MATCH(Cherrypick!A195,NGDPDPC!$A$3:$A$228,0),1)</f>
        <v>49734.07</v>
      </c>
      <c r="C195">
        <v>58.8</v>
      </c>
    </row>
    <row r="196" spans="1:3" hidden="1" x14ac:dyDescent="0.2">
      <c r="A196" t="s">
        <v>196</v>
      </c>
      <c r="B196" s="1">
        <f>INDEX(NGDPDPC!$AP$3:$AP$228,MATCH(Cherrypick!A196,NGDPDPC!$A$3:$A$228,0),1)</f>
        <v>4325.0619999999999</v>
      </c>
      <c r="C196">
        <v>77.599999999999994</v>
      </c>
    </row>
    <row r="197" spans="1:3" hidden="1" x14ac:dyDescent="0.2">
      <c r="A197" t="s">
        <v>197</v>
      </c>
      <c r="B197" s="1">
        <f>INDEX(NGDPDPC!$AP$3:$AP$228,MATCH(Cherrypick!A197,NGDPDPC!$A$3:$A$228,0),1)</f>
        <v>5507.8320000000003</v>
      </c>
      <c r="C197">
        <v>57.3</v>
      </c>
    </row>
    <row r="198" spans="1:3" hidden="1" x14ac:dyDescent="0.2">
      <c r="A198" t="s">
        <v>198</v>
      </c>
      <c r="B198" s="1">
        <f>INDEX(NGDPDPC!$AP$3:$AP$228,MATCH(Cherrypick!A198,NGDPDPC!$A$3:$A$228,0),1)</f>
        <v>4810.5739999999996</v>
      </c>
      <c r="C198">
        <v>37.200000000000003</v>
      </c>
    </row>
    <row r="199" spans="1:3" hidden="1" x14ac:dyDescent="0.2">
      <c r="A199" t="s">
        <v>199</v>
      </c>
      <c r="B199" s="1">
        <f>INDEX(NGDPDPC!$AP$3:$AP$228,MATCH(Cherrypick!A199,NGDPDPC!$A$3:$A$228,0),1)</f>
        <v>14049.626</v>
      </c>
      <c r="C199">
        <v>103.3</v>
      </c>
    </row>
    <row r="200" spans="1:3" hidden="1" x14ac:dyDescent="0.2">
      <c r="A200" t="s">
        <v>200</v>
      </c>
      <c r="B200" s="1">
        <f>INDEX(NGDPDPC!$AP$3:$AP$228,MATCH(Cherrypick!A200,NGDPDPC!$A$3:$A$228,0),1)</f>
        <v>10663.365</v>
      </c>
      <c r="C200">
        <v>39.9</v>
      </c>
    </row>
    <row r="201" spans="1:3" hidden="1" x14ac:dyDescent="0.2">
      <c r="A201" t="s">
        <v>201</v>
      </c>
      <c r="B201" s="1">
        <f>INDEX(NGDPDPC!$AP$3:$AP$228,MATCH(Cherrypick!A201,NGDPDPC!$A$3:$A$228,0),1)</f>
        <v>27523.960999999999</v>
      </c>
      <c r="C201">
        <v>88.3</v>
      </c>
    </row>
    <row r="202" spans="1:3" hidden="1" x14ac:dyDescent="0.2">
      <c r="A202" t="s">
        <v>202</v>
      </c>
      <c r="B202" s="1">
        <f>INDEX(NGDPDPC!$AP$3:$AP$228,MATCH(Cherrypick!A202,NGDPDPC!$A$3:$A$228,0),1)</f>
        <v>10738.429</v>
      </c>
      <c r="C202">
        <v>51.2</v>
      </c>
    </row>
    <row r="203" spans="1:3" hidden="1" x14ac:dyDescent="0.2">
      <c r="A203" t="s">
        <v>203</v>
      </c>
      <c r="B203" s="1">
        <f>INDEX(NGDPDPC!$AP$3:$AP$228,MATCH(Cherrypick!A203,NGDPDPC!$A$3:$A$228,0),1)</f>
        <v>3406.393</v>
      </c>
      <c r="C203">
        <v>78.3</v>
      </c>
    </row>
    <row r="204" spans="1:3" hidden="1" x14ac:dyDescent="0.2">
      <c r="A204" t="s">
        <v>204</v>
      </c>
      <c r="B204" s="1">
        <f>INDEX(NGDPDPC!$AP$3:$AP$228,MATCH(Cherrypick!A204,NGDPDPC!$A$3:$A$228,0),1)</f>
        <v>47075.54</v>
      </c>
      <c r="C204">
        <v>126.9</v>
      </c>
    </row>
    <row r="205" spans="1:3" hidden="1" x14ac:dyDescent="0.2">
      <c r="A205" t="s">
        <v>205</v>
      </c>
      <c r="B205" s="1">
        <f>INDEX(NGDPDPC!$AP$3:$AP$228,MATCH(Cherrypick!A205,NGDPDPC!$A$3:$A$228,0),1)</f>
        <v>2817.6529999999998</v>
      </c>
      <c r="C205">
        <v>49.8</v>
      </c>
    </row>
    <row r="206" spans="1:3" hidden="1" x14ac:dyDescent="0.2">
      <c r="A206" t="s">
        <v>206</v>
      </c>
      <c r="B206" s="1">
        <f>INDEX(NGDPDPC!$AP$3:$AP$228,MATCH(Cherrypick!A206,NGDPDPC!$A$3:$A$228,0),1)</f>
        <v>6353.1490000000003</v>
      </c>
      <c r="C206">
        <v>87.3</v>
      </c>
    </row>
    <row r="207" spans="1:3" hidden="1" x14ac:dyDescent="0.2">
      <c r="A207" t="s">
        <v>207</v>
      </c>
      <c r="B207" s="1">
        <f>INDEX(NGDPDPC!$AP$3:$AP$228,MATCH(Cherrypick!A207,NGDPDPC!$A$3:$A$228,0),1)</f>
        <v>1819.3720000000001</v>
      </c>
      <c r="C207">
        <v>84.2</v>
      </c>
    </row>
    <row r="208" spans="1:3" hidden="1" x14ac:dyDescent="0.2">
      <c r="A208" t="s">
        <v>208</v>
      </c>
      <c r="B208" s="1">
        <f>INDEX(NGDPDPC!$AP$3:$AP$228,MATCH(Cherrypick!A208,NGDPDPC!$A$3:$A$228,0),1)</f>
        <v>4684.6809999999996</v>
      </c>
      <c r="C208">
        <v>55.8</v>
      </c>
    </row>
    <row r="209" spans="1:3" hidden="1" x14ac:dyDescent="0.2">
      <c r="A209" t="s">
        <v>209</v>
      </c>
      <c r="B209" s="1">
        <f>INDEX(NGDPDPC!$AP$3:$AP$228,MATCH(Cherrypick!A209,NGDPDPC!$A$3:$A$228,0),1)</f>
        <v>1487.3630000000001</v>
      </c>
      <c r="C209">
        <v>60.7</v>
      </c>
    </row>
    <row r="210" spans="1:3" hidden="1" x14ac:dyDescent="0.2">
      <c r="A210" t="s">
        <v>210</v>
      </c>
      <c r="B210" s="1">
        <f>INDEX(NGDPDPC!$AP$3:$AP$228,MATCH(Cherrypick!A210,NGDPDPC!$A$3:$A$228,0),1)</f>
        <v>40184.910000000003</v>
      </c>
      <c r="C210">
        <v>98</v>
      </c>
    </row>
    <row r="211" spans="1:3" hidden="1" x14ac:dyDescent="0.2">
      <c r="A211" t="s">
        <v>211</v>
      </c>
      <c r="B211" s="1">
        <f>INDEX(NGDPDPC!$AP$3:$AP$228,MATCH(Cherrypick!A211,NGDPDPC!$A$3:$A$228,0),1)</f>
        <v>26463.427</v>
      </c>
      <c r="C211">
        <v>121.8</v>
      </c>
    </row>
    <row r="212" spans="1:3" hidden="1" x14ac:dyDescent="0.2">
      <c r="A212" t="s">
        <v>212</v>
      </c>
      <c r="B212" s="1">
        <f>INDEX(NGDPDPC!$AP$3:$AP$228,MATCH(Cherrypick!A212,NGDPDPC!$A$3:$A$228,0),1)</f>
        <v>4565.7529999999997</v>
      </c>
      <c r="C212">
        <v>47</v>
      </c>
    </row>
    <row r="213" spans="1:3" hidden="1" x14ac:dyDescent="0.2">
      <c r="A213" t="s">
        <v>213</v>
      </c>
      <c r="B213" s="1">
        <f>INDEX(NGDPDPC!$AP$3:$AP$228,MATCH(Cherrypick!A213,NGDPDPC!$A$3:$A$228,0),1)</f>
        <v>46350.002</v>
      </c>
      <c r="C213">
        <v>124.1</v>
      </c>
    </row>
    <row r="214" spans="1:3" hidden="1" x14ac:dyDescent="0.2">
      <c r="A214" t="s">
        <v>214</v>
      </c>
      <c r="B214" s="1">
        <f>INDEX(NGDPDPC!$AP$3:$AP$228,MATCH(Cherrypick!A214,NGDPDPC!$A$3:$A$228,0),1)</f>
        <v>5727.799</v>
      </c>
      <c r="C214">
        <v>62.9</v>
      </c>
    </row>
    <row r="215" spans="1:3" hidden="1" x14ac:dyDescent="0.2">
      <c r="A215" t="s">
        <v>215</v>
      </c>
      <c r="B215" s="1">
        <f>INDEX(NGDPDPC!$AP$3:$AP$228,MATCH(Cherrypick!A215,NGDPDPC!$A$3:$A$228,0),1)</f>
        <v>9306.9079999999994</v>
      </c>
      <c r="C215">
        <v>39</v>
      </c>
    </row>
    <row r="216" spans="1:3" hidden="1" x14ac:dyDescent="0.2">
      <c r="A216" t="s">
        <v>216</v>
      </c>
      <c r="B216" s="1">
        <f>INDEX(NGDPDPC!$AP$3:$AP$228,MATCH(Cherrypick!A216,NGDPDPC!$A$3:$A$228,0),1)</f>
        <v>5172.4030000000002</v>
      </c>
      <c r="C216">
        <v>61.4</v>
      </c>
    </row>
    <row r="217" spans="1:3" hidden="1" x14ac:dyDescent="0.2">
      <c r="A217" t="s">
        <v>217</v>
      </c>
      <c r="B217" s="1">
        <f>INDEX(NGDPDPC!$AP$3:$AP$228,MATCH(Cherrypick!A217,NGDPDPC!$A$3:$A$228,0),1)</f>
        <v>37143.167000000001</v>
      </c>
      <c r="C217">
        <v>101.1</v>
      </c>
    </row>
    <row r="218" spans="1:3" hidden="1" x14ac:dyDescent="0.2">
      <c r="A218" t="s">
        <v>218</v>
      </c>
      <c r="B218" s="1">
        <f>INDEX(NGDPDPC!$AP$3:$AP$228,MATCH(Cherrypick!A218,NGDPDPC!$A$3:$A$228,0),1)</f>
        <v>33563.184999999998</v>
      </c>
      <c r="C218">
        <v>95.3</v>
      </c>
    </row>
    <row r="219" spans="1:3" hidden="1" x14ac:dyDescent="0.2">
      <c r="A219" t="s">
        <v>219</v>
      </c>
      <c r="B219" s="1">
        <f>INDEX(NGDPDPC!$AP$3:$AP$228,MATCH(Cherrypick!A219,NGDPDPC!$A$3:$A$228,0),1)</f>
        <v>6560.1180000000004</v>
      </c>
      <c r="C219">
        <v>79.3</v>
      </c>
    </row>
    <row r="220" spans="1:3" hidden="1" x14ac:dyDescent="0.2">
      <c r="A220" t="s">
        <v>220</v>
      </c>
      <c r="B220" s="1">
        <f>INDEX(NGDPDPC!$AP$3:$AP$228,MATCH(Cherrypick!A220,NGDPDPC!$A$3:$A$228,0),1)</f>
        <v>49561.775000000001</v>
      </c>
      <c r="C220">
        <v>141.19999999999999</v>
      </c>
    </row>
    <row r="221" spans="1:3" hidden="1" x14ac:dyDescent="0.2">
      <c r="A221" t="s">
        <v>221</v>
      </c>
      <c r="B221" s="1">
        <f>INDEX(NGDPDPC!$AP$3:$AP$228,MATCH(Cherrypick!A221,NGDPDPC!$A$3:$A$228,0),1)</f>
        <v>4406.7749999999996</v>
      </c>
      <c r="C221">
        <v>55.7</v>
      </c>
    </row>
    <row r="222" spans="1:3" hidden="1" x14ac:dyDescent="0.2">
      <c r="A222" t="s">
        <v>222</v>
      </c>
      <c r="B222" s="1">
        <f>INDEX(NGDPDPC!$AP$3:$AP$228,MATCH(Cherrypick!A222,NGDPDPC!$A$3:$A$228,0),1)</f>
        <v>41053.171000000002</v>
      </c>
      <c r="C222">
        <v>50.8</v>
      </c>
    </row>
    <row r="223" spans="1:3" hidden="1" x14ac:dyDescent="0.2">
      <c r="A223" t="s">
        <v>223</v>
      </c>
      <c r="B223" s="1">
        <f>INDEX(NGDPDPC!$AP$3:$AP$228,MATCH(Cherrypick!A223,NGDPDPC!$A$3:$A$228,0),1)</f>
        <v>1516.077</v>
      </c>
      <c r="C223">
        <v>56.6</v>
      </c>
    </row>
  </sheetData>
  <autoFilter ref="A1:D223" xr:uid="{01C7D396-DB99-47D0-AF3D-69353B113ADA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6C96-A225-4323-9EB0-BEA790F869A8}">
  <dimension ref="A1:H40"/>
  <sheetViews>
    <sheetView topLeftCell="A8" workbookViewId="0">
      <selection activeCell="F2" sqref="F2:F21"/>
    </sheetView>
  </sheetViews>
  <sheetFormatPr baseColWidth="10" defaultColWidth="8.83203125" defaultRowHeight="15" x14ac:dyDescent="0.2"/>
  <cols>
    <col min="5" max="5" width="18.5" customWidth="1"/>
    <col min="7" max="7" width="20.1640625" customWidth="1"/>
  </cols>
  <sheetData>
    <row r="1" spans="1:8" ht="144" x14ac:dyDescent="0.2">
      <c r="A1" s="2" t="s">
        <v>230</v>
      </c>
      <c r="B1" s="29" t="s">
        <v>368</v>
      </c>
      <c r="C1" t="s">
        <v>369</v>
      </c>
      <c r="D1" t="s">
        <v>370</v>
      </c>
      <c r="E1" t="s">
        <v>369</v>
      </c>
      <c r="F1" t="s">
        <v>371</v>
      </c>
      <c r="G1" t="s">
        <v>372</v>
      </c>
    </row>
    <row r="2" spans="1:8" ht="16" thickBot="1" x14ac:dyDescent="0.25">
      <c r="A2" t="s">
        <v>5</v>
      </c>
      <c r="B2" s="1">
        <v>2021.31</v>
      </c>
      <c r="C2">
        <v>120.3</v>
      </c>
      <c r="D2" s="1">
        <f>INDEX(Sheet6!$F$2:$F$155,MATCH($A2,Sheet6!$A$2:$A$155,0),1)</f>
        <v>21</v>
      </c>
      <c r="E2">
        <v>120.3</v>
      </c>
      <c r="F2" s="1" t="str">
        <f>TRIM(INDEX(Sheet6!$B$2:$B$155,MATCH(A2,Sheet6!$A$2:$A$155,0),1))</f>
        <v>CCC+</v>
      </c>
      <c r="G2" t="s">
        <v>324</v>
      </c>
    </row>
    <row r="3" spans="1:8" ht="16" thickBot="1" x14ac:dyDescent="0.25">
      <c r="A3" t="s">
        <v>7</v>
      </c>
      <c r="B3" s="1">
        <v>8433.0390000000007</v>
      </c>
      <c r="C3">
        <v>96.7</v>
      </c>
      <c r="D3" s="1">
        <f>INDEX(Sheet6!$F$2:$F$155,MATCH($A3,Sheet6!$A$2:$A$155,0),1)</f>
        <v>15</v>
      </c>
      <c r="E3">
        <v>96.7</v>
      </c>
      <c r="F3" s="1" t="str">
        <f>TRIM(INDEX(Sheet6!$B$2:$B$155,MATCH(A3,Sheet6!$A$2:$A$155,0),1))</f>
        <v>CCC+</v>
      </c>
      <c r="G3" t="s">
        <v>324</v>
      </c>
      <c r="H3" s="3"/>
    </row>
    <row r="4" spans="1:8" ht="16" thickBot="1" x14ac:dyDescent="0.25">
      <c r="A4" t="s">
        <v>10</v>
      </c>
      <c r="B4" s="1">
        <v>51885.466</v>
      </c>
      <c r="C4">
        <v>60.4</v>
      </c>
      <c r="D4" s="1">
        <f>INDEX(Sheet6!$F$2:$F$155,MATCH($A4,Sheet6!$A$2:$A$155,0),1)</f>
        <v>100</v>
      </c>
      <c r="E4">
        <v>60.4</v>
      </c>
      <c r="F4" s="1" t="str">
        <f>TRIM(INDEX(Sheet6!$B$2:$B$155,MATCH(A4,Sheet6!$A$2:$A$155,0),1))</f>
        <v>AAA </v>
      </c>
      <c r="G4" t="s">
        <v>309</v>
      </c>
      <c r="H4" s="5"/>
    </row>
    <row r="5" spans="1:8" ht="16" thickBot="1" x14ac:dyDescent="0.25">
      <c r="A5" t="s">
        <v>25</v>
      </c>
      <c r="B5" s="1">
        <v>6450.451</v>
      </c>
      <c r="C5">
        <v>101.4</v>
      </c>
      <c r="D5" s="1">
        <f>INDEX(Sheet6!$F$2:$F$155,MATCH($A5,Sheet6!$A$2:$A$155,0),1)</f>
        <v>42</v>
      </c>
      <c r="E5">
        <v>101.4</v>
      </c>
      <c r="F5" s="1" t="str">
        <f>TRIM(INDEX(Sheet6!$B$2:$B$155,MATCH(A5,Sheet6!$A$2:$A$155,0),1))</f>
        <v>BB-</v>
      </c>
      <c r="G5" t="s">
        <v>271</v>
      </c>
      <c r="H5" s="5"/>
    </row>
    <row r="6" spans="1:8" ht="16" thickBot="1" x14ac:dyDescent="0.25">
      <c r="A6" t="s">
        <v>33</v>
      </c>
      <c r="B6" s="1">
        <v>42080.05</v>
      </c>
      <c r="C6">
        <v>114.6</v>
      </c>
      <c r="D6" s="1">
        <f>INDEX(Sheet6!$F$2:$F$155,MATCH($A6,Sheet6!$A$2:$A$155,0),1)</f>
        <v>100</v>
      </c>
      <c r="E6">
        <v>114.6</v>
      </c>
      <c r="F6" s="1" t="str">
        <f>TRIM(INDEX(Sheet6!$B$2:$B$155,MATCH(A6,Sheet6!$A$2:$A$155,0),1))</f>
        <v>AAA</v>
      </c>
      <c r="G6" t="s">
        <v>309</v>
      </c>
      <c r="H6" s="5"/>
    </row>
    <row r="7" spans="1:8" ht="16" thickBot="1" x14ac:dyDescent="0.25">
      <c r="A7" t="s">
        <v>37</v>
      </c>
      <c r="B7" s="1">
        <v>10582.102999999999</v>
      </c>
      <c r="C7">
        <v>61.7</v>
      </c>
      <c r="D7" s="1">
        <f>INDEX(Sheet6!$F$2:$F$155,MATCH($A7,Sheet6!$A$2:$A$155,0),1)</f>
        <v>80</v>
      </c>
      <c r="E7">
        <v>61.7</v>
      </c>
      <c r="F7" s="1" t="str">
        <f>TRIM(INDEX(Sheet6!$B$2:$B$155,MATCH(A7,Sheet6!$A$2:$A$155,0),1))</f>
        <v>A+</v>
      </c>
      <c r="G7" t="s">
        <v>309</v>
      </c>
      <c r="H7" s="5"/>
    </row>
    <row r="8" spans="1:8" ht="16" thickBot="1" x14ac:dyDescent="0.25">
      <c r="A8" t="s">
        <v>61</v>
      </c>
      <c r="B8" s="1">
        <v>39257.434000000001</v>
      </c>
      <c r="C8">
        <v>118.7</v>
      </c>
      <c r="D8" s="1">
        <f>INDEX(Sheet6!$F$2:$F$155,MATCH($A8,Sheet6!$A$2:$A$155,0),1)</f>
        <v>92</v>
      </c>
      <c r="E8">
        <v>118.7</v>
      </c>
      <c r="F8" s="1" t="str">
        <f>TRIM(INDEX(Sheet6!$B$2:$B$155,MATCH(A8,Sheet6!$A$2:$A$155,0),1))</f>
        <v>AA</v>
      </c>
      <c r="G8" t="s">
        <v>309</v>
      </c>
      <c r="H8" s="5"/>
    </row>
    <row r="9" spans="1:8" ht="16" thickBot="1" x14ac:dyDescent="0.25">
      <c r="A9" t="s">
        <v>65</v>
      </c>
      <c r="B9" s="1">
        <v>45466.116000000002</v>
      </c>
      <c r="C9">
        <v>73.3</v>
      </c>
      <c r="D9" s="1">
        <f>INDEX(Sheet6!$F$2:$F$155,MATCH($A9,Sheet6!$A$2:$A$155,0),1)</f>
        <v>100</v>
      </c>
      <c r="E9">
        <v>73.3</v>
      </c>
      <c r="F9" s="1" t="str">
        <f>TRIM(INDEX(Sheet6!$B$2:$B$155,MATCH(A9,Sheet6!$A$2:$A$155,0),1))</f>
        <v>AAA</v>
      </c>
      <c r="G9" t="s">
        <v>309</v>
      </c>
      <c r="H9" s="5"/>
    </row>
    <row r="10" spans="1:8" ht="16" thickBot="1" x14ac:dyDescent="0.25">
      <c r="A10" t="s">
        <v>78</v>
      </c>
      <c r="B10" s="1">
        <v>1876.5250000000001</v>
      </c>
      <c r="C10">
        <v>89.3</v>
      </c>
      <c r="D10" s="1">
        <f>INDEX(Sheet6!$F$2:$F$155,MATCH($A10,Sheet6!$A$2:$A$155,0),1)</f>
        <v>56</v>
      </c>
      <c r="E10">
        <v>89.3</v>
      </c>
      <c r="F10" s="1" t="str">
        <f>TRIM(INDEX(Sheet6!$B$2:$B$155,MATCH(A10,Sheet6!$A$2:$A$155,0),1))</f>
        <v>BBB-</v>
      </c>
      <c r="G10" t="s">
        <v>271</v>
      </c>
      <c r="H10" s="5"/>
    </row>
    <row r="11" spans="1:8" ht="16" thickBot="1" x14ac:dyDescent="0.25">
      <c r="A11" t="s">
        <v>79</v>
      </c>
      <c r="B11" s="1">
        <v>4038.404</v>
      </c>
      <c r="C11">
        <v>38.5</v>
      </c>
      <c r="D11" s="1">
        <f>INDEX(Sheet6!$F$2:$F$155,MATCH($A11,Sheet6!$A$2:$A$155,0),1)</f>
        <v>60</v>
      </c>
      <c r="E11">
        <v>38.5</v>
      </c>
      <c r="F11" s="1" t="str">
        <f>TRIM(INDEX(Sheet6!$B$2:$B$155,MATCH(A11,Sheet6!$A$2:$A$155,0),1))</f>
        <v>BBB</v>
      </c>
      <c r="G11" t="s">
        <v>271</v>
      </c>
      <c r="H11" s="5"/>
    </row>
    <row r="12" spans="1:8" ht="16" thickBot="1" x14ac:dyDescent="0.25">
      <c r="A12" t="s">
        <v>84</v>
      </c>
      <c r="B12" s="1">
        <v>30657.295999999998</v>
      </c>
      <c r="C12">
        <v>161.80000000000001</v>
      </c>
      <c r="D12" s="1">
        <f>INDEX(Sheet6!$F$2:$F$155,MATCH($A12,Sheet6!$A$2:$A$155,0),1)</f>
        <v>61</v>
      </c>
      <c r="E12">
        <v>161.80000000000001</v>
      </c>
      <c r="F12" s="1" t="str">
        <f>TRIM(INDEX(Sheet6!$B$2:$B$155,MATCH(A12,Sheet6!$A$2:$A$155,0),1))</f>
        <v>BBB</v>
      </c>
      <c r="G12" t="s">
        <v>271</v>
      </c>
      <c r="H12" s="5"/>
    </row>
    <row r="13" spans="1:8" ht="16" thickBot="1" x14ac:dyDescent="0.25">
      <c r="A13" t="s">
        <v>86</v>
      </c>
      <c r="B13" s="1">
        <v>39047.86</v>
      </c>
      <c r="C13">
        <v>266.2</v>
      </c>
      <c r="D13" s="1">
        <f>INDEX(Sheet6!$F$2:$F$155,MATCH($A13,Sheet6!$A$2:$A$155,0),1)</f>
        <v>77</v>
      </c>
      <c r="E13">
        <v>266.2</v>
      </c>
      <c r="F13" s="1" t="str">
        <f>TRIM(INDEX(Sheet6!$B$2:$B$155,MATCH(A13,Sheet6!$A$2:$A$155,0),1))</f>
        <v>A+</v>
      </c>
      <c r="G13" t="s">
        <v>309</v>
      </c>
      <c r="H13" s="5"/>
    </row>
    <row r="14" spans="1:8" ht="16" thickBot="1" x14ac:dyDescent="0.25">
      <c r="A14" t="s">
        <v>91</v>
      </c>
      <c r="B14" s="1">
        <v>30644.427</v>
      </c>
      <c r="C14">
        <v>48.4</v>
      </c>
      <c r="D14" s="1">
        <f>INDEX(Sheet6!$F$2:$F$155,MATCH($A14,Sheet6!$A$2:$A$155,0),1)</f>
        <v>86</v>
      </c>
      <c r="E14">
        <v>48.4</v>
      </c>
      <c r="F14" s="1" t="str">
        <f>TRIM(INDEX(Sheet6!$B$2:$B$155,MATCH(A14,Sheet6!$A$2:$A$155,0),1))</f>
        <v>AA</v>
      </c>
      <c r="G14" t="s">
        <v>309</v>
      </c>
      <c r="H14" s="5"/>
    </row>
    <row r="15" spans="1:8" ht="16" thickBot="1" x14ac:dyDescent="0.25">
      <c r="A15" t="s">
        <v>112</v>
      </c>
      <c r="B15" s="1">
        <v>8069.1040000000003</v>
      </c>
      <c r="C15">
        <v>65.5</v>
      </c>
      <c r="D15" s="1">
        <f>INDEX(Sheet6!$F$2:$F$155,MATCH($A15,Sheet6!$A$2:$A$155,0),1)</f>
        <v>60</v>
      </c>
      <c r="E15">
        <v>65.5</v>
      </c>
      <c r="F15" s="1" t="str">
        <f>TRIM(INDEX(Sheet6!$B$2:$B$155,MATCH(A15,Sheet6!$A$2:$A$155,0),1))</f>
        <v>BBB </v>
      </c>
      <c r="G15" s="1" t="s">
        <v>271</v>
      </c>
      <c r="H15" s="5"/>
    </row>
    <row r="16" spans="1:8" ht="16" thickBot="1" x14ac:dyDescent="0.25">
      <c r="A16" t="s">
        <v>337</v>
      </c>
      <c r="B16">
        <v>2128.2330000000002</v>
      </c>
      <c r="C16">
        <v>104.5</v>
      </c>
      <c r="D16" s="1">
        <f>INDEX(Sheet6!$F$2:$F$155,MATCH($A16,Sheet6!$A$2:$A$155,0),1)</f>
        <v>20</v>
      </c>
      <c r="E16">
        <v>104.5</v>
      </c>
      <c r="F16" s="1" t="s">
        <v>243</v>
      </c>
      <c r="G16" s="1" t="s">
        <v>324</v>
      </c>
      <c r="H16" s="5"/>
    </row>
    <row r="17" spans="1:8" ht="16" thickBot="1" x14ac:dyDescent="0.25">
      <c r="A17" t="s">
        <v>148</v>
      </c>
      <c r="B17" s="1">
        <v>19586.504000000001</v>
      </c>
      <c r="C17">
        <v>33.4</v>
      </c>
      <c r="D17" s="1">
        <f>INDEX(Sheet6!$F$2:$F$155,MATCH($A17,Sheet6!$A$2:$A$155,0),1)</f>
        <v>75</v>
      </c>
      <c r="E17">
        <v>33.4</v>
      </c>
      <c r="F17" s="1" t="str">
        <f>TRIM(INDEX(Sheet6!$B$2:$B$155,MATCH(A17,Sheet6!$A$2:$A$155,0),1))</f>
        <v>A-</v>
      </c>
      <c r="G17" t="s">
        <v>309</v>
      </c>
      <c r="H17" s="5"/>
    </row>
    <row r="18" spans="1:8" ht="16" thickBot="1" x14ac:dyDescent="0.25">
      <c r="A18" t="s">
        <v>157</v>
      </c>
      <c r="B18" s="1">
        <v>4735.7470000000003</v>
      </c>
      <c r="C18">
        <v>78.8</v>
      </c>
      <c r="D18" s="1">
        <f>INDEX(Sheet6!$F$2:$F$155,MATCH($A18,Sheet6!$A$2:$A$155,0),1)</f>
        <v>45</v>
      </c>
      <c r="E18">
        <v>78.8</v>
      </c>
      <c r="F18" s="1" t="str">
        <f>TRIM(INDEX(Sheet6!$B$2:$B$155,MATCH(A18,Sheet6!$A$2:$A$155,0),1))</f>
        <v>BB-</v>
      </c>
      <c r="G18" t="s">
        <v>271</v>
      </c>
      <c r="H18" s="3"/>
    </row>
    <row r="19" spans="1:8" ht="16" thickBot="1" x14ac:dyDescent="0.25">
      <c r="A19" t="s">
        <v>176</v>
      </c>
      <c r="B19" s="1">
        <v>7715.3729999999996</v>
      </c>
      <c r="C19">
        <v>41.7</v>
      </c>
      <c r="D19" s="1">
        <f>INDEX(Sheet6!$F$2:$F$155,MATCH($A19,Sheet6!$A$2:$A$155,0),1)</f>
        <v>36</v>
      </c>
      <c r="E19">
        <v>41.7</v>
      </c>
      <c r="F19" s="1" t="str">
        <f>TRIM(INDEX(Sheet6!$B$2:$B$155,MATCH(A19,Sheet6!$A$2:$A$155,0),1))</f>
        <v>B+</v>
      </c>
      <c r="G19" t="s">
        <v>271</v>
      </c>
      <c r="H19" s="3"/>
    </row>
    <row r="20" spans="1:8" ht="16" thickBot="1" x14ac:dyDescent="0.25">
      <c r="A20" t="s">
        <v>182</v>
      </c>
      <c r="B20" s="1">
        <v>39228.516000000003</v>
      </c>
      <c r="C20">
        <v>108</v>
      </c>
      <c r="D20" s="1">
        <f>INDEX(Sheet6!$F$2:$F$155,MATCH($A20,Sheet6!$A$2:$A$155,0),1)</f>
        <v>90</v>
      </c>
      <c r="E20">
        <v>108</v>
      </c>
      <c r="F20" s="1" t="str">
        <f>TRIM(INDEX(Sheet6!$B$2:$B$155,MATCH(A20,Sheet6!$A$2:$A$155,0),1))</f>
        <v>AA</v>
      </c>
      <c r="G20" t="s">
        <v>309</v>
      </c>
      <c r="H20" s="3"/>
    </row>
    <row r="21" spans="1:8" ht="16" thickBot="1" x14ac:dyDescent="0.25">
      <c r="A21" t="s">
        <v>183</v>
      </c>
      <c r="B21" s="1">
        <v>63051.398000000001</v>
      </c>
      <c r="C21">
        <v>131.19999999999999</v>
      </c>
      <c r="D21" s="1">
        <f>INDEX(Sheet6!$F$2:$F$155,MATCH($A21,Sheet6!$A$2:$A$155,0),1)</f>
        <v>98</v>
      </c>
      <c r="E21">
        <v>131.19999999999999</v>
      </c>
      <c r="F21" s="1" t="str">
        <f>TRIM(INDEX(Sheet6!$B$2:$B$155,MATCH(A21,Sheet6!$A$2:$A$155,0),1))</f>
        <v>AA+</v>
      </c>
      <c r="G21" t="s">
        <v>309</v>
      </c>
      <c r="H21" s="3"/>
    </row>
    <row r="22" spans="1:8" ht="16" thickBot="1" x14ac:dyDescent="0.25">
      <c r="H22" s="3"/>
    </row>
    <row r="23" spans="1:8" ht="16" thickBot="1" x14ac:dyDescent="0.25">
      <c r="H23" s="3"/>
    </row>
    <row r="24" spans="1:8" ht="16" thickBot="1" x14ac:dyDescent="0.25">
      <c r="H24" s="3"/>
    </row>
    <row r="25" spans="1:8" ht="16" thickBot="1" x14ac:dyDescent="0.25">
      <c r="H25" s="3"/>
    </row>
    <row r="26" spans="1:8" ht="16" thickBot="1" x14ac:dyDescent="0.25">
      <c r="H26" s="3"/>
    </row>
    <row r="27" spans="1:8" ht="16" thickBot="1" x14ac:dyDescent="0.25">
      <c r="H27" s="3"/>
    </row>
    <row r="28" spans="1:8" ht="16" thickBot="1" x14ac:dyDescent="0.25">
      <c r="H28" s="3"/>
    </row>
    <row r="29" spans="1:8" ht="16" thickBot="1" x14ac:dyDescent="0.25">
      <c r="H29" s="3"/>
    </row>
    <row r="30" spans="1:8" ht="16" thickBot="1" x14ac:dyDescent="0.25">
      <c r="H30" s="3"/>
    </row>
    <row r="31" spans="1:8" ht="16" thickBot="1" x14ac:dyDescent="0.25">
      <c r="H31" s="3"/>
    </row>
    <row r="32" spans="1:8" ht="16" thickBot="1" x14ac:dyDescent="0.25">
      <c r="H32" s="3"/>
    </row>
    <row r="33" spans="8:8" ht="16" thickBot="1" x14ac:dyDescent="0.25">
      <c r="H33" s="4"/>
    </row>
    <row r="34" spans="8:8" ht="16" thickBot="1" x14ac:dyDescent="0.25">
      <c r="H34" s="4"/>
    </row>
    <row r="35" spans="8:8" ht="16" thickBot="1" x14ac:dyDescent="0.25">
      <c r="H35" s="4"/>
    </row>
    <row r="36" spans="8:8" ht="16" thickBot="1" x14ac:dyDescent="0.25">
      <c r="H36" s="5"/>
    </row>
    <row r="37" spans="8:8" ht="16" thickBot="1" x14ac:dyDescent="0.25">
      <c r="H37" s="4"/>
    </row>
    <row r="38" spans="8:8" ht="16" thickBot="1" x14ac:dyDescent="0.25">
      <c r="H38" s="4"/>
    </row>
    <row r="39" spans="8:8" ht="16" thickBot="1" x14ac:dyDescent="0.25">
      <c r="H39" s="4"/>
    </row>
    <row r="40" spans="8:8" x14ac:dyDescent="0.2">
      <c r="H40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62A3-0F0F-4312-95E9-15B261277A9F}">
  <dimension ref="A1:M155"/>
  <sheetViews>
    <sheetView zoomScale="85" zoomScaleNormal="85" workbookViewId="0">
      <selection activeCell="M19" sqref="M19"/>
    </sheetView>
  </sheetViews>
  <sheetFormatPr baseColWidth="10" defaultColWidth="8.83203125" defaultRowHeight="15" x14ac:dyDescent="0.2"/>
  <cols>
    <col min="1" max="5" width="9.1640625" style="7"/>
    <col min="6" max="6" width="9.1640625" style="27"/>
    <col min="7" max="9" width="9.1640625" style="7"/>
    <col min="10" max="12" width="0" style="7" hidden="1" customWidth="1"/>
    <col min="13" max="13" width="22.1640625" style="7" bestFit="1" customWidth="1"/>
  </cols>
  <sheetData>
    <row r="1" spans="1:13" ht="16" thickBot="1" x14ac:dyDescent="0.25">
      <c r="A1" s="6" t="s">
        <v>233</v>
      </c>
      <c r="B1" s="6" t="s">
        <v>233</v>
      </c>
      <c r="C1" s="6" t="s">
        <v>234</v>
      </c>
      <c r="D1" s="6" t="s">
        <v>235</v>
      </c>
      <c r="E1" s="6" t="s">
        <v>236</v>
      </c>
      <c r="F1" s="23" t="s">
        <v>237</v>
      </c>
      <c r="H1" s="8" t="s">
        <v>237</v>
      </c>
      <c r="I1" s="8" t="s">
        <v>233</v>
      </c>
      <c r="J1" s="8" t="s">
        <v>234</v>
      </c>
      <c r="K1" s="8" t="s">
        <v>235</v>
      </c>
      <c r="L1" s="8" t="s">
        <v>236</v>
      </c>
      <c r="M1" s="8" t="s">
        <v>346</v>
      </c>
    </row>
    <row r="2" spans="1:13" ht="16" thickBot="1" x14ac:dyDescent="0.25">
      <c r="A2" s="9" t="s">
        <v>3</v>
      </c>
      <c r="B2" s="10" t="s">
        <v>238</v>
      </c>
      <c r="C2" s="11" t="s">
        <v>239</v>
      </c>
      <c r="D2" s="12"/>
      <c r="E2" s="12"/>
      <c r="F2" s="24">
        <v>35</v>
      </c>
      <c r="H2" s="13">
        <v>100</v>
      </c>
      <c r="I2" s="13" t="s">
        <v>252</v>
      </c>
      <c r="J2" s="13" t="s">
        <v>251</v>
      </c>
      <c r="K2" s="13" t="s">
        <v>252</v>
      </c>
      <c r="L2" s="13" t="s">
        <v>252</v>
      </c>
      <c r="M2" s="13" t="s">
        <v>347</v>
      </c>
    </row>
    <row r="3" spans="1:13" ht="16" thickBot="1" x14ac:dyDescent="0.25">
      <c r="A3" s="9" t="s">
        <v>240</v>
      </c>
      <c r="B3" s="10" t="s">
        <v>241</v>
      </c>
      <c r="C3" s="12"/>
      <c r="D3" s="11" t="s">
        <v>242</v>
      </c>
      <c r="E3" s="12"/>
      <c r="F3" s="24">
        <v>62</v>
      </c>
      <c r="H3" s="13">
        <v>95</v>
      </c>
      <c r="I3" s="13" t="s">
        <v>253</v>
      </c>
      <c r="J3" s="13" t="s">
        <v>254</v>
      </c>
      <c r="K3" s="13" t="s">
        <v>253</v>
      </c>
      <c r="L3" s="13" t="s">
        <v>300</v>
      </c>
      <c r="M3" s="33" t="s">
        <v>348</v>
      </c>
    </row>
    <row r="4" spans="1:13" ht="16" thickBot="1" x14ac:dyDescent="0.25">
      <c r="A4" s="9" t="s">
        <v>5</v>
      </c>
      <c r="B4" s="14" t="s">
        <v>243</v>
      </c>
      <c r="C4" s="15" t="s">
        <v>244</v>
      </c>
      <c r="D4" s="12" t="s">
        <v>245</v>
      </c>
      <c r="E4" s="12"/>
      <c r="F4" s="24">
        <v>21</v>
      </c>
      <c r="H4" s="13">
        <v>90</v>
      </c>
      <c r="I4" s="13" t="s">
        <v>265</v>
      </c>
      <c r="J4" s="13" t="s">
        <v>301</v>
      </c>
      <c r="K4" s="13" t="s">
        <v>265</v>
      </c>
      <c r="L4" s="13" t="s">
        <v>265</v>
      </c>
      <c r="M4" s="34"/>
    </row>
    <row r="5" spans="1:13" ht="16" thickBot="1" x14ac:dyDescent="0.25">
      <c r="A5" s="9" t="s">
        <v>7</v>
      </c>
      <c r="B5" s="14" t="s">
        <v>243</v>
      </c>
      <c r="C5" s="15" t="s">
        <v>246</v>
      </c>
      <c r="D5" s="12" t="s">
        <v>245</v>
      </c>
      <c r="E5" s="12" t="s">
        <v>245</v>
      </c>
      <c r="F5" s="24">
        <v>15</v>
      </c>
      <c r="H5" s="13">
        <v>85</v>
      </c>
      <c r="I5" s="13" t="s">
        <v>295</v>
      </c>
      <c r="J5" s="13" t="s">
        <v>266</v>
      </c>
      <c r="K5" s="13" t="s">
        <v>295</v>
      </c>
      <c r="L5" s="13" t="s">
        <v>298</v>
      </c>
      <c r="M5" s="35"/>
    </row>
    <row r="6" spans="1:13" ht="16" thickBot="1" x14ac:dyDescent="0.25">
      <c r="A6" s="9" t="s">
        <v>8</v>
      </c>
      <c r="B6" s="14"/>
      <c r="C6" s="15" t="s">
        <v>247</v>
      </c>
      <c r="D6" s="11" t="s">
        <v>238</v>
      </c>
      <c r="E6" s="12"/>
      <c r="F6" s="24">
        <v>16</v>
      </c>
      <c r="H6" s="13">
        <v>80</v>
      </c>
      <c r="I6" s="13" t="s">
        <v>273</v>
      </c>
      <c r="J6" s="13" t="s">
        <v>284</v>
      </c>
      <c r="K6" s="13" t="s">
        <v>273</v>
      </c>
      <c r="L6" s="13" t="s">
        <v>285</v>
      </c>
      <c r="M6" s="33" t="s">
        <v>349</v>
      </c>
    </row>
    <row r="7" spans="1:13" ht="16" thickBot="1" x14ac:dyDescent="0.25">
      <c r="A7" s="9" t="s">
        <v>9</v>
      </c>
      <c r="B7" s="10" t="s">
        <v>248</v>
      </c>
      <c r="C7" s="12"/>
      <c r="D7" s="11" t="s">
        <v>249</v>
      </c>
      <c r="E7" s="12"/>
      <c r="F7" s="24">
        <v>55</v>
      </c>
      <c r="H7" s="13">
        <v>75</v>
      </c>
      <c r="I7" s="13" t="s">
        <v>309</v>
      </c>
      <c r="J7" s="13" t="s">
        <v>274</v>
      </c>
      <c r="K7" s="13" t="s">
        <v>309</v>
      </c>
      <c r="L7" s="13" t="s">
        <v>309</v>
      </c>
      <c r="M7" s="34"/>
    </row>
    <row r="8" spans="1:13" ht="16" thickBot="1" x14ac:dyDescent="0.25">
      <c r="A8" s="9" t="s">
        <v>10</v>
      </c>
      <c r="B8" s="16" t="s">
        <v>250</v>
      </c>
      <c r="C8" s="15" t="s">
        <v>251</v>
      </c>
      <c r="D8" s="15" t="s">
        <v>250</v>
      </c>
      <c r="E8" s="15" t="s">
        <v>252</v>
      </c>
      <c r="F8" s="24">
        <v>100</v>
      </c>
      <c r="H8" s="13">
        <v>70</v>
      </c>
      <c r="I8" s="13" t="s">
        <v>283</v>
      </c>
      <c r="J8" s="13" t="s">
        <v>321</v>
      </c>
      <c r="K8" s="13" t="s">
        <v>283</v>
      </c>
      <c r="L8" s="13" t="s">
        <v>322</v>
      </c>
      <c r="M8" s="35"/>
    </row>
    <row r="9" spans="1:13" ht="16" thickBot="1" x14ac:dyDescent="0.25">
      <c r="A9" s="9" t="s">
        <v>11</v>
      </c>
      <c r="B9" s="16" t="s">
        <v>253</v>
      </c>
      <c r="C9" s="15" t="s">
        <v>254</v>
      </c>
      <c r="D9" s="15" t="s">
        <v>253</v>
      </c>
      <c r="E9" s="15" t="s">
        <v>252</v>
      </c>
      <c r="F9" s="24">
        <v>96</v>
      </c>
      <c r="H9" s="13">
        <v>65</v>
      </c>
      <c r="I9" s="13" t="s">
        <v>242</v>
      </c>
      <c r="J9" s="13" t="s">
        <v>278</v>
      </c>
      <c r="K9" s="13" t="s">
        <v>242</v>
      </c>
      <c r="L9" s="13" t="s">
        <v>335</v>
      </c>
      <c r="M9" s="33" t="s">
        <v>350</v>
      </c>
    </row>
    <row r="10" spans="1:13" ht="16" thickBot="1" x14ac:dyDescent="0.25">
      <c r="A10" s="9" t="s">
        <v>12</v>
      </c>
      <c r="B10" s="10" t="s">
        <v>255</v>
      </c>
      <c r="C10" s="15" t="s">
        <v>256</v>
      </c>
      <c r="D10" s="11" t="s">
        <v>255</v>
      </c>
      <c r="E10" s="12"/>
      <c r="F10" s="24">
        <v>48</v>
      </c>
      <c r="H10" s="13">
        <v>60</v>
      </c>
      <c r="I10" s="13" t="s">
        <v>241</v>
      </c>
      <c r="J10" s="13" t="s">
        <v>311</v>
      </c>
      <c r="K10" s="13" t="s">
        <v>241</v>
      </c>
      <c r="L10" s="13" t="s">
        <v>241</v>
      </c>
      <c r="M10" s="34"/>
    </row>
    <row r="11" spans="1:13" ht="16" thickBot="1" x14ac:dyDescent="0.25">
      <c r="A11" s="9" t="s">
        <v>257</v>
      </c>
      <c r="B11" s="10" t="s">
        <v>258</v>
      </c>
      <c r="C11" s="15" t="s">
        <v>259</v>
      </c>
      <c r="D11" s="12"/>
      <c r="E11" s="12"/>
      <c r="F11" s="24">
        <v>45</v>
      </c>
      <c r="H11" s="13">
        <v>55</v>
      </c>
      <c r="I11" s="13" t="s">
        <v>290</v>
      </c>
      <c r="J11" s="13" t="s">
        <v>313</v>
      </c>
      <c r="K11" s="13" t="s">
        <v>290</v>
      </c>
      <c r="L11" s="13" t="s">
        <v>294</v>
      </c>
      <c r="M11" s="35"/>
    </row>
    <row r="12" spans="1:13" ht="16" thickBot="1" x14ac:dyDescent="0.25">
      <c r="A12" s="9" t="s">
        <v>14</v>
      </c>
      <c r="B12" s="10" t="s">
        <v>238</v>
      </c>
      <c r="C12" s="11" t="s">
        <v>260</v>
      </c>
      <c r="D12" s="11" t="s">
        <v>238</v>
      </c>
      <c r="E12" s="12"/>
      <c r="F12" s="24">
        <v>35</v>
      </c>
      <c r="H12" s="13">
        <v>50</v>
      </c>
      <c r="I12" s="13" t="s">
        <v>334</v>
      </c>
      <c r="J12" s="13" t="s">
        <v>291</v>
      </c>
      <c r="K12" s="13" t="s">
        <v>334</v>
      </c>
      <c r="L12" s="13" t="s">
        <v>351</v>
      </c>
      <c r="M12" s="13" t="s">
        <v>352</v>
      </c>
    </row>
    <row r="13" spans="1:13" ht="16" thickBot="1" x14ac:dyDescent="0.25">
      <c r="A13" s="9" t="s">
        <v>15</v>
      </c>
      <c r="B13" s="10" t="s">
        <v>261</v>
      </c>
      <c r="C13" s="15" t="s">
        <v>247</v>
      </c>
      <c r="D13" s="11" t="s">
        <v>261</v>
      </c>
      <c r="E13" s="12"/>
      <c r="F13" s="24">
        <v>40</v>
      </c>
      <c r="H13" s="13">
        <v>45</v>
      </c>
      <c r="I13" s="13" t="s">
        <v>303</v>
      </c>
      <c r="J13" s="13" t="s">
        <v>256</v>
      </c>
      <c r="K13" s="13" t="s">
        <v>303</v>
      </c>
      <c r="L13" s="13" t="s">
        <v>303</v>
      </c>
      <c r="M13" s="17" t="s">
        <v>353</v>
      </c>
    </row>
    <row r="14" spans="1:13" ht="16" thickBot="1" x14ac:dyDescent="0.25">
      <c r="A14" s="9" t="s">
        <v>16</v>
      </c>
      <c r="B14" s="10" t="s">
        <v>262</v>
      </c>
      <c r="C14" s="15" t="s">
        <v>244</v>
      </c>
      <c r="D14" s="12"/>
      <c r="E14" s="12"/>
      <c r="F14" s="24">
        <v>22</v>
      </c>
      <c r="H14" s="13">
        <v>40</v>
      </c>
      <c r="I14" s="13" t="s">
        <v>261</v>
      </c>
      <c r="J14" s="13" t="s">
        <v>247</v>
      </c>
      <c r="K14" s="13" t="s">
        <v>261</v>
      </c>
      <c r="L14" s="13" t="s">
        <v>277</v>
      </c>
      <c r="M14" s="17"/>
    </row>
    <row r="15" spans="1:13" ht="16" thickBot="1" x14ac:dyDescent="0.25">
      <c r="A15" s="9" t="s">
        <v>17</v>
      </c>
      <c r="B15" s="10" t="s">
        <v>263</v>
      </c>
      <c r="C15" s="11" t="s">
        <v>264</v>
      </c>
      <c r="D15" s="11" t="s">
        <v>263</v>
      </c>
      <c r="E15" s="12"/>
      <c r="F15" s="24">
        <v>28</v>
      </c>
      <c r="H15" s="13">
        <v>35</v>
      </c>
      <c r="I15" s="13" t="s">
        <v>238</v>
      </c>
      <c r="J15" s="13" t="s">
        <v>239</v>
      </c>
      <c r="K15" s="13" t="s">
        <v>238</v>
      </c>
      <c r="L15" s="13" t="s">
        <v>354</v>
      </c>
      <c r="M15" s="33" t="s">
        <v>355</v>
      </c>
    </row>
    <row r="16" spans="1:13" ht="16" thickBot="1" x14ac:dyDescent="0.25">
      <c r="A16" s="9" t="s">
        <v>18</v>
      </c>
      <c r="B16" s="16" t="s">
        <v>265</v>
      </c>
      <c r="C16" s="15" t="s">
        <v>266</v>
      </c>
      <c r="D16" s="15" t="s">
        <v>267</v>
      </c>
      <c r="E16" s="15" t="s">
        <v>268</v>
      </c>
      <c r="F16" s="24">
        <v>86</v>
      </c>
      <c r="H16" s="13">
        <v>30</v>
      </c>
      <c r="I16" s="13" t="s">
        <v>271</v>
      </c>
      <c r="J16" s="13" t="s">
        <v>260</v>
      </c>
      <c r="K16" s="13" t="s">
        <v>271</v>
      </c>
      <c r="L16" s="13" t="s">
        <v>271</v>
      </c>
      <c r="M16" s="34"/>
    </row>
    <row r="17" spans="1:13" ht="16" thickBot="1" x14ac:dyDescent="0.25">
      <c r="A17" s="9" t="s">
        <v>19</v>
      </c>
      <c r="B17" s="14" t="s">
        <v>243</v>
      </c>
      <c r="C17" s="15" t="s">
        <v>269</v>
      </c>
      <c r="D17" s="12"/>
      <c r="E17" s="12"/>
      <c r="F17" s="24">
        <v>20</v>
      </c>
      <c r="H17" s="13">
        <v>25</v>
      </c>
      <c r="I17" s="13" t="s">
        <v>262</v>
      </c>
      <c r="J17" s="13" t="s">
        <v>264</v>
      </c>
      <c r="K17" s="13" t="s">
        <v>262</v>
      </c>
      <c r="L17" s="13" t="s">
        <v>356</v>
      </c>
      <c r="M17" s="35"/>
    </row>
    <row r="18" spans="1:13" ht="16" thickBot="1" x14ac:dyDescent="0.25">
      <c r="A18" s="9" t="s">
        <v>20</v>
      </c>
      <c r="B18" s="10" t="s">
        <v>238</v>
      </c>
      <c r="C18" s="11" t="s">
        <v>270</v>
      </c>
      <c r="D18" s="11" t="s">
        <v>271</v>
      </c>
      <c r="E18" s="12"/>
      <c r="F18" s="24">
        <v>31</v>
      </c>
      <c r="H18" s="13">
        <v>20</v>
      </c>
      <c r="I18" s="13" t="s">
        <v>243</v>
      </c>
      <c r="J18" s="13" t="s">
        <v>244</v>
      </c>
      <c r="K18" s="33" t="s">
        <v>245</v>
      </c>
      <c r="L18" s="13" t="s">
        <v>357</v>
      </c>
      <c r="M18" s="13" t="s">
        <v>358</v>
      </c>
    </row>
    <row r="19" spans="1:13" ht="16" thickBot="1" x14ac:dyDescent="0.25">
      <c r="A19" s="9" t="s">
        <v>272</v>
      </c>
      <c r="B19" s="16" t="s">
        <v>273</v>
      </c>
      <c r="C19" s="15" t="s">
        <v>274</v>
      </c>
      <c r="D19" s="15" t="s">
        <v>275</v>
      </c>
      <c r="E19" s="12"/>
      <c r="F19" s="24">
        <v>78</v>
      </c>
      <c r="H19" s="13">
        <v>15</v>
      </c>
      <c r="I19" s="13" t="s">
        <v>245</v>
      </c>
      <c r="J19" s="13" t="s">
        <v>293</v>
      </c>
      <c r="K19" s="34"/>
      <c r="L19" s="13" t="s">
        <v>245</v>
      </c>
      <c r="M19" s="13" t="s">
        <v>359</v>
      </c>
    </row>
    <row r="20" spans="1:13" ht="16" thickBot="1" x14ac:dyDescent="0.25">
      <c r="A20" s="9" t="s">
        <v>22</v>
      </c>
      <c r="B20" s="10" t="s">
        <v>238</v>
      </c>
      <c r="C20" s="11" t="s">
        <v>260</v>
      </c>
      <c r="D20" s="11" t="s">
        <v>271</v>
      </c>
      <c r="E20" s="12"/>
      <c r="F20" s="24">
        <v>33</v>
      </c>
      <c r="H20" s="13">
        <v>10</v>
      </c>
      <c r="I20" s="13" t="s">
        <v>360</v>
      </c>
      <c r="J20" s="13" t="s">
        <v>269</v>
      </c>
      <c r="K20" s="34"/>
      <c r="L20" s="13" t="s">
        <v>361</v>
      </c>
      <c r="M20" s="13" t="s">
        <v>362</v>
      </c>
    </row>
    <row r="21" spans="1:13" ht="16" thickBot="1" x14ac:dyDescent="0.25">
      <c r="A21" s="9" t="s">
        <v>23</v>
      </c>
      <c r="B21" s="10" t="s">
        <v>271</v>
      </c>
      <c r="C21" s="11" t="s">
        <v>264</v>
      </c>
      <c r="D21" s="12"/>
      <c r="E21" s="12"/>
      <c r="F21" s="24">
        <v>27</v>
      </c>
      <c r="H21" s="13">
        <v>7</v>
      </c>
      <c r="I21" s="13" t="s">
        <v>364</v>
      </c>
      <c r="J21" s="13" t="s">
        <v>246</v>
      </c>
      <c r="K21" s="34"/>
      <c r="L21" s="13" t="s">
        <v>364</v>
      </c>
      <c r="M21" s="17" t="s">
        <v>363</v>
      </c>
    </row>
    <row r="22" spans="1:13" ht="16" thickBot="1" x14ac:dyDescent="0.25">
      <c r="A22" s="9" t="s">
        <v>24</v>
      </c>
      <c r="B22" s="10" t="s">
        <v>248</v>
      </c>
      <c r="C22" s="15" t="s">
        <v>276</v>
      </c>
      <c r="D22" s="12"/>
      <c r="E22" s="12"/>
      <c r="F22" s="24">
        <v>70</v>
      </c>
      <c r="H22" s="13">
        <v>5</v>
      </c>
      <c r="I22" s="13" t="s">
        <v>324</v>
      </c>
      <c r="J22" s="13" t="s">
        <v>324</v>
      </c>
      <c r="K22" s="35"/>
      <c r="L22" s="13" t="s">
        <v>324</v>
      </c>
      <c r="M22" s="17"/>
    </row>
    <row r="23" spans="1:13" ht="16" thickBot="1" x14ac:dyDescent="0.25">
      <c r="A23" s="9" t="s">
        <v>25</v>
      </c>
      <c r="B23" s="10" t="s">
        <v>261</v>
      </c>
      <c r="C23" s="15" t="s">
        <v>256</v>
      </c>
      <c r="D23" s="11" t="s">
        <v>258</v>
      </c>
      <c r="E23" s="11" t="s">
        <v>277</v>
      </c>
      <c r="F23" s="24">
        <v>42</v>
      </c>
      <c r="H23" s="13">
        <v>0</v>
      </c>
      <c r="I23" s="13" t="s">
        <v>323</v>
      </c>
      <c r="J23" s="13" t="s">
        <v>365</v>
      </c>
      <c r="K23" s="13" t="s">
        <v>366</v>
      </c>
      <c r="L23" s="13"/>
      <c r="M23" s="13" t="s">
        <v>367</v>
      </c>
    </row>
    <row r="24" spans="1:13" ht="16" thickBot="1" x14ac:dyDescent="0.25">
      <c r="A24" s="9" t="s">
        <v>27</v>
      </c>
      <c r="B24" s="10" t="s">
        <v>241</v>
      </c>
      <c r="C24" s="15" t="s">
        <v>278</v>
      </c>
      <c r="D24" s="11" t="s">
        <v>241</v>
      </c>
      <c r="E24" s="12"/>
      <c r="F24" s="24">
        <v>60</v>
      </c>
      <c r="H24" s="22"/>
      <c r="I24" s="22"/>
      <c r="M24" s="22"/>
    </row>
    <row r="25" spans="1:13" ht="16" thickBot="1" x14ac:dyDescent="0.25">
      <c r="A25" s="9" t="s">
        <v>28</v>
      </c>
      <c r="B25" s="10" t="s">
        <v>271</v>
      </c>
      <c r="C25" s="12"/>
      <c r="D25" s="12"/>
      <c r="E25" s="12"/>
      <c r="F25" s="24">
        <v>25</v>
      </c>
      <c r="H25" s="22"/>
      <c r="I25" s="22"/>
      <c r="M25" s="22"/>
    </row>
    <row r="26" spans="1:13" ht="16" thickBot="1" x14ac:dyDescent="0.25">
      <c r="A26" s="9" t="s">
        <v>31</v>
      </c>
      <c r="B26" s="16" t="s">
        <v>275</v>
      </c>
      <c r="C26" s="11" t="s">
        <v>260</v>
      </c>
      <c r="D26" s="12"/>
      <c r="E26" s="12"/>
      <c r="F26" s="24">
        <v>30</v>
      </c>
      <c r="H26" s="22"/>
      <c r="I26" s="22"/>
    </row>
    <row r="27" spans="1:13" ht="16" thickBot="1" x14ac:dyDescent="0.25">
      <c r="A27" s="9" t="s">
        <v>32</v>
      </c>
      <c r="B27" s="10" t="s">
        <v>262</v>
      </c>
      <c r="C27" s="11" t="s">
        <v>260</v>
      </c>
      <c r="D27" s="11" t="s">
        <v>263</v>
      </c>
      <c r="E27" s="12"/>
      <c r="F27" s="24">
        <v>28</v>
      </c>
    </row>
    <row r="28" spans="1:13" ht="16" thickBot="1" x14ac:dyDescent="0.25">
      <c r="A28" s="9" t="s">
        <v>33</v>
      </c>
      <c r="B28" s="16" t="s">
        <v>252</v>
      </c>
      <c r="C28" s="15" t="s">
        <v>251</v>
      </c>
      <c r="D28" s="15" t="s">
        <v>253</v>
      </c>
      <c r="E28" s="15" t="s">
        <v>252</v>
      </c>
      <c r="F28" s="24">
        <v>100</v>
      </c>
    </row>
    <row r="29" spans="1:13" ht="16" thickBot="1" x14ac:dyDescent="0.25">
      <c r="A29" s="9" t="s">
        <v>279</v>
      </c>
      <c r="B29" s="10" t="s">
        <v>263</v>
      </c>
      <c r="C29" s="12"/>
      <c r="D29" s="11" t="s">
        <v>262</v>
      </c>
      <c r="E29" s="12"/>
      <c r="F29" s="24">
        <v>27</v>
      </c>
    </row>
    <row r="30" spans="1:13" ht="16" thickBot="1" x14ac:dyDescent="0.25">
      <c r="A30" s="9" t="s">
        <v>280</v>
      </c>
      <c r="B30" s="14"/>
      <c r="C30" s="15" t="s">
        <v>266</v>
      </c>
      <c r="D30" s="12"/>
      <c r="E30" s="12"/>
      <c r="F30" s="24">
        <v>85</v>
      </c>
    </row>
    <row r="31" spans="1:13" ht="16" thickBot="1" x14ac:dyDescent="0.25">
      <c r="A31" s="9" t="s">
        <v>36</v>
      </c>
      <c r="B31" s="16" t="s">
        <v>281</v>
      </c>
      <c r="C31" s="15" t="s">
        <v>282</v>
      </c>
      <c r="D31" s="15" t="s">
        <v>283</v>
      </c>
      <c r="E31" s="15" t="s">
        <v>275</v>
      </c>
      <c r="F31" s="24">
        <v>78</v>
      </c>
    </row>
    <row r="32" spans="1:13" ht="16" thickBot="1" x14ac:dyDescent="0.25">
      <c r="A32" s="7" t="s">
        <v>37</v>
      </c>
      <c r="B32" s="16" t="s">
        <v>273</v>
      </c>
      <c r="C32" s="15" t="s">
        <v>284</v>
      </c>
      <c r="D32" s="15" t="s">
        <v>273</v>
      </c>
      <c r="E32" s="15" t="s">
        <v>285</v>
      </c>
      <c r="F32" s="24">
        <v>80</v>
      </c>
    </row>
    <row r="33" spans="1:6" ht="16" thickBot="1" x14ac:dyDescent="0.25">
      <c r="A33" s="9" t="s">
        <v>38</v>
      </c>
      <c r="B33" s="10" t="s">
        <v>286</v>
      </c>
      <c r="C33" s="15" t="s">
        <v>287</v>
      </c>
      <c r="D33" s="11" t="s">
        <v>286</v>
      </c>
      <c r="E33" s="11" t="s">
        <v>288</v>
      </c>
      <c r="F33" s="24">
        <v>57</v>
      </c>
    </row>
    <row r="34" spans="1:6" ht="16" thickBot="1" x14ac:dyDescent="0.25">
      <c r="A34" s="9" t="s">
        <v>289</v>
      </c>
      <c r="B34" s="14" t="s">
        <v>243</v>
      </c>
      <c r="C34" s="15" t="s">
        <v>244</v>
      </c>
      <c r="D34" s="12"/>
      <c r="E34" s="12"/>
      <c r="F34" s="24">
        <v>20</v>
      </c>
    </row>
    <row r="35" spans="1:6" ht="16" thickBot="1" x14ac:dyDescent="0.25">
      <c r="A35" s="9" t="s">
        <v>42</v>
      </c>
      <c r="B35" s="10" t="s">
        <v>263</v>
      </c>
      <c r="C35" s="11" t="s">
        <v>270</v>
      </c>
      <c r="D35" s="11" t="s">
        <v>263</v>
      </c>
      <c r="E35" s="12"/>
      <c r="F35" s="24">
        <v>31</v>
      </c>
    </row>
    <row r="36" spans="1:6" ht="16" thickBot="1" x14ac:dyDescent="0.25">
      <c r="A36" s="9" t="s">
        <v>43</v>
      </c>
      <c r="B36" s="10" t="s">
        <v>290</v>
      </c>
      <c r="C36" s="15" t="s">
        <v>291</v>
      </c>
      <c r="D36" s="11" t="s">
        <v>290</v>
      </c>
      <c r="E36" s="12"/>
      <c r="F36" s="24">
        <v>51</v>
      </c>
    </row>
    <row r="37" spans="1:6" ht="16" thickBot="1" x14ac:dyDescent="0.25">
      <c r="A37" s="9" t="s">
        <v>292</v>
      </c>
      <c r="B37" s="14"/>
      <c r="C37" s="15" t="s">
        <v>293</v>
      </c>
      <c r="D37" s="12"/>
      <c r="E37" s="12"/>
      <c r="F37" s="24">
        <v>15</v>
      </c>
    </row>
    <row r="38" spans="1:6" ht="16" thickBot="1" x14ac:dyDescent="0.25">
      <c r="A38" s="9" t="s">
        <v>44</v>
      </c>
      <c r="B38" s="10" t="s">
        <v>290</v>
      </c>
      <c r="C38" s="15" t="s">
        <v>259</v>
      </c>
      <c r="D38" s="11" t="s">
        <v>290</v>
      </c>
      <c r="E38" s="11" t="s">
        <v>294</v>
      </c>
      <c r="F38" s="24">
        <v>50</v>
      </c>
    </row>
    <row r="39" spans="1:6" ht="16" thickBot="1" x14ac:dyDescent="0.25">
      <c r="A39" s="9" t="s">
        <v>45</v>
      </c>
      <c r="B39" s="16" t="s">
        <v>295</v>
      </c>
      <c r="C39" s="15" t="s">
        <v>266</v>
      </c>
      <c r="D39" s="15" t="s">
        <v>295</v>
      </c>
      <c r="E39" s="12"/>
      <c r="F39" s="24">
        <v>83</v>
      </c>
    </row>
    <row r="40" spans="1:6" ht="16" thickBot="1" x14ac:dyDescent="0.25">
      <c r="A40" s="9" t="s">
        <v>47</v>
      </c>
      <c r="B40" s="16" t="s">
        <v>252</v>
      </c>
      <c r="C40" s="15" t="s">
        <v>251</v>
      </c>
      <c r="D40" s="15" t="s">
        <v>252</v>
      </c>
      <c r="E40" s="15" t="s">
        <v>252</v>
      </c>
      <c r="F40" s="24">
        <v>100</v>
      </c>
    </row>
    <row r="41" spans="1:6" ht="16" thickBot="1" x14ac:dyDescent="0.25">
      <c r="A41" s="9" t="s">
        <v>50</v>
      </c>
      <c r="B41" s="10" t="s">
        <v>258</v>
      </c>
      <c r="C41" s="15" t="s">
        <v>247</v>
      </c>
      <c r="D41" s="11" t="s">
        <v>258</v>
      </c>
      <c r="E41" s="12"/>
      <c r="F41" s="24">
        <v>40</v>
      </c>
    </row>
    <row r="42" spans="1:6" ht="16" thickBot="1" x14ac:dyDescent="0.25">
      <c r="A42" s="9" t="s">
        <v>51</v>
      </c>
      <c r="B42" s="10" t="s">
        <v>262</v>
      </c>
      <c r="C42" s="15" t="s">
        <v>296</v>
      </c>
      <c r="D42" s="11" t="s">
        <v>262</v>
      </c>
      <c r="E42" s="12"/>
      <c r="F42" s="24">
        <v>18</v>
      </c>
    </row>
    <row r="43" spans="1:6" ht="16" thickBot="1" x14ac:dyDescent="0.25">
      <c r="A43" s="9" t="s">
        <v>52</v>
      </c>
      <c r="B43" s="10" t="s">
        <v>271</v>
      </c>
      <c r="C43" s="11" t="s">
        <v>260</v>
      </c>
      <c r="D43" s="11" t="s">
        <v>238</v>
      </c>
      <c r="E43" s="12"/>
      <c r="F43" s="24">
        <v>30</v>
      </c>
    </row>
    <row r="44" spans="1:6" ht="16" thickBot="1" x14ac:dyDescent="0.25">
      <c r="A44" s="9" t="s">
        <v>53</v>
      </c>
      <c r="B44" s="10" t="s">
        <v>262</v>
      </c>
      <c r="C44" s="11" t="s">
        <v>264</v>
      </c>
      <c r="D44" s="11" t="s">
        <v>297</v>
      </c>
      <c r="E44" s="12"/>
      <c r="F44" s="24">
        <v>25</v>
      </c>
    </row>
    <row r="45" spans="1:6" ht="16" thickBot="1" x14ac:dyDescent="0.25">
      <c r="A45" s="9" t="s">
        <v>56</v>
      </c>
      <c r="B45" s="16" t="s">
        <v>295</v>
      </c>
      <c r="C45" s="15" t="s">
        <v>284</v>
      </c>
      <c r="D45" s="15" t="s">
        <v>295</v>
      </c>
      <c r="E45" s="15" t="s">
        <v>298</v>
      </c>
      <c r="F45" s="24">
        <v>83</v>
      </c>
    </row>
    <row r="46" spans="1:6" ht="16" thickBot="1" x14ac:dyDescent="0.25">
      <c r="A46" s="9" t="s">
        <v>58</v>
      </c>
      <c r="B46" s="10" t="s">
        <v>263</v>
      </c>
      <c r="C46" s="11" t="s">
        <v>270</v>
      </c>
      <c r="D46" s="11" t="s">
        <v>263</v>
      </c>
      <c r="E46" s="12"/>
      <c r="F46" s="24">
        <v>30</v>
      </c>
    </row>
    <row r="47" spans="1:6" ht="16" thickBot="1" x14ac:dyDescent="0.25">
      <c r="A47" s="9" t="s">
        <v>218</v>
      </c>
      <c r="B47" s="16" t="s">
        <v>265</v>
      </c>
      <c r="C47" s="15" t="s">
        <v>251</v>
      </c>
      <c r="D47" s="15" t="s">
        <v>252</v>
      </c>
      <c r="E47" s="15" t="s">
        <v>252</v>
      </c>
      <c r="F47" s="24">
        <v>98</v>
      </c>
    </row>
    <row r="48" spans="1:6" ht="16" thickBot="1" x14ac:dyDescent="0.25">
      <c r="A48" s="9" t="s">
        <v>59</v>
      </c>
      <c r="B48" s="10" t="s">
        <v>258</v>
      </c>
      <c r="C48" s="15" t="s">
        <v>299</v>
      </c>
      <c r="D48" s="12"/>
      <c r="E48" s="12"/>
      <c r="F48" s="24">
        <v>40</v>
      </c>
    </row>
    <row r="49" spans="1:6" ht="16" thickBot="1" x14ac:dyDescent="0.25">
      <c r="A49" s="9" t="s">
        <v>60</v>
      </c>
      <c r="B49" s="16" t="s">
        <v>253</v>
      </c>
      <c r="C49" s="15" t="s">
        <v>254</v>
      </c>
      <c r="D49" s="15" t="s">
        <v>253</v>
      </c>
      <c r="E49" s="15" t="s">
        <v>300</v>
      </c>
      <c r="F49" s="24">
        <v>96</v>
      </c>
    </row>
    <row r="50" spans="1:6" ht="16" thickBot="1" x14ac:dyDescent="0.25">
      <c r="A50" s="9" t="s">
        <v>61</v>
      </c>
      <c r="B50" s="16" t="s">
        <v>265</v>
      </c>
      <c r="C50" s="15" t="s">
        <v>301</v>
      </c>
      <c r="D50" s="15" t="s">
        <v>302</v>
      </c>
      <c r="E50" s="15" t="s">
        <v>300</v>
      </c>
      <c r="F50" s="24">
        <v>92</v>
      </c>
    </row>
    <row r="51" spans="1:6" ht="16" thickBot="1" x14ac:dyDescent="0.25">
      <c r="A51" s="9" t="s">
        <v>62</v>
      </c>
      <c r="B51" s="16" t="s">
        <v>275</v>
      </c>
      <c r="C51" s="15" t="s">
        <v>244</v>
      </c>
      <c r="D51" s="12" t="s">
        <v>245</v>
      </c>
      <c r="E51" s="12"/>
      <c r="F51" s="24">
        <v>23</v>
      </c>
    </row>
    <row r="52" spans="1:6" ht="16" thickBot="1" x14ac:dyDescent="0.25">
      <c r="A52" s="9" t="s">
        <v>64</v>
      </c>
      <c r="B52" s="10" t="s">
        <v>303</v>
      </c>
      <c r="C52" s="15" t="s">
        <v>256</v>
      </c>
      <c r="D52" s="11" t="s">
        <v>249</v>
      </c>
      <c r="E52" s="12"/>
      <c r="F52" s="24">
        <v>45</v>
      </c>
    </row>
    <row r="53" spans="1:6" ht="16" thickBot="1" x14ac:dyDescent="0.25">
      <c r="A53" s="9" t="s">
        <v>65</v>
      </c>
      <c r="B53" s="16" t="s">
        <v>252</v>
      </c>
      <c r="C53" s="15" t="s">
        <v>251</v>
      </c>
      <c r="D53" s="15" t="s">
        <v>252</v>
      </c>
      <c r="E53" s="15" t="s">
        <v>252</v>
      </c>
      <c r="F53" s="24">
        <v>100</v>
      </c>
    </row>
    <row r="54" spans="1:6" ht="16" thickBot="1" x14ac:dyDescent="0.25">
      <c r="A54" s="9" t="s">
        <v>66</v>
      </c>
      <c r="B54" s="10" t="s">
        <v>262</v>
      </c>
      <c r="C54" s="11" t="s">
        <v>304</v>
      </c>
      <c r="D54" s="11" t="s">
        <v>271</v>
      </c>
      <c r="E54" s="12"/>
      <c r="F54" s="24">
        <v>23</v>
      </c>
    </row>
    <row r="55" spans="1:6" ht="16" thickBot="1" x14ac:dyDescent="0.25">
      <c r="A55" s="9" t="s">
        <v>67</v>
      </c>
      <c r="B55" s="10" t="s">
        <v>261</v>
      </c>
      <c r="C55" s="15" t="s">
        <v>247</v>
      </c>
      <c r="D55" s="11" t="s">
        <v>303</v>
      </c>
      <c r="E55" s="11" t="s">
        <v>277</v>
      </c>
      <c r="F55" s="24">
        <v>37</v>
      </c>
    </row>
    <row r="56" spans="1:6" ht="16" thickBot="1" x14ac:dyDescent="0.25">
      <c r="A56" s="9" t="s">
        <v>68</v>
      </c>
      <c r="B56" s="14" t="s">
        <v>305</v>
      </c>
      <c r="C56" s="12"/>
      <c r="D56" s="12"/>
      <c r="E56" s="12"/>
      <c r="F56" s="25"/>
    </row>
    <row r="57" spans="1:6" ht="16" thickBot="1" x14ac:dyDescent="0.25">
      <c r="A57" s="9" t="s">
        <v>69</v>
      </c>
      <c r="B57" s="10" t="s">
        <v>261</v>
      </c>
      <c r="C57" s="15" t="s">
        <v>306</v>
      </c>
      <c r="D57" s="11" t="s">
        <v>261</v>
      </c>
      <c r="E57" s="12"/>
      <c r="F57" s="24">
        <v>43</v>
      </c>
    </row>
    <row r="58" spans="1:6" ht="16" thickBot="1" x14ac:dyDescent="0.25">
      <c r="A58" s="9" t="s">
        <v>74</v>
      </c>
      <c r="B58" s="10" t="s">
        <v>261</v>
      </c>
      <c r="C58" s="11" t="s">
        <v>239</v>
      </c>
      <c r="D58" s="12"/>
      <c r="E58" s="12"/>
      <c r="F58" s="24">
        <v>35</v>
      </c>
    </row>
    <row r="59" spans="1:6" ht="16" thickBot="1" x14ac:dyDescent="0.25">
      <c r="A59" s="9" t="s">
        <v>307</v>
      </c>
      <c r="B59" s="16" t="s">
        <v>253</v>
      </c>
      <c r="C59" s="15" t="s">
        <v>266</v>
      </c>
      <c r="D59" s="15" t="s">
        <v>295</v>
      </c>
      <c r="E59" s="12"/>
      <c r="F59" s="24">
        <v>90</v>
      </c>
    </row>
    <row r="60" spans="1:6" ht="16" thickBot="1" x14ac:dyDescent="0.25">
      <c r="A60" s="9" t="s">
        <v>76</v>
      </c>
      <c r="B60" s="10" t="s">
        <v>241</v>
      </c>
      <c r="C60" s="15" t="s">
        <v>308</v>
      </c>
      <c r="D60" s="11" t="s">
        <v>241</v>
      </c>
      <c r="E60" s="12"/>
      <c r="F60" s="24">
        <v>58</v>
      </c>
    </row>
    <row r="61" spans="1:6" ht="16" thickBot="1" x14ac:dyDescent="0.25">
      <c r="A61" s="9" t="s">
        <v>77</v>
      </c>
      <c r="B61" s="16" t="s">
        <v>309</v>
      </c>
      <c r="C61" s="15" t="s">
        <v>274</v>
      </c>
      <c r="D61" s="15" t="s">
        <v>310</v>
      </c>
      <c r="E61" s="12"/>
      <c r="F61" s="24">
        <v>75</v>
      </c>
    </row>
    <row r="62" spans="1:6" ht="16" thickBot="1" x14ac:dyDescent="0.25">
      <c r="A62" s="9" t="s">
        <v>78</v>
      </c>
      <c r="B62" s="10" t="s">
        <v>290</v>
      </c>
      <c r="C62" s="15" t="s">
        <v>308</v>
      </c>
      <c r="D62" s="11" t="s">
        <v>286</v>
      </c>
      <c r="E62" s="11" t="s">
        <v>288</v>
      </c>
      <c r="F62" s="24">
        <v>56</v>
      </c>
    </row>
    <row r="63" spans="1:6" ht="16" thickBot="1" x14ac:dyDescent="0.25">
      <c r="A63" s="9" t="s">
        <v>79</v>
      </c>
      <c r="B63" s="10" t="s">
        <v>241</v>
      </c>
      <c r="C63" s="15" t="s">
        <v>311</v>
      </c>
      <c r="D63" s="11" t="s">
        <v>241</v>
      </c>
      <c r="E63" s="12"/>
      <c r="F63" s="24">
        <v>60</v>
      </c>
    </row>
    <row r="64" spans="1:6" ht="16" thickBot="1" x14ac:dyDescent="0.25">
      <c r="A64" s="9" t="s">
        <v>81</v>
      </c>
      <c r="B64" s="10" t="s">
        <v>262</v>
      </c>
      <c r="C64" s="15" t="s">
        <v>244</v>
      </c>
      <c r="D64" s="11" t="s">
        <v>297</v>
      </c>
      <c r="E64" s="12"/>
      <c r="F64" s="24">
        <v>23</v>
      </c>
    </row>
    <row r="65" spans="1:6" ht="16" thickBot="1" x14ac:dyDescent="0.25">
      <c r="A65" s="9" t="s">
        <v>82</v>
      </c>
      <c r="B65" s="16" t="s">
        <v>295</v>
      </c>
      <c r="C65" s="15" t="s">
        <v>274</v>
      </c>
      <c r="D65" s="15" t="s">
        <v>273</v>
      </c>
      <c r="E65" s="15" t="s">
        <v>285</v>
      </c>
      <c r="F65" s="24">
        <v>78</v>
      </c>
    </row>
    <row r="66" spans="1:6" ht="16" thickBot="1" x14ac:dyDescent="0.25">
      <c r="A66" s="9" t="s">
        <v>312</v>
      </c>
      <c r="B66" s="16" t="s">
        <v>275</v>
      </c>
      <c r="C66" s="15" t="s">
        <v>266</v>
      </c>
      <c r="D66" s="12"/>
      <c r="E66" s="12"/>
      <c r="F66" s="24">
        <v>90</v>
      </c>
    </row>
    <row r="67" spans="1:6" ht="16" thickBot="1" x14ac:dyDescent="0.25">
      <c r="A67" s="9" t="s">
        <v>83</v>
      </c>
      <c r="B67" s="16" t="s">
        <v>295</v>
      </c>
      <c r="C67" s="15" t="s">
        <v>284</v>
      </c>
      <c r="D67" s="15" t="s">
        <v>273</v>
      </c>
      <c r="E67" s="12"/>
      <c r="F67" s="24">
        <v>81</v>
      </c>
    </row>
    <row r="68" spans="1:6" ht="16" thickBot="1" x14ac:dyDescent="0.25">
      <c r="A68" s="9" t="s">
        <v>84</v>
      </c>
      <c r="B68" s="10" t="s">
        <v>241</v>
      </c>
      <c r="C68" s="15" t="s">
        <v>313</v>
      </c>
      <c r="D68" s="11" t="s">
        <v>290</v>
      </c>
      <c r="E68" s="11" t="s">
        <v>314</v>
      </c>
      <c r="F68" s="24">
        <v>61</v>
      </c>
    </row>
    <row r="69" spans="1:6" ht="16" thickBot="1" x14ac:dyDescent="0.25">
      <c r="A69" s="9" t="s">
        <v>315</v>
      </c>
      <c r="B69" s="14"/>
      <c r="C69" s="15" t="s">
        <v>247</v>
      </c>
      <c r="D69" s="11" t="s">
        <v>316</v>
      </c>
      <c r="E69" s="12"/>
      <c r="F69" s="24">
        <v>37</v>
      </c>
    </row>
    <row r="70" spans="1:6" ht="16" thickBot="1" x14ac:dyDescent="0.25">
      <c r="A70" s="9" t="s">
        <v>85</v>
      </c>
      <c r="B70" s="10" t="s">
        <v>316</v>
      </c>
      <c r="C70" s="11" t="s">
        <v>260</v>
      </c>
      <c r="D70" s="11" t="s">
        <v>238</v>
      </c>
      <c r="E70" s="12"/>
      <c r="F70" s="24">
        <v>33</v>
      </c>
    </row>
    <row r="71" spans="1:6" ht="16" thickBot="1" x14ac:dyDescent="0.25">
      <c r="A71" s="9" t="s">
        <v>86</v>
      </c>
      <c r="B71" s="16" t="s">
        <v>273</v>
      </c>
      <c r="C71" s="15" t="s">
        <v>284</v>
      </c>
      <c r="D71" s="15" t="s">
        <v>310</v>
      </c>
      <c r="E71" s="15" t="s">
        <v>285</v>
      </c>
      <c r="F71" s="24">
        <v>77</v>
      </c>
    </row>
    <row r="72" spans="1:6" ht="16" thickBot="1" x14ac:dyDescent="0.25">
      <c r="A72" s="9" t="s">
        <v>87</v>
      </c>
      <c r="B72" s="10" t="s">
        <v>238</v>
      </c>
      <c r="C72" s="11" t="s">
        <v>239</v>
      </c>
      <c r="D72" s="11" t="s">
        <v>258</v>
      </c>
      <c r="E72" s="12"/>
      <c r="F72" s="24">
        <v>36</v>
      </c>
    </row>
    <row r="73" spans="1:6" ht="16" thickBot="1" x14ac:dyDescent="0.25">
      <c r="A73" s="9" t="s">
        <v>88</v>
      </c>
      <c r="B73" s="10" t="s">
        <v>290</v>
      </c>
      <c r="C73" s="15" t="s">
        <v>308</v>
      </c>
      <c r="D73" s="11" t="s">
        <v>241</v>
      </c>
      <c r="E73" s="12"/>
      <c r="F73" s="24">
        <v>56</v>
      </c>
    </row>
    <row r="74" spans="1:6" ht="16" thickBot="1" x14ac:dyDescent="0.25">
      <c r="A74" s="9" t="s">
        <v>89</v>
      </c>
      <c r="B74" s="10" t="s">
        <v>316</v>
      </c>
      <c r="C74" s="11" t="s">
        <v>270</v>
      </c>
      <c r="D74" s="11" t="s">
        <v>316</v>
      </c>
      <c r="E74" s="12"/>
      <c r="F74" s="24">
        <v>33</v>
      </c>
    </row>
    <row r="75" spans="1:6" ht="16" thickBot="1" x14ac:dyDescent="0.25">
      <c r="A75" s="9" t="s">
        <v>93</v>
      </c>
      <c r="B75" s="16" t="s">
        <v>267</v>
      </c>
      <c r="C75" s="15" t="s">
        <v>284</v>
      </c>
      <c r="D75" s="15" t="s">
        <v>265</v>
      </c>
      <c r="E75" s="12"/>
      <c r="F75" s="24">
        <v>88</v>
      </c>
    </row>
    <row r="76" spans="1:6" ht="16" thickBot="1" x14ac:dyDescent="0.25">
      <c r="A76" s="9" t="s">
        <v>317</v>
      </c>
      <c r="B76" s="14" t="s">
        <v>318</v>
      </c>
      <c r="C76" s="11" t="s">
        <v>270</v>
      </c>
      <c r="D76" s="12"/>
      <c r="E76" s="12"/>
      <c r="F76" s="24">
        <v>30</v>
      </c>
    </row>
    <row r="77" spans="1:6" ht="16" thickBot="1" x14ac:dyDescent="0.25">
      <c r="A77" s="9" t="s">
        <v>319</v>
      </c>
      <c r="B77" s="14"/>
      <c r="C77" s="15" t="s">
        <v>320</v>
      </c>
      <c r="D77" s="12" t="s">
        <v>245</v>
      </c>
      <c r="E77" s="12"/>
      <c r="F77" s="24">
        <v>20</v>
      </c>
    </row>
    <row r="78" spans="1:6" ht="16" thickBot="1" x14ac:dyDescent="0.25">
      <c r="A78" s="9" t="s">
        <v>96</v>
      </c>
      <c r="B78" s="16" t="s">
        <v>273</v>
      </c>
      <c r="C78" s="15" t="s">
        <v>321</v>
      </c>
      <c r="D78" s="15" t="s">
        <v>283</v>
      </c>
      <c r="E78" s="15" t="s">
        <v>322</v>
      </c>
      <c r="F78" s="24">
        <v>73</v>
      </c>
    </row>
    <row r="79" spans="1:6" ht="16" thickBot="1" x14ac:dyDescent="0.25">
      <c r="A79" s="9" t="s">
        <v>97</v>
      </c>
      <c r="B79" s="14" t="s">
        <v>323</v>
      </c>
      <c r="C79" s="12" t="s">
        <v>324</v>
      </c>
      <c r="D79" s="12" t="s">
        <v>325</v>
      </c>
      <c r="E79" s="12"/>
      <c r="F79" s="24">
        <v>11</v>
      </c>
    </row>
    <row r="80" spans="1:6" ht="16" thickBot="1" x14ac:dyDescent="0.25">
      <c r="A80" s="9" t="s">
        <v>98</v>
      </c>
      <c r="B80" s="14"/>
      <c r="C80" s="12"/>
      <c r="D80" s="11" t="s">
        <v>263</v>
      </c>
      <c r="E80" s="12"/>
      <c r="F80" s="24">
        <v>30</v>
      </c>
    </row>
    <row r="81" spans="1:6" ht="16" thickBot="1" x14ac:dyDescent="0.25">
      <c r="A81" s="9" t="s">
        <v>326</v>
      </c>
      <c r="B81" s="16" t="s">
        <v>252</v>
      </c>
      <c r="C81" s="12"/>
      <c r="D81" s="12"/>
      <c r="E81" s="12"/>
      <c r="F81" s="24">
        <v>100</v>
      </c>
    </row>
    <row r="82" spans="1:6" ht="16" thickBot="1" x14ac:dyDescent="0.25">
      <c r="A82" s="9" t="s">
        <v>100</v>
      </c>
      <c r="B82" s="16" t="s">
        <v>273</v>
      </c>
      <c r="C82" s="15" t="s">
        <v>327</v>
      </c>
      <c r="D82" s="15" t="s">
        <v>309</v>
      </c>
      <c r="E82" s="15" t="s">
        <v>309</v>
      </c>
      <c r="F82" s="24">
        <v>75</v>
      </c>
    </row>
    <row r="83" spans="1:6" ht="16" thickBot="1" x14ac:dyDescent="0.25">
      <c r="A83" s="9" t="s">
        <v>101</v>
      </c>
      <c r="B83" s="16" t="s">
        <v>252</v>
      </c>
      <c r="C83" s="15" t="s">
        <v>251</v>
      </c>
      <c r="D83" s="15" t="s">
        <v>252</v>
      </c>
      <c r="E83" s="15" t="s">
        <v>252</v>
      </c>
      <c r="F83" s="24">
        <v>100</v>
      </c>
    </row>
    <row r="84" spans="1:6" ht="16" thickBot="1" x14ac:dyDescent="0.25">
      <c r="A84" s="9" t="s">
        <v>328</v>
      </c>
      <c r="B84" s="14"/>
      <c r="C84" s="15" t="s">
        <v>266</v>
      </c>
      <c r="D84" s="15" t="s">
        <v>302</v>
      </c>
      <c r="E84" s="12"/>
      <c r="F84" s="24">
        <v>87</v>
      </c>
    </row>
    <row r="85" spans="1:6" ht="16" thickBot="1" x14ac:dyDescent="0.25">
      <c r="A85" s="9" t="s">
        <v>329</v>
      </c>
      <c r="B85" s="10" t="s">
        <v>261</v>
      </c>
      <c r="C85" s="12"/>
      <c r="D85" s="11" t="s">
        <v>255</v>
      </c>
      <c r="E85" s="12"/>
      <c r="F85" s="24">
        <v>45</v>
      </c>
    </row>
    <row r="86" spans="1:6" ht="16" thickBot="1" x14ac:dyDescent="0.25">
      <c r="A86" s="9" t="s">
        <v>105</v>
      </c>
      <c r="B86" s="16" t="s">
        <v>330</v>
      </c>
      <c r="C86" s="15" t="s">
        <v>321</v>
      </c>
      <c r="D86" s="11" t="s">
        <v>242</v>
      </c>
      <c r="E86" s="12"/>
      <c r="F86" s="24">
        <v>70</v>
      </c>
    </row>
    <row r="87" spans="1:6" ht="16" thickBot="1" x14ac:dyDescent="0.25">
      <c r="A87" s="9" t="s">
        <v>106</v>
      </c>
      <c r="B87" s="14"/>
      <c r="C87" s="11" t="s">
        <v>304</v>
      </c>
      <c r="D87" s="12" t="s">
        <v>245</v>
      </c>
      <c r="E87" s="12"/>
      <c r="F87" s="24">
        <v>27</v>
      </c>
    </row>
    <row r="88" spans="1:6" ht="16" thickBot="1" x14ac:dyDescent="0.25">
      <c r="A88" s="9" t="s">
        <v>107</v>
      </c>
      <c r="B88" s="14"/>
      <c r="C88" s="15" t="s">
        <v>331</v>
      </c>
      <c r="D88" s="12"/>
      <c r="E88" s="12"/>
      <c r="F88" s="24">
        <v>25</v>
      </c>
    </row>
    <row r="89" spans="1:6" ht="16" thickBot="1" x14ac:dyDescent="0.25">
      <c r="A89" s="9" t="s">
        <v>108</v>
      </c>
      <c r="B89" s="16" t="s">
        <v>283</v>
      </c>
      <c r="C89" s="15" t="s">
        <v>274</v>
      </c>
      <c r="D89" s="15" t="s">
        <v>273</v>
      </c>
      <c r="E89" s="15" t="s">
        <v>285</v>
      </c>
      <c r="F89" s="24">
        <v>75</v>
      </c>
    </row>
    <row r="90" spans="1:6" ht="16" thickBot="1" x14ac:dyDescent="0.25">
      <c r="A90" s="9" t="s">
        <v>111</v>
      </c>
      <c r="B90" s="14"/>
      <c r="C90" s="15" t="s">
        <v>332</v>
      </c>
      <c r="D90" s="12"/>
      <c r="E90" s="12"/>
      <c r="F90" s="24">
        <v>65</v>
      </c>
    </row>
    <row r="91" spans="1:6" ht="16" thickBot="1" x14ac:dyDescent="0.25">
      <c r="A91" s="9" t="s">
        <v>112</v>
      </c>
      <c r="B91" s="10" t="s">
        <v>288</v>
      </c>
      <c r="C91" s="15" t="s">
        <v>332</v>
      </c>
      <c r="D91" s="11" t="s">
        <v>290</v>
      </c>
      <c r="E91" s="11" t="s">
        <v>288</v>
      </c>
      <c r="F91" s="24">
        <v>60</v>
      </c>
    </row>
    <row r="92" spans="1:6" ht="16" thickBot="1" x14ac:dyDescent="0.25">
      <c r="A92" s="9" t="s">
        <v>114</v>
      </c>
      <c r="B92" s="14"/>
      <c r="C92" s="11" t="s">
        <v>264</v>
      </c>
      <c r="D92" s="12"/>
      <c r="E92" s="12"/>
      <c r="F92" s="24">
        <v>25</v>
      </c>
    </row>
    <row r="93" spans="1:6" ht="16" thickBot="1" x14ac:dyDescent="0.25">
      <c r="A93" s="9" t="s">
        <v>226</v>
      </c>
      <c r="B93" s="10" t="s">
        <v>271</v>
      </c>
      <c r="C93" s="11" t="s">
        <v>304</v>
      </c>
      <c r="D93" s="11" t="s">
        <v>271</v>
      </c>
      <c r="E93" s="12"/>
      <c r="F93" s="24">
        <v>28</v>
      </c>
    </row>
    <row r="94" spans="1:6" ht="16" thickBot="1" x14ac:dyDescent="0.25">
      <c r="A94" s="9" t="s">
        <v>115</v>
      </c>
      <c r="B94" s="10" t="s">
        <v>316</v>
      </c>
      <c r="C94" s="11" t="s">
        <v>239</v>
      </c>
      <c r="D94" s="12"/>
      <c r="E94" s="12"/>
      <c r="F94" s="24">
        <v>35</v>
      </c>
    </row>
    <row r="95" spans="1:6" ht="16" thickBot="1" x14ac:dyDescent="0.25">
      <c r="A95" s="9" t="s">
        <v>333</v>
      </c>
      <c r="B95" s="10" t="s">
        <v>290</v>
      </c>
      <c r="C95" s="12"/>
      <c r="D95" s="12"/>
      <c r="E95" s="12"/>
      <c r="F95" s="24">
        <v>55</v>
      </c>
    </row>
    <row r="96" spans="1:6" ht="16" thickBot="1" x14ac:dyDescent="0.25">
      <c r="A96" s="9" t="s">
        <v>116</v>
      </c>
      <c r="B96" s="10" t="s">
        <v>286</v>
      </c>
      <c r="C96" s="15" t="s">
        <v>291</v>
      </c>
      <c r="D96" s="11" t="s">
        <v>334</v>
      </c>
      <c r="E96" s="12"/>
      <c r="F96" s="24">
        <v>53</v>
      </c>
    </row>
    <row r="97" spans="1:6" ht="16" thickBot="1" x14ac:dyDescent="0.25">
      <c r="A97" s="9" t="s">
        <v>117</v>
      </c>
      <c r="B97" s="14" t="s">
        <v>243</v>
      </c>
      <c r="C97" s="15" t="s">
        <v>293</v>
      </c>
      <c r="D97" s="12" t="s">
        <v>245</v>
      </c>
      <c r="E97" s="12"/>
      <c r="F97" s="24">
        <v>14</v>
      </c>
    </row>
    <row r="98" spans="1:6" ht="16" thickBot="1" x14ac:dyDescent="0.25">
      <c r="A98" s="9" t="s">
        <v>119</v>
      </c>
      <c r="B98" s="14"/>
      <c r="C98" s="15" t="s">
        <v>299</v>
      </c>
      <c r="D98" s="11" t="s">
        <v>249</v>
      </c>
      <c r="E98" s="12"/>
      <c r="F98" s="24">
        <v>45</v>
      </c>
    </row>
    <row r="99" spans="1:6" ht="16" thickBot="1" x14ac:dyDescent="0.25">
      <c r="A99" s="9" t="s">
        <v>122</v>
      </c>
      <c r="B99" s="16" t="s">
        <v>252</v>
      </c>
      <c r="C99" s="15" t="s">
        <v>251</v>
      </c>
      <c r="D99" s="15" t="s">
        <v>252</v>
      </c>
      <c r="E99" s="15" t="s">
        <v>252</v>
      </c>
      <c r="F99" s="24">
        <v>100</v>
      </c>
    </row>
    <row r="100" spans="1:6" ht="16" thickBot="1" x14ac:dyDescent="0.25">
      <c r="A100" s="9" t="s">
        <v>123</v>
      </c>
      <c r="B100" s="16" t="s">
        <v>302</v>
      </c>
      <c r="C100" s="15" t="s">
        <v>251</v>
      </c>
      <c r="D100" s="15" t="s">
        <v>302</v>
      </c>
      <c r="E100" s="12"/>
      <c r="F100" s="24">
        <v>93</v>
      </c>
    </row>
    <row r="101" spans="1:6" ht="16" thickBot="1" x14ac:dyDescent="0.25">
      <c r="A101" s="9" t="s">
        <v>124</v>
      </c>
      <c r="B101" s="10" t="s">
        <v>262</v>
      </c>
      <c r="C101" s="11" t="s">
        <v>264</v>
      </c>
      <c r="D101" s="11" t="s">
        <v>297</v>
      </c>
      <c r="E101" s="12"/>
      <c r="F101" s="24">
        <v>25</v>
      </c>
    </row>
    <row r="102" spans="1:6" ht="16" thickBot="1" x14ac:dyDescent="0.25">
      <c r="A102" s="9" t="s">
        <v>125</v>
      </c>
      <c r="B102" s="14"/>
      <c r="C102" s="11" t="s">
        <v>264</v>
      </c>
      <c r="D102" s="12"/>
      <c r="E102" s="12"/>
      <c r="F102" s="25"/>
    </row>
    <row r="103" spans="1:6" ht="16" thickBot="1" x14ac:dyDescent="0.25">
      <c r="A103" s="9" t="s">
        <v>126</v>
      </c>
      <c r="B103" s="10" t="s">
        <v>262</v>
      </c>
      <c r="C103" s="11" t="s">
        <v>270</v>
      </c>
      <c r="D103" s="11" t="s">
        <v>271</v>
      </c>
      <c r="E103" s="12"/>
      <c r="F103" s="24">
        <v>28</v>
      </c>
    </row>
    <row r="104" spans="1:6" ht="16" thickBot="1" x14ac:dyDescent="0.25">
      <c r="A104" s="9" t="s">
        <v>128</v>
      </c>
      <c r="B104" s="16" t="s">
        <v>252</v>
      </c>
      <c r="C104" s="15" t="s">
        <v>251</v>
      </c>
      <c r="D104" s="15" t="s">
        <v>252</v>
      </c>
      <c r="E104" s="15" t="s">
        <v>252</v>
      </c>
      <c r="F104" s="24">
        <v>99</v>
      </c>
    </row>
    <row r="105" spans="1:6" ht="16" thickBot="1" x14ac:dyDescent="0.25">
      <c r="A105" s="9" t="s">
        <v>129</v>
      </c>
      <c r="B105" s="10" t="s">
        <v>238</v>
      </c>
      <c r="C105" s="15" t="s">
        <v>299</v>
      </c>
      <c r="D105" s="11" t="s">
        <v>258</v>
      </c>
      <c r="E105" s="12"/>
      <c r="F105" s="24">
        <v>40</v>
      </c>
    </row>
    <row r="106" spans="1:6" ht="16" thickBot="1" x14ac:dyDescent="0.25">
      <c r="A106" s="9" t="s">
        <v>130</v>
      </c>
      <c r="B106" s="10" t="s">
        <v>262</v>
      </c>
      <c r="C106" s="11" t="s">
        <v>264</v>
      </c>
      <c r="D106" s="11" t="s">
        <v>262</v>
      </c>
      <c r="E106" s="12"/>
      <c r="F106" s="24">
        <v>25</v>
      </c>
    </row>
    <row r="107" spans="1:6" ht="16" thickBot="1" x14ac:dyDescent="0.25">
      <c r="A107" s="9" t="s">
        <v>131</v>
      </c>
      <c r="B107" s="10" t="s">
        <v>241</v>
      </c>
      <c r="C107" s="15" t="s">
        <v>332</v>
      </c>
      <c r="D107" s="11" t="s">
        <v>288</v>
      </c>
      <c r="E107" s="12"/>
      <c r="F107" s="24">
        <v>63</v>
      </c>
    </row>
    <row r="108" spans="1:6" ht="16" thickBot="1" x14ac:dyDescent="0.25">
      <c r="A108" s="9" t="s">
        <v>132</v>
      </c>
      <c r="B108" s="10" t="s">
        <v>262</v>
      </c>
      <c r="C108" s="11" t="s">
        <v>260</v>
      </c>
      <c r="D108" s="12"/>
      <c r="E108" s="12"/>
      <c r="F108" s="24">
        <v>30</v>
      </c>
    </row>
    <row r="109" spans="1:6" ht="16" thickBot="1" x14ac:dyDescent="0.25">
      <c r="A109" s="9" t="s">
        <v>133</v>
      </c>
      <c r="B109" s="10" t="s">
        <v>303</v>
      </c>
      <c r="C109" s="15" t="s">
        <v>291</v>
      </c>
      <c r="D109" s="11" t="s">
        <v>334</v>
      </c>
      <c r="E109" s="12"/>
      <c r="F109" s="24">
        <v>46</v>
      </c>
    </row>
    <row r="110" spans="1:6" ht="16" thickBot="1" x14ac:dyDescent="0.25">
      <c r="A110" s="9" t="s">
        <v>134</v>
      </c>
      <c r="B110" s="10" t="s">
        <v>242</v>
      </c>
      <c r="C110" s="15" t="s">
        <v>321</v>
      </c>
      <c r="D110" s="11" t="s">
        <v>242</v>
      </c>
      <c r="E110" s="15" t="s">
        <v>275</v>
      </c>
      <c r="F110" s="24">
        <v>65</v>
      </c>
    </row>
    <row r="111" spans="1:6" ht="16" thickBot="1" x14ac:dyDescent="0.25">
      <c r="A111" s="9" t="s">
        <v>135</v>
      </c>
      <c r="B111" s="10" t="s">
        <v>242</v>
      </c>
      <c r="C111" s="15" t="s">
        <v>311</v>
      </c>
      <c r="D111" s="11" t="s">
        <v>241</v>
      </c>
      <c r="E111" s="12"/>
      <c r="F111" s="24">
        <v>61</v>
      </c>
    </row>
    <row r="112" spans="1:6" ht="16" thickBot="1" x14ac:dyDescent="0.25">
      <c r="A112" s="9" t="s">
        <v>136</v>
      </c>
      <c r="B112" s="16" t="s">
        <v>283</v>
      </c>
      <c r="C112" s="15" t="s">
        <v>274</v>
      </c>
      <c r="D112" s="15" t="s">
        <v>283</v>
      </c>
      <c r="E112" s="15" t="s">
        <v>309</v>
      </c>
      <c r="F112" s="24">
        <v>71</v>
      </c>
    </row>
    <row r="113" spans="1:6" ht="16" thickBot="1" x14ac:dyDescent="0.25">
      <c r="A113" s="9" t="s">
        <v>137</v>
      </c>
      <c r="B113" s="10" t="s">
        <v>241</v>
      </c>
      <c r="C113" s="15" t="s">
        <v>308</v>
      </c>
      <c r="D113" s="11" t="s">
        <v>241</v>
      </c>
      <c r="E113" s="11" t="s">
        <v>335</v>
      </c>
      <c r="F113" s="24">
        <v>71</v>
      </c>
    </row>
    <row r="114" spans="1:6" ht="16" thickBot="1" x14ac:dyDescent="0.25">
      <c r="A114" s="9" t="s">
        <v>138</v>
      </c>
      <c r="B114" s="14" t="s">
        <v>336</v>
      </c>
      <c r="C114" s="12"/>
      <c r="D114" s="12"/>
      <c r="E114" s="12"/>
      <c r="F114" s="24">
        <v>0</v>
      </c>
    </row>
    <row r="115" spans="1:6" ht="16" thickBot="1" x14ac:dyDescent="0.25">
      <c r="A115" s="9" t="s">
        <v>139</v>
      </c>
      <c r="B115" s="16" t="s">
        <v>295</v>
      </c>
      <c r="C115" s="15" t="s">
        <v>266</v>
      </c>
      <c r="D115" s="15" t="s">
        <v>295</v>
      </c>
      <c r="E115" s="12"/>
      <c r="F115" s="24">
        <v>85</v>
      </c>
    </row>
    <row r="116" spans="1:6" ht="16" thickBot="1" x14ac:dyDescent="0.25">
      <c r="A116" s="9" t="s">
        <v>337</v>
      </c>
      <c r="B116" s="14" t="s">
        <v>243</v>
      </c>
      <c r="C116" s="15" t="s">
        <v>293</v>
      </c>
      <c r="D116" s="12" t="s">
        <v>245</v>
      </c>
      <c r="E116" s="12"/>
      <c r="F116" s="24">
        <v>20</v>
      </c>
    </row>
    <row r="117" spans="1:6" ht="16" thickBot="1" x14ac:dyDescent="0.25">
      <c r="A117" s="9" t="s">
        <v>140</v>
      </c>
      <c r="B117" s="10" t="s">
        <v>286</v>
      </c>
      <c r="C117" s="15" t="s">
        <v>308</v>
      </c>
      <c r="D117" s="11" t="s">
        <v>286</v>
      </c>
      <c r="E117" s="12"/>
      <c r="F117" s="24">
        <v>55</v>
      </c>
    </row>
    <row r="118" spans="1:6" ht="16" thickBot="1" x14ac:dyDescent="0.25">
      <c r="A118" s="9" t="s">
        <v>338</v>
      </c>
      <c r="B118" s="10" t="s">
        <v>290</v>
      </c>
      <c r="C118" s="15" t="s">
        <v>313</v>
      </c>
      <c r="D118" s="11" t="s">
        <v>241</v>
      </c>
      <c r="E118" s="12"/>
      <c r="F118" s="24">
        <v>55</v>
      </c>
    </row>
    <row r="119" spans="1:6" ht="16" thickBot="1" x14ac:dyDescent="0.25">
      <c r="A119" s="9" t="s">
        <v>142</v>
      </c>
      <c r="B119" s="10" t="s">
        <v>316</v>
      </c>
      <c r="C119" s="11" t="s">
        <v>270</v>
      </c>
      <c r="D119" s="11" t="s">
        <v>238</v>
      </c>
      <c r="E119" s="12"/>
      <c r="F119" s="24">
        <v>33</v>
      </c>
    </row>
    <row r="120" spans="1:6" ht="16" thickBot="1" x14ac:dyDescent="0.25">
      <c r="A120" s="9" t="s">
        <v>147</v>
      </c>
      <c r="B120" s="14"/>
      <c r="C120" s="12"/>
      <c r="D120" s="11" t="s">
        <v>255</v>
      </c>
      <c r="E120" s="12"/>
      <c r="F120" s="24">
        <v>55</v>
      </c>
    </row>
    <row r="121" spans="1:6" ht="16" thickBot="1" x14ac:dyDescent="0.25">
      <c r="A121" s="9" t="s">
        <v>148</v>
      </c>
      <c r="B121" s="16" t="s">
        <v>283</v>
      </c>
      <c r="C121" s="15" t="s">
        <v>282</v>
      </c>
      <c r="D121" s="15" t="s">
        <v>310</v>
      </c>
      <c r="E121" s="12"/>
      <c r="F121" s="24">
        <v>75</v>
      </c>
    </row>
    <row r="122" spans="1:6" ht="16" thickBot="1" x14ac:dyDescent="0.25">
      <c r="A122" s="9" t="s">
        <v>149</v>
      </c>
      <c r="B122" s="10" t="s">
        <v>238</v>
      </c>
      <c r="C122" s="15" t="s">
        <v>299</v>
      </c>
      <c r="D122" s="12"/>
      <c r="E122" s="12"/>
      <c r="F122" s="24">
        <v>37</v>
      </c>
    </row>
    <row r="123" spans="1:6" ht="16" thickBot="1" x14ac:dyDescent="0.25">
      <c r="A123" s="9" t="s">
        <v>150</v>
      </c>
      <c r="B123" s="10" t="s">
        <v>334</v>
      </c>
      <c r="C123" s="15" t="s">
        <v>299</v>
      </c>
      <c r="D123" s="11" t="s">
        <v>334</v>
      </c>
      <c r="E123" s="12"/>
      <c r="F123" s="24">
        <v>46</v>
      </c>
    </row>
    <row r="124" spans="1:6" ht="16" thickBot="1" x14ac:dyDescent="0.25">
      <c r="A124" s="9" t="s">
        <v>151</v>
      </c>
      <c r="B124" s="14"/>
      <c r="C124" s="12"/>
      <c r="D124" s="11" t="s">
        <v>238</v>
      </c>
      <c r="E124" s="12"/>
      <c r="F124" s="24">
        <v>45</v>
      </c>
    </row>
    <row r="125" spans="1:6" ht="16" thickBot="1" x14ac:dyDescent="0.25">
      <c r="A125" s="9" t="s">
        <v>153</v>
      </c>
      <c r="B125" s="16" t="s">
        <v>252</v>
      </c>
      <c r="C125" s="15" t="s">
        <v>251</v>
      </c>
      <c r="D125" s="15" t="s">
        <v>252</v>
      </c>
      <c r="E125" s="15" t="s">
        <v>252</v>
      </c>
      <c r="F125" s="24">
        <v>98</v>
      </c>
    </row>
    <row r="126" spans="1:6" ht="16" thickBot="1" x14ac:dyDescent="0.25">
      <c r="A126" s="9" t="s">
        <v>339</v>
      </c>
      <c r="B126" s="16" t="s">
        <v>281</v>
      </c>
      <c r="C126" s="15" t="s">
        <v>274</v>
      </c>
      <c r="D126" s="15" t="s">
        <v>310</v>
      </c>
      <c r="E126" s="15" t="s">
        <v>285</v>
      </c>
      <c r="F126" s="24">
        <v>76</v>
      </c>
    </row>
    <row r="127" spans="1:6" ht="16" thickBot="1" x14ac:dyDescent="0.25">
      <c r="A127" s="9" t="s">
        <v>155</v>
      </c>
      <c r="B127" s="16" t="s">
        <v>295</v>
      </c>
      <c r="C127" s="15" t="s">
        <v>321</v>
      </c>
      <c r="D127" s="15" t="s">
        <v>309</v>
      </c>
      <c r="E127" s="15" t="s">
        <v>285</v>
      </c>
      <c r="F127" s="24">
        <v>75</v>
      </c>
    </row>
    <row r="128" spans="1:6" ht="16" thickBot="1" x14ac:dyDescent="0.25">
      <c r="A128" s="9" t="s">
        <v>156</v>
      </c>
      <c r="B128" s="14"/>
      <c r="C128" s="11" t="s">
        <v>264</v>
      </c>
      <c r="D128" s="12"/>
      <c r="E128" s="12"/>
      <c r="F128" s="24">
        <v>25</v>
      </c>
    </row>
    <row r="129" spans="1:6" ht="16" thickBot="1" x14ac:dyDescent="0.25">
      <c r="A129" s="9" t="s">
        <v>157</v>
      </c>
      <c r="B129" s="10" t="s">
        <v>261</v>
      </c>
      <c r="C129" s="15" t="s">
        <v>259</v>
      </c>
      <c r="D129" s="11" t="s">
        <v>258</v>
      </c>
      <c r="E129" s="12"/>
      <c r="F129" s="24">
        <v>45</v>
      </c>
    </row>
    <row r="130" spans="1:6" ht="16" thickBot="1" x14ac:dyDescent="0.25">
      <c r="A130" s="7" t="s">
        <v>91</v>
      </c>
      <c r="B130" s="16" t="s">
        <v>265</v>
      </c>
      <c r="C130" s="15" t="s">
        <v>301</v>
      </c>
      <c r="D130" s="15" t="s">
        <v>295</v>
      </c>
      <c r="E130" s="12"/>
      <c r="F130" s="24">
        <v>86</v>
      </c>
    </row>
    <row r="131" spans="1:6" ht="16" thickBot="1" x14ac:dyDescent="0.25">
      <c r="A131" s="9" t="s">
        <v>159</v>
      </c>
      <c r="B131" s="16" t="s">
        <v>310</v>
      </c>
      <c r="C131" s="15" t="s">
        <v>278</v>
      </c>
      <c r="D131" s="15" t="s">
        <v>283</v>
      </c>
      <c r="E131" s="15" t="s">
        <v>309</v>
      </c>
      <c r="F131" s="24">
        <v>71</v>
      </c>
    </row>
    <row r="132" spans="1:6" ht="16" thickBot="1" x14ac:dyDescent="0.25">
      <c r="A132" s="9" t="s">
        <v>160</v>
      </c>
      <c r="B132" s="14" t="s">
        <v>243</v>
      </c>
      <c r="C132" s="15" t="s">
        <v>244</v>
      </c>
      <c r="D132" s="12" t="s">
        <v>245</v>
      </c>
      <c r="E132" s="12"/>
      <c r="F132" s="24">
        <v>23</v>
      </c>
    </row>
    <row r="133" spans="1:6" ht="16" thickBot="1" x14ac:dyDescent="0.25">
      <c r="A133" s="9" t="s">
        <v>340</v>
      </c>
      <c r="B133" s="14"/>
      <c r="C133" s="11" t="s">
        <v>264</v>
      </c>
      <c r="D133" s="12"/>
      <c r="E133" s="12"/>
      <c r="F133" s="24">
        <v>25</v>
      </c>
    </row>
    <row r="134" spans="1:6" ht="16" thickBot="1" x14ac:dyDescent="0.25">
      <c r="A134" s="9" t="s">
        <v>162</v>
      </c>
      <c r="B134" s="14" t="s">
        <v>341</v>
      </c>
      <c r="C134" s="15" t="s">
        <v>296</v>
      </c>
      <c r="D134" s="12" t="s">
        <v>324</v>
      </c>
      <c r="E134" s="12"/>
      <c r="F134" s="24">
        <v>15</v>
      </c>
    </row>
    <row r="135" spans="1:6" ht="16" thickBot="1" x14ac:dyDescent="0.25">
      <c r="A135" s="9" t="s">
        <v>342</v>
      </c>
      <c r="B135" s="14"/>
      <c r="C135" s="11" t="s">
        <v>264</v>
      </c>
      <c r="D135" s="12"/>
      <c r="E135" s="12"/>
      <c r="F135" s="24">
        <v>30</v>
      </c>
    </row>
    <row r="136" spans="1:6" ht="16" thickBot="1" x14ac:dyDescent="0.25">
      <c r="A136" s="9" t="s">
        <v>163</v>
      </c>
      <c r="B136" s="16" t="s">
        <v>252</v>
      </c>
      <c r="C136" s="15" t="s">
        <v>251</v>
      </c>
      <c r="D136" s="15" t="s">
        <v>252</v>
      </c>
      <c r="E136" s="15" t="s">
        <v>252</v>
      </c>
      <c r="F136" s="24">
        <v>99</v>
      </c>
    </row>
    <row r="137" spans="1:6" ht="16" thickBot="1" x14ac:dyDescent="0.25">
      <c r="A137" s="9" t="s">
        <v>164</v>
      </c>
      <c r="B137" s="16" t="s">
        <v>252</v>
      </c>
      <c r="C137" s="15" t="s">
        <v>251</v>
      </c>
      <c r="D137" s="15" t="s">
        <v>252</v>
      </c>
      <c r="E137" s="15" t="s">
        <v>252</v>
      </c>
      <c r="F137" s="24">
        <v>100</v>
      </c>
    </row>
    <row r="138" spans="1:6" ht="16" thickBot="1" x14ac:dyDescent="0.25">
      <c r="A138" s="9" t="s">
        <v>343</v>
      </c>
      <c r="B138" s="16" t="s">
        <v>295</v>
      </c>
      <c r="C138" s="15" t="s">
        <v>266</v>
      </c>
      <c r="D138" s="15" t="s">
        <v>295</v>
      </c>
      <c r="E138" s="12"/>
      <c r="F138" s="24">
        <v>83</v>
      </c>
    </row>
    <row r="139" spans="1:6" ht="16" thickBot="1" x14ac:dyDescent="0.25">
      <c r="A139" s="9" t="s">
        <v>168</v>
      </c>
      <c r="B139" s="10" t="s">
        <v>262</v>
      </c>
      <c r="C139" s="11" t="s">
        <v>304</v>
      </c>
      <c r="D139" s="12"/>
      <c r="E139" s="12"/>
      <c r="F139" s="24">
        <v>25</v>
      </c>
    </row>
    <row r="140" spans="1:6" ht="16" thickBot="1" x14ac:dyDescent="0.25">
      <c r="A140" s="9" t="s">
        <v>169</v>
      </c>
      <c r="B140" s="14"/>
      <c r="C140" s="11" t="s">
        <v>260</v>
      </c>
      <c r="D140" s="12"/>
      <c r="E140" s="12"/>
      <c r="F140" s="24">
        <v>35</v>
      </c>
    </row>
    <row r="141" spans="1:6" ht="16" thickBot="1" x14ac:dyDescent="0.25">
      <c r="A141" s="9" t="s">
        <v>170</v>
      </c>
      <c r="B141" s="10" t="s">
        <v>242</v>
      </c>
      <c r="C141" s="15" t="s">
        <v>278</v>
      </c>
      <c r="D141" s="11" t="s">
        <v>242</v>
      </c>
      <c r="E141" s="12"/>
      <c r="F141" s="24">
        <v>65</v>
      </c>
    </row>
    <row r="142" spans="1:6" ht="16" thickBot="1" x14ac:dyDescent="0.25">
      <c r="A142" s="9" t="s">
        <v>172</v>
      </c>
      <c r="B142" s="10" t="s">
        <v>271</v>
      </c>
      <c r="C142" s="11" t="s">
        <v>264</v>
      </c>
      <c r="D142" s="12"/>
      <c r="E142" s="12"/>
      <c r="F142" s="24">
        <v>30</v>
      </c>
    </row>
    <row r="143" spans="1:6" ht="16" thickBot="1" x14ac:dyDescent="0.25">
      <c r="A143" s="9" t="s">
        <v>174</v>
      </c>
      <c r="B143" s="10" t="s">
        <v>290</v>
      </c>
      <c r="C143" s="15" t="s">
        <v>306</v>
      </c>
      <c r="D143" s="12"/>
      <c r="E143" s="12"/>
      <c r="F143" s="24">
        <v>52</v>
      </c>
    </row>
    <row r="144" spans="1:6" ht="16" thickBot="1" x14ac:dyDescent="0.25">
      <c r="A144" s="9" t="s">
        <v>175</v>
      </c>
      <c r="B144" s="16" t="s">
        <v>275</v>
      </c>
      <c r="C144" s="11" t="s">
        <v>270</v>
      </c>
      <c r="D144" s="11" t="s">
        <v>263</v>
      </c>
      <c r="E144" s="12"/>
      <c r="F144" s="24">
        <v>30</v>
      </c>
    </row>
    <row r="145" spans="1:6" ht="16" thickBot="1" x14ac:dyDescent="0.25">
      <c r="A145" s="9" t="s">
        <v>176</v>
      </c>
      <c r="B145" s="10" t="s">
        <v>238</v>
      </c>
      <c r="C145" s="11" t="s">
        <v>270</v>
      </c>
      <c r="D145" s="11" t="s">
        <v>258</v>
      </c>
      <c r="E145" s="11" t="s">
        <v>344</v>
      </c>
      <c r="F145" s="24">
        <v>36</v>
      </c>
    </row>
    <row r="146" spans="1:6" ht="16" thickBot="1" x14ac:dyDescent="0.25">
      <c r="A146" s="9" t="s">
        <v>179</v>
      </c>
      <c r="B146" s="10" t="s">
        <v>271</v>
      </c>
      <c r="C146" s="11" t="s">
        <v>260</v>
      </c>
      <c r="D146" s="11" t="s">
        <v>316</v>
      </c>
      <c r="E146" s="12"/>
      <c r="F146" s="24">
        <v>31</v>
      </c>
    </row>
    <row r="147" spans="1:6" ht="16" thickBot="1" x14ac:dyDescent="0.25">
      <c r="A147" s="9" t="s">
        <v>180</v>
      </c>
      <c r="B147" s="10" t="s">
        <v>271</v>
      </c>
      <c r="C147" s="11" t="s">
        <v>264</v>
      </c>
      <c r="D147" s="11" t="s">
        <v>271</v>
      </c>
      <c r="E147" s="12"/>
      <c r="F147" s="24">
        <v>26</v>
      </c>
    </row>
    <row r="148" spans="1:6" ht="16" thickBot="1" x14ac:dyDescent="0.25">
      <c r="A148" s="9" t="s">
        <v>181</v>
      </c>
      <c r="B148" s="16" t="s">
        <v>265</v>
      </c>
      <c r="C148" s="15" t="s">
        <v>301</v>
      </c>
      <c r="D148" s="15" t="s">
        <v>295</v>
      </c>
      <c r="E148" s="12"/>
      <c r="F148" s="24">
        <v>90</v>
      </c>
    </row>
    <row r="149" spans="1:6" ht="16" thickBot="1" x14ac:dyDescent="0.25">
      <c r="A149" s="9" t="s">
        <v>182</v>
      </c>
      <c r="B149" s="16" t="s">
        <v>265</v>
      </c>
      <c r="C149" s="15" t="s">
        <v>266</v>
      </c>
      <c r="D149" s="15" t="s">
        <v>267</v>
      </c>
      <c r="E149" s="15" t="s">
        <v>300</v>
      </c>
      <c r="F149" s="24">
        <v>90</v>
      </c>
    </row>
    <row r="150" spans="1:6" ht="16" thickBot="1" x14ac:dyDescent="0.25">
      <c r="A150" s="9" t="s">
        <v>183</v>
      </c>
      <c r="B150" s="16" t="s">
        <v>253</v>
      </c>
      <c r="C150" s="15" t="s">
        <v>251</v>
      </c>
      <c r="D150" s="15" t="s">
        <v>250</v>
      </c>
      <c r="E150" s="15" t="s">
        <v>252</v>
      </c>
      <c r="F150" s="24">
        <v>98</v>
      </c>
    </row>
    <row r="151" spans="1:6" ht="16" thickBot="1" x14ac:dyDescent="0.25">
      <c r="A151" s="9" t="s">
        <v>184</v>
      </c>
      <c r="B151" s="10" t="s">
        <v>241</v>
      </c>
      <c r="C151" s="15" t="s">
        <v>311</v>
      </c>
      <c r="D151" s="11" t="s">
        <v>286</v>
      </c>
      <c r="E151" s="11" t="s">
        <v>294</v>
      </c>
      <c r="F151" s="24">
        <v>55</v>
      </c>
    </row>
    <row r="152" spans="1:6" ht="16" thickBot="1" x14ac:dyDescent="0.25">
      <c r="A152" s="9" t="s">
        <v>185</v>
      </c>
      <c r="B152" s="10" t="s">
        <v>258</v>
      </c>
      <c r="C152" s="11" t="s">
        <v>239</v>
      </c>
      <c r="D152" s="11" t="s">
        <v>261</v>
      </c>
      <c r="E152" s="12"/>
      <c r="F152" s="24">
        <v>38</v>
      </c>
    </row>
    <row r="153" spans="1:6" ht="16" thickBot="1" x14ac:dyDescent="0.25">
      <c r="A153" s="9" t="s">
        <v>187</v>
      </c>
      <c r="B153" s="14" t="s">
        <v>341</v>
      </c>
      <c r="C153" s="12" t="s">
        <v>345</v>
      </c>
      <c r="D153" s="12" t="s">
        <v>325</v>
      </c>
      <c r="E153" s="12"/>
      <c r="F153" s="24">
        <v>11</v>
      </c>
    </row>
    <row r="154" spans="1:6" ht="16" thickBot="1" x14ac:dyDescent="0.25">
      <c r="A154" s="9" t="s">
        <v>188</v>
      </c>
      <c r="B154" s="10" t="s">
        <v>303</v>
      </c>
      <c r="C154" s="15" t="s">
        <v>299</v>
      </c>
      <c r="D154" s="11" t="s">
        <v>303</v>
      </c>
      <c r="E154" s="12"/>
      <c r="F154" s="24">
        <v>43</v>
      </c>
    </row>
    <row r="155" spans="1:6" x14ac:dyDescent="0.2">
      <c r="A155" s="18" t="s">
        <v>191</v>
      </c>
      <c r="B155" s="19" t="s">
        <v>341</v>
      </c>
      <c r="C155" s="20" t="s">
        <v>246</v>
      </c>
      <c r="D155" s="21" t="s">
        <v>325</v>
      </c>
      <c r="E155" s="21"/>
      <c r="F155" s="26">
        <v>30</v>
      </c>
    </row>
  </sheetData>
  <mergeCells count="5">
    <mergeCell ref="M3:M5"/>
    <mergeCell ref="M6:M8"/>
    <mergeCell ref="M9:M11"/>
    <mergeCell ref="M15:M17"/>
    <mergeCell ref="K18:K22"/>
  </mergeCells>
  <hyperlinks>
    <hyperlink ref="A2" r:id="rId1" display="https://tradingeconomics.com/albania/rating" xr:uid="{EAF7E292-8225-4D88-96F8-6E1C0AF4B512}"/>
    <hyperlink ref="A3" r:id="rId2" display="https://tradingeconomics.com/andorra/rating" xr:uid="{11280205-DA6A-4C97-87EF-A80219640B5C}"/>
    <hyperlink ref="A4" r:id="rId3" display="https://tradingeconomics.com/angola/rating" xr:uid="{C192AD7E-C76C-4688-A2B4-DACBFA8E02A5}"/>
    <hyperlink ref="A5" r:id="rId4" display="https://tradingeconomics.com/argentina/rating" xr:uid="{D90FB023-2DD7-465E-B708-D70C56BD5CFD}"/>
    <hyperlink ref="A6" r:id="rId5" display="https://tradingeconomics.com/armenia/rating" xr:uid="{46715D7A-8744-44EB-90BE-F640614DC6A6}"/>
    <hyperlink ref="A7" r:id="rId6" display="https://tradingeconomics.com/aruba/rating" xr:uid="{B9E365A7-AF1C-4C3B-BD57-CA49676692D1}"/>
    <hyperlink ref="A8" r:id="rId7" display="https://tradingeconomics.com/australia/rating" xr:uid="{42026B0F-4FCB-49BB-9511-91C4F553FF25}"/>
    <hyperlink ref="A9" r:id="rId8" display="https://tradingeconomics.com/austria/rating" xr:uid="{63550666-2515-4F4C-985E-858C27A20467}"/>
    <hyperlink ref="A10" r:id="rId9" display="https://tradingeconomics.com/azerbaijan/rating" xr:uid="{FF1CF272-0A57-4A84-915D-2C640693A43D}"/>
    <hyperlink ref="A11" r:id="rId10" display="https://tradingeconomics.com/bahamas/rating" xr:uid="{5581421C-E81D-47AC-89C5-6229B8358399}"/>
    <hyperlink ref="A12" r:id="rId11" display="https://tradingeconomics.com/bahrain/rating" xr:uid="{96EA9617-3B35-44FA-A499-596B568BE4FE}"/>
    <hyperlink ref="A13" r:id="rId12" display="https://tradingeconomics.com/bangladesh/rating" xr:uid="{27723BEA-43AA-41D2-A359-8BB9C4EE9C29}"/>
    <hyperlink ref="A14" r:id="rId13" display="https://tradingeconomics.com/barbados/rating" xr:uid="{82CC707B-EE21-4339-B7B9-59175AC2031E}"/>
    <hyperlink ref="A15" r:id="rId14" display="https://tradingeconomics.com/belarus/rating" xr:uid="{B4F2B51F-2368-4CD9-835B-51A6990DD200}"/>
    <hyperlink ref="A16" r:id="rId15" display="https://tradingeconomics.com/belgium/rating" xr:uid="{16142796-5F4F-4ED3-8026-92545AAD03A5}"/>
    <hyperlink ref="A17" r:id="rId16" display="https://tradingeconomics.com/belize/rating" xr:uid="{978A33C4-5E55-4C4E-B640-B110F4AE0967}"/>
    <hyperlink ref="A18" r:id="rId17" display="https://tradingeconomics.com/benin/rating" xr:uid="{6B2D3DAE-0552-43F2-A4C4-7C4F848F3A6D}"/>
    <hyperlink ref="A19" r:id="rId18" display="https://tradingeconomics.com/bermuda/rating" xr:uid="{33AA638E-698A-42FD-9E93-D99B64ECCA33}"/>
    <hyperlink ref="A20" r:id="rId19" display="https://tradingeconomics.com/bolivia/rating" xr:uid="{D78CFAFC-480D-4FBA-B582-141F3B55D60A}"/>
    <hyperlink ref="A21" r:id="rId20" display="https://tradingeconomics.com/bosnia-and-herzegovina/rating" xr:uid="{114BED06-9D2C-4DC7-9AB8-9A68D7829B20}"/>
    <hyperlink ref="A22" r:id="rId21" display="https://tradingeconomics.com/botswana/rating" xr:uid="{B6F0E308-1CAB-4AB6-90EE-EA57D8A685B4}"/>
    <hyperlink ref="A23" r:id="rId22" display="https://tradingeconomics.com/brazil/rating" xr:uid="{58EE269F-ADF0-491D-ADF9-7C797E494115}"/>
    <hyperlink ref="A24" r:id="rId23" display="https://tradingeconomics.com/bulgaria/rating" xr:uid="{F67E7F3F-8FAF-44A2-B053-C2B03BBA8D3F}"/>
    <hyperlink ref="A25" r:id="rId24" display="https://tradingeconomics.com/burkina-faso/rating" xr:uid="{73D086F9-7DCF-4D51-857E-0333C1008DB7}"/>
    <hyperlink ref="A26" r:id="rId25" display="https://tradingeconomics.com/cambodia/rating" xr:uid="{F1E21399-916A-4321-A179-707A61313E13}"/>
    <hyperlink ref="A27" r:id="rId26" display="https://tradingeconomics.com/cameroon/rating" xr:uid="{BADBF35B-8B2C-471D-A580-3861FF2DE4C4}"/>
    <hyperlink ref="A28" r:id="rId27" display="https://tradingeconomics.com/canada/rating" xr:uid="{E6340637-A9B0-46C8-AADE-0D073D87FF77}"/>
    <hyperlink ref="A29" r:id="rId28" display="https://tradingeconomics.com/cape-verde/rating" xr:uid="{DA6DB9F8-FA19-46BF-B20F-9E50FC5ADC4F}"/>
    <hyperlink ref="A30" r:id="rId29" display="https://tradingeconomics.com/cayman-islands/rating" xr:uid="{B06A5BBC-F29B-47EC-8F1F-2FFAA6C71359}"/>
    <hyperlink ref="A31" r:id="rId30" display="https://tradingeconomics.com/chile/rating" xr:uid="{3E5A7AE8-F5CF-47D2-BB7A-CA508982DCFC}"/>
    <hyperlink ref="A33" r:id="rId31" display="https://tradingeconomics.com/colombia/rating" xr:uid="{BDB94F0A-14B0-4CC4-8546-D8C7EF5F3BD2}"/>
    <hyperlink ref="A34" r:id="rId32" display="https://tradingeconomics.com/congo/rating" xr:uid="{E4A55FC1-239C-4FEE-BDC5-BF62CA09A444}"/>
    <hyperlink ref="A35" r:id="rId33" display="https://tradingeconomics.com/costa-rica/rating" xr:uid="{1DD84365-9403-4AB9-B6AB-792BFBF841A7}"/>
    <hyperlink ref="A36" r:id="rId34" display="https://tradingeconomics.com/croatia/rating" xr:uid="{D331FB09-F865-4711-81E7-565EB33DDED8}"/>
    <hyperlink ref="A37" r:id="rId35" display="https://tradingeconomics.com/cuba/rating" xr:uid="{E137E6FD-7005-4789-A112-483A19A1AF20}"/>
    <hyperlink ref="A38" r:id="rId36" display="https://tradingeconomics.com/cyprus/rating" xr:uid="{3E9FFBF7-BACF-4728-834E-95B79D6789EB}"/>
    <hyperlink ref="A39" r:id="rId37" display="https://tradingeconomics.com/czech-republic/rating" xr:uid="{B8F702AE-5912-4CB4-9E26-F41E67AC43F7}"/>
    <hyperlink ref="A40" r:id="rId38" display="https://tradingeconomics.com/denmark/rating" xr:uid="{BED5F617-795A-4725-9B8C-E4B48200A339}"/>
    <hyperlink ref="A41" r:id="rId39" display="https://tradingeconomics.com/dominican-republic/rating" xr:uid="{1D70FB81-3B9D-4213-ABB4-1AC092794D68}"/>
    <hyperlink ref="A42" r:id="rId40" display="https://tradingeconomics.com/ecuador/rating" xr:uid="{F8FC483A-3A1A-43E7-85D9-EE6B760A8B6F}"/>
    <hyperlink ref="A43" r:id="rId41" display="https://tradingeconomics.com/egypt/rating" xr:uid="{18E44871-1E78-49F1-9292-55B5C3CFC696}"/>
    <hyperlink ref="A44" r:id="rId42" display="https://tradingeconomics.com/el-salvador/rating" xr:uid="{B071ECE6-193D-4B43-88EE-2B6A72BCE3D4}"/>
    <hyperlink ref="A45" r:id="rId43" display="https://tradingeconomics.com/estonia/rating" xr:uid="{C82A22C0-24BC-425D-872E-5DB7F96A8FFE}"/>
    <hyperlink ref="A46" r:id="rId44" display="https://tradingeconomics.com/ethiopia/rating" xr:uid="{3C1BD24B-98D3-42AB-AD5B-4F73D44CD8AC}"/>
    <hyperlink ref="A47" r:id="rId45" display="https://tradingeconomics.com/european-union/rating" xr:uid="{A26D41C5-A362-4F16-A312-39935ACC5A07}"/>
    <hyperlink ref="A48" r:id="rId46" display="https://tradingeconomics.com/fiji/rating" xr:uid="{5309E428-3AA7-42AC-B8C2-D8F71814180C}"/>
    <hyperlink ref="A49" r:id="rId47" display="https://tradingeconomics.com/finland/rating" xr:uid="{C51FAEA8-4F20-4BC4-8BD8-78602B68B3A6}"/>
    <hyperlink ref="A50" r:id="rId48" display="https://tradingeconomics.com/france/rating" xr:uid="{C6223900-9AA2-42D9-B6F9-FC5F7D856DFE}"/>
    <hyperlink ref="A51" r:id="rId49" display="https://tradingeconomics.com/gabon/rating" xr:uid="{7F57AE4C-19CA-43EB-AB85-5490F73C1140}"/>
    <hyperlink ref="A52" r:id="rId50" display="https://tradingeconomics.com/georgia/rating" xr:uid="{212B6890-FEE3-4ED5-BCEC-43EA75F68B59}"/>
    <hyperlink ref="A53" r:id="rId51" display="https://tradingeconomics.com/germany/rating" xr:uid="{9726154B-580F-41E2-B37E-7ABCC2A44C08}"/>
    <hyperlink ref="A54" r:id="rId52" display="https://tradingeconomics.com/ghana/rating" xr:uid="{1A69093B-8D31-4AB3-A5D4-F53BB2D5692A}"/>
    <hyperlink ref="A55" r:id="rId53" display="https://tradingeconomics.com/greece/rating" xr:uid="{95B1F37B-615D-43F7-A1B6-B4CA0E4C7910}"/>
    <hyperlink ref="A56" r:id="rId54" display="https://tradingeconomics.com/grenada/rating" xr:uid="{48E1C1AD-4496-4B0A-B28F-C8C64F62AA71}"/>
    <hyperlink ref="A57" r:id="rId55" display="https://tradingeconomics.com/guatemala/rating" xr:uid="{8DBE72D8-6118-44F5-B46E-D075ADE85AF1}"/>
    <hyperlink ref="A58" r:id="rId56" display="https://tradingeconomics.com/honduras/rating" xr:uid="{54998101-A5C4-447C-AC58-A02EE68512BB}"/>
    <hyperlink ref="A59" r:id="rId57" display="https://tradingeconomics.com/hong-kong/rating" xr:uid="{095D5E87-4A07-4E59-BE94-2A3878F3E5FC}"/>
    <hyperlink ref="A60" r:id="rId58" display="https://tradingeconomics.com/hungary/rating" xr:uid="{DD158C96-A5A0-43E2-B412-9FB630F3DF8C}"/>
    <hyperlink ref="A61" r:id="rId59" display="https://tradingeconomics.com/iceland/rating" xr:uid="{5BDE5AED-B55B-4B8B-83B6-4B7C8D8B2369}"/>
    <hyperlink ref="A62" r:id="rId60" display="https://tradingeconomics.com/india/rating" xr:uid="{B9170DAA-FC1B-4F6D-96E8-56841C4FDE6F}"/>
    <hyperlink ref="A63" r:id="rId61" display="https://tradingeconomics.com/indonesia/rating" xr:uid="{E4F54A7C-8706-4280-8BE1-41D2B937B946}"/>
    <hyperlink ref="A64" r:id="rId62" display="https://tradingeconomics.com/iraq/rating" xr:uid="{3D9C0ED7-0F6F-42DA-BF21-E9CBC6C49BD0}"/>
    <hyperlink ref="A65" r:id="rId63" display="https://tradingeconomics.com/ireland/rating" xr:uid="{0E2F950B-467C-4B0A-AA3D-26F51462CBFD}"/>
    <hyperlink ref="A66" r:id="rId64" display="https://tradingeconomics.com/isle-of-man/rating" xr:uid="{F60F3B4F-E33C-4DB8-AB64-9BDB7B0F1392}"/>
    <hyperlink ref="A67" r:id="rId65" display="https://tradingeconomics.com/israel/rating" xr:uid="{38A5A3BE-17BB-462E-ACAF-55A7A43373CA}"/>
    <hyperlink ref="A68" r:id="rId66" display="https://tradingeconomics.com/italy/rating" xr:uid="{5F8A2FFF-BBFC-4F23-8CAF-18D46854B34D}"/>
    <hyperlink ref="A69" r:id="rId67" display="https://tradingeconomics.com/ivory-coast/rating" xr:uid="{BAA1D912-A5EA-4E16-95AD-35928158646C}"/>
    <hyperlink ref="A70" r:id="rId68" display="https://tradingeconomics.com/jamaica/rating" xr:uid="{1D49AB82-1D27-4E6A-B0DF-9A7E46DFEC4C}"/>
    <hyperlink ref="A71" r:id="rId69" display="https://tradingeconomics.com/japan/rating" xr:uid="{37D11E08-0EA5-4DE1-8506-F088BA03C41E}"/>
    <hyperlink ref="A72" r:id="rId70" display="https://tradingeconomics.com/jordan/rating" xr:uid="{91B798D3-72CE-4D76-9598-D7C7BAF952BF}"/>
    <hyperlink ref="A73" r:id="rId71" display="https://tradingeconomics.com/kazakhstan/rating" xr:uid="{32863E23-6231-4641-AEC1-ABBED6D9CC2D}"/>
    <hyperlink ref="A74" r:id="rId72" display="https://tradingeconomics.com/kenya/rating" xr:uid="{E44BDD36-0AE1-4FB5-97D3-7CA9D3A158D5}"/>
    <hyperlink ref="A75" r:id="rId73" display="https://tradingeconomics.com/kuwait/rating" xr:uid="{87357803-EBDF-4C58-87E7-42F5D687BB59}"/>
    <hyperlink ref="A76" r:id="rId74" display="https://tradingeconomics.com/kyrgyzstan/rating" xr:uid="{92BE89BC-A66B-444B-B918-25BBEE17FD8C}"/>
    <hyperlink ref="A77" r:id="rId75" display="https://tradingeconomics.com/laos/rating" xr:uid="{DEFD3949-1CD8-4AAF-B351-3F4ED568D31E}"/>
    <hyperlink ref="A78" r:id="rId76" display="https://tradingeconomics.com/latvia/rating" xr:uid="{B1F46400-038F-4E58-ADCC-2550FCFA3B2A}"/>
    <hyperlink ref="A79" r:id="rId77" display="https://tradingeconomics.com/lebanon/rating" xr:uid="{DB7282CB-2077-4D77-80D7-D8C8E88BB2FF}"/>
    <hyperlink ref="A80" r:id="rId78" display="https://tradingeconomics.com/lesotho/rating" xr:uid="{CD83109D-2890-4A9D-BC2B-71F0147BFD0D}"/>
    <hyperlink ref="A81" r:id="rId79" display="https://tradingeconomics.com/liechtenstein/rating" xr:uid="{85D6444E-1DCD-4864-8CBC-364FAAB224ED}"/>
    <hyperlink ref="A82" r:id="rId80" display="https://tradingeconomics.com/lithuania/rating" xr:uid="{2A559C63-0B72-4129-851E-BF32B69FA289}"/>
    <hyperlink ref="A83" r:id="rId81" display="https://tradingeconomics.com/luxembourg/rating" xr:uid="{38E3EDF7-5CC8-4CC0-B751-0575CB27D7DF}"/>
    <hyperlink ref="A84" r:id="rId82" display="https://tradingeconomics.com/macau/rating" xr:uid="{FEC0B426-59DF-4B82-A121-2421DA2B3002}"/>
    <hyperlink ref="A85" r:id="rId83" display="https://tradingeconomics.com/macedonia/rating" xr:uid="{803706A8-5A8C-4FBE-83C1-4F4151CAE478}"/>
    <hyperlink ref="A86" r:id="rId84" display="https://tradingeconomics.com/malaysia/rating" xr:uid="{8BB59DB5-385E-4500-A871-5A2BC5C65A30}"/>
    <hyperlink ref="A87" r:id="rId85" display="https://tradingeconomics.com/maldives/rating" xr:uid="{AABAFCD9-5E48-4432-9406-3706549128A0}"/>
    <hyperlink ref="A88" r:id="rId86" display="https://tradingeconomics.com/mali/rating" xr:uid="{83F334F0-6756-4670-BA65-7BDE984DFD38}"/>
    <hyperlink ref="A89" r:id="rId87" display="https://tradingeconomics.com/malta/rating" xr:uid="{6EF43297-07F2-47D6-98BB-97D97C2D24ED}"/>
    <hyperlink ref="A90" r:id="rId88" display="https://tradingeconomics.com/mauritius/rating" xr:uid="{5DDBC0F3-DFCC-40B4-B9D8-0D8C775854E3}"/>
    <hyperlink ref="A91" r:id="rId89" display="https://tradingeconomics.com/mexico/rating" xr:uid="{4E5D55D0-6B67-4388-947E-85EE74AFEB97}"/>
    <hyperlink ref="A92" r:id="rId90" display="https://tradingeconomics.com/moldova/rating" xr:uid="{72CAEA85-710C-4625-BA88-144346EC0055}"/>
    <hyperlink ref="A93" r:id="rId91" display="https://tradingeconomics.com/mongolia/rating" xr:uid="{C0DF4178-5C6A-452C-A3AC-2A6C5252F710}"/>
    <hyperlink ref="A94" r:id="rId92" display="https://tradingeconomics.com/montenegro/rating" xr:uid="{49788AC2-F04D-4BBA-9A0F-A755B9D78F75}"/>
    <hyperlink ref="A95" r:id="rId93" display="https://tradingeconomics.com/country-list/rating" xr:uid="{BFA87A91-5462-47CB-BBC3-B9FE438D6D7F}"/>
    <hyperlink ref="A96" r:id="rId94" display="https://tradingeconomics.com/morocco/rating" xr:uid="{DDA485BE-3BB2-4A44-8964-CE61B7102407}"/>
    <hyperlink ref="A97" r:id="rId95" display="https://tradingeconomics.com/mozambique/rating" xr:uid="{6152005A-B2DB-4F4C-AC6F-6C9B0FF11951}"/>
    <hyperlink ref="A98" r:id="rId96" display="https://tradingeconomics.com/namibia/rating" xr:uid="{BD79AED3-98F0-46B9-9B54-28EE57CBF405}"/>
    <hyperlink ref="A99" r:id="rId97" display="https://tradingeconomics.com/netherlands/rating" xr:uid="{D149FA7F-5853-4838-BA49-A7E22ABE2263}"/>
    <hyperlink ref="A100" r:id="rId98" display="https://tradingeconomics.com/new-zealand/rating" xr:uid="{4775CBBF-534C-4980-A5DA-3C2AD8667685}"/>
    <hyperlink ref="A101" r:id="rId99" display="https://tradingeconomics.com/nicaragua/rating" xr:uid="{3F5F672E-432F-4A48-AA4E-91524B5461B5}"/>
    <hyperlink ref="A102" r:id="rId100" display="https://tradingeconomics.com/niger/rating" xr:uid="{E9258F2C-B899-465B-B2B3-92D8191C6EBB}"/>
    <hyperlink ref="A103" r:id="rId101" display="https://tradingeconomics.com/nigeria/rating" xr:uid="{BB8BD083-DA91-487F-A82F-D6BA9F8F98D0}"/>
    <hyperlink ref="A104" r:id="rId102" display="https://tradingeconomics.com/norway/rating" xr:uid="{53F938ED-2E55-4EBF-B09A-D407ECE04EAD}"/>
    <hyperlink ref="A105" r:id="rId103" display="https://tradingeconomics.com/oman/rating" xr:uid="{B6B54333-598B-4022-B27B-CBB1022A6339}"/>
    <hyperlink ref="A106" r:id="rId104" display="https://tradingeconomics.com/pakistan/rating" xr:uid="{CEF86D92-2F72-42C7-BC1E-69FC425FF6AE}"/>
    <hyperlink ref="A107" r:id="rId105" display="https://tradingeconomics.com/panama/rating" xr:uid="{04E8AC65-5299-4DE3-96BB-38226372C103}"/>
    <hyperlink ref="A108" r:id="rId106" display="https://tradingeconomics.com/papua-new-guinea/rating" xr:uid="{350B2F13-C156-4B29-8085-5556BBA63624}"/>
    <hyperlink ref="A109" r:id="rId107" display="https://tradingeconomics.com/paraguay/rating" xr:uid="{45E6C930-F813-4C74-B118-D1A41B9EB38E}"/>
    <hyperlink ref="A110" r:id="rId108" display="https://tradingeconomics.com/peru/rating" xr:uid="{80A985C7-52E1-45F1-AE61-2D92A146BC45}"/>
    <hyperlink ref="A111" r:id="rId109" display="https://tradingeconomics.com/philippines/rating" xr:uid="{9932D988-0C0F-4991-9AE8-D80DD8407837}"/>
    <hyperlink ref="A112" r:id="rId110" display="https://tradingeconomics.com/poland/rating" xr:uid="{72188F0F-BFB4-4293-90EC-D7CBD38071D9}"/>
    <hyperlink ref="A113" r:id="rId111" display="https://tradingeconomics.com/portugal/rating" xr:uid="{155CB637-6F42-4E17-9264-536B1E9B16C7}"/>
    <hyperlink ref="A114" r:id="rId112" display="https://tradingeconomics.com/puerto-rico/rating" xr:uid="{4C1CD547-2AC2-4777-9D5A-3817A3B08D34}"/>
    <hyperlink ref="A115" r:id="rId113" display="https://tradingeconomics.com/qatar/rating" xr:uid="{69A6EBE3-EBF4-4E4B-A089-51105E9744C8}"/>
    <hyperlink ref="A116" r:id="rId114" display="https://tradingeconomics.com/republic-of-the-congo/rating" xr:uid="{224A5566-ECDC-46BE-8648-1C4DEE555A7A}"/>
    <hyperlink ref="A117" r:id="rId115" display="https://tradingeconomics.com/romania/rating" xr:uid="{AAA3B56F-5B8B-4FA2-A5FA-B8748D7F0808}"/>
    <hyperlink ref="A118" r:id="rId116" display="https://tradingeconomics.com/russia/rating" xr:uid="{5D9E2CDA-F471-4FA4-A799-28BB411BA146}"/>
    <hyperlink ref="A119" r:id="rId117" display="https://tradingeconomics.com/rwanda/rating" xr:uid="{D4F3703C-6906-4844-B2E4-A378E4691E1E}"/>
    <hyperlink ref="A120" r:id="rId118" display="https://tradingeconomics.com/san-marino/rating" xr:uid="{BB128F7E-9099-4498-B7DE-F0D9DC5D9E2E}"/>
    <hyperlink ref="A121" r:id="rId119" display="https://tradingeconomics.com/saudi-arabia/rating" xr:uid="{13B6E136-ACA4-4C9F-81D9-022DB2977ACA}"/>
    <hyperlink ref="A122" r:id="rId120" display="https://tradingeconomics.com/senegal/rating" xr:uid="{7A04D338-1DE7-4604-98ED-C76E2F643162}"/>
    <hyperlink ref="A123" r:id="rId121" display="https://tradingeconomics.com/serbia/rating" xr:uid="{A375ADCA-64DC-4159-A9E4-6AF68C552FE3}"/>
    <hyperlink ref="A124" r:id="rId122" display="https://tradingeconomics.com/seychelles/rating" xr:uid="{257F5B46-2B8C-42CE-A658-BD7AAE32107A}"/>
    <hyperlink ref="A125" r:id="rId123" display="https://tradingeconomics.com/singapore/rating" xr:uid="{E16A5B7C-0929-4EC8-9D5A-F7240F2FF667}"/>
    <hyperlink ref="A126" r:id="rId124" display="https://tradingeconomics.com/slovakia/rating" xr:uid="{6672EDE7-26F0-4CDB-8A96-AE88265B29D8}"/>
    <hyperlink ref="A127" r:id="rId125" display="https://tradingeconomics.com/slovenia/rating" xr:uid="{0E677F3E-F0B3-4B70-A476-B6D6D4B8E718}"/>
    <hyperlink ref="A128" r:id="rId126" display="https://tradingeconomics.com/solomon-islands/rating" xr:uid="{9CEA613B-EB79-4232-9992-D0FB161B785F}"/>
    <hyperlink ref="A129" r:id="rId127" display="https://tradingeconomics.com/south-africa/rating" xr:uid="{0BB162B4-3FAB-4F35-954D-D22CBA4ADEA9}"/>
    <hyperlink ref="A131" r:id="rId128" display="https://tradingeconomics.com/spain/rating" xr:uid="{C3BA98FB-681E-466B-83B5-8DC220724633}"/>
    <hyperlink ref="A132" r:id="rId129" display="https://tradingeconomics.com/sri-lanka/rating" xr:uid="{C640450A-3728-40E7-8EC5-C1CB1CBB6948}"/>
    <hyperlink ref="A133" r:id="rId130" display="https://tradingeconomics.com/st-vincent-and-the-grenadines/rating" xr:uid="{B8F108CC-8386-4074-8695-5335FF42D0C5}"/>
    <hyperlink ref="A134" r:id="rId131" display="https://tradingeconomics.com/suriname/rating" xr:uid="{26F5A9A0-514E-46EE-85AC-1E50A4257FEB}"/>
    <hyperlink ref="A135" r:id="rId132" display="https://tradingeconomics.com/swaziland/rating" xr:uid="{F0FAC4A6-E4CD-40AC-BF60-EA649C6F35B1}"/>
    <hyperlink ref="A136" r:id="rId133" display="https://tradingeconomics.com/sweden/rating" xr:uid="{D23201E2-BB77-4FDB-BD83-C543510BD5F5}"/>
    <hyperlink ref="A137" r:id="rId134" display="https://tradingeconomics.com/switzerland/rating" xr:uid="{771C8AB7-64C7-4678-B0BD-0281CC13601A}"/>
    <hyperlink ref="A138" r:id="rId135" display="https://tradingeconomics.com/taiwan/rating" xr:uid="{08BEAFEF-AD19-4AA7-8129-029B924AE003}"/>
    <hyperlink ref="A139" r:id="rId136" display="https://tradingeconomics.com/tajikistan/rating" xr:uid="{4B9E596C-6355-449A-B722-E4C76F3F23DF}"/>
    <hyperlink ref="A140" r:id="rId137" display="https://tradingeconomics.com/tanzania/rating" xr:uid="{C9D816E2-0421-4097-8B8D-E4B052D84880}"/>
    <hyperlink ref="A141" r:id="rId138" display="https://tradingeconomics.com/thailand/rating" xr:uid="{2638352E-C2FF-4AD5-AC5E-CE245D0C2FEE}"/>
    <hyperlink ref="A142" r:id="rId139" display="https://tradingeconomics.com/togo/rating" xr:uid="{BC489066-071C-43EA-8EE8-EB3EE6741B5A}"/>
    <hyperlink ref="A143" r:id="rId140" display="https://tradingeconomics.com/trinidad-and-tobago/rating" xr:uid="{D28D6BB1-DE30-4BCC-B42C-F2515986C7A7}"/>
    <hyperlink ref="A144" r:id="rId141" display="https://tradingeconomics.com/tunisia/rating" xr:uid="{203C415E-0F91-4BE5-9988-4AA86A53FEED}"/>
    <hyperlink ref="A145" r:id="rId142" display="https://tradingeconomics.com/turkey/rating" xr:uid="{5170AD98-F374-46B0-94BF-E3E43F5288F5}"/>
    <hyperlink ref="A146" r:id="rId143" display="https://tradingeconomics.com/uganda/rating" xr:uid="{99183A5D-70D2-42E8-875A-38E57C206A2D}"/>
    <hyperlink ref="A147" r:id="rId144" display="https://tradingeconomics.com/ukraine/rating" xr:uid="{9BDADB38-BB82-42A1-AE84-AB27829E16B5}"/>
    <hyperlink ref="A148" r:id="rId145" display="https://tradingeconomics.com/united-arab-emirates/rating" xr:uid="{B69CC162-3079-45C3-905A-F2E95B820097}"/>
    <hyperlink ref="A149" r:id="rId146" display="https://tradingeconomics.com/united-kingdom/rating" xr:uid="{6917E78D-01BE-4655-A4A2-EEAF30282BFB}"/>
    <hyperlink ref="A150" r:id="rId147" display="https://tradingeconomics.com/united-states/rating" xr:uid="{04EEBF45-3334-4488-9431-D1C456CB48D4}"/>
    <hyperlink ref="A151" r:id="rId148" display="https://tradingeconomics.com/uruguay/rating" xr:uid="{38DEC3DC-FE16-49D1-90E1-BC2DEDCEC349}"/>
    <hyperlink ref="A152" r:id="rId149" display="https://tradingeconomics.com/uzbekistan/rating" xr:uid="{3FBB0277-6B63-4CEE-B65A-F33F5531785F}"/>
    <hyperlink ref="A153" r:id="rId150" display="https://tradingeconomics.com/venezuela/rating" xr:uid="{FED9D699-A613-4B2B-A37C-51A3518A3220}"/>
    <hyperlink ref="A154" r:id="rId151" display="https://tradingeconomics.com/vietnam/rating" xr:uid="{D48F1CC3-86E1-4206-8BE6-E998C7A60053}"/>
    <hyperlink ref="A155" r:id="rId152" display="https://tradingeconomics.com/zambia/rating" xr:uid="{E63F3DED-5A4A-4F27-9A69-BC2F72D7BC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9234-B1D7-F246-9D3A-0A212A29F6CA}">
  <dimension ref="A1:H39"/>
  <sheetViews>
    <sheetView topLeftCell="A6" workbookViewId="0">
      <selection activeCell="A14" sqref="A14:XFD14"/>
    </sheetView>
  </sheetViews>
  <sheetFormatPr baseColWidth="10" defaultColWidth="8.83203125" defaultRowHeight="15" x14ac:dyDescent="0.2"/>
  <cols>
    <col min="5" max="5" width="18.5" customWidth="1"/>
    <col min="7" max="7" width="20.1640625" customWidth="1"/>
  </cols>
  <sheetData>
    <row r="1" spans="1:8" ht="144" x14ac:dyDescent="0.2">
      <c r="A1" s="2" t="s">
        <v>230</v>
      </c>
      <c r="B1" s="29" t="s">
        <v>368</v>
      </c>
      <c r="C1" t="s">
        <v>369</v>
      </c>
      <c r="D1" t="s">
        <v>370</v>
      </c>
      <c r="E1" t="s">
        <v>369</v>
      </c>
      <c r="F1" t="s">
        <v>371</v>
      </c>
      <c r="G1" t="s">
        <v>372</v>
      </c>
    </row>
    <row r="2" spans="1:8" ht="16" thickBot="1" x14ac:dyDescent="0.25">
      <c r="A2" t="s">
        <v>5</v>
      </c>
      <c r="B2" s="1">
        <v>2021.31</v>
      </c>
      <c r="C2">
        <v>120.3</v>
      </c>
      <c r="D2" s="1">
        <v>21</v>
      </c>
      <c r="E2">
        <v>120.3</v>
      </c>
      <c r="F2" s="1" t="s">
        <v>243</v>
      </c>
      <c r="G2" t="s">
        <v>324</v>
      </c>
    </row>
    <row r="3" spans="1:8" ht="16" thickBot="1" x14ac:dyDescent="0.25">
      <c r="A3" t="s">
        <v>7</v>
      </c>
      <c r="B3" s="1">
        <v>8433.0390000000007</v>
      </c>
      <c r="C3">
        <v>96.7</v>
      </c>
      <c r="D3" s="1">
        <v>15</v>
      </c>
      <c r="E3">
        <v>96.7</v>
      </c>
      <c r="F3" s="1" t="s">
        <v>243</v>
      </c>
      <c r="G3" t="s">
        <v>324</v>
      </c>
      <c r="H3" s="3"/>
    </row>
    <row r="4" spans="1:8" ht="16" thickBot="1" x14ac:dyDescent="0.25">
      <c r="A4" t="s">
        <v>10</v>
      </c>
      <c r="B4" s="1">
        <v>51885.466</v>
      </c>
      <c r="C4">
        <v>60.4</v>
      </c>
      <c r="D4" s="1">
        <v>100</v>
      </c>
      <c r="E4">
        <v>60.4</v>
      </c>
      <c r="F4" s="31" t="s">
        <v>252</v>
      </c>
      <c r="G4" t="s">
        <v>309</v>
      </c>
      <c r="H4" s="5"/>
    </row>
    <row r="5" spans="1:8" ht="16" thickBot="1" x14ac:dyDescent="0.25">
      <c r="A5" t="s">
        <v>379</v>
      </c>
      <c r="B5" s="1">
        <v>6450.451</v>
      </c>
      <c r="C5">
        <v>101.4</v>
      </c>
      <c r="D5" s="1">
        <v>42</v>
      </c>
      <c r="E5">
        <v>101.4</v>
      </c>
      <c r="F5" s="1" t="s">
        <v>261</v>
      </c>
      <c r="G5" t="s">
        <v>271</v>
      </c>
      <c r="H5" s="5"/>
    </row>
    <row r="6" spans="1:8" ht="16" thickBot="1" x14ac:dyDescent="0.25">
      <c r="A6" t="s">
        <v>33</v>
      </c>
      <c r="B6" s="1">
        <v>42080.05</v>
      </c>
      <c r="C6">
        <v>114.6</v>
      </c>
      <c r="D6" s="1">
        <v>100</v>
      </c>
      <c r="E6">
        <v>114.6</v>
      </c>
      <c r="F6" s="31" t="s">
        <v>252</v>
      </c>
      <c r="G6" t="s">
        <v>309</v>
      </c>
      <c r="H6" s="5"/>
    </row>
    <row r="7" spans="1:8" ht="16" thickBot="1" x14ac:dyDescent="0.25">
      <c r="A7" t="s">
        <v>385</v>
      </c>
      <c r="B7" s="1">
        <v>10582.102999999999</v>
      </c>
      <c r="C7">
        <v>61.7</v>
      </c>
      <c r="D7" s="1">
        <v>80</v>
      </c>
      <c r="E7">
        <v>61.7</v>
      </c>
      <c r="F7" s="1" t="s">
        <v>273</v>
      </c>
      <c r="G7" t="s">
        <v>309</v>
      </c>
      <c r="H7" s="5"/>
    </row>
    <row r="8" spans="1:8" ht="16" thickBot="1" x14ac:dyDescent="0.25">
      <c r="A8" t="s">
        <v>380</v>
      </c>
      <c r="B8" s="1">
        <v>39257.434000000001</v>
      </c>
      <c r="C8">
        <v>118.7</v>
      </c>
      <c r="D8" s="1">
        <v>92</v>
      </c>
      <c r="E8">
        <v>118.7</v>
      </c>
      <c r="F8" s="1" t="s">
        <v>265</v>
      </c>
      <c r="G8" t="s">
        <v>309</v>
      </c>
      <c r="H8" s="5"/>
    </row>
    <row r="9" spans="1:8" ht="16" thickBot="1" x14ac:dyDescent="0.25">
      <c r="A9" t="s">
        <v>381</v>
      </c>
      <c r="B9" s="1">
        <v>45466.116000000002</v>
      </c>
      <c r="C9">
        <v>73.3</v>
      </c>
      <c r="D9" s="1">
        <v>100</v>
      </c>
      <c r="E9">
        <v>73.3</v>
      </c>
      <c r="F9" s="31" t="s">
        <v>252</v>
      </c>
      <c r="G9" t="s">
        <v>309</v>
      </c>
      <c r="H9" s="5"/>
    </row>
    <row r="10" spans="1:8" ht="16" thickBot="1" x14ac:dyDescent="0.25">
      <c r="A10" t="s">
        <v>78</v>
      </c>
      <c r="B10" s="1">
        <v>1876.5250000000001</v>
      </c>
      <c r="C10">
        <v>89.3</v>
      </c>
      <c r="D10" s="1">
        <v>56</v>
      </c>
      <c r="E10">
        <v>89.3</v>
      </c>
      <c r="F10" s="1" t="s">
        <v>290</v>
      </c>
      <c r="G10" t="s">
        <v>271</v>
      </c>
      <c r="H10" s="5"/>
    </row>
    <row r="11" spans="1:8" ht="16" thickBot="1" x14ac:dyDescent="0.25">
      <c r="A11" t="s">
        <v>79</v>
      </c>
      <c r="B11" s="1">
        <v>4038.404</v>
      </c>
      <c r="C11">
        <v>38.5</v>
      </c>
      <c r="D11" s="1">
        <v>60</v>
      </c>
      <c r="E11">
        <v>38.5</v>
      </c>
      <c r="F11" s="1" t="s">
        <v>241</v>
      </c>
      <c r="G11" t="s">
        <v>271</v>
      </c>
      <c r="H11" s="5"/>
    </row>
    <row r="12" spans="1:8" ht="16" thickBot="1" x14ac:dyDescent="0.25">
      <c r="A12" t="s">
        <v>378</v>
      </c>
      <c r="B12" s="1">
        <v>39047.86</v>
      </c>
      <c r="C12">
        <v>266.2</v>
      </c>
      <c r="D12" s="1">
        <v>77</v>
      </c>
      <c r="E12">
        <v>266.2</v>
      </c>
      <c r="F12" s="1" t="s">
        <v>273</v>
      </c>
      <c r="G12" t="s">
        <v>309</v>
      </c>
      <c r="H12" s="5"/>
    </row>
    <row r="13" spans="1:8" ht="16" thickBot="1" x14ac:dyDescent="0.25">
      <c r="A13" t="s">
        <v>384</v>
      </c>
      <c r="B13" s="1">
        <v>30644.427</v>
      </c>
      <c r="C13">
        <v>48.4</v>
      </c>
      <c r="D13" s="1">
        <v>86</v>
      </c>
      <c r="E13">
        <v>48.4</v>
      </c>
      <c r="F13" s="1" t="s">
        <v>265</v>
      </c>
      <c r="G13" t="s">
        <v>309</v>
      </c>
      <c r="H13" s="5"/>
    </row>
    <row r="14" spans="1:8" ht="16" thickBot="1" x14ac:dyDescent="0.25">
      <c r="A14" t="s">
        <v>382</v>
      </c>
      <c r="B14" s="1">
        <v>8069.1040000000003</v>
      </c>
      <c r="C14">
        <v>65.5</v>
      </c>
      <c r="D14" s="1">
        <v>60</v>
      </c>
      <c r="E14">
        <v>65.5</v>
      </c>
      <c r="F14" s="1" t="s">
        <v>241</v>
      </c>
      <c r="G14" s="1" t="s">
        <v>271</v>
      </c>
      <c r="H14" s="5"/>
    </row>
    <row r="15" spans="1:8" ht="16" thickBot="1" x14ac:dyDescent="0.25">
      <c r="A15" t="s">
        <v>383</v>
      </c>
      <c r="B15">
        <v>2128.2330000000002</v>
      </c>
      <c r="C15">
        <v>104.5</v>
      </c>
      <c r="D15" s="1">
        <v>20</v>
      </c>
      <c r="E15">
        <v>104.5</v>
      </c>
      <c r="F15" s="1" t="s">
        <v>243</v>
      </c>
      <c r="G15" s="1" t="s">
        <v>324</v>
      </c>
      <c r="H15" s="5"/>
    </row>
    <row r="16" spans="1:8" ht="16" thickBot="1" x14ac:dyDescent="0.25">
      <c r="A16" t="s">
        <v>373</v>
      </c>
      <c r="B16" s="1">
        <v>19586.504000000001</v>
      </c>
      <c r="C16">
        <v>33.4</v>
      </c>
      <c r="D16" s="1">
        <v>75</v>
      </c>
      <c r="E16">
        <v>33.4</v>
      </c>
      <c r="F16" s="1" t="s">
        <v>283</v>
      </c>
      <c r="G16" t="s">
        <v>309</v>
      </c>
      <c r="H16" s="5"/>
    </row>
    <row r="17" spans="1:8" ht="16" thickBot="1" x14ac:dyDescent="0.25">
      <c r="A17" t="s">
        <v>374</v>
      </c>
      <c r="B17" s="1">
        <v>4735.7470000000003</v>
      </c>
      <c r="C17">
        <v>78.8</v>
      </c>
      <c r="D17" s="1">
        <v>45</v>
      </c>
      <c r="E17">
        <v>78.8</v>
      </c>
      <c r="F17" s="1" t="s">
        <v>261</v>
      </c>
      <c r="G17" t="s">
        <v>271</v>
      </c>
      <c r="H17" s="3"/>
    </row>
    <row r="18" spans="1:8" ht="16" thickBot="1" x14ac:dyDescent="0.25">
      <c r="A18" t="s">
        <v>375</v>
      </c>
      <c r="B18" s="1">
        <v>7715.3729999999996</v>
      </c>
      <c r="C18">
        <v>41.7</v>
      </c>
      <c r="D18" s="1">
        <v>36</v>
      </c>
      <c r="E18">
        <v>41.7</v>
      </c>
      <c r="F18" s="1" t="s">
        <v>238</v>
      </c>
      <c r="G18" t="s">
        <v>271</v>
      </c>
      <c r="H18" s="3"/>
    </row>
    <row r="19" spans="1:8" ht="16" thickBot="1" x14ac:dyDescent="0.25">
      <c r="A19" t="s">
        <v>376</v>
      </c>
      <c r="B19" s="1">
        <v>39228.516000000003</v>
      </c>
      <c r="C19">
        <v>108</v>
      </c>
      <c r="D19" s="1">
        <v>90</v>
      </c>
      <c r="E19">
        <v>108</v>
      </c>
      <c r="F19" s="1" t="s">
        <v>265</v>
      </c>
      <c r="G19" t="s">
        <v>309</v>
      </c>
      <c r="H19" s="3"/>
    </row>
    <row r="20" spans="1:8" ht="16" thickBot="1" x14ac:dyDescent="0.25">
      <c r="A20" t="s">
        <v>377</v>
      </c>
      <c r="B20" s="1">
        <v>63051.398000000001</v>
      </c>
      <c r="C20">
        <v>131.19999999999999</v>
      </c>
      <c r="D20" s="1">
        <v>98</v>
      </c>
      <c r="E20">
        <v>131.19999999999999</v>
      </c>
      <c r="F20" s="1" t="s">
        <v>253</v>
      </c>
      <c r="G20" t="s">
        <v>309</v>
      </c>
      <c r="H20" s="3"/>
    </row>
    <row r="21" spans="1:8" ht="16" thickBot="1" x14ac:dyDescent="0.25">
      <c r="H21" s="3"/>
    </row>
    <row r="22" spans="1:8" ht="16" thickBot="1" x14ac:dyDescent="0.25">
      <c r="H22" s="3"/>
    </row>
    <row r="23" spans="1:8" ht="16" thickBot="1" x14ac:dyDescent="0.25">
      <c r="H23" s="3"/>
    </row>
    <row r="24" spans="1:8" ht="16" thickBot="1" x14ac:dyDescent="0.25">
      <c r="H24" s="3"/>
    </row>
    <row r="25" spans="1:8" ht="16" thickBot="1" x14ac:dyDescent="0.25">
      <c r="H25" s="3"/>
    </row>
    <row r="26" spans="1:8" ht="16" thickBot="1" x14ac:dyDescent="0.25">
      <c r="H26" s="3"/>
    </row>
    <row r="27" spans="1:8" ht="16" thickBot="1" x14ac:dyDescent="0.25">
      <c r="H27" s="3"/>
    </row>
    <row r="28" spans="1:8" ht="16" thickBot="1" x14ac:dyDescent="0.25">
      <c r="H28" s="3"/>
    </row>
    <row r="29" spans="1:8" ht="16" thickBot="1" x14ac:dyDescent="0.25">
      <c r="H29" s="3"/>
    </row>
    <row r="30" spans="1:8" ht="16" thickBot="1" x14ac:dyDescent="0.25">
      <c r="H30" s="3"/>
    </row>
    <row r="31" spans="1:8" ht="16" thickBot="1" x14ac:dyDescent="0.25">
      <c r="H31" s="3"/>
    </row>
    <row r="32" spans="1:8" ht="16" thickBot="1" x14ac:dyDescent="0.25">
      <c r="H32" s="4"/>
    </row>
    <row r="33" spans="8:8" ht="16" thickBot="1" x14ac:dyDescent="0.25">
      <c r="H33" s="4"/>
    </row>
    <row r="34" spans="8:8" ht="16" thickBot="1" x14ac:dyDescent="0.25">
      <c r="H34" s="4"/>
    </row>
    <row r="35" spans="8:8" ht="16" thickBot="1" x14ac:dyDescent="0.25">
      <c r="H35" s="5"/>
    </row>
    <row r="36" spans="8:8" ht="16" thickBot="1" x14ac:dyDescent="0.25">
      <c r="H36" s="4"/>
    </row>
    <row r="37" spans="8:8" ht="16" thickBot="1" x14ac:dyDescent="0.25">
      <c r="H37" s="4"/>
    </row>
    <row r="38" spans="8:8" ht="16" thickBot="1" x14ac:dyDescent="0.25">
      <c r="H38" s="4"/>
    </row>
    <row r="39" spans="8:8" x14ac:dyDescent="0.2">
      <c r="H39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3A6E-1E23-AA40-99E9-6CA45DE20998}">
  <dimension ref="A1:AA3"/>
  <sheetViews>
    <sheetView workbookViewId="0">
      <selection activeCell="D3" sqref="D3"/>
    </sheetView>
  </sheetViews>
  <sheetFormatPr baseColWidth="10" defaultColWidth="11.5" defaultRowHeight="15" x14ac:dyDescent="0.2"/>
  <sheetData>
    <row r="1" spans="1:27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</row>
    <row r="2" spans="1:27" x14ac:dyDescent="0.2">
      <c r="A2" t="s">
        <v>386</v>
      </c>
      <c r="B2">
        <v>46</v>
      </c>
      <c r="C2">
        <v>47.4</v>
      </c>
      <c r="D2">
        <v>58</v>
      </c>
      <c r="E2">
        <v>58.1</v>
      </c>
      <c r="F2">
        <v>54.1</v>
      </c>
      <c r="G2">
        <v>49.9</v>
      </c>
      <c r="H2">
        <v>47.1</v>
      </c>
      <c r="I2">
        <v>45.8</v>
      </c>
      <c r="J2">
        <v>45.9</v>
      </c>
      <c r="K2">
        <v>48.6</v>
      </c>
      <c r="L2">
        <v>47.4</v>
      </c>
      <c r="M2">
        <v>47</v>
      </c>
      <c r="N2">
        <v>46.7</v>
      </c>
      <c r="O2">
        <v>47.3</v>
      </c>
      <c r="P2">
        <v>49.5</v>
      </c>
      <c r="Q2">
        <v>52.9</v>
      </c>
      <c r="R2">
        <v>56.3</v>
      </c>
      <c r="S2">
        <v>60.9</v>
      </c>
      <c r="T2">
        <v>67.7</v>
      </c>
      <c r="U2">
        <v>68.900000000000006</v>
      </c>
      <c r="V2">
        <v>79.3</v>
      </c>
      <c r="W2">
        <v>79</v>
      </c>
      <c r="X2">
        <v>78.900000000000006</v>
      </c>
      <c r="Y2">
        <v>78.599999999999994</v>
      </c>
      <c r="Z2">
        <v>78.3</v>
      </c>
      <c r="AA2">
        <v>77.900000000000006</v>
      </c>
    </row>
    <row r="3" spans="1:27" ht="64" x14ac:dyDescent="0.2">
      <c r="A3" s="30" t="s">
        <v>387</v>
      </c>
      <c r="C3">
        <v>74.900000000000006</v>
      </c>
      <c r="D3">
        <v>76.8</v>
      </c>
      <c r="E3">
        <v>79.900000000000006</v>
      </c>
      <c r="F3">
        <v>85</v>
      </c>
      <c r="G3">
        <v>85</v>
      </c>
      <c r="H3">
        <v>82.5</v>
      </c>
      <c r="I3">
        <v>80.8</v>
      </c>
      <c r="J3">
        <v>88.8</v>
      </c>
      <c r="K3">
        <v>103.7</v>
      </c>
      <c r="L3">
        <v>112</v>
      </c>
      <c r="M3">
        <v>117</v>
      </c>
      <c r="N3">
        <v>121.1</v>
      </c>
      <c r="O3">
        <v>118.9</v>
      </c>
      <c r="P3">
        <v>117.6</v>
      </c>
      <c r="Q3">
        <v>116.4</v>
      </c>
      <c r="R3">
        <v>119.6</v>
      </c>
      <c r="S3">
        <v>117.5</v>
      </c>
      <c r="T3">
        <v>117.3</v>
      </c>
      <c r="U3">
        <v>118.5</v>
      </c>
      <c r="V3">
        <v>141.19999999999999</v>
      </c>
      <c r="W3">
        <v>141.19999999999999</v>
      </c>
      <c r="X3">
        <v>141.19999999999999</v>
      </c>
      <c r="Y3">
        <v>141.5</v>
      </c>
      <c r="Z3">
        <v>141.69999999999999</v>
      </c>
      <c r="AA3">
        <v>141.69999999999999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68FE-4E9E-2E40-AB3E-388399E01B06}">
  <dimension ref="A1:AA215"/>
  <sheetViews>
    <sheetView workbookViewId="0">
      <selection sqref="A1:XFD1"/>
    </sheetView>
  </sheetViews>
  <sheetFormatPr baseColWidth="10" defaultColWidth="11.5" defaultRowHeight="15" x14ac:dyDescent="0.2"/>
  <cols>
    <col min="1" max="1" width="48.5" bestFit="1" customWidth="1"/>
    <col min="2" max="2" width="8.83203125"/>
  </cols>
  <sheetData>
    <row r="1" spans="1:27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</row>
    <row r="3" spans="1:27" x14ac:dyDescent="0.2">
      <c r="A3" t="s">
        <v>3</v>
      </c>
      <c r="B3">
        <v>63.8</v>
      </c>
      <c r="C3">
        <v>60.6</v>
      </c>
      <c r="D3">
        <v>64.099999999999994</v>
      </c>
      <c r="E3">
        <v>60.2</v>
      </c>
      <c r="F3">
        <v>57.5</v>
      </c>
      <c r="G3">
        <v>58.2</v>
      </c>
      <c r="H3">
        <v>56.7</v>
      </c>
      <c r="I3">
        <v>53.6</v>
      </c>
      <c r="J3">
        <v>55.1</v>
      </c>
      <c r="K3">
        <v>59.7</v>
      </c>
      <c r="L3">
        <v>57.7</v>
      </c>
      <c r="M3">
        <v>59.4</v>
      </c>
      <c r="N3">
        <v>62.1</v>
      </c>
      <c r="O3">
        <v>70.400000000000006</v>
      </c>
      <c r="P3">
        <v>72</v>
      </c>
      <c r="Q3">
        <v>73.7</v>
      </c>
      <c r="R3">
        <v>73.3</v>
      </c>
      <c r="S3">
        <v>71.900000000000006</v>
      </c>
      <c r="T3">
        <v>69.5</v>
      </c>
      <c r="U3">
        <v>67.7</v>
      </c>
      <c r="V3">
        <v>83.3</v>
      </c>
      <c r="W3">
        <v>83.2</v>
      </c>
      <c r="X3">
        <v>77.099999999999994</v>
      </c>
      <c r="Y3">
        <v>74.8</v>
      </c>
      <c r="Z3">
        <v>71.900000000000006</v>
      </c>
      <c r="AA3">
        <v>69.099999999999994</v>
      </c>
    </row>
    <row r="4" spans="1:27" x14ac:dyDescent="0.2">
      <c r="A4" t="s">
        <v>4</v>
      </c>
      <c r="B4">
        <v>62.8</v>
      </c>
      <c r="C4">
        <v>54.3</v>
      </c>
      <c r="D4">
        <v>51.3</v>
      </c>
      <c r="E4">
        <v>42.1</v>
      </c>
      <c r="F4">
        <v>35.200000000000003</v>
      </c>
      <c r="G4">
        <v>26.3</v>
      </c>
      <c r="H4">
        <v>23.6</v>
      </c>
      <c r="I4">
        <v>13.5</v>
      </c>
      <c r="J4">
        <v>8.1</v>
      </c>
      <c r="K4">
        <v>9.8000000000000007</v>
      </c>
      <c r="L4">
        <v>10.5</v>
      </c>
      <c r="M4">
        <v>9.3000000000000007</v>
      </c>
      <c r="N4">
        <v>9.3000000000000007</v>
      </c>
      <c r="O4">
        <v>7.6</v>
      </c>
      <c r="P4">
        <v>7.7</v>
      </c>
      <c r="Q4">
        <v>8.6999999999999993</v>
      </c>
      <c r="R4">
        <v>20.5</v>
      </c>
      <c r="S4">
        <v>27.3</v>
      </c>
      <c r="T4">
        <v>38.200000000000003</v>
      </c>
      <c r="U4">
        <v>46.3</v>
      </c>
      <c r="V4">
        <v>57.2</v>
      </c>
      <c r="W4">
        <v>66.599999999999994</v>
      </c>
      <c r="X4">
        <v>74.7</v>
      </c>
      <c r="Y4">
        <v>83.2</v>
      </c>
      <c r="Z4">
        <v>90.8</v>
      </c>
      <c r="AA4">
        <v>96.7</v>
      </c>
    </row>
    <row r="5" spans="1:27" x14ac:dyDescent="0.2">
      <c r="A5" t="s">
        <v>5</v>
      </c>
      <c r="B5">
        <v>133.9</v>
      </c>
      <c r="C5">
        <v>113.5</v>
      </c>
      <c r="D5">
        <v>73.7</v>
      </c>
      <c r="E5">
        <v>58</v>
      </c>
      <c r="F5">
        <v>47.7</v>
      </c>
      <c r="G5">
        <v>33.5</v>
      </c>
      <c r="H5">
        <v>18.7</v>
      </c>
      <c r="I5">
        <v>21</v>
      </c>
      <c r="J5">
        <v>31.4</v>
      </c>
      <c r="K5">
        <v>56.3</v>
      </c>
      <c r="L5">
        <v>37.200000000000003</v>
      </c>
      <c r="M5">
        <v>29.6</v>
      </c>
      <c r="N5">
        <v>26.7</v>
      </c>
      <c r="O5">
        <v>33.1</v>
      </c>
      <c r="P5">
        <v>39.799999999999997</v>
      </c>
      <c r="Q5">
        <v>57.1</v>
      </c>
      <c r="R5">
        <v>75.7</v>
      </c>
      <c r="S5">
        <v>69.3</v>
      </c>
      <c r="T5">
        <v>89</v>
      </c>
      <c r="U5">
        <v>109.2</v>
      </c>
      <c r="V5">
        <v>120.3</v>
      </c>
      <c r="W5">
        <v>107.5</v>
      </c>
      <c r="X5">
        <v>93.8</v>
      </c>
      <c r="Y5">
        <v>83.7</v>
      </c>
      <c r="Z5">
        <v>74.3</v>
      </c>
      <c r="AA5">
        <v>67.2</v>
      </c>
    </row>
    <row r="6" spans="1:27" x14ac:dyDescent="0.2">
      <c r="A6" t="s">
        <v>6</v>
      </c>
      <c r="B6">
        <v>104.7</v>
      </c>
      <c r="C6">
        <v>117.9</v>
      </c>
      <c r="D6">
        <v>126.3</v>
      </c>
      <c r="E6">
        <v>125.2</v>
      </c>
      <c r="F6">
        <v>120.1</v>
      </c>
      <c r="G6">
        <v>92.7</v>
      </c>
      <c r="H6">
        <v>89.2</v>
      </c>
      <c r="I6">
        <v>77.900000000000006</v>
      </c>
      <c r="J6">
        <v>76.099999999999994</v>
      </c>
      <c r="K6">
        <v>101</v>
      </c>
      <c r="L6">
        <v>89.7</v>
      </c>
      <c r="M6">
        <v>91.8</v>
      </c>
      <c r="N6">
        <v>87.5</v>
      </c>
      <c r="O6">
        <v>95.8</v>
      </c>
      <c r="P6">
        <v>104.6</v>
      </c>
      <c r="Q6">
        <v>100.3</v>
      </c>
      <c r="R6">
        <v>87.6</v>
      </c>
      <c r="S6">
        <v>92.3</v>
      </c>
      <c r="T6">
        <v>90.7</v>
      </c>
      <c r="U6">
        <v>84.5</v>
      </c>
      <c r="V6">
        <v>113.7</v>
      </c>
      <c r="W6">
        <v>112.7</v>
      </c>
      <c r="X6">
        <v>102</v>
      </c>
      <c r="Y6">
        <v>92.1</v>
      </c>
      <c r="Z6">
        <v>86.1</v>
      </c>
      <c r="AA6">
        <v>80.3</v>
      </c>
    </row>
    <row r="7" spans="1:27" x14ac:dyDescent="0.2">
      <c r="A7" t="s">
        <v>7</v>
      </c>
      <c r="B7">
        <v>40.799999999999997</v>
      </c>
      <c r="C7">
        <v>48</v>
      </c>
      <c r="D7">
        <v>147.19999999999999</v>
      </c>
      <c r="E7">
        <v>125.2</v>
      </c>
      <c r="F7">
        <v>117.9</v>
      </c>
      <c r="G7">
        <v>80.3</v>
      </c>
      <c r="H7">
        <v>70.8</v>
      </c>
      <c r="I7">
        <v>62.1</v>
      </c>
      <c r="J7">
        <v>53.8</v>
      </c>
      <c r="K7">
        <v>55.4</v>
      </c>
      <c r="L7">
        <v>43.5</v>
      </c>
      <c r="M7">
        <v>38.9</v>
      </c>
      <c r="N7">
        <v>40.4</v>
      </c>
      <c r="O7">
        <v>43.5</v>
      </c>
      <c r="P7">
        <v>44.7</v>
      </c>
      <c r="Q7">
        <v>52.6</v>
      </c>
      <c r="R7">
        <v>53.1</v>
      </c>
      <c r="S7">
        <v>57</v>
      </c>
      <c r="T7">
        <v>86.4</v>
      </c>
      <c r="U7">
        <v>90.4</v>
      </c>
      <c r="V7">
        <v>96.7</v>
      </c>
      <c r="W7" t="s">
        <v>2</v>
      </c>
      <c r="X7" t="s">
        <v>2</v>
      </c>
      <c r="Y7" t="s">
        <v>2</v>
      </c>
      <c r="Z7" t="s">
        <v>2</v>
      </c>
      <c r="AA7" t="s">
        <v>2</v>
      </c>
    </row>
    <row r="8" spans="1:27" x14ac:dyDescent="0.2">
      <c r="A8" t="s">
        <v>8</v>
      </c>
      <c r="B8">
        <v>39.6</v>
      </c>
      <c r="C8">
        <v>38.1</v>
      </c>
      <c r="D8">
        <v>38.200000000000003</v>
      </c>
      <c r="E8">
        <v>33</v>
      </c>
      <c r="F8">
        <v>26.4</v>
      </c>
      <c r="G8">
        <v>20.5</v>
      </c>
      <c r="H8">
        <v>16.2</v>
      </c>
      <c r="I8">
        <v>14.2</v>
      </c>
      <c r="J8">
        <v>14.6</v>
      </c>
      <c r="K8">
        <v>34.1</v>
      </c>
      <c r="L8">
        <v>33.799999999999997</v>
      </c>
      <c r="M8">
        <v>35.700000000000003</v>
      </c>
      <c r="N8">
        <v>35.6</v>
      </c>
      <c r="O8">
        <v>36.299999999999997</v>
      </c>
      <c r="P8">
        <v>39.4</v>
      </c>
      <c r="Q8">
        <v>44.1</v>
      </c>
      <c r="R8">
        <v>51.9</v>
      </c>
      <c r="S8">
        <v>53.7</v>
      </c>
      <c r="T8">
        <v>51.2</v>
      </c>
      <c r="U8">
        <v>49.9</v>
      </c>
      <c r="V8">
        <v>60.7</v>
      </c>
      <c r="W8">
        <v>61.8</v>
      </c>
      <c r="X8">
        <v>60.6</v>
      </c>
      <c r="Y8">
        <v>59.2</v>
      </c>
      <c r="Z8">
        <v>57.6</v>
      </c>
      <c r="AA8">
        <v>56.1</v>
      </c>
    </row>
    <row r="9" spans="1:27" x14ac:dyDescent="0.2">
      <c r="A9" t="s">
        <v>9</v>
      </c>
      <c r="B9">
        <v>38.6</v>
      </c>
      <c r="C9">
        <v>43.8</v>
      </c>
      <c r="D9">
        <v>47.6</v>
      </c>
      <c r="E9">
        <v>41.3</v>
      </c>
      <c r="F9">
        <v>43</v>
      </c>
      <c r="G9">
        <v>45.7</v>
      </c>
      <c r="H9">
        <v>46.4</v>
      </c>
      <c r="I9">
        <v>45.6</v>
      </c>
      <c r="J9">
        <v>41.7</v>
      </c>
      <c r="K9">
        <v>49.9</v>
      </c>
      <c r="L9">
        <v>56.1</v>
      </c>
      <c r="M9">
        <v>63.9</v>
      </c>
      <c r="N9">
        <v>67.599999999999994</v>
      </c>
      <c r="O9">
        <v>74</v>
      </c>
      <c r="P9">
        <v>81.599999999999994</v>
      </c>
      <c r="Q9">
        <v>81.3</v>
      </c>
      <c r="R9">
        <v>84.4</v>
      </c>
      <c r="S9">
        <v>86.7</v>
      </c>
      <c r="T9">
        <v>83.4</v>
      </c>
      <c r="U9">
        <v>81.3</v>
      </c>
      <c r="V9">
        <v>127.1</v>
      </c>
      <c r="W9">
        <v>120.3</v>
      </c>
      <c r="X9">
        <v>117.5</v>
      </c>
      <c r="Y9">
        <v>117.8</v>
      </c>
      <c r="Z9">
        <v>117.3</v>
      </c>
      <c r="AA9">
        <v>115.7</v>
      </c>
    </row>
    <row r="10" spans="1:27" x14ac:dyDescent="0.2">
      <c r="A10" t="s">
        <v>10</v>
      </c>
      <c r="B10">
        <v>19.600000000000001</v>
      </c>
      <c r="C10">
        <v>17.2</v>
      </c>
      <c r="D10">
        <v>15</v>
      </c>
      <c r="E10">
        <v>13.2</v>
      </c>
      <c r="F10">
        <v>11.9</v>
      </c>
      <c r="G10">
        <v>10.9</v>
      </c>
      <c r="H10">
        <v>10</v>
      </c>
      <c r="I10">
        <v>9.6999999999999993</v>
      </c>
      <c r="J10">
        <v>11.8</v>
      </c>
      <c r="K10">
        <v>16.7</v>
      </c>
      <c r="L10">
        <v>20.399999999999999</v>
      </c>
      <c r="M10">
        <v>24.1</v>
      </c>
      <c r="N10">
        <v>27.5</v>
      </c>
      <c r="O10">
        <v>30.5</v>
      </c>
      <c r="P10">
        <v>34</v>
      </c>
      <c r="Q10">
        <v>37.700000000000003</v>
      </c>
      <c r="R10">
        <v>40.5</v>
      </c>
      <c r="S10">
        <v>41.1</v>
      </c>
      <c r="T10">
        <v>41.7</v>
      </c>
      <c r="U10">
        <v>46.3</v>
      </c>
      <c r="V10">
        <v>60.4</v>
      </c>
      <c r="W10">
        <v>70.2</v>
      </c>
      <c r="X10">
        <v>74.400000000000006</v>
      </c>
      <c r="Y10">
        <v>75</v>
      </c>
      <c r="Z10">
        <v>73.599999999999994</v>
      </c>
      <c r="AA10">
        <v>70.900000000000006</v>
      </c>
    </row>
    <row r="11" spans="1:27" x14ac:dyDescent="0.2">
      <c r="A11" t="s">
        <v>11</v>
      </c>
      <c r="B11">
        <v>65.7</v>
      </c>
      <c r="C11">
        <v>66.400000000000006</v>
      </c>
      <c r="D11">
        <v>67</v>
      </c>
      <c r="E11">
        <v>64.900000000000006</v>
      </c>
      <c r="F11">
        <v>64.8</v>
      </c>
      <c r="G11">
        <v>68.3</v>
      </c>
      <c r="H11">
        <v>67</v>
      </c>
      <c r="I11">
        <v>64.7</v>
      </c>
      <c r="J11">
        <v>68.400000000000006</v>
      </c>
      <c r="K11">
        <v>79.599999999999994</v>
      </c>
      <c r="L11">
        <v>82.4</v>
      </c>
      <c r="M11">
        <v>82.2</v>
      </c>
      <c r="N11">
        <v>81.7</v>
      </c>
      <c r="O11">
        <v>81</v>
      </c>
      <c r="P11">
        <v>83.8</v>
      </c>
      <c r="Q11">
        <v>84.4</v>
      </c>
      <c r="R11">
        <v>82.6</v>
      </c>
      <c r="S11">
        <v>78.400000000000006</v>
      </c>
      <c r="T11">
        <v>74</v>
      </c>
      <c r="U11">
        <v>70.3</v>
      </c>
      <c r="V11">
        <v>84.8</v>
      </c>
      <c r="W11">
        <v>84.3</v>
      </c>
      <c r="X11">
        <v>82.4</v>
      </c>
      <c r="Y11">
        <v>81.099999999999994</v>
      </c>
      <c r="Z11">
        <v>79.3</v>
      </c>
      <c r="AA11">
        <v>77</v>
      </c>
    </row>
    <row r="12" spans="1:27" x14ac:dyDescent="0.2">
      <c r="A12" t="s">
        <v>12</v>
      </c>
      <c r="B12">
        <v>22.8</v>
      </c>
      <c r="C12">
        <v>24.4</v>
      </c>
      <c r="D12">
        <v>23</v>
      </c>
      <c r="E12">
        <v>21.8</v>
      </c>
      <c r="F12">
        <v>9.6999999999999993</v>
      </c>
      <c r="G12">
        <v>6.9</v>
      </c>
      <c r="H12">
        <v>5.3</v>
      </c>
      <c r="I12">
        <v>4</v>
      </c>
      <c r="J12">
        <v>3.2</v>
      </c>
      <c r="K12">
        <v>4.7</v>
      </c>
      <c r="L12">
        <v>5</v>
      </c>
      <c r="M12">
        <v>5</v>
      </c>
      <c r="N12">
        <v>5.8</v>
      </c>
      <c r="O12">
        <v>6.2</v>
      </c>
      <c r="P12">
        <v>8.5</v>
      </c>
      <c r="Q12">
        <v>18</v>
      </c>
      <c r="R12">
        <v>20.6</v>
      </c>
      <c r="S12">
        <v>22.5</v>
      </c>
      <c r="T12">
        <v>18.7</v>
      </c>
      <c r="U12">
        <v>17.7</v>
      </c>
      <c r="V12">
        <v>20.100000000000001</v>
      </c>
      <c r="W12">
        <v>20</v>
      </c>
      <c r="X12">
        <v>21.4</v>
      </c>
      <c r="Y12">
        <v>23.6</v>
      </c>
      <c r="Z12">
        <v>23.6</v>
      </c>
      <c r="AA12">
        <v>26.2</v>
      </c>
    </row>
    <row r="13" spans="1:27" x14ac:dyDescent="0.2">
      <c r="A13" t="s">
        <v>13</v>
      </c>
      <c r="B13">
        <v>20.8</v>
      </c>
      <c r="C13">
        <v>20</v>
      </c>
      <c r="D13">
        <v>21.1</v>
      </c>
      <c r="E13">
        <v>22.6</v>
      </c>
      <c r="F13">
        <v>23.4</v>
      </c>
      <c r="G13">
        <v>23.7</v>
      </c>
      <c r="H13">
        <v>23.9</v>
      </c>
      <c r="I13">
        <v>23.1</v>
      </c>
      <c r="J13">
        <v>24.7</v>
      </c>
      <c r="K13">
        <v>29.1</v>
      </c>
      <c r="L13">
        <v>32.9</v>
      </c>
      <c r="M13">
        <v>34.5</v>
      </c>
      <c r="N13">
        <v>36.200000000000003</v>
      </c>
      <c r="O13">
        <v>44.1</v>
      </c>
      <c r="P13">
        <v>47.6</v>
      </c>
      <c r="Q13">
        <v>49.6</v>
      </c>
      <c r="R13">
        <v>50.6</v>
      </c>
      <c r="S13">
        <v>53</v>
      </c>
      <c r="T13">
        <v>61</v>
      </c>
      <c r="U13">
        <v>58.8</v>
      </c>
      <c r="V13">
        <v>68.7</v>
      </c>
      <c r="W13">
        <v>82</v>
      </c>
      <c r="X13">
        <v>80.2</v>
      </c>
      <c r="Y13">
        <v>78.5</v>
      </c>
      <c r="Z13">
        <v>76.400000000000006</v>
      </c>
      <c r="AA13">
        <v>74.900000000000006</v>
      </c>
    </row>
    <row r="14" spans="1:27" x14ac:dyDescent="0.2">
      <c r="A14" t="s">
        <v>14</v>
      </c>
      <c r="B14">
        <v>25.7</v>
      </c>
      <c r="C14">
        <v>26.1</v>
      </c>
      <c r="D14">
        <v>28.4</v>
      </c>
      <c r="E14">
        <v>32.5</v>
      </c>
      <c r="F14">
        <v>29.4</v>
      </c>
      <c r="G14">
        <v>24.2</v>
      </c>
      <c r="H14">
        <v>20.3</v>
      </c>
      <c r="I14">
        <v>16.3</v>
      </c>
      <c r="J14">
        <v>12.6</v>
      </c>
      <c r="K14">
        <v>21.4</v>
      </c>
      <c r="L14">
        <v>29.7</v>
      </c>
      <c r="M14">
        <v>32.799999999999997</v>
      </c>
      <c r="N14">
        <v>36.200000000000003</v>
      </c>
      <c r="O14">
        <v>43.9</v>
      </c>
      <c r="P14">
        <v>44.4</v>
      </c>
      <c r="Q14">
        <v>66.400000000000006</v>
      </c>
      <c r="R14">
        <v>81.3</v>
      </c>
      <c r="S14">
        <v>88.1</v>
      </c>
      <c r="T14">
        <v>95</v>
      </c>
      <c r="U14">
        <v>103.4</v>
      </c>
      <c r="V14">
        <v>128.30000000000001</v>
      </c>
      <c r="W14">
        <v>130.6</v>
      </c>
      <c r="X14">
        <v>132.9</v>
      </c>
      <c r="Y14">
        <v>134.80000000000001</v>
      </c>
      <c r="Z14">
        <v>136.30000000000001</v>
      </c>
      <c r="AA14">
        <v>137.1</v>
      </c>
    </row>
    <row r="15" spans="1:27" x14ac:dyDescent="0.2">
      <c r="A15" t="s">
        <v>16</v>
      </c>
      <c r="B15">
        <v>61.3</v>
      </c>
      <c r="C15">
        <v>67.5</v>
      </c>
      <c r="D15">
        <v>71</v>
      </c>
      <c r="E15">
        <v>70.900000000000006</v>
      </c>
      <c r="F15">
        <v>70.5</v>
      </c>
      <c r="G15">
        <v>73.3</v>
      </c>
      <c r="H15">
        <v>75.8</v>
      </c>
      <c r="I15">
        <v>77.400000000000006</v>
      </c>
      <c r="J15">
        <v>83.4</v>
      </c>
      <c r="K15">
        <v>100</v>
      </c>
      <c r="L15">
        <v>108.2</v>
      </c>
      <c r="M15">
        <v>112.6</v>
      </c>
      <c r="N15">
        <v>123.7</v>
      </c>
      <c r="O15">
        <v>135.19999999999999</v>
      </c>
      <c r="P15">
        <v>139.30000000000001</v>
      </c>
      <c r="Q15">
        <v>147</v>
      </c>
      <c r="R15">
        <v>149.5</v>
      </c>
      <c r="S15">
        <v>158.30000000000001</v>
      </c>
      <c r="T15">
        <v>125.6</v>
      </c>
      <c r="U15">
        <v>122.2</v>
      </c>
      <c r="V15">
        <v>134.1</v>
      </c>
      <c r="W15">
        <v>124.5</v>
      </c>
      <c r="X15">
        <v>117.2</v>
      </c>
      <c r="Y15">
        <v>111.3</v>
      </c>
      <c r="Z15">
        <v>105.7</v>
      </c>
      <c r="AA15">
        <v>100.1</v>
      </c>
    </row>
    <row r="16" spans="1:27" x14ac:dyDescent="0.2">
      <c r="A16" t="s">
        <v>18</v>
      </c>
      <c r="B16">
        <v>109.6</v>
      </c>
      <c r="C16">
        <v>108.2</v>
      </c>
      <c r="D16">
        <v>105.4</v>
      </c>
      <c r="E16">
        <v>101.7</v>
      </c>
      <c r="F16">
        <v>97.2</v>
      </c>
      <c r="G16">
        <v>95.1</v>
      </c>
      <c r="H16">
        <v>91.5</v>
      </c>
      <c r="I16">
        <v>87.3</v>
      </c>
      <c r="J16">
        <v>93.2</v>
      </c>
      <c r="K16">
        <v>100.2</v>
      </c>
      <c r="L16">
        <v>100.3</v>
      </c>
      <c r="M16">
        <v>103.5</v>
      </c>
      <c r="N16">
        <v>104.8</v>
      </c>
      <c r="O16">
        <v>105.5</v>
      </c>
      <c r="P16">
        <v>107</v>
      </c>
      <c r="Q16">
        <v>105.2</v>
      </c>
      <c r="R16">
        <v>104.9</v>
      </c>
      <c r="S16">
        <v>101.8</v>
      </c>
      <c r="T16">
        <v>99.9</v>
      </c>
      <c r="U16">
        <v>98.7</v>
      </c>
      <c r="V16">
        <v>117.7</v>
      </c>
      <c r="W16">
        <v>117.1</v>
      </c>
      <c r="X16">
        <v>118.3</v>
      </c>
      <c r="Y16">
        <v>119.6</v>
      </c>
      <c r="Z16">
        <v>121.2</v>
      </c>
      <c r="AA16">
        <v>123</v>
      </c>
    </row>
    <row r="17" spans="1:27" x14ac:dyDescent="0.2">
      <c r="A17" t="s">
        <v>20</v>
      </c>
      <c r="B17">
        <v>39.6</v>
      </c>
      <c r="C17">
        <v>38</v>
      </c>
      <c r="D17">
        <v>30.8</v>
      </c>
      <c r="E17">
        <v>23.4</v>
      </c>
      <c r="F17">
        <v>21.5</v>
      </c>
      <c r="G17">
        <v>27</v>
      </c>
      <c r="H17">
        <v>8.4</v>
      </c>
      <c r="I17">
        <v>14.3</v>
      </c>
      <c r="J17">
        <v>18.3</v>
      </c>
      <c r="K17">
        <v>18.7</v>
      </c>
      <c r="L17">
        <v>21</v>
      </c>
      <c r="M17">
        <v>21.9</v>
      </c>
      <c r="N17">
        <v>19.5</v>
      </c>
      <c r="O17">
        <v>18.5</v>
      </c>
      <c r="P17">
        <v>22.3</v>
      </c>
      <c r="Q17">
        <v>30.9</v>
      </c>
      <c r="R17">
        <v>35.9</v>
      </c>
      <c r="S17">
        <v>39.6</v>
      </c>
      <c r="T17">
        <v>41.1</v>
      </c>
      <c r="U17">
        <v>41.2</v>
      </c>
      <c r="V17">
        <v>41.8</v>
      </c>
      <c r="W17">
        <v>41.4</v>
      </c>
      <c r="X17">
        <v>39.9</v>
      </c>
      <c r="Y17">
        <v>38.4</v>
      </c>
      <c r="Z17">
        <v>36.799999999999997</v>
      </c>
      <c r="AA17">
        <v>35.200000000000003</v>
      </c>
    </row>
    <row r="18" spans="1:27" x14ac:dyDescent="0.2">
      <c r="A18" t="s">
        <v>21</v>
      </c>
      <c r="B18">
        <v>47.3</v>
      </c>
      <c r="C18">
        <v>56.2</v>
      </c>
      <c r="D18">
        <v>62</v>
      </c>
      <c r="E18">
        <v>73.8</v>
      </c>
      <c r="F18">
        <v>82</v>
      </c>
      <c r="G18">
        <v>87.2</v>
      </c>
      <c r="H18">
        <v>85.4</v>
      </c>
      <c r="I18">
        <v>71.7</v>
      </c>
      <c r="J18">
        <v>65</v>
      </c>
      <c r="K18">
        <v>65.7</v>
      </c>
      <c r="L18">
        <v>61</v>
      </c>
      <c r="M18">
        <v>69.099999999999994</v>
      </c>
      <c r="N18">
        <v>79.3</v>
      </c>
      <c r="O18">
        <v>102.3</v>
      </c>
      <c r="P18">
        <v>98.8</v>
      </c>
      <c r="Q18">
        <v>98.6</v>
      </c>
      <c r="R18">
        <v>117.3</v>
      </c>
      <c r="S18">
        <v>111.7</v>
      </c>
      <c r="T18">
        <v>110.5</v>
      </c>
      <c r="U18">
        <v>104.4</v>
      </c>
      <c r="V18">
        <v>121.3</v>
      </c>
      <c r="W18">
        <v>125.7</v>
      </c>
      <c r="X18">
        <v>121</v>
      </c>
      <c r="Y18">
        <v>114.5</v>
      </c>
      <c r="Z18">
        <v>104.3</v>
      </c>
      <c r="AA18">
        <v>97.5</v>
      </c>
    </row>
    <row r="19" spans="1:27" x14ac:dyDescent="0.2">
      <c r="A19" t="s">
        <v>22</v>
      </c>
      <c r="B19">
        <v>66.900000000000006</v>
      </c>
      <c r="C19">
        <v>60</v>
      </c>
      <c r="D19">
        <v>69.099999999999994</v>
      </c>
      <c r="E19">
        <v>74.099999999999994</v>
      </c>
      <c r="F19">
        <v>89.8</v>
      </c>
      <c r="G19">
        <v>82.2</v>
      </c>
      <c r="H19">
        <v>54.4</v>
      </c>
      <c r="I19">
        <v>40</v>
      </c>
      <c r="J19">
        <v>36.799999999999997</v>
      </c>
      <c r="K19">
        <v>39.200000000000003</v>
      </c>
      <c r="L19">
        <v>37.6</v>
      </c>
      <c r="M19">
        <v>35.299999999999997</v>
      </c>
      <c r="N19">
        <v>35.4</v>
      </c>
      <c r="O19">
        <v>36.1</v>
      </c>
      <c r="P19">
        <v>37.6</v>
      </c>
      <c r="Q19">
        <v>40.9</v>
      </c>
      <c r="R19">
        <v>46.5</v>
      </c>
      <c r="S19">
        <v>51.3</v>
      </c>
      <c r="T19">
        <v>53.8</v>
      </c>
      <c r="U19">
        <v>59</v>
      </c>
      <c r="V19">
        <v>69.400000000000006</v>
      </c>
      <c r="W19">
        <v>68.3</v>
      </c>
      <c r="X19">
        <v>67.599999999999994</v>
      </c>
      <c r="Y19">
        <v>66.900000000000006</v>
      </c>
      <c r="Z19">
        <v>66.599999999999994</v>
      </c>
      <c r="AA19">
        <v>66</v>
      </c>
    </row>
    <row r="20" spans="1:27" x14ac:dyDescent="0.2">
      <c r="A20" t="s">
        <v>23</v>
      </c>
      <c r="B20">
        <v>34.700000000000003</v>
      </c>
      <c r="C20">
        <v>35.200000000000003</v>
      </c>
      <c r="D20">
        <v>31.2</v>
      </c>
      <c r="E20">
        <v>27.6</v>
      </c>
      <c r="F20">
        <v>25.5</v>
      </c>
      <c r="G20">
        <v>25.5</v>
      </c>
      <c r="H20">
        <v>21.2</v>
      </c>
      <c r="I20">
        <v>18.7</v>
      </c>
      <c r="J20">
        <v>30.9</v>
      </c>
      <c r="K20">
        <v>35.1</v>
      </c>
      <c r="L20">
        <v>40.799999999999997</v>
      </c>
      <c r="M20">
        <v>39.6</v>
      </c>
      <c r="N20">
        <v>42.2</v>
      </c>
      <c r="O20">
        <v>42.5</v>
      </c>
      <c r="P20">
        <v>45.9</v>
      </c>
      <c r="Q20">
        <v>45.5</v>
      </c>
      <c r="R20">
        <v>44.1</v>
      </c>
      <c r="S20">
        <v>39.200000000000003</v>
      </c>
      <c r="T20">
        <v>34.299999999999997</v>
      </c>
      <c r="U20">
        <v>32.799999999999997</v>
      </c>
      <c r="V20">
        <v>38.9</v>
      </c>
      <c r="W20">
        <v>40.4</v>
      </c>
      <c r="X20">
        <v>40.1</v>
      </c>
      <c r="Y20">
        <v>40.4</v>
      </c>
      <c r="Z20">
        <v>39.1</v>
      </c>
      <c r="AA20">
        <v>37.299999999999997</v>
      </c>
    </row>
    <row r="21" spans="1:27" x14ac:dyDescent="0.2">
      <c r="A21" t="s">
        <v>24</v>
      </c>
      <c r="B21">
        <v>8</v>
      </c>
      <c r="C21">
        <v>7.4</v>
      </c>
      <c r="D21">
        <v>8.3000000000000007</v>
      </c>
      <c r="E21">
        <v>7</v>
      </c>
      <c r="F21">
        <v>10.199999999999999</v>
      </c>
      <c r="G21">
        <v>7.5</v>
      </c>
      <c r="H21">
        <v>6.4</v>
      </c>
      <c r="I21">
        <v>5.5</v>
      </c>
      <c r="J21">
        <v>7.7</v>
      </c>
      <c r="K21">
        <v>17.899999999999999</v>
      </c>
      <c r="L21">
        <v>20.399999999999999</v>
      </c>
      <c r="M21">
        <v>20.399999999999999</v>
      </c>
      <c r="N21">
        <v>19.2</v>
      </c>
      <c r="O21">
        <v>17.399999999999999</v>
      </c>
      <c r="P21">
        <v>17.3</v>
      </c>
      <c r="Q21">
        <v>17.2</v>
      </c>
      <c r="R21">
        <v>15.6</v>
      </c>
      <c r="S21">
        <v>13.4</v>
      </c>
      <c r="T21">
        <v>14.2</v>
      </c>
      <c r="U21">
        <v>15.1</v>
      </c>
      <c r="V21">
        <v>20.6</v>
      </c>
      <c r="W21">
        <v>24</v>
      </c>
      <c r="X21">
        <v>25.9</v>
      </c>
      <c r="Y21">
        <v>27.9</v>
      </c>
      <c r="Z21">
        <v>30.1</v>
      </c>
      <c r="AA21">
        <v>31.5</v>
      </c>
    </row>
    <row r="22" spans="1:27" x14ac:dyDescent="0.2">
      <c r="A22" t="s">
        <v>25</v>
      </c>
      <c r="B22">
        <v>65.599999999999994</v>
      </c>
      <c r="C22">
        <v>70.099999999999994</v>
      </c>
      <c r="D22">
        <v>78.8</v>
      </c>
      <c r="E22">
        <v>73.8</v>
      </c>
      <c r="F22">
        <v>70.099999999999994</v>
      </c>
      <c r="G22">
        <v>68.599999999999994</v>
      </c>
      <c r="H22">
        <v>65.8</v>
      </c>
      <c r="I22">
        <v>64.099999999999994</v>
      </c>
      <c r="J22">
        <v>62.3</v>
      </c>
      <c r="K22">
        <v>65.5</v>
      </c>
      <c r="L22">
        <v>63</v>
      </c>
      <c r="M22">
        <v>61.2</v>
      </c>
      <c r="N22">
        <v>62.2</v>
      </c>
      <c r="O22">
        <v>60.2</v>
      </c>
      <c r="P22">
        <v>62.3</v>
      </c>
      <c r="Q22">
        <v>72.599999999999994</v>
      </c>
      <c r="R22">
        <v>78.3</v>
      </c>
      <c r="S22">
        <v>83.7</v>
      </c>
      <c r="T22">
        <v>87.1</v>
      </c>
      <c r="U22">
        <v>89.5</v>
      </c>
      <c r="V22">
        <v>101.4</v>
      </c>
      <c r="W22">
        <v>102.8</v>
      </c>
      <c r="X22">
        <v>103.5</v>
      </c>
      <c r="Y22">
        <v>103.8</v>
      </c>
      <c r="Z22">
        <v>104.2</v>
      </c>
      <c r="AA22">
        <v>104.4</v>
      </c>
    </row>
    <row r="23" spans="1:27" x14ac:dyDescent="0.2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0.6</v>
      </c>
      <c r="I23">
        <v>0.7</v>
      </c>
      <c r="J23">
        <v>0.9</v>
      </c>
      <c r="K23">
        <v>1.1000000000000001</v>
      </c>
      <c r="L23">
        <v>1.1000000000000001</v>
      </c>
      <c r="M23">
        <v>2.1</v>
      </c>
      <c r="N23">
        <v>2.1</v>
      </c>
      <c r="O23">
        <v>2.2000000000000002</v>
      </c>
      <c r="P23">
        <v>3.2</v>
      </c>
      <c r="Q23">
        <v>3</v>
      </c>
      <c r="R23">
        <v>3</v>
      </c>
      <c r="S23">
        <v>2.8</v>
      </c>
      <c r="T23">
        <v>2.6</v>
      </c>
      <c r="U23">
        <v>2.6</v>
      </c>
      <c r="V23">
        <v>3.2</v>
      </c>
      <c r="W23">
        <v>2.9</v>
      </c>
      <c r="X23">
        <v>2.7</v>
      </c>
      <c r="Y23">
        <v>2.6</v>
      </c>
      <c r="Z23">
        <v>2.6</v>
      </c>
      <c r="AA23">
        <v>2.5</v>
      </c>
    </row>
    <row r="24" spans="1:27" x14ac:dyDescent="0.2">
      <c r="A24" t="s">
        <v>27</v>
      </c>
      <c r="B24">
        <v>73.3</v>
      </c>
      <c r="C24">
        <v>67.099999999999994</v>
      </c>
      <c r="D24">
        <v>53.4</v>
      </c>
      <c r="E24">
        <v>45.4</v>
      </c>
      <c r="F24">
        <v>37.799999999999997</v>
      </c>
      <c r="G24">
        <v>28.5</v>
      </c>
      <c r="H24">
        <v>22.6</v>
      </c>
      <c r="I24">
        <v>17.600000000000001</v>
      </c>
      <c r="J24">
        <v>14.7</v>
      </c>
      <c r="K24">
        <v>14.5</v>
      </c>
      <c r="L24">
        <v>14.2</v>
      </c>
      <c r="M24">
        <v>14.4</v>
      </c>
      <c r="N24">
        <v>16.600000000000001</v>
      </c>
      <c r="O24">
        <v>17.2</v>
      </c>
      <c r="P24">
        <v>26.4</v>
      </c>
      <c r="Q24">
        <v>25.4</v>
      </c>
      <c r="R24">
        <v>27.1</v>
      </c>
      <c r="S24">
        <v>23</v>
      </c>
      <c r="T24">
        <v>20.100000000000001</v>
      </c>
      <c r="U24">
        <v>18.600000000000001</v>
      </c>
      <c r="V24">
        <v>24.1</v>
      </c>
      <c r="W24">
        <v>23.7</v>
      </c>
      <c r="X24">
        <v>22.2</v>
      </c>
      <c r="Y24">
        <v>21</v>
      </c>
      <c r="Z24">
        <v>19.899999999999999</v>
      </c>
      <c r="AA24">
        <v>18.899999999999999</v>
      </c>
    </row>
    <row r="25" spans="1:27" x14ac:dyDescent="0.2">
      <c r="A25" t="s">
        <v>29</v>
      </c>
      <c r="B25">
        <v>136.4</v>
      </c>
      <c r="C25">
        <v>127.4</v>
      </c>
      <c r="D25">
        <v>159.1</v>
      </c>
      <c r="E25">
        <v>172</v>
      </c>
      <c r="F25">
        <v>172.7</v>
      </c>
      <c r="G25">
        <v>137</v>
      </c>
      <c r="H25">
        <v>130.30000000000001</v>
      </c>
      <c r="I25">
        <v>129.6</v>
      </c>
      <c r="J25">
        <v>102.5</v>
      </c>
      <c r="K25">
        <v>25.7</v>
      </c>
      <c r="L25">
        <v>46.9</v>
      </c>
      <c r="M25">
        <v>42.7</v>
      </c>
      <c r="N25">
        <v>41.4</v>
      </c>
      <c r="O25">
        <v>36.1</v>
      </c>
      <c r="P25">
        <v>36.200000000000003</v>
      </c>
      <c r="Q25">
        <v>38.1</v>
      </c>
      <c r="R25">
        <v>44</v>
      </c>
      <c r="S25">
        <v>44.7</v>
      </c>
      <c r="T25">
        <v>50.5</v>
      </c>
      <c r="U25">
        <v>57.4</v>
      </c>
      <c r="V25">
        <v>65</v>
      </c>
      <c r="W25">
        <v>68.900000000000006</v>
      </c>
      <c r="X25">
        <v>70.7</v>
      </c>
      <c r="Y25">
        <v>71.900000000000006</v>
      </c>
      <c r="Z25">
        <v>72</v>
      </c>
      <c r="AA25">
        <v>71</v>
      </c>
    </row>
    <row r="26" spans="1:27" x14ac:dyDescent="0.2">
      <c r="A26" t="s">
        <v>30</v>
      </c>
      <c r="B26">
        <v>82.6</v>
      </c>
      <c r="C26">
        <v>79.900000000000006</v>
      </c>
      <c r="D26">
        <v>82.6</v>
      </c>
      <c r="E26">
        <v>81.400000000000006</v>
      </c>
      <c r="F26">
        <v>83.7</v>
      </c>
      <c r="G26">
        <v>85.3</v>
      </c>
      <c r="H26">
        <v>77.7</v>
      </c>
      <c r="I26">
        <v>65</v>
      </c>
      <c r="J26">
        <v>57.6</v>
      </c>
      <c r="K26">
        <v>64.099999999999994</v>
      </c>
      <c r="L26">
        <v>72.5</v>
      </c>
      <c r="M26">
        <v>78.5</v>
      </c>
      <c r="N26">
        <v>91.1</v>
      </c>
      <c r="O26">
        <v>102.5</v>
      </c>
      <c r="P26">
        <v>115.9</v>
      </c>
      <c r="Q26">
        <v>126.6</v>
      </c>
      <c r="R26">
        <v>128.4</v>
      </c>
      <c r="S26">
        <v>127.2</v>
      </c>
      <c r="T26">
        <v>125.6</v>
      </c>
      <c r="U26">
        <v>125</v>
      </c>
      <c r="V26">
        <v>136.80000000000001</v>
      </c>
      <c r="W26">
        <v>137.6</v>
      </c>
      <c r="X26">
        <v>136.30000000000001</v>
      </c>
      <c r="Y26">
        <v>129.9</v>
      </c>
      <c r="Z26">
        <v>123</v>
      </c>
      <c r="AA26">
        <v>115.4</v>
      </c>
    </row>
    <row r="27" spans="1:27" x14ac:dyDescent="0.2">
      <c r="A27" t="s">
        <v>31</v>
      </c>
      <c r="B27">
        <v>35.200000000000003</v>
      </c>
      <c r="C27">
        <v>34.9</v>
      </c>
      <c r="D27">
        <v>39.700000000000003</v>
      </c>
      <c r="E27">
        <v>43.1</v>
      </c>
      <c r="F27">
        <v>42.7</v>
      </c>
      <c r="G27">
        <v>35.6</v>
      </c>
      <c r="H27">
        <v>30.7</v>
      </c>
      <c r="I27">
        <v>29.4</v>
      </c>
      <c r="J27">
        <v>27</v>
      </c>
      <c r="K27">
        <v>28.5</v>
      </c>
      <c r="L27">
        <v>28.7</v>
      </c>
      <c r="M27">
        <v>29.7</v>
      </c>
      <c r="N27">
        <v>31.5</v>
      </c>
      <c r="O27">
        <v>31.7</v>
      </c>
      <c r="P27">
        <v>31.9</v>
      </c>
      <c r="Q27">
        <v>31.2</v>
      </c>
      <c r="R27">
        <v>29.1</v>
      </c>
      <c r="S27">
        <v>30</v>
      </c>
      <c r="T27">
        <v>28.6</v>
      </c>
      <c r="U27">
        <v>28.6</v>
      </c>
      <c r="V27">
        <v>31.5</v>
      </c>
      <c r="W27">
        <v>31.4</v>
      </c>
      <c r="X27">
        <v>32.1</v>
      </c>
      <c r="Y27">
        <v>33.4</v>
      </c>
      <c r="Z27">
        <v>35.1</v>
      </c>
      <c r="AA27">
        <v>36.9</v>
      </c>
    </row>
    <row r="28" spans="1:27" x14ac:dyDescent="0.2">
      <c r="A28" t="s">
        <v>32</v>
      </c>
      <c r="B28">
        <v>79.3</v>
      </c>
      <c r="C28">
        <v>65.599999999999994</v>
      </c>
      <c r="D28">
        <v>60.4</v>
      </c>
      <c r="E28">
        <v>56.4</v>
      </c>
      <c r="F28">
        <v>55.8</v>
      </c>
      <c r="G28">
        <v>47.7</v>
      </c>
      <c r="H28">
        <v>19.8</v>
      </c>
      <c r="I28">
        <v>14.7</v>
      </c>
      <c r="J28">
        <v>11.7</v>
      </c>
      <c r="K28">
        <v>12</v>
      </c>
      <c r="L28">
        <v>14.7</v>
      </c>
      <c r="M28">
        <v>15.7</v>
      </c>
      <c r="N28">
        <v>15.4</v>
      </c>
      <c r="O28">
        <v>18.2</v>
      </c>
      <c r="P28">
        <v>21.5</v>
      </c>
      <c r="Q28">
        <v>32</v>
      </c>
      <c r="R28">
        <v>33.299999999999997</v>
      </c>
      <c r="S28">
        <v>37.700000000000003</v>
      </c>
      <c r="T28">
        <v>39.5</v>
      </c>
      <c r="U28">
        <v>42.7</v>
      </c>
      <c r="V28">
        <v>44.7</v>
      </c>
      <c r="W28">
        <v>45</v>
      </c>
      <c r="X28">
        <v>44.9</v>
      </c>
      <c r="Y28">
        <v>44.1</v>
      </c>
      <c r="Z28">
        <v>42.8</v>
      </c>
      <c r="AA28">
        <v>41.4</v>
      </c>
    </row>
    <row r="29" spans="1:27" x14ac:dyDescent="0.2">
      <c r="A29" t="s">
        <v>33</v>
      </c>
      <c r="B29">
        <v>80.400000000000006</v>
      </c>
      <c r="C29">
        <v>81.5</v>
      </c>
      <c r="D29">
        <v>79.599999999999994</v>
      </c>
      <c r="E29">
        <v>75.900000000000006</v>
      </c>
      <c r="F29">
        <v>71.900000000000006</v>
      </c>
      <c r="G29">
        <v>70.599999999999994</v>
      </c>
      <c r="H29">
        <v>69.900000000000006</v>
      </c>
      <c r="I29">
        <v>66.900000000000006</v>
      </c>
      <c r="J29">
        <v>67.900000000000006</v>
      </c>
      <c r="K29">
        <v>79.3</v>
      </c>
      <c r="L29">
        <v>81.2</v>
      </c>
      <c r="M29">
        <v>81.8</v>
      </c>
      <c r="N29">
        <v>85.4</v>
      </c>
      <c r="O29">
        <v>86.1</v>
      </c>
      <c r="P29">
        <v>85.6</v>
      </c>
      <c r="Q29">
        <v>91.2</v>
      </c>
      <c r="R29">
        <v>91.7</v>
      </c>
      <c r="S29">
        <v>90.5</v>
      </c>
      <c r="T29">
        <v>89.7</v>
      </c>
      <c r="U29">
        <v>88.6</v>
      </c>
      <c r="V29">
        <v>114.6</v>
      </c>
      <c r="W29">
        <v>115</v>
      </c>
      <c r="X29">
        <v>114.7</v>
      </c>
      <c r="Y29">
        <v>112.8</v>
      </c>
      <c r="Z29">
        <v>110</v>
      </c>
      <c r="AA29">
        <v>106.2</v>
      </c>
    </row>
    <row r="30" spans="1:27" x14ac:dyDescent="0.2">
      <c r="A30" t="s">
        <v>34</v>
      </c>
      <c r="B30">
        <v>94.7</v>
      </c>
      <c r="C30">
        <v>103.1</v>
      </c>
      <c r="D30">
        <v>98.5</v>
      </c>
      <c r="E30">
        <v>95.9</v>
      </c>
      <c r="F30">
        <v>99.7</v>
      </c>
      <c r="G30">
        <v>103</v>
      </c>
      <c r="H30">
        <v>46.7</v>
      </c>
      <c r="I30">
        <v>47.9</v>
      </c>
      <c r="J30">
        <v>35.799999999999997</v>
      </c>
      <c r="K30">
        <v>20.3</v>
      </c>
      <c r="L30">
        <v>19.899999999999999</v>
      </c>
      <c r="M30">
        <v>19.7</v>
      </c>
      <c r="N30">
        <v>31.5</v>
      </c>
      <c r="O30">
        <v>51.8</v>
      </c>
      <c r="P30">
        <v>62.2</v>
      </c>
      <c r="Q30">
        <v>59.8</v>
      </c>
      <c r="R30">
        <v>53.9</v>
      </c>
      <c r="S30">
        <v>50.3</v>
      </c>
      <c r="T30">
        <v>50</v>
      </c>
      <c r="U30">
        <v>47.2</v>
      </c>
      <c r="V30">
        <v>46.6</v>
      </c>
      <c r="W30">
        <v>44</v>
      </c>
      <c r="X30">
        <v>41</v>
      </c>
      <c r="Y30">
        <v>38.9</v>
      </c>
      <c r="Z30">
        <v>37.1</v>
      </c>
      <c r="AA30">
        <v>35.9</v>
      </c>
    </row>
    <row r="31" spans="1:27" x14ac:dyDescent="0.2">
      <c r="A31" t="s">
        <v>35</v>
      </c>
      <c r="B31">
        <v>68</v>
      </c>
      <c r="C31">
        <v>56.4</v>
      </c>
      <c r="D31">
        <v>54.4</v>
      </c>
      <c r="E31">
        <v>44.7</v>
      </c>
      <c r="F31">
        <v>32.6</v>
      </c>
      <c r="G31">
        <v>28.5</v>
      </c>
      <c r="H31">
        <v>26.2</v>
      </c>
      <c r="I31">
        <v>22.1</v>
      </c>
      <c r="J31">
        <v>20.100000000000001</v>
      </c>
      <c r="K31">
        <v>31.5</v>
      </c>
      <c r="L31">
        <v>30.1</v>
      </c>
      <c r="M31">
        <v>30.6</v>
      </c>
      <c r="N31">
        <v>28.8</v>
      </c>
      <c r="O31">
        <v>30.6</v>
      </c>
      <c r="P31">
        <v>39.5</v>
      </c>
      <c r="Q31">
        <v>43.9</v>
      </c>
      <c r="R31">
        <v>51.3</v>
      </c>
      <c r="S31">
        <v>50.3</v>
      </c>
      <c r="T31">
        <v>49.1</v>
      </c>
      <c r="U31">
        <v>44.3</v>
      </c>
      <c r="V31">
        <v>46.4</v>
      </c>
      <c r="W31">
        <v>44.4</v>
      </c>
      <c r="X31">
        <v>41.9</v>
      </c>
      <c r="Y31">
        <v>39.1</v>
      </c>
      <c r="Z31">
        <v>37.799999999999997</v>
      </c>
      <c r="AA31">
        <v>35.1</v>
      </c>
    </row>
    <row r="32" spans="1:27" x14ac:dyDescent="0.2">
      <c r="A32" t="s">
        <v>36</v>
      </c>
      <c r="B32">
        <v>13.2</v>
      </c>
      <c r="C32">
        <v>14.5</v>
      </c>
      <c r="D32">
        <v>15.2</v>
      </c>
      <c r="E32">
        <v>12.7</v>
      </c>
      <c r="F32">
        <v>10.3</v>
      </c>
      <c r="G32">
        <v>7</v>
      </c>
      <c r="H32">
        <v>5</v>
      </c>
      <c r="I32">
        <v>3.9</v>
      </c>
      <c r="J32">
        <v>4.9000000000000004</v>
      </c>
      <c r="K32">
        <v>5.8</v>
      </c>
      <c r="L32">
        <v>8.6</v>
      </c>
      <c r="M32">
        <v>11.1</v>
      </c>
      <c r="N32">
        <v>11.9</v>
      </c>
      <c r="O32">
        <v>12.7</v>
      </c>
      <c r="P32">
        <v>15</v>
      </c>
      <c r="Q32">
        <v>17.3</v>
      </c>
      <c r="R32">
        <v>21</v>
      </c>
      <c r="S32">
        <v>23.6</v>
      </c>
      <c r="T32">
        <v>25.6</v>
      </c>
      <c r="U32">
        <v>27.9</v>
      </c>
      <c r="V32">
        <v>32.799999999999997</v>
      </c>
      <c r="W32">
        <v>37.5</v>
      </c>
      <c r="X32">
        <v>41.7</v>
      </c>
      <c r="Y32">
        <v>44.9</v>
      </c>
      <c r="Z32">
        <v>47.7</v>
      </c>
      <c r="AA32">
        <v>48</v>
      </c>
    </row>
    <row r="33" spans="1:27" x14ac:dyDescent="0.2">
      <c r="A33" t="s">
        <v>37</v>
      </c>
      <c r="B33">
        <v>23</v>
      </c>
      <c r="C33">
        <v>24.6</v>
      </c>
      <c r="D33">
        <v>25.9</v>
      </c>
      <c r="E33">
        <v>26.8</v>
      </c>
      <c r="F33">
        <v>26.4</v>
      </c>
      <c r="G33">
        <v>26.3</v>
      </c>
      <c r="H33">
        <v>25.6</v>
      </c>
      <c r="I33">
        <v>29.2</v>
      </c>
      <c r="J33">
        <v>27.2</v>
      </c>
      <c r="K33">
        <v>34.6</v>
      </c>
      <c r="L33">
        <v>33.9</v>
      </c>
      <c r="M33">
        <v>33.799999999999997</v>
      </c>
      <c r="N33">
        <v>34.4</v>
      </c>
      <c r="O33">
        <v>37</v>
      </c>
      <c r="P33">
        <v>40</v>
      </c>
      <c r="Q33">
        <v>41.5</v>
      </c>
      <c r="R33">
        <v>44.3</v>
      </c>
      <c r="S33">
        <v>46.4</v>
      </c>
      <c r="T33">
        <v>48.8</v>
      </c>
      <c r="U33">
        <v>52.6</v>
      </c>
      <c r="V33">
        <v>61.7</v>
      </c>
      <c r="W33">
        <v>66.5</v>
      </c>
      <c r="X33">
        <v>71.2</v>
      </c>
      <c r="Y33">
        <v>74.599999999999994</v>
      </c>
      <c r="Z33">
        <v>76.8</v>
      </c>
      <c r="AA33">
        <v>78.099999999999994</v>
      </c>
    </row>
    <row r="34" spans="1:27" x14ac:dyDescent="0.2">
      <c r="A34" t="s">
        <v>38</v>
      </c>
      <c r="B34">
        <v>38</v>
      </c>
      <c r="C34">
        <v>41.1</v>
      </c>
      <c r="D34">
        <v>47.5</v>
      </c>
      <c r="E34">
        <v>45</v>
      </c>
      <c r="F34">
        <v>41.5</v>
      </c>
      <c r="G34">
        <v>38.5</v>
      </c>
      <c r="H34">
        <v>36</v>
      </c>
      <c r="I34">
        <v>32.700000000000003</v>
      </c>
      <c r="J34">
        <v>32.4</v>
      </c>
      <c r="K34">
        <v>35.4</v>
      </c>
      <c r="L34">
        <v>36.5</v>
      </c>
      <c r="M34">
        <v>35.799999999999997</v>
      </c>
      <c r="N34">
        <v>34</v>
      </c>
      <c r="O34">
        <v>37.6</v>
      </c>
      <c r="P34">
        <v>43.3</v>
      </c>
      <c r="Q34">
        <v>50.4</v>
      </c>
      <c r="R34">
        <v>49.8</v>
      </c>
      <c r="S34">
        <v>49.4</v>
      </c>
      <c r="T34">
        <v>53.7</v>
      </c>
      <c r="U34">
        <v>52.3</v>
      </c>
      <c r="V34">
        <v>68.2</v>
      </c>
      <c r="W34">
        <v>68.099999999999994</v>
      </c>
      <c r="X34">
        <v>67.3</v>
      </c>
      <c r="Y34">
        <v>65.5</v>
      </c>
      <c r="Z34">
        <v>62.3</v>
      </c>
      <c r="AA34">
        <v>59.5</v>
      </c>
    </row>
    <row r="35" spans="1:27" x14ac:dyDescent="0.2">
      <c r="A35" t="s">
        <v>39</v>
      </c>
      <c r="B35">
        <v>60.8</v>
      </c>
      <c r="C35">
        <v>53</v>
      </c>
      <c r="D35">
        <v>48.2</v>
      </c>
      <c r="E35">
        <v>44.5</v>
      </c>
      <c r="F35">
        <v>42.4</v>
      </c>
      <c r="G35">
        <v>39.9</v>
      </c>
      <c r="H35">
        <v>38.5</v>
      </c>
      <c r="I35">
        <v>36.200000000000003</v>
      </c>
      <c r="J35">
        <v>33.5</v>
      </c>
      <c r="K35">
        <v>31.8</v>
      </c>
      <c r="L35">
        <v>30.4</v>
      </c>
      <c r="M35">
        <v>27.3</v>
      </c>
      <c r="N35">
        <v>25</v>
      </c>
      <c r="O35">
        <v>10.5</v>
      </c>
      <c r="P35">
        <v>13.5</v>
      </c>
      <c r="Q35">
        <v>14.6</v>
      </c>
      <c r="R35">
        <v>17.2</v>
      </c>
      <c r="S35">
        <v>18.399999999999999</v>
      </c>
      <c r="T35">
        <v>21.1</v>
      </c>
      <c r="U35">
        <v>25.2</v>
      </c>
      <c r="V35">
        <v>30.4</v>
      </c>
      <c r="W35">
        <v>32.4</v>
      </c>
      <c r="X35">
        <v>32.9</v>
      </c>
      <c r="Y35">
        <v>33.4</v>
      </c>
      <c r="Z35">
        <v>33.799999999999997</v>
      </c>
      <c r="AA35">
        <v>33.9</v>
      </c>
    </row>
    <row r="36" spans="1:27" x14ac:dyDescent="0.2">
      <c r="A36" t="s">
        <v>40</v>
      </c>
      <c r="B36">
        <v>135</v>
      </c>
      <c r="C36">
        <v>181.6</v>
      </c>
      <c r="D36">
        <v>136</v>
      </c>
      <c r="E36">
        <v>114.5</v>
      </c>
      <c r="F36">
        <v>141.80000000000001</v>
      </c>
      <c r="G36">
        <v>101.5</v>
      </c>
      <c r="H36">
        <v>103.2</v>
      </c>
      <c r="I36">
        <v>84.9</v>
      </c>
      <c r="J36">
        <v>87.8</v>
      </c>
      <c r="K36">
        <v>91.3</v>
      </c>
      <c r="L36">
        <v>30.6</v>
      </c>
      <c r="M36">
        <v>25</v>
      </c>
      <c r="N36">
        <v>21.8</v>
      </c>
      <c r="O36">
        <v>19.100000000000001</v>
      </c>
      <c r="P36">
        <v>16.8</v>
      </c>
      <c r="Q36">
        <v>17</v>
      </c>
      <c r="R36">
        <v>21.7</v>
      </c>
      <c r="S36">
        <v>19.100000000000001</v>
      </c>
      <c r="T36">
        <v>15.3</v>
      </c>
      <c r="U36">
        <v>14.7</v>
      </c>
      <c r="V36">
        <v>16.100000000000001</v>
      </c>
      <c r="W36">
        <v>13.4</v>
      </c>
      <c r="X36">
        <v>11.3</v>
      </c>
      <c r="Y36">
        <v>9.3000000000000007</v>
      </c>
      <c r="Z36">
        <v>7.7</v>
      </c>
      <c r="AA36">
        <v>6.3</v>
      </c>
    </row>
    <row r="37" spans="1:27" x14ac:dyDescent="0.2">
      <c r="A37" t="s">
        <v>41</v>
      </c>
      <c r="B37">
        <v>145</v>
      </c>
      <c r="C37">
        <v>180.1</v>
      </c>
      <c r="D37">
        <v>163.5</v>
      </c>
      <c r="E37">
        <v>185.3</v>
      </c>
      <c r="F37">
        <v>181.3</v>
      </c>
      <c r="G37">
        <v>99.1</v>
      </c>
      <c r="H37">
        <v>94.7</v>
      </c>
      <c r="I37">
        <v>93.8</v>
      </c>
      <c r="J37">
        <v>69.599999999999994</v>
      </c>
      <c r="K37">
        <v>83.8</v>
      </c>
      <c r="L37">
        <v>43.5</v>
      </c>
      <c r="M37">
        <v>34.4</v>
      </c>
      <c r="N37">
        <v>30.2</v>
      </c>
      <c r="O37">
        <v>33.9</v>
      </c>
      <c r="P37">
        <v>42.3</v>
      </c>
      <c r="Q37">
        <v>74.2</v>
      </c>
      <c r="R37">
        <v>91</v>
      </c>
      <c r="S37">
        <v>94.2</v>
      </c>
      <c r="T37">
        <v>78.599999999999994</v>
      </c>
      <c r="U37">
        <v>83.7</v>
      </c>
      <c r="V37">
        <v>104.5</v>
      </c>
      <c r="W37">
        <v>98.4</v>
      </c>
      <c r="X37">
        <v>90.4</v>
      </c>
      <c r="Y37">
        <v>81.8</v>
      </c>
      <c r="Z37">
        <v>70.3</v>
      </c>
      <c r="AA37">
        <v>63.7</v>
      </c>
    </row>
    <row r="38" spans="1:27" x14ac:dyDescent="0.2">
      <c r="A38" t="s">
        <v>42</v>
      </c>
      <c r="B38">
        <v>39</v>
      </c>
      <c r="C38">
        <v>39.799999999999997</v>
      </c>
      <c r="D38">
        <v>41.6</v>
      </c>
      <c r="E38">
        <v>40.700000000000003</v>
      </c>
      <c r="F38">
        <v>41.2</v>
      </c>
      <c r="G38">
        <v>37.5</v>
      </c>
      <c r="H38">
        <v>33.200000000000003</v>
      </c>
      <c r="I38">
        <v>27.1</v>
      </c>
      <c r="J38">
        <v>24.1</v>
      </c>
      <c r="K38">
        <v>26.1</v>
      </c>
      <c r="L38">
        <v>28.3</v>
      </c>
      <c r="M38">
        <v>29.8</v>
      </c>
      <c r="N38">
        <v>34.200000000000003</v>
      </c>
      <c r="O38">
        <v>35.799999999999997</v>
      </c>
      <c r="P38">
        <v>38.4</v>
      </c>
      <c r="Q38">
        <v>40.9</v>
      </c>
      <c r="R38">
        <v>44.9</v>
      </c>
      <c r="S38">
        <v>48.3</v>
      </c>
      <c r="T38">
        <v>53.1</v>
      </c>
      <c r="U38">
        <v>58.4</v>
      </c>
      <c r="V38">
        <v>70.099999999999994</v>
      </c>
      <c r="W38">
        <v>74.8</v>
      </c>
      <c r="X38">
        <v>76.8</v>
      </c>
      <c r="Y38">
        <v>77.2</v>
      </c>
      <c r="Z38">
        <v>76.3</v>
      </c>
      <c r="AA38">
        <v>74.2</v>
      </c>
    </row>
    <row r="39" spans="1:27" x14ac:dyDescent="0.2">
      <c r="A39" t="s">
        <v>43</v>
      </c>
      <c r="B39">
        <v>33.4</v>
      </c>
      <c r="C39">
        <v>34.799999999999997</v>
      </c>
      <c r="D39">
        <v>36.799999999999997</v>
      </c>
      <c r="E39">
        <v>38.200000000000003</v>
      </c>
      <c r="F39">
        <v>40.299999999999997</v>
      </c>
      <c r="G39">
        <v>41.3</v>
      </c>
      <c r="H39">
        <v>38.700000000000003</v>
      </c>
      <c r="I39">
        <v>37.4</v>
      </c>
      <c r="J39">
        <v>39.299999999999997</v>
      </c>
      <c r="K39">
        <v>48.7</v>
      </c>
      <c r="L39">
        <v>57.8</v>
      </c>
      <c r="M39">
        <v>64.400000000000006</v>
      </c>
      <c r="N39">
        <v>70.099999999999994</v>
      </c>
      <c r="O39">
        <v>81.2</v>
      </c>
      <c r="P39">
        <v>84.7</v>
      </c>
      <c r="Q39">
        <v>84.3</v>
      </c>
      <c r="R39">
        <v>80.8</v>
      </c>
      <c r="S39">
        <v>77.8</v>
      </c>
      <c r="T39">
        <v>74.7</v>
      </c>
      <c r="U39">
        <v>73.2</v>
      </c>
      <c r="V39">
        <v>87.7</v>
      </c>
      <c r="W39">
        <v>85.5</v>
      </c>
      <c r="X39">
        <v>82.7</v>
      </c>
      <c r="Y39">
        <v>80.3</v>
      </c>
      <c r="Z39">
        <v>78</v>
      </c>
      <c r="AA39">
        <v>76</v>
      </c>
    </row>
    <row r="40" spans="1:27" x14ac:dyDescent="0.2">
      <c r="A40" t="s">
        <v>44</v>
      </c>
      <c r="B40">
        <v>56</v>
      </c>
      <c r="C40">
        <v>57.5</v>
      </c>
      <c r="D40">
        <v>61</v>
      </c>
      <c r="E40">
        <v>63</v>
      </c>
      <c r="F40">
        <v>64.7</v>
      </c>
      <c r="G40">
        <v>64</v>
      </c>
      <c r="H40">
        <v>59</v>
      </c>
      <c r="I40">
        <v>53.1</v>
      </c>
      <c r="J40">
        <v>44.1</v>
      </c>
      <c r="K40">
        <v>52.8</v>
      </c>
      <c r="L40">
        <v>55.5</v>
      </c>
      <c r="M40">
        <v>65</v>
      </c>
      <c r="N40">
        <v>79.400000000000006</v>
      </c>
      <c r="O40">
        <v>102.9</v>
      </c>
      <c r="P40">
        <v>109.2</v>
      </c>
      <c r="Q40">
        <v>107.5</v>
      </c>
      <c r="R40">
        <v>103.4</v>
      </c>
      <c r="S40">
        <v>93.9</v>
      </c>
      <c r="T40">
        <v>100.6</v>
      </c>
      <c r="U40">
        <v>95.5</v>
      </c>
      <c r="V40">
        <v>118.4</v>
      </c>
      <c r="W40">
        <v>112.4</v>
      </c>
      <c r="X40">
        <v>105.1</v>
      </c>
      <c r="Y40">
        <v>101</v>
      </c>
      <c r="Z40">
        <v>93.9</v>
      </c>
      <c r="AA40">
        <v>85.7</v>
      </c>
    </row>
    <row r="41" spans="1:27" x14ac:dyDescent="0.2">
      <c r="A41" t="s">
        <v>45</v>
      </c>
      <c r="B41">
        <v>17</v>
      </c>
      <c r="C41">
        <v>22.7</v>
      </c>
      <c r="D41">
        <v>25.8</v>
      </c>
      <c r="E41">
        <v>28.2</v>
      </c>
      <c r="F41">
        <v>28.4</v>
      </c>
      <c r="G41">
        <v>27.7</v>
      </c>
      <c r="H41">
        <v>27.6</v>
      </c>
      <c r="I41">
        <v>27.3</v>
      </c>
      <c r="J41">
        <v>28.1</v>
      </c>
      <c r="K41">
        <v>33.4</v>
      </c>
      <c r="L41">
        <v>37.1</v>
      </c>
      <c r="M41">
        <v>39.5</v>
      </c>
      <c r="N41">
        <v>44.2</v>
      </c>
      <c r="O41">
        <v>44.4</v>
      </c>
      <c r="P41">
        <v>41.9</v>
      </c>
      <c r="Q41">
        <v>39.700000000000003</v>
      </c>
      <c r="R41">
        <v>36.6</v>
      </c>
      <c r="S41">
        <v>34.200000000000003</v>
      </c>
      <c r="T41">
        <v>32.1</v>
      </c>
      <c r="U41">
        <v>30.2</v>
      </c>
      <c r="V41">
        <v>39.1</v>
      </c>
      <c r="W41">
        <v>41.4</v>
      </c>
      <c r="X41">
        <v>42.5</v>
      </c>
      <c r="Y41">
        <v>42.8</v>
      </c>
      <c r="Z41">
        <v>42.4</v>
      </c>
      <c r="AA41">
        <v>41.9</v>
      </c>
    </row>
    <row r="42" spans="1:27" x14ac:dyDescent="0.2">
      <c r="A42" t="s">
        <v>46</v>
      </c>
      <c r="B42">
        <v>74</v>
      </c>
      <c r="C42">
        <v>71.2</v>
      </c>
      <c r="D42">
        <v>63</v>
      </c>
      <c r="E42">
        <v>56.4</v>
      </c>
      <c r="F42">
        <v>56.7</v>
      </c>
      <c r="G42">
        <v>58.2</v>
      </c>
      <c r="H42">
        <v>57.5</v>
      </c>
      <c r="I42">
        <v>53.5</v>
      </c>
      <c r="J42">
        <v>51.2</v>
      </c>
      <c r="K42">
        <v>46.5</v>
      </c>
      <c r="L42">
        <v>45.6</v>
      </c>
      <c r="M42">
        <v>50</v>
      </c>
      <c r="N42">
        <v>32.6</v>
      </c>
      <c r="O42">
        <v>31.4</v>
      </c>
      <c r="P42">
        <v>32.4</v>
      </c>
      <c r="Q42">
        <v>34.200000000000003</v>
      </c>
      <c r="R42">
        <v>35.6</v>
      </c>
      <c r="S42">
        <v>36.9</v>
      </c>
      <c r="T42">
        <v>39.700000000000003</v>
      </c>
      <c r="U42">
        <v>37.9</v>
      </c>
      <c r="V42">
        <v>41.7</v>
      </c>
      <c r="W42">
        <v>42.6</v>
      </c>
      <c r="X42">
        <v>42.4</v>
      </c>
      <c r="Y42">
        <v>42.2</v>
      </c>
      <c r="Z42">
        <v>41.9</v>
      </c>
      <c r="AA42">
        <v>42.1</v>
      </c>
    </row>
    <row r="43" spans="1:27" x14ac:dyDescent="0.2">
      <c r="A43" t="s">
        <v>47</v>
      </c>
      <c r="B43">
        <v>52.4</v>
      </c>
      <c r="C43">
        <v>48.5</v>
      </c>
      <c r="D43">
        <v>49.1</v>
      </c>
      <c r="E43">
        <v>46.2</v>
      </c>
      <c r="F43">
        <v>44.2</v>
      </c>
      <c r="G43">
        <v>37.4</v>
      </c>
      <c r="H43">
        <v>31.5</v>
      </c>
      <c r="I43">
        <v>27.3</v>
      </c>
      <c r="J43">
        <v>33.299999999999997</v>
      </c>
      <c r="K43">
        <v>40.200000000000003</v>
      </c>
      <c r="L43">
        <v>42.6</v>
      </c>
      <c r="M43">
        <v>46.1</v>
      </c>
      <c r="N43">
        <v>44.9</v>
      </c>
      <c r="O43">
        <v>44</v>
      </c>
      <c r="P43">
        <v>44.3</v>
      </c>
      <c r="Q43">
        <v>39.799999999999997</v>
      </c>
      <c r="R43">
        <v>37.200000000000003</v>
      </c>
      <c r="S43">
        <v>35.799999999999997</v>
      </c>
      <c r="T43">
        <v>34.200000000000003</v>
      </c>
      <c r="U43">
        <v>29.4</v>
      </c>
      <c r="V43">
        <v>34.5</v>
      </c>
      <c r="W43">
        <v>39.299999999999997</v>
      </c>
      <c r="X43">
        <v>42.6</v>
      </c>
      <c r="Y43">
        <v>44.5</v>
      </c>
      <c r="Z43">
        <v>45.3</v>
      </c>
      <c r="AA43">
        <v>45.9</v>
      </c>
    </row>
    <row r="44" spans="1:27" x14ac:dyDescent="0.2">
      <c r="A44" t="s">
        <v>49</v>
      </c>
      <c r="B44">
        <v>68.900000000000006</v>
      </c>
      <c r="C44">
        <v>98.5</v>
      </c>
      <c r="D44">
        <v>97.9</v>
      </c>
      <c r="E44">
        <v>94.9</v>
      </c>
      <c r="F44">
        <v>86.2</v>
      </c>
      <c r="G44">
        <v>82</v>
      </c>
      <c r="H44">
        <v>77.400000000000006</v>
      </c>
      <c r="I44">
        <v>71.8</v>
      </c>
      <c r="J44">
        <v>64.400000000000006</v>
      </c>
      <c r="K44">
        <v>62.5</v>
      </c>
      <c r="L44">
        <v>66.8</v>
      </c>
      <c r="M44">
        <v>69.7</v>
      </c>
      <c r="N44">
        <v>72.8</v>
      </c>
      <c r="O44">
        <v>73.400000000000006</v>
      </c>
      <c r="P44">
        <v>78.599999999999994</v>
      </c>
      <c r="Q44">
        <v>75.3</v>
      </c>
      <c r="R44">
        <v>76.5</v>
      </c>
      <c r="S44">
        <v>83.8</v>
      </c>
      <c r="T44">
        <v>78.8</v>
      </c>
      <c r="U44">
        <v>85.7</v>
      </c>
      <c r="V44">
        <v>90.8</v>
      </c>
      <c r="W44">
        <v>89</v>
      </c>
      <c r="X44">
        <v>84.4</v>
      </c>
      <c r="Y44">
        <v>80.5</v>
      </c>
      <c r="Z44">
        <v>76</v>
      </c>
      <c r="AA44">
        <v>71</v>
      </c>
    </row>
    <row r="45" spans="1:27" x14ac:dyDescent="0.2">
      <c r="A45" t="s">
        <v>50</v>
      </c>
      <c r="B45">
        <v>16.7</v>
      </c>
      <c r="C45">
        <v>20.399999999999999</v>
      </c>
      <c r="D45">
        <v>21.5</v>
      </c>
      <c r="E45">
        <v>48.2</v>
      </c>
      <c r="F45">
        <v>34.299999999999997</v>
      </c>
      <c r="G45">
        <v>38.299999999999997</v>
      </c>
      <c r="H45">
        <v>36</v>
      </c>
      <c r="I45">
        <v>32.9</v>
      </c>
      <c r="J45">
        <v>33.6</v>
      </c>
      <c r="K45">
        <v>36.700000000000003</v>
      </c>
      <c r="L45">
        <v>37.299999999999997</v>
      </c>
      <c r="M45">
        <v>39.1</v>
      </c>
      <c r="N45">
        <v>42.3</v>
      </c>
      <c r="O45">
        <v>46.7</v>
      </c>
      <c r="P45">
        <v>44.9</v>
      </c>
      <c r="Q45">
        <v>44.9</v>
      </c>
      <c r="R45">
        <v>46.8</v>
      </c>
      <c r="S45">
        <v>49.2</v>
      </c>
      <c r="T45">
        <v>50.7</v>
      </c>
      <c r="U45">
        <v>53.8</v>
      </c>
      <c r="V45">
        <v>68.8</v>
      </c>
      <c r="W45">
        <v>68.2</v>
      </c>
      <c r="X45">
        <v>66.8</v>
      </c>
      <c r="Y45">
        <v>65</v>
      </c>
      <c r="Z45">
        <v>63.3</v>
      </c>
      <c r="AA45">
        <v>61.7</v>
      </c>
    </row>
    <row r="46" spans="1:27" x14ac:dyDescent="0.2">
      <c r="A46" t="s">
        <v>51</v>
      </c>
      <c r="B46" t="s">
        <v>2</v>
      </c>
      <c r="C46">
        <v>60.3</v>
      </c>
      <c r="D46">
        <v>52.2</v>
      </c>
      <c r="E46">
        <v>45.1</v>
      </c>
      <c r="F46">
        <v>38.700000000000003</v>
      </c>
      <c r="G46">
        <v>34.700000000000003</v>
      </c>
      <c r="H46">
        <v>31.1</v>
      </c>
      <c r="I46">
        <v>28.5</v>
      </c>
      <c r="J46">
        <v>24.2</v>
      </c>
      <c r="K46">
        <v>18.600000000000001</v>
      </c>
      <c r="L46">
        <v>17.7</v>
      </c>
      <c r="M46">
        <v>16.8</v>
      </c>
      <c r="N46">
        <v>17.5</v>
      </c>
      <c r="O46">
        <v>20</v>
      </c>
      <c r="P46">
        <v>27.1</v>
      </c>
      <c r="Q46">
        <v>33.799999999999997</v>
      </c>
      <c r="R46">
        <v>43.2</v>
      </c>
      <c r="S46">
        <v>44.6</v>
      </c>
      <c r="T46">
        <v>46.1</v>
      </c>
      <c r="U46">
        <v>51.8</v>
      </c>
      <c r="V46">
        <v>68.900000000000006</v>
      </c>
      <c r="W46">
        <v>67.400000000000006</v>
      </c>
      <c r="X46">
        <v>65.8</v>
      </c>
      <c r="Y46">
        <v>62.3</v>
      </c>
      <c r="Z46">
        <v>60</v>
      </c>
      <c r="AA46">
        <v>56.1</v>
      </c>
    </row>
    <row r="47" spans="1:27" x14ac:dyDescent="0.2">
      <c r="A47" t="s">
        <v>52</v>
      </c>
      <c r="B47">
        <v>71.7</v>
      </c>
      <c r="C47">
        <v>79.099999999999994</v>
      </c>
      <c r="D47">
        <v>85.8</v>
      </c>
      <c r="E47">
        <v>97.1</v>
      </c>
      <c r="F47">
        <v>96.5</v>
      </c>
      <c r="G47">
        <v>98.3</v>
      </c>
      <c r="H47">
        <v>85.9</v>
      </c>
      <c r="I47">
        <v>76.3</v>
      </c>
      <c r="J47">
        <v>66.8</v>
      </c>
      <c r="K47">
        <v>69.5</v>
      </c>
      <c r="L47">
        <v>69.599999999999994</v>
      </c>
      <c r="M47">
        <v>72.8</v>
      </c>
      <c r="N47">
        <v>73.8</v>
      </c>
      <c r="O47">
        <v>84</v>
      </c>
      <c r="P47">
        <v>85.1</v>
      </c>
      <c r="Q47">
        <v>88.5</v>
      </c>
      <c r="R47">
        <v>96.8</v>
      </c>
      <c r="S47">
        <v>103.2</v>
      </c>
      <c r="T47">
        <v>92.7</v>
      </c>
      <c r="U47">
        <v>83.8</v>
      </c>
      <c r="V47">
        <v>86.6</v>
      </c>
      <c r="W47">
        <v>90.6</v>
      </c>
      <c r="X47">
        <v>87.8</v>
      </c>
      <c r="Y47">
        <v>84.4</v>
      </c>
      <c r="Z47">
        <v>80.8</v>
      </c>
      <c r="AA47">
        <v>77</v>
      </c>
    </row>
    <row r="48" spans="1:27" x14ac:dyDescent="0.2">
      <c r="A48" t="s">
        <v>53</v>
      </c>
      <c r="B48">
        <v>29.6</v>
      </c>
      <c r="C48">
        <v>36.5</v>
      </c>
      <c r="D48">
        <v>42.3</v>
      </c>
      <c r="E48">
        <v>44.5</v>
      </c>
      <c r="F48">
        <v>45.4</v>
      </c>
      <c r="G48">
        <v>44.8</v>
      </c>
      <c r="H48">
        <v>45.3</v>
      </c>
      <c r="I48">
        <v>44.9</v>
      </c>
      <c r="J48">
        <v>46.8</v>
      </c>
      <c r="K48">
        <v>56.6</v>
      </c>
      <c r="L48">
        <v>57.7</v>
      </c>
      <c r="M48">
        <v>57</v>
      </c>
      <c r="N48">
        <v>61.5</v>
      </c>
      <c r="O48">
        <v>60.9</v>
      </c>
      <c r="P48">
        <v>63</v>
      </c>
      <c r="Q48">
        <v>64.3</v>
      </c>
      <c r="R48">
        <v>65.400000000000006</v>
      </c>
      <c r="S48">
        <v>67.2</v>
      </c>
      <c r="T48">
        <v>68</v>
      </c>
      <c r="U48">
        <v>69.400000000000006</v>
      </c>
      <c r="V48">
        <v>89</v>
      </c>
      <c r="W48">
        <v>92.5</v>
      </c>
      <c r="X48">
        <v>95.6</v>
      </c>
      <c r="Y48">
        <v>98.9</v>
      </c>
      <c r="Z48">
        <v>102.8</v>
      </c>
      <c r="AA48">
        <v>106.8</v>
      </c>
    </row>
    <row r="49" spans="1:27" x14ac:dyDescent="0.2">
      <c r="A49" t="s">
        <v>54</v>
      </c>
      <c r="B49">
        <v>36.6</v>
      </c>
      <c r="C49">
        <v>25.5</v>
      </c>
      <c r="D49">
        <v>19.399999999999999</v>
      </c>
      <c r="E49">
        <v>6.7</v>
      </c>
      <c r="F49">
        <v>4.5</v>
      </c>
      <c r="G49">
        <v>2.8</v>
      </c>
      <c r="H49">
        <v>1.2</v>
      </c>
      <c r="I49">
        <v>0.8</v>
      </c>
      <c r="J49">
        <v>0.5</v>
      </c>
      <c r="K49">
        <v>4.3</v>
      </c>
      <c r="L49">
        <v>7.9</v>
      </c>
      <c r="M49">
        <v>7.2</v>
      </c>
      <c r="N49">
        <v>7.1</v>
      </c>
      <c r="O49">
        <v>6.3</v>
      </c>
      <c r="P49">
        <v>12.6</v>
      </c>
      <c r="Q49">
        <v>31.7</v>
      </c>
      <c r="R49">
        <v>41.1</v>
      </c>
      <c r="S49">
        <v>36.200000000000003</v>
      </c>
      <c r="T49">
        <v>39.200000000000003</v>
      </c>
      <c r="U49">
        <v>41.1</v>
      </c>
      <c r="V49">
        <v>51.2</v>
      </c>
      <c r="W49">
        <v>48.2</v>
      </c>
      <c r="X49">
        <v>49.4</v>
      </c>
      <c r="Y49">
        <v>48.5</v>
      </c>
      <c r="Z49">
        <v>47.5</v>
      </c>
      <c r="AA49">
        <v>46.1</v>
      </c>
    </row>
    <row r="50" spans="1:27" x14ac:dyDescent="0.2">
      <c r="A50" t="s">
        <v>55</v>
      </c>
      <c r="B50">
        <v>219.1</v>
      </c>
      <c r="C50">
        <v>238.5</v>
      </c>
      <c r="D50">
        <v>243.4</v>
      </c>
      <c r="E50">
        <v>263.89999999999998</v>
      </c>
      <c r="F50">
        <v>193.5</v>
      </c>
      <c r="G50">
        <v>205.3</v>
      </c>
      <c r="H50">
        <v>199</v>
      </c>
      <c r="I50">
        <v>201.3</v>
      </c>
      <c r="J50">
        <v>259.7</v>
      </c>
      <c r="K50">
        <v>206.9</v>
      </c>
      <c r="L50">
        <v>198.4</v>
      </c>
      <c r="M50">
        <v>160.80000000000001</v>
      </c>
      <c r="N50">
        <v>154.6</v>
      </c>
      <c r="O50">
        <v>187</v>
      </c>
      <c r="P50">
        <v>136.6</v>
      </c>
      <c r="Q50">
        <v>180.7</v>
      </c>
      <c r="R50">
        <v>167.5</v>
      </c>
      <c r="S50">
        <v>202.5</v>
      </c>
      <c r="T50">
        <v>185.6</v>
      </c>
      <c r="U50">
        <v>189.4</v>
      </c>
      <c r="V50">
        <v>185.8</v>
      </c>
      <c r="W50">
        <v>173.5</v>
      </c>
      <c r="X50">
        <v>165.7</v>
      </c>
      <c r="Y50">
        <v>157.69999999999999</v>
      </c>
      <c r="Z50">
        <v>149.80000000000001</v>
      </c>
      <c r="AA50">
        <v>142.19999999999999</v>
      </c>
    </row>
    <row r="51" spans="1:27" x14ac:dyDescent="0.2">
      <c r="A51" t="s">
        <v>56</v>
      </c>
      <c r="B51">
        <v>5.0999999999999996</v>
      </c>
      <c r="C51">
        <v>4.8</v>
      </c>
      <c r="D51">
        <v>5.7</v>
      </c>
      <c r="E51">
        <v>5.6</v>
      </c>
      <c r="F51">
        <v>5.0999999999999996</v>
      </c>
      <c r="G51">
        <v>4.7</v>
      </c>
      <c r="H51">
        <v>4.5999999999999996</v>
      </c>
      <c r="I51">
        <v>3.8</v>
      </c>
      <c r="J51">
        <v>4.5</v>
      </c>
      <c r="K51">
        <v>7.2</v>
      </c>
      <c r="L51">
        <v>6.6</v>
      </c>
      <c r="M51">
        <v>6.1</v>
      </c>
      <c r="N51">
        <v>9.8000000000000007</v>
      </c>
      <c r="O51">
        <v>10.199999999999999</v>
      </c>
      <c r="P51">
        <v>10.4</v>
      </c>
      <c r="Q51">
        <v>9.8000000000000007</v>
      </c>
      <c r="R51">
        <v>9.1</v>
      </c>
      <c r="S51">
        <v>9.1</v>
      </c>
      <c r="T51">
        <v>8.3000000000000007</v>
      </c>
      <c r="U51">
        <v>8.4</v>
      </c>
      <c r="V51">
        <v>18.7</v>
      </c>
      <c r="W51">
        <v>22.4</v>
      </c>
      <c r="X51">
        <v>25.6</v>
      </c>
      <c r="Y51">
        <v>28</v>
      </c>
      <c r="Z51">
        <v>30.3</v>
      </c>
      <c r="AA51">
        <v>31.9</v>
      </c>
    </row>
    <row r="52" spans="1:27" x14ac:dyDescent="0.2">
      <c r="A52" t="s">
        <v>57</v>
      </c>
      <c r="B52">
        <v>17.7</v>
      </c>
      <c r="C52">
        <v>21</v>
      </c>
      <c r="D52">
        <v>16.7</v>
      </c>
      <c r="E52">
        <v>17.2</v>
      </c>
      <c r="F52">
        <v>14.6</v>
      </c>
      <c r="G52">
        <v>13.2</v>
      </c>
      <c r="H52">
        <v>14.2</v>
      </c>
      <c r="I52">
        <v>15.7</v>
      </c>
      <c r="J52">
        <v>14.2</v>
      </c>
      <c r="K52">
        <v>10.3</v>
      </c>
      <c r="L52">
        <v>13.8</v>
      </c>
      <c r="M52">
        <v>14.2</v>
      </c>
      <c r="N52">
        <v>14.4</v>
      </c>
      <c r="O52">
        <v>14.7</v>
      </c>
      <c r="P52">
        <v>13.8</v>
      </c>
      <c r="Q52">
        <v>17.7</v>
      </c>
      <c r="R52">
        <v>23.1</v>
      </c>
      <c r="S52">
        <v>25.1</v>
      </c>
      <c r="T52">
        <v>33.799999999999997</v>
      </c>
      <c r="U52">
        <v>38</v>
      </c>
      <c r="V52">
        <v>47.9</v>
      </c>
      <c r="W52">
        <v>49.9</v>
      </c>
      <c r="X52">
        <v>52.1</v>
      </c>
      <c r="Y52">
        <v>52.6</v>
      </c>
      <c r="Z52">
        <v>52</v>
      </c>
      <c r="AA52">
        <v>51.4</v>
      </c>
    </row>
    <row r="53" spans="1:27" x14ac:dyDescent="0.2">
      <c r="A53" t="s">
        <v>58</v>
      </c>
      <c r="B53">
        <v>93.6</v>
      </c>
      <c r="C53">
        <v>97.3</v>
      </c>
      <c r="D53">
        <v>107.4</v>
      </c>
      <c r="E53">
        <v>103.7</v>
      </c>
      <c r="F53">
        <v>103.1</v>
      </c>
      <c r="G53">
        <v>78.2</v>
      </c>
      <c r="H53">
        <v>67.900000000000006</v>
      </c>
      <c r="I53">
        <v>42.4</v>
      </c>
      <c r="J53">
        <v>38.5</v>
      </c>
      <c r="K53">
        <v>35.200000000000003</v>
      </c>
      <c r="L53">
        <v>39.6</v>
      </c>
      <c r="M53">
        <v>45.3</v>
      </c>
      <c r="N53">
        <v>42.2</v>
      </c>
      <c r="O53">
        <v>47.5</v>
      </c>
      <c r="P53">
        <v>47.6</v>
      </c>
      <c r="Q53">
        <v>54.5</v>
      </c>
      <c r="R53">
        <v>55.8</v>
      </c>
      <c r="S53">
        <v>57.7</v>
      </c>
      <c r="T53">
        <v>61.1</v>
      </c>
      <c r="U53">
        <v>57.6</v>
      </c>
      <c r="V53">
        <v>56.1</v>
      </c>
      <c r="W53">
        <v>58.5</v>
      </c>
      <c r="X53">
        <v>56.9</v>
      </c>
      <c r="Y53">
        <v>53.9</v>
      </c>
      <c r="Z53">
        <v>48.6</v>
      </c>
      <c r="AA53">
        <v>43.3</v>
      </c>
    </row>
    <row r="54" spans="1:27" x14ac:dyDescent="0.2">
      <c r="A54" t="s">
        <v>59</v>
      </c>
      <c r="B54">
        <v>36.9</v>
      </c>
      <c r="C54">
        <v>41</v>
      </c>
      <c r="D54">
        <v>43.4</v>
      </c>
      <c r="E54">
        <v>44.9</v>
      </c>
      <c r="F54">
        <v>44.5</v>
      </c>
      <c r="G54">
        <v>44</v>
      </c>
      <c r="H54">
        <v>49.2</v>
      </c>
      <c r="I54">
        <v>46</v>
      </c>
      <c r="J54">
        <v>47.5</v>
      </c>
      <c r="K54">
        <v>51.5</v>
      </c>
      <c r="L54">
        <v>51.8</v>
      </c>
      <c r="M54">
        <v>48.6</v>
      </c>
      <c r="N54">
        <v>47.7</v>
      </c>
      <c r="O54">
        <v>45.8</v>
      </c>
      <c r="P54">
        <v>44.5</v>
      </c>
      <c r="Q54">
        <v>43</v>
      </c>
      <c r="R54">
        <v>44</v>
      </c>
      <c r="S54">
        <v>43.7</v>
      </c>
      <c r="T54">
        <v>46.2</v>
      </c>
      <c r="U54">
        <v>49</v>
      </c>
      <c r="V54">
        <v>83.8</v>
      </c>
      <c r="W54">
        <v>83.3</v>
      </c>
      <c r="X54">
        <v>79.5</v>
      </c>
      <c r="Y54">
        <v>76.900000000000006</v>
      </c>
      <c r="Z54">
        <v>74.5</v>
      </c>
      <c r="AA54">
        <v>73.400000000000006</v>
      </c>
    </row>
    <row r="55" spans="1:27" x14ac:dyDescent="0.2">
      <c r="A55" t="s">
        <v>60</v>
      </c>
      <c r="B55">
        <v>42.4</v>
      </c>
      <c r="C55">
        <v>40.9</v>
      </c>
      <c r="D55">
        <v>40.1</v>
      </c>
      <c r="E55">
        <v>42.7</v>
      </c>
      <c r="F55">
        <v>42.6</v>
      </c>
      <c r="G55">
        <v>39.9</v>
      </c>
      <c r="H55">
        <v>38</v>
      </c>
      <c r="I55">
        <v>33.9</v>
      </c>
      <c r="J55">
        <v>32.6</v>
      </c>
      <c r="K55">
        <v>41.5</v>
      </c>
      <c r="L55">
        <v>46.9</v>
      </c>
      <c r="M55">
        <v>48.3</v>
      </c>
      <c r="N55">
        <v>53.6</v>
      </c>
      <c r="O55">
        <v>56.2</v>
      </c>
      <c r="P55">
        <v>59.8</v>
      </c>
      <c r="Q55">
        <v>63.6</v>
      </c>
      <c r="R55">
        <v>63.2</v>
      </c>
      <c r="S55">
        <v>61.3</v>
      </c>
      <c r="T55">
        <v>59.6</v>
      </c>
      <c r="U55">
        <v>59</v>
      </c>
      <c r="V55">
        <v>67.900000000000006</v>
      </c>
      <c r="W55">
        <v>68.599999999999994</v>
      </c>
      <c r="X55">
        <v>69.099999999999994</v>
      </c>
      <c r="Y55">
        <v>69.8</v>
      </c>
      <c r="Z55">
        <v>70.3</v>
      </c>
      <c r="AA55">
        <v>70.5</v>
      </c>
    </row>
    <row r="56" spans="1:27" x14ac:dyDescent="0.2">
      <c r="A56" t="s">
        <v>61</v>
      </c>
      <c r="B56">
        <v>58.9</v>
      </c>
      <c r="C56">
        <v>58.3</v>
      </c>
      <c r="D56">
        <v>60.3</v>
      </c>
      <c r="E56">
        <v>64.400000000000006</v>
      </c>
      <c r="F56">
        <v>65.900000000000006</v>
      </c>
      <c r="G56">
        <v>67.400000000000006</v>
      </c>
      <c r="H56">
        <v>64.599999999999994</v>
      </c>
      <c r="I56">
        <v>64.5</v>
      </c>
      <c r="J56">
        <v>68.8</v>
      </c>
      <c r="K56">
        <v>83</v>
      </c>
      <c r="L56">
        <v>85.3</v>
      </c>
      <c r="M56">
        <v>87.8</v>
      </c>
      <c r="N56">
        <v>90.6</v>
      </c>
      <c r="O56">
        <v>93.4</v>
      </c>
      <c r="P56">
        <v>94.9</v>
      </c>
      <c r="Q56">
        <v>95.6</v>
      </c>
      <c r="R56">
        <v>98</v>
      </c>
      <c r="S56">
        <v>98.3</v>
      </c>
      <c r="T56">
        <v>98.1</v>
      </c>
      <c r="U56">
        <v>98.1</v>
      </c>
      <c r="V56">
        <v>118.7</v>
      </c>
      <c r="W56">
        <v>118.6</v>
      </c>
      <c r="X56">
        <v>120</v>
      </c>
      <c r="Y56">
        <v>121.3</v>
      </c>
      <c r="Z56">
        <v>122.3</v>
      </c>
      <c r="AA56">
        <v>123.3</v>
      </c>
    </row>
    <row r="57" spans="1:27" x14ac:dyDescent="0.2">
      <c r="A57" t="s">
        <v>62</v>
      </c>
      <c r="B57">
        <v>72.5</v>
      </c>
      <c r="C57">
        <v>81</v>
      </c>
      <c r="D57">
        <v>81.099999999999994</v>
      </c>
      <c r="E57">
        <v>70.2</v>
      </c>
      <c r="F57">
        <v>60.3</v>
      </c>
      <c r="G57">
        <v>49.3</v>
      </c>
      <c r="H57">
        <v>39.6</v>
      </c>
      <c r="I57">
        <v>39.200000000000003</v>
      </c>
      <c r="J57">
        <v>20.100000000000001</v>
      </c>
      <c r="K57">
        <v>26</v>
      </c>
      <c r="L57">
        <v>21.3</v>
      </c>
      <c r="M57">
        <v>21.4</v>
      </c>
      <c r="N57">
        <v>21.4</v>
      </c>
      <c r="O57">
        <v>31.1</v>
      </c>
      <c r="P57">
        <v>34.1</v>
      </c>
      <c r="Q57">
        <v>44.7</v>
      </c>
      <c r="R57">
        <v>64.2</v>
      </c>
      <c r="S57">
        <v>62.9</v>
      </c>
      <c r="T57">
        <v>60.9</v>
      </c>
      <c r="U57">
        <v>62.4</v>
      </c>
      <c r="V57">
        <v>73.900000000000006</v>
      </c>
      <c r="W57">
        <v>70.5</v>
      </c>
      <c r="X57">
        <v>65.2</v>
      </c>
      <c r="Y57">
        <v>59.9</v>
      </c>
      <c r="Z57">
        <v>54.8</v>
      </c>
      <c r="AA57">
        <v>49</v>
      </c>
    </row>
    <row r="58" spans="1:27" x14ac:dyDescent="0.2">
      <c r="A58" t="s">
        <v>63</v>
      </c>
      <c r="B58">
        <v>73.3</v>
      </c>
      <c r="C58">
        <v>75.2</v>
      </c>
      <c r="D58">
        <v>93.9</v>
      </c>
      <c r="E58">
        <v>91.7</v>
      </c>
      <c r="F58">
        <v>81.3</v>
      </c>
      <c r="G58">
        <v>82.6</v>
      </c>
      <c r="H58">
        <v>87.3</v>
      </c>
      <c r="I58">
        <v>38</v>
      </c>
      <c r="J58">
        <v>39.5</v>
      </c>
      <c r="K58">
        <v>38.9</v>
      </c>
      <c r="L58">
        <v>42.9</v>
      </c>
      <c r="M58">
        <v>49.2</v>
      </c>
      <c r="N58">
        <v>49.5</v>
      </c>
      <c r="O58">
        <v>58.2</v>
      </c>
      <c r="P58">
        <v>71.099999999999994</v>
      </c>
      <c r="Q58">
        <v>69.400000000000006</v>
      </c>
      <c r="R58">
        <v>80.900000000000006</v>
      </c>
      <c r="S58">
        <v>87</v>
      </c>
      <c r="T58">
        <v>84.6</v>
      </c>
      <c r="U58">
        <v>80</v>
      </c>
      <c r="V58">
        <v>83.1</v>
      </c>
      <c r="W58">
        <v>77</v>
      </c>
      <c r="X58">
        <v>73.900000000000006</v>
      </c>
      <c r="Y58">
        <v>67.8</v>
      </c>
      <c r="Z58">
        <v>61.9</v>
      </c>
      <c r="AA58">
        <v>57</v>
      </c>
    </row>
    <row r="59" spans="1:27" x14ac:dyDescent="0.2">
      <c r="A59" t="s">
        <v>64</v>
      </c>
      <c r="B59">
        <v>65.8</v>
      </c>
      <c r="C59">
        <v>59.6</v>
      </c>
      <c r="D59">
        <v>56.5</v>
      </c>
      <c r="E59">
        <v>61.4</v>
      </c>
      <c r="F59">
        <v>49.1</v>
      </c>
      <c r="G59">
        <v>38.799999999999997</v>
      </c>
      <c r="H59">
        <v>31.1</v>
      </c>
      <c r="I59">
        <v>24.8</v>
      </c>
      <c r="J59">
        <v>30.3</v>
      </c>
      <c r="K59">
        <v>39.9</v>
      </c>
      <c r="L59">
        <v>40.299999999999997</v>
      </c>
      <c r="M59">
        <v>34.9</v>
      </c>
      <c r="N59">
        <v>33.5</v>
      </c>
      <c r="O59">
        <v>32.5</v>
      </c>
      <c r="P59">
        <v>33.299999999999997</v>
      </c>
      <c r="Q59">
        <v>38.799999999999997</v>
      </c>
      <c r="R59">
        <v>42.2</v>
      </c>
      <c r="S59">
        <v>40.799999999999997</v>
      </c>
      <c r="T59">
        <v>40</v>
      </c>
      <c r="U59">
        <v>42.6</v>
      </c>
      <c r="V59">
        <v>58.7</v>
      </c>
      <c r="W59">
        <v>58.8</v>
      </c>
      <c r="X59">
        <v>56.4</v>
      </c>
      <c r="Y59">
        <v>54.6</v>
      </c>
      <c r="Z59">
        <v>53.1</v>
      </c>
      <c r="AA59">
        <v>52</v>
      </c>
    </row>
    <row r="60" spans="1:27" x14ac:dyDescent="0.2">
      <c r="A60" t="s">
        <v>65</v>
      </c>
      <c r="B60">
        <v>59.1</v>
      </c>
      <c r="C60">
        <v>57.9</v>
      </c>
      <c r="D60">
        <v>59.7</v>
      </c>
      <c r="E60">
        <v>63.3</v>
      </c>
      <c r="F60">
        <v>65</v>
      </c>
      <c r="G60">
        <v>67.3</v>
      </c>
      <c r="H60">
        <v>66.7</v>
      </c>
      <c r="I60">
        <v>64</v>
      </c>
      <c r="J60">
        <v>65.5</v>
      </c>
      <c r="K60">
        <v>73</v>
      </c>
      <c r="L60">
        <v>82.4</v>
      </c>
      <c r="M60">
        <v>79.8</v>
      </c>
      <c r="N60">
        <v>81.099999999999994</v>
      </c>
      <c r="O60">
        <v>78.7</v>
      </c>
      <c r="P60">
        <v>75.7</v>
      </c>
      <c r="Q60">
        <v>72.2</v>
      </c>
      <c r="R60">
        <v>69.2</v>
      </c>
      <c r="S60">
        <v>65</v>
      </c>
      <c r="T60">
        <v>61.6</v>
      </c>
      <c r="U60">
        <v>59.5</v>
      </c>
      <c r="V60">
        <v>73.3</v>
      </c>
      <c r="W60">
        <v>72.2</v>
      </c>
      <c r="X60">
        <v>68.5</v>
      </c>
      <c r="Y60">
        <v>65.5</v>
      </c>
      <c r="Z60">
        <v>62.6</v>
      </c>
      <c r="AA60">
        <v>59.5</v>
      </c>
    </row>
    <row r="61" spans="1:27" x14ac:dyDescent="0.2">
      <c r="A61" t="s">
        <v>66</v>
      </c>
      <c r="B61">
        <v>79.2</v>
      </c>
      <c r="C61">
        <v>61.7</v>
      </c>
      <c r="D61">
        <v>57.9</v>
      </c>
      <c r="E61">
        <v>52.7</v>
      </c>
      <c r="F61">
        <v>41.2</v>
      </c>
      <c r="G61">
        <v>34</v>
      </c>
      <c r="H61">
        <v>18.600000000000001</v>
      </c>
      <c r="I61">
        <v>22.6</v>
      </c>
      <c r="J61">
        <v>24.9</v>
      </c>
      <c r="K61">
        <v>27</v>
      </c>
      <c r="L61">
        <v>34.6</v>
      </c>
      <c r="M61">
        <v>31.4</v>
      </c>
      <c r="N61">
        <v>35.6</v>
      </c>
      <c r="O61">
        <v>43.2</v>
      </c>
      <c r="P61">
        <v>51.2</v>
      </c>
      <c r="Q61">
        <v>54.8</v>
      </c>
      <c r="R61">
        <v>57.1</v>
      </c>
      <c r="S61">
        <v>58.3</v>
      </c>
      <c r="T61">
        <v>59.1</v>
      </c>
      <c r="U61">
        <v>62.8</v>
      </c>
      <c r="V61">
        <v>76.7</v>
      </c>
      <c r="W61">
        <v>74.7</v>
      </c>
      <c r="X61">
        <v>74.599999999999994</v>
      </c>
      <c r="Y61">
        <v>72.400000000000006</v>
      </c>
      <c r="Z61">
        <v>71.900000000000006</v>
      </c>
      <c r="AA61">
        <v>71.3</v>
      </c>
    </row>
    <row r="62" spans="1:27" x14ac:dyDescent="0.2">
      <c r="A62" t="s">
        <v>67</v>
      </c>
      <c r="B62">
        <v>104.9</v>
      </c>
      <c r="C62">
        <v>107.1</v>
      </c>
      <c r="D62">
        <v>104.9</v>
      </c>
      <c r="E62">
        <v>101.5</v>
      </c>
      <c r="F62">
        <v>102.9</v>
      </c>
      <c r="G62">
        <v>107.4</v>
      </c>
      <c r="H62">
        <v>103.6</v>
      </c>
      <c r="I62">
        <v>103.1</v>
      </c>
      <c r="J62">
        <v>109.4</v>
      </c>
      <c r="K62">
        <v>126.7</v>
      </c>
      <c r="L62">
        <v>146.19999999999999</v>
      </c>
      <c r="M62">
        <v>180.6</v>
      </c>
      <c r="N62">
        <v>159.6</v>
      </c>
      <c r="O62">
        <v>177.9</v>
      </c>
      <c r="P62">
        <v>180.2</v>
      </c>
      <c r="Q62">
        <v>177.8</v>
      </c>
      <c r="R62">
        <v>181.1</v>
      </c>
      <c r="S62">
        <v>179.3</v>
      </c>
      <c r="T62">
        <v>184.8</v>
      </c>
      <c r="U62">
        <v>180.9</v>
      </c>
      <c r="V62">
        <v>205.2</v>
      </c>
      <c r="W62">
        <v>200.5</v>
      </c>
      <c r="X62">
        <v>187.3</v>
      </c>
      <c r="Y62">
        <v>177</v>
      </c>
      <c r="Z62">
        <v>169.7</v>
      </c>
      <c r="AA62">
        <v>165.9</v>
      </c>
    </row>
    <row r="63" spans="1:27" x14ac:dyDescent="0.2">
      <c r="A63" t="s">
        <v>68</v>
      </c>
      <c r="B63">
        <v>41.6</v>
      </c>
      <c r="C63">
        <v>44.6</v>
      </c>
      <c r="D63">
        <v>79.099999999999994</v>
      </c>
      <c r="E63">
        <v>79.599999999999994</v>
      </c>
      <c r="F63">
        <v>94.7</v>
      </c>
      <c r="G63">
        <v>87.3</v>
      </c>
      <c r="H63">
        <v>92.9</v>
      </c>
      <c r="I63">
        <v>89.1</v>
      </c>
      <c r="J63">
        <v>83.9</v>
      </c>
      <c r="K63">
        <v>91.1</v>
      </c>
      <c r="L63">
        <v>96.9</v>
      </c>
      <c r="M63">
        <v>100.7</v>
      </c>
      <c r="N63">
        <v>103.3</v>
      </c>
      <c r="O63">
        <v>108.1</v>
      </c>
      <c r="P63">
        <v>101.8</v>
      </c>
      <c r="Q63">
        <v>90.1</v>
      </c>
      <c r="R63">
        <v>81.599999999999994</v>
      </c>
      <c r="S63">
        <v>70.099999999999994</v>
      </c>
      <c r="T63">
        <v>64.400000000000006</v>
      </c>
      <c r="U63">
        <v>59.1</v>
      </c>
      <c r="V63">
        <v>71.5</v>
      </c>
      <c r="W63">
        <v>73.5</v>
      </c>
      <c r="X63">
        <v>70.2</v>
      </c>
      <c r="Y63">
        <v>64.2</v>
      </c>
      <c r="Z63">
        <v>57.1</v>
      </c>
      <c r="AA63">
        <v>50.3</v>
      </c>
    </row>
    <row r="64" spans="1:27" x14ac:dyDescent="0.2">
      <c r="A64" t="s">
        <v>69</v>
      </c>
      <c r="B64">
        <v>18</v>
      </c>
      <c r="C64">
        <v>19.100000000000001</v>
      </c>
      <c r="D64">
        <v>17.399999999999999</v>
      </c>
      <c r="E64">
        <v>19.8</v>
      </c>
      <c r="F64">
        <v>20.5</v>
      </c>
      <c r="G64">
        <v>20</v>
      </c>
      <c r="H64">
        <v>20.9</v>
      </c>
      <c r="I64">
        <v>20.8</v>
      </c>
      <c r="J64">
        <v>19.600000000000001</v>
      </c>
      <c r="K64">
        <v>22.8</v>
      </c>
      <c r="L64">
        <v>24</v>
      </c>
      <c r="M64">
        <v>23.8</v>
      </c>
      <c r="N64">
        <v>24.6</v>
      </c>
      <c r="O64">
        <v>25</v>
      </c>
      <c r="P64">
        <v>24.7</v>
      </c>
      <c r="Q64">
        <v>24.8</v>
      </c>
      <c r="R64">
        <v>24.9</v>
      </c>
      <c r="S64">
        <v>25.1</v>
      </c>
      <c r="T64">
        <v>26.5</v>
      </c>
      <c r="U64">
        <v>26.6</v>
      </c>
      <c r="V64">
        <v>32.200000000000003</v>
      </c>
      <c r="W64">
        <v>33.9</v>
      </c>
      <c r="X64">
        <v>35</v>
      </c>
      <c r="Y64">
        <v>35.6</v>
      </c>
      <c r="Z64">
        <v>35.700000000000003</v>
      </c>
      <c r="AA64">
        <v>35.5</v>
      </c>
    </row>
    <row r="65" spans="1:27" x14ac:dyDescent="0.2">
      <c r="A65" t="s">
        <v>70</v>
      </c>
      <c r="B65">
        <v>91.5</v>
      </c>
      <c r="C65">
        <v>90.4</v>
      </c>
      <c r="D65">
        <v>82.6</v>
      </c>
      <c r="E65">
        <v>81.599999999999994</v>
      </c>
      <c r="F65">
        <v>86.9</v>
      </c>
      <c r="G65">
        <v>97.9</v>
      </c>
      <c r="H65">
        <v>95.2</v>
      </c>
      <c r="I65">
        <v>60.8</v>
      </c>
      <c r="J65">
        <v>58.5</v>
      </c>
      <c r="K65">
        <v>61.3</v>
      </c>
      <c r="L65">
        <v>68.900000000000006</v>
      </c>
      <c r="M65">
        <v>58.1</v>
      </c>
      <c r="N65">
        <v>27.2</v>
      </c>
      <c r="O65">
        <v>34</v>
      </c>
      <c r="P65">
        <v>35.1</v>
      </c>
      <c r="Q65">
        <v>41.9</v>
      </c>
      <c r="R65">
        <v>42.5</v>
      </c>
      <c r="S65">
        <v>40.5</v>
      </c>
      <c r="T65">
        <v>38</v>
      </c>
      <c r="U65">
        <v>34.5</v>
      </c>
      <c r="V65">
        <v>44.9</v>
      </c>
      <c r="W65">
        <v>45.9</v>
      </c>
      <c r="X65">
        <v>44.3</v>
      </c>
      <c r="Y65">
        <v>42.9</v>
      </c>
      <c r="Z65">
        <v>42</v>
      </c>
      <c r="AA65">
        <v>41</v>
      </c>
    </row>
    <row r="66" spans="1:27" x14ac:dyDescent="0.2">
      <c r="A66" t="s">
        <v>71</v>
      </c>
      <c r="B66">
        <v>217.1</v>
      </c>
      <c r="C66">
        <v>204.4</v>
      </c>
      <c r="D66">
        <v>197.5</v>
      </c>
      <c r="E66">
        <v>183.4</v>
      </c>
      <c r="F66">
        <v>202</v>
      </c>
      <c r="G66">
        <v>203.7</v>
      </c>
      <c r="H66">
        <v>190.4</v>
      </c>
      <c r="I66">
        <v>164</v>
      </c>
      <c r="J66">
        <v>148.80000000000001</v>
      </c>
      <c r="K66">
        <v>148.30000000000001</v>
      </c>
      <c r="L66">
        <v>61.7</v>
      </c>
      <c r="M66">
        <v>46.1</v>
      </c>
      <c r="N66">
        <v>47.3</v>
      </c>
      <c r="O66">
        <v>50.8</v>
      </c>
      <c r="P66">
        <v>57.5</v>
      </c>
      <c r="Q66">
        <v>54.1</v>
      </c>
      <c r="R66">
        <v>57</v>
      </c>
      <c r="S66">
        <v>50.7</v>
      </c>
      <c r="T66">
        <v>60.2</v>
      </c>
      <c r="U66">
        <v>67.599999999999994</v>
      </c>
      <c r="V66">
        <v>79.8</v>
      </c>
      <c r="W66">
        <v>79</v>
      </c>
      <c r="X66">
        <v>77.8</v>
      </c>
      <c r="Y66">
        <v>75.3</v>
      </c>
      <c r="Z66">
        <v>72.7</v>
      </c>
      <c r="AA66">
        <v>70</v>
      </c>
    </row>
    <row r="67" spans="1:27" x14ac:dyDescent="0.2">
      <c r="A67" t="s">
        <v>72</v>
      </c>
      <c r="B67">
        <v>97.2</v>
      </c>
      <c r="C67">
        <v>104.6</v>
      </c>
      <c r="D67">
        <v>105.1</v>
      </c>
      <c r="E67">
        <v>95.6</v>
      </c>
      <c r="F67">
        <v>91.8</v>
      </c>
      <c r="G67">
        <v>90.7</v>
      </c>
      <c r="H67">
        <v>74.5</v>
      </c>
      <c r="I67">
        <v>47.7</v>
      </c>
      <c r="J67">
        <v>48.3</v>
      </c>
      <c r="K67">
        <v>52.3</v>
      </c>
      <c r="L67">
        <v>53.1</v>
      </c>
      <c r="M67">
        <v>51.7</v>
      </c>
      <c r="N67">
        <v>44.7</v>
      </c>
      <c r="O67">
        <v>41.4</v>
      </c>
      <c r="P67">
        <v>38.700000000000003</v>
      </c>
      <c r="Q67">
        <v>37.4</v>
      </c>
      <c r="R67">
        <v>39.6</v>
      </c>
      <c r="S67">
        <v>38.9</v>
      </c>
      <c r="T67">
        <v>43.1</v>
      </c>
      <c r="U67">
        <v>39.799999999999997</v>
      </c>
      <c r="V67">
        <v>37</v>
      </c>
      <c r="W67">
        <v>34.799999999999997</v>
      </c>
      <c r="X67">
        <v>27.7</v>
      </c>
      <c r="Y67">
        <v>22</v>
      </c>
      <c r="Z67">
        <v>21.1</v>
      </c>
      <c r="AA67">
        <v>20.5</v>
      </c>
    </row>
    <row r="68" spans="1:27" x14ac:dyDescent="0.2">
      <c r="A68" t="s">
        <v>73</v>
      </c>
      <c r="B68">
        <v>56.1</v>
      </c>
      <c r="C68">
        <v>50.1</v>
      </c>
      <c r="D68">
        <v>54.7</v>
      </c>
      <c r="E68">
        <v>60.9</v>
      </c>
      <c r="F68">
        <v>51.2</v>
      </c>
      <c r="G68">
        <v>48.9</v>
      </c>
      <c r="H68">
        <v>40.5</v>
      </c>
      <c r="I68">
        <v>38.5</v>
      </c>
      <c r="J68">
        <v>42.1</v>
      </c>
      <c r="K68">
        <v>32.200000000000003</v>
      </c>
      <c r="L68">
        <v>29.4</v>
      </c>
      <c r="M68">
        <v>23.7</v>
      </c>
      <c r="N68">
        <v>27.6</v>
      </c>
      <c r="O68">
        <v>31</v>
      </c>
      <c r="P68">
        <v>35.5</v>
      </c>
      <c r="Q68">
        <v>38.5</v>
      </c>
      <c r="R68">
        <v>40.299999999999997</v>
      </c>
      <c r="S68">
        <v>38</v>
      </c>
      <c r="T68">
        <v>39.700000000000003</v>
      </c>
      <c r="U68">
        <v>47.7</v>
      </c>
      <c r="V68">
        <v>54.4</v>
      </c>
      <c r="W68">
        <v>52.4</v>
      </c>
      <c r="X68">
        <v>48.9</v>
      </c>
      <c r="Y68">
        <v>46.3</v>
      </c>
      <c r="Z68">
        <v>44.8</v>
      </c>
      <c r="AA68">
        <v>43.8</v>
      </c>
    </row>
    <row r="69" spans="1:27" x14ac:dyDescent="0.2">
      <c r="A69" t="s">
        <v>74</v>
      </c>
      <c r="B69">
        <v>65.8</v>
      </c>
      <c r="C69">
        <v>63.4</v>
      </c>
      <c r="D69">
        <v>64.2</v>
      </c>
      <c r="E69">
        <v>67.8</v>
      </c>
      <c r="F69">
        <v>60.9</v>
      </c>
      <c r="G69">
        <v>55.6</v>
      </c>
      <c r="H69">
        <v>39.200000000000003</v>
      </c>
      <c r="I69">
        <v>24</v>
      </c>
      <c r="J69">
        <v>22.3</v>
      </c>
      <c r="K69">
        <v>23.5</v>
      </c>
      <c r="L69">
        <v>22.7</v>
      </c>
      <c r="M69">
        <v>24.6</v>
      </c>
      <c r="N69">
        <v>29.2</v>
      </c>
      <c r="O69">
        <v>39.4</v>
      </c>
      <c r="P69">
        <v>37.1</v>
      </c>
      <c r="Q69">
        <v>37.1</v>
      </c>
      <c r="R69">
        <v>38.200000000000003</v>
      </c>
      <c r="S69">
        <v>38.9</v>
      </c>
      <c r="T69">
        <v>40.1</v>
      </c>
      <c r="U69">
        <v>40.299999999999997</v>
      </c>
      <c r="V69">
        <v>46</v>
      </c>
      <c r="W69">
        <v>50.4</v>
      </c>
      <c r="X69">
        <v>52.4</v>
      </c>
      <c r="Y69">
        <v>53.9</v>
      </c>
      <c r="Z69">
        <v>53.7</v>
      </c>
      <c r="AA69">
        <v>51.1</v>
      </c>
    </row>
    <row r="70" spans="1:27" x14ac:dyDescent="0.2">
      <c r="A70" t="s">
        <v>75</v>
      </c>
      <c r="B70" t="s">
        <v>2</v>
      </c>
      <c r="C70">
        <v>3.3</v>
      </c>
      <c r="D70">
        <v>3.5</v>
      </c>
      <c r="E70">
        <v>1.6</v>
      </c>
      <c r="F70">
        <v>1.5</v>
      </c>
      <c r="G70">
        <v>1.4</v>
      </c>
      <c r="H70">
        <v>1.1000000000000001</v>
      </c>
      <c r="I70">
        <v>1</v>
      </c>
      <c r="J70">
        <v>0.9</v>
      </c>
      <c r="K70">
        <v>0.7</v>
      </c>
      <c r="L70">
        <v>0.6</v>
      </c>
      <c r="M70">
        <v>0.6</v>
      </c>
      <c r="N70">
        <v>0.5</v>
      </c>
      <c r="O70">
        <v>0.5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0.3</v>
      </c>
      <c r="V70">
        <v>0.3</v>
      </c>
      <c r="W70">
        <v>0.3</v>
      </c>
      <c r="X70">
        <v>0.3</v>
      </c>
      <c r="Y70">
        <v>0.2</v>
      </c>
      <c r="Z70">
        <v>0</v>
      </c>
      <c r="AA70">
        <v>0</v>
      </c>
    </row>
    <row r="71" spans="1:27" x14ac:dyDescent="0.2">
      <c r="A71" t="s">
        <v>76</v>
      </c>
      <c r="B71">
        <v>55.1</v>
      </c>
      <c r="C71">
        <v>51.7</v>
      </c>
      <c r="D71">
        <v>54.9</v>
      </c>
      <c r="E71">
        <v>57.4</v>
      </c>
      <c r="F71">
        <v>58.3</v>
      </c>
      <c r="G71">
        <v>60.2</v>
      </c>
      <c r="H71">
        <v>64.2</v>
      </c>
      <c r="I71">
        <v>65.2</v>
      </c>
      <c r="J71">
        <v>71.2</v>
      </c>
      <c r="K71">
        <v>77.400000000000006</v>
      </c>
      <c r="L71">
        <v>80.599999999999994</v>
      </c>
      <c r="M71">
        <v>80.8</v>
      </c>
      <c r="N71">
        <v>78.599999999999994</v>
      </c>
      <c r="O71">
        <v>77.400000000000006</v>
      </c>
      <c r="P71">
        <v>76.8</v>
      </c>
      <c r="Q71">
        <v>76.2</v>
      </c>
      <c r="R71">
        <v>75.5</v>
      </c>
      <c r="S71">
        <v>72.900000000000006</v>
      </c>
      <c r="T71">
        <v>70.2</v>
      </c>
      <c r="U71">
        <v>66.3</v>
      </c>
      <c r="V71">
        <v>77.400000000000006</v>
      </c>
      <c r="W71">
        <v>75.900000000000006</v>
      </c>
      <c r="X71">
        <v>73.2</v>
      </c>
      <c r="Y71">
        <v>69.8</v>
      </c>
      <c r="Z71">
        <v>66.400000000000006</v>
      </c>
      <c r="AA71">
        <v>63.5</v>
      </c>
    </row>
    <row r="72" spans="1:27" x14ac:dyDescent="0.2">
      <c r="A72" t="s">
        <v>77</v>
      </c>
      <c r="B72">
        <v>37.200000000000003</v>
      </c>
      <c r="C72">
        <v>42.4</v>
      </c>
      <c r="D72">
        <v>39.1</v>
      </c>
      <c r="E72">
        <v>38.1</v>
      </c>
      <c r="F72">
        <v>32.700000000000003</v>
      </c>
      <c r="G72">
        <v>24.5</v>
      </c>
      <c r="H72">
        <v>29</v>
      </c>
      <c r="I72">
        <v>27.1</v>
      </c>
      <c r="J72">
        <v>66.099999999999994</v>
      </c>
      <c r="K72">
        <v>80.900000000000006</v>
      </c>
      <c r="L72">
        <v>85.4</v>
      </c>
      <c r="M72">
        <v>92</v>
      </c>
      <c r="N72">
        <v>89.4</v>
      </c>
      <c r="O72">
        <v>81.8</v>
      </c>
      <c r="P72">
        <v>78.8</v>
      </c>
      <c r="Q72">
        <v>65</v>
      </c>
      <c r="R72">
        <v>51.2</v>
      </c>
      <c r="S72">
        <v>43.2</v>
      </c>
      <c r="T72">
        <v>37.4</v>
      </c>
      <c r="U72">
        <v>37</v>
      </c>
      <c r="V72">
        <v>51.7</v>
      </c>
      <c r="W72">
        <v>52.5</v>
      </c>
      <c r="X72">
        <v>52.7</v>
      </c>
      <c r="Y72">
        <v>52.9</v>
      </c>
      <c r="Z72">
        <v>52.5</v>
      </c>
      <c r="AA72">
        <v>53.1</v>
      </c>
    </row>
    <row r="73" spans="1:27" x14ac:dyDescent="0.2">
      <c r="A73" t="s">
        <v>78</v>
      </c>
      <c r="B73">
        <v>73.599999999999994</v>
      </c>
      <c r="C73">
        <v>78.7</v>
      </c>
      <c r="D73">
        <v>82.9</v>
      </c>
      <c r="E73">
        <v>84.2</v>
      </c>
      <c r="F73">
        <v>83.3</v>
      </c>
      <c r="G73">
        <v>80.900000000000006</v>
      </c>
      <c r="H73">
        <v>77.099999999999994</v>
      </c>
      <c r="I73">
        <v>74</v>
      </c>
      <c r="J73">
        <v>72.7</v>
      </c>
      <c r="K73">
        <v>71.099999999999994</v>
      </c>
      <c r="L73">
        <v>66</v>
      </c>
      <c r="M73">
        <v>68.3</v>
      </c>
      <c r="N73">
        <v>67.7</v>
      </c>
      <c r="O73">
        <v>67.400000000000006</v>
      </c>
      <c r="P73">
        <v>66.8</v>
      </c>
      <c r="Q73">
        <v>68.8</v>
      </c>
      <c r="R73">
        <v>68.7</v>
      </c>
      <c r="S73">
        <v>69.400000000000006</v>
      </c>
      <c r="T73">
        <v>69.599999999999994</v>
      </c>
      <c r="U73">
        <v>72.3</v>
      </c>
      <c r="V73">
        <v>89.3</v>
      </c>
      <c r="W73">
        <v>89.9</v>
      </c>
      <c r="X73">
        <v>89.5</v>
      </c>
      <c r="Y73">
        <v>89</v>
      </c>
      <c r="Z73">
        <v>88.6</v>
      </c>
      <c r="AA73">
        <v>88.2</v>
      </c>
    </row>
    <row r="74" spans="1:27" x14ac:dyDescent="0.2">
      <c r="A74" t="s">
        <v>79</v>
      </c>
      <c r="B74">
        <v>87.4</v>
      </c>
      <c r="C74">
        <v>73.7</v>
      </c>
      <c r="D74">
        <v>62.3</v>
      </c>
      <c r="E74">
        <v>55.6</v>
      </c>
      <c r="F74">
        <v>51.3</v>
      </c>
      <c r="G74">
        <v>42.6</v>
      </c>
      <c r="H74">
        <v>35.799999999999997</v>
      </c>
      <c r="I74">
        <v>32.299999999999997</v>
      </c>
      <c r="J74">
        <v>30.3</v>
      </c>
      <c r="K74">
        <v>26.5</v>
      </c>
      <c r="L74">
        <v>24.5</v>
      </c>
      <c r="M74">
        <v>23.1</v>
      </c>
      <c r="N74">
        <v>23</v>
      </c>
      <c r="O74">
        <v>24.8</v>
      </c>
      <c r="P74">
        <v>24.7</v>
      </c>
      <c r="Q74">
        <v>27</v>
      </c>
      <c r="R74">
        <v>28</v>
      </c>
      <c r="S74">
        <v>29.4</v>
      </c>
      <c r="T74">
        <v>30.1</v>
      </c>
      <c r="U74">
        <v>30.5</v>
      </c>
      <c r="V74">
        <v>38.5</v>
      </c>
      <c r="W74">
        <v>41.8</v>
      </c>
      <c r="X74">
        <v>43.2</v>
      </c>
      <c r="Y74">
        <v>43.3</v>
      </c>
      <c r="Z74">
        <v>43.2</v>
      </c>
      <c r="AA74">
        <v>43.1</v>
      </c>
    </row>
    <row r="75" spans="1:27" x14ac:dyDescent="0.2">
      <c r="A75" t="s">
        <v>80</v>
      </c>
      <c r="B75">
        <v>11</v>
      </c>
      <c r="C75">
        <v>11.7</v>
      </c>
      <c r="D75">
        <v>21.6</v>
      </c>
      <c r="E75">
        <v>19.5</v>
      </c>
      <c r="F75">
        <v>16.2</v>
      </c>
      <c r="G75">
        <v>13</v>
      </c>
      <c r="H75">
        <v>11.9</v>
      </c>
      <c r="I75">
        <v>11.4</v>
      </c>
      <c r="J75">
        <v>9.1</v>
      </c>
      <c r="K75">
        <v>11.3</v>
      </c>
      <c r="L75">
        <v>12.7</v>
      </c>
      <c r="M75">
        <v>9.1</v>
      </c>
      <c r="N75">
        <v>12.1</v>
      </c>
      <c r="O75">
        <v>10.7</v>
      </c>
      <c r="P75">
        <v>11.8</v>
      </c>
      <c r="Q75">
        <v>39.700000000000003</v>
      </c>
      <c r="R75">
        <v>46.2</v>
      </c>
      <c r="S75">
        <v>38.200000000000003</v>
      </c>
      <c r="T75">
        <v>40.299999999999997</v>
      </c>
      <c r="U75">
        <v>44.7</v>
      </c>
      <c r="V75">
        <v>45.4</v>
      </c>
      <c r="W75">
        <v>40.4</v>
      </c>
      <c r="X75">
        <v>39.200000000000003</v>
      </c>
      <c r="Y75">
        <v>38.6</v>
      </c>
      <c r="Z75">
        <v>38.5</v>
      </c>
      <c r="AA75">
        <v>38.299999999999997</v>
      </c>
    </row>
    <row r="76" spans="1:27" x14ac:dyDescent="0.2">
      <c r="A76" t="s">
        <v>81</v>
      </c>
      <c r="B76" t="s">
        <v>2</v>
      </c>
      <c r="C76" t="s">
        <v>2</v>
      </c>
      <c r="D76" t="s">
        <v>2</v>
      </c>
      <c r="E76" t="s">
        <v>2</v>
      </c>
      <c r="F76">
        <v>344.3</v>
      </c>
      <c r="G76">
        <v>227.3</v>
      </c>
      <c r="H76">
        <v>143.19999999999999</v>
      </c>
      <c r="I76">
        <v>117.1</v>
      </c>
      <c r="J76">
        <v>74.2</v>
      </c>
      <c r="K76">
        <v>87.4</v>
      </c>
      <c r="L76">
        <v>53.5</v>
      </c>
      <c r="M76">
        <v>40.700000000000003</v>
      </c>
      <c r="N76">
        <v>34.799999999999997</v>
      </c>
      <c r="O76">
        <v>32</v>
      </c>
      <c r="P76">
        <v>32.9</v>
      </c>
      <c r="Q76">
        <v>56.8</v>
      </c>
      <c r="R76">
        <v>64.3</v>
      </c>
      <c r="S76">
        <v>58.9</v>
      </c>
      <c r="T76">
        <v>48.9</v>
      </c>
      <c r="U76">
        <v>46.9</v>
      </c>
      <c r="V76">
        <v>68.3</v>
      </c>
      <c r="W76">
        <v>75</v>
      </c>
      <c r="X76">
        <v>81.7</v>
      </c>
      <c r="Y76">
        <v>84.8</v>
      </c>
      <c r="Z76">
        <v>88.3</v>
      </c>
      <c r="AA76">
        <v>90.8</v>
      </c>
    </row>
    <row r="77" spans="1:27" x14ac:dyDescent="0.2">
      <c r="A77" t="s">
        <v>82</v>
      </c>
      <c r="B77">
        <v>36.1</v>
      </c>
      <c r="C77">
        <v>33.200000000000003</v>
      </c>
      <c r="D77">
        <v>30.5</v>
      </c>
      <c r="E77">
        <v>29.9</v>
      </c>
      <c r="F77">
        <v>28.2</v>
      </c>
      <c r="G77">
        <v>26.1</v>
      </c>
      <c r="H77">
        <v>23.6</v>
      </c>
      <c r="I77">
        <v>23.9</v>
      </c>
      <c r="J77">
        <v>42.4</v>
      </c>
      <c r="K77">
        <v>61.7</v>
      </c>
      <c r="L77">
        <v>86</v>
      </c>
      <c r="M77">
        <v>111.1</v>
      </c>
      <c r="N77">
        <v>120</v>
      </c>
      <c r="O77">
        <v>120.1</v>
      </c>
      <c r="P77">
        <v>104.3</v>
      </c>
      <c r="Q77">
        <v>76.7</v>
      </c>
      <c r="R77">
        <v>74.2</v>
      </c>
      <c r="S77">
        <v>67.400000000000006</v>
      </c>
      <c r="T77">
        <v>62.9</v>
      </c>
      <c r="U77">
        <v>57.3</v>
      </c>
      <c r="V77">
        <v>63.7</v>
      </c>
      <c r="W77">
        <v>61.3</v>
      </c>
      <c r="X77">
        <v>59.2</v>
      </c>
      <c r="Y77">
        <v>55.8</v>
      </c>
      <c r="Z77">
        <v>52.5</v>
      </c>
      <c r="AA77">
        <v>49.2</v>
      </c>
    </row>
    <row r="78" spans="1:27" x14ac:dyDescent="0.2">
      <c r="A78" t="s">
        <v>83</v>
      </c>
      <c r="B78">
        <v>79.599999999999994</v>
      </c>
      <c r="C78">
        <v>83.7</v>
      </c>
      <c r="D78">
        <v>90.2</v>
      </c>
      <c r="E78">
        <v>92.8</v>
      </c>
      <c r="F78">
        <v>91.2</v>
      </c>
      <c r="G78">
        <v>88.1</v>
      </c>
      <c r="H78">
        <v>80</v>
      </c>
      <c r="I78">
        <v>73</v>
      </c>
      <c r="J78">
        <v>71.8</v>
      </c>
      <c r="K78">
        <v>74.5</v>
      </c>
      <c r="L78">
        <v>70.599999999999994</v>
      </c>
      <c r="M78">
        <v>68.8</v>
      </c>
      <c r="N78">
        <v>68.5</v>
      </c>
      <c r="O78">
        <v>67.099999999999994</v>
      </c>
      <c r="P78">
        <v>65.7</v>
      </c>
      <c r="Q78">
        <v>63.8</v>
      </c>
      <c r="R78">
        <v>62.1</v>
      </c>
      <c r="S78">
        <v>60.6</v>
      </c>
      <c r="T78">
        <v>60.9</v>
      </c>
      <c r="U78">
        <v>60</v>
      </c>
      <c r="V78">
        <v>76.5</v>
      </c>
      <c r="W78">
        <v>80</v>
      </c>
      <c r="X78">
        <v>81.400000000000006</v>
      </c>
      <c r="Y78">
        <v>82.2</v>
      </c>
      <c r="Z78">
        <v>82.6</v>
      </c>
      <c r="AA78">
        <v>82.7</v>
      </c>
    </row>
    <row r="79" spans="1:27" x14ac:dyDescent="0.2">
      <c r="A79" t="s">
        <v>84</v>
      </c>
      <c r="B79">
        <v>109</v>
      </c>
      <c r="C79">
        <v>108.9</v>
      </c>
      <c r="D79">
        <v>106.4</v>
      </c>
      <c r="E79">
        <v>105.5</v>
      </c>
      <c r="F79">
        <v>105.1</v>
      </c>
      <c r="G79">
        <v>106.6</v>
      </c>
      <c r="H79">
        <v>106.7</v>
      </c>
      <c r="I79">
        <v>103.9</v>
      </c>
      <c r="J79">
        <v>106.2</v>
      </c>
      <c r="K79">
        <v>116.6</v>
      </c>
      <c r="L79">
        <v>119.2</v>
      </c>
      <c r="M79">
        <v>119.7</v>
      </c>
      <c r="N79">
        <v>126.5</v>
      </c>
      <c r="O79">
        <v>132.5</v>
      </c>
      <c r="P79">
        <v>135.4</v>
      </c>
      <c r="Q79">
        <v>135.30000000000001</v>
      </c>
      <c r="R79">
        <v>134.80000000000001</v>
      </c>
      <c r="S79">
        <v>134.1</v>
      </c>
      <c r="T79">
        <v>134.80000000000001</v>
      </c>
      <c r="U79">
        <v>134.80000000000001</v>
      </c>
      <c r="V79">
        <v>161.80000000000001</v>
      </c>
      <c r="W79">
        <v>158.30000000000001</v>
      </c>
      <c r="X79">
        <v>156.6</v>
      </c>
      <c r="Y79">
        <v>154.9</v>
      </c>
      <c r="Z79">
        <v>153.80000000000001</v>
      </c>
      <c r="AA79">
        <v>152.6</v>
      </c>
    </row>
    <row r="80" spans="1:27" x14ac:dyDescent="0.2">
      <c r="A80" t="s">
        <v>85</v>
      </c>
      <c r="B80">
        <v>91.8</v>
      </c>
      <c r="C80">
        <v>108</v>
      </c>
      <c r="D80">
        <v>118.4</v>
      </c>
      <c r="E80">
        <v>123.2</v>
      </c>
      <c r="F80">
        <v>119.9</v>
      </c>
      <c r="G80">
        <v>124.7</v>
      </c>
      <c r="H80">
        <v>117.1</v>
      </c>
      <c r="I80">
        <v>114.5</v>
      </c>
      <c r="J80">
        <v>127</v>
      </c>
      <c r="K80">
        <v>141.9</v>
      </c>
      <c r="L80">
        <v>141.4</v>
      </c>
      <c r="M80">
        <v>139.5</v>
      </c>
      <c r="N80">
        <v>143.9</v>
      </c>
      <c r="O80">
        <v>138.69999999999999</v>
      </c>
      <c r="P80">
        <v>137.9</v>
      </c>
      <c r="Q80">
        <v>121.9</v>
      </c>
      <c r="R80">
        <v>113.7</v>
      </c>
      <c r="S80">
        <v>101.3</v>
      </c>
      <c r="T80">
        <v>94.4</v>
      </c>
      <c r="U80">
        <v>93.9</v>
      </c>
      <c r="V80">
        <v>101.3</v>
      </c>
      <c r="W80">
        <v>92.4</v>
      </c>
      <c r="X80">
        <v>84.3</v>
      </c>
      <c r="Y80">
        <v>77.400000000000006</v>
      </c>
      <c r="Z80">
        <v>72.2</v>
      </c>
      <c r="AA80">
        <v>67.3</v>
      </c>
    </row>
    <row r="81" spans="1:27" x14ac:dyDescent="0.2">
      <c r="A81" t="s">
        <v>86</v>
      </c>
      <c r="B81">
        <v>137.9</v>
      </c>
      <c r="C81">
        <v>146.80000000000001</v>
      </c>
      <c r="D81">
        <v>156.80000000000001</v>
      </c>
      <c r="E81">
        <v>162.69999999999999</v>
      </c>
      <c r="F81">
        <v>171.6</v>
      </c>
      <c r="G81">
        <v>176.6</v>
      </c>
      <c r="H81">
        <v>176.3</v>
      </c>
      <c r="I81">
        <v>175.3</v>
      </c>
      <c r="J81">
        <v>183.3</v>
      </c>
      <c r="K81">
        <v>200.9</v>
      </c>
      <c r="L81">
        <v>207.7</v>
      </c>
      <c r="M81">
        <v>221.9</v>
      </c>
      <c r="N81">
        <v>228.7</v>
      </c>
      <c r="O81">
        <v>232.2</v>
      </c>
      <c r="P81">
        <v>235.8</v>
      </c>
      <c r="Q81">
        <v>231.3</v>
      </c>
      <c r="R81">
        <v>236.4</v>
      </c>
      <c r="S81">
        <v>234.5</v>
      </c>
      <c r="T81">
        <v>236.6</v>
      </c>
      <c r="U81">
        <v>238</v>
      </c>
      <c r="V81">
        <v>266.2</v>
      </c>
      <c r="W81">
        <v>264</v>
      </c>
      <c r="X81">
        <v>263</v>
      </c>
      <c r="Y81">
        <v>262.8</v>
      </c>
      <c r="Z81">
        <v>263</v>
      </c>
      <c r="AA81">
        <v>264</v>
      </c>
    </row>
    <row r="82" spans="1:27" x14ac:dyDescent="0.2">
      <c r="A82" t="s">
        <v>87</v>
      </c>
      <c r="B82">
        <v>99.3</v>
      </c>
      <c r="C82">
        <v>94.5</v>
      </c>
      <c r="D82">
        <v>95.8</v>
      </c>
      <c r="E82">
        <v>89.3</v>
      </c>
      <c r="F82">
        <v>81.5</v>
      </c>
      <c r="G82">
        <v>73.8</v>
      </c>
      <c r="H82">
        <v>67.400000000000006</v>
      </c>
      <c r="I82">
        <v>65.400000000000006</v>
      </c>
      <c r="J82">
        <v>54.2</v>
      </c>
      <c r="K82">
        <v>58</v>
      </c>
      <c r="L82">
        <v>59.4</v>
      </c>
      <c r="M82">
        <v>62.1</v>
      </c>
      <c r="N82">
        <v>70.5</v>
      </c>
      <c r="O82">
        <v>75.599999999999994</v>
      </c>
      <c r="P82">
        <v>75</v>
      </c>
      <c r="Q82">
        <v>78.400000000000006</v>
      </c>
      <c r="R82">
        <v>77.400000000000006</v>
      </c>
      <c r="S82">
        <v>76</v>
      </c>
      <c r="T82">
        <v>75.099999999999994</v>
      </c>
      <c r="U82">
        <v>78</v>
      </c>
      <c r="V82">
        <v>88.4</v>
      </c>
      <c r="W82">
        <v>88.8</v>
      </c>
      <c r="X82">
        <v>88</v>
      </c>
      <c r="Y82">
        <v>86.1</v>
      </c>
      <c r="Z82">
        <v>82.7</v>
      </c>
      <c r="AA82">
        <v>79.900000000000006</v>
      </c>
    </row>
    <row r="83" spans="1:27" x14ac:dyDescent="0.2">
      <c r="A83" t="s">
        <v>88</v>
      </c>
      <c r="B83" t="s">
        <v>2</v>
      </c>
      <c r="C83" t="s">
        <v>2</v>
      </c>
      <c r="D83">
        <v>17.600000000000001</v>
      </c>
      <c r="E83">
        <v>15</v>
      </c>
      <c r="F83">
        <v>11.4</v>
      </c>
      <c r="G83">
        <v>8.1</v>
      </c>
      <c r="H83">
        <v>6.7</v>
      </c>
      <c r="I83">
        <v>5.9</v>
      </c>
      <c r="J83">
        <v>6.8</v>
      </c>
      <c r="K83">
        <v>10.199999999999999</v>
      </c>
      <c r="L83">
        <v>10.7</v>
      </c>
      <c r="M83">
        <v>10.199999999999999</v>
      </c>
      <c r="N83">
        <v>12.1</v>
      </c>
      <c r="O83">
        <v>12.6</v>
      </c>
      <c r="P83">
        <v>14.5</v>
      </c>
      <c r="Q83">
        <v>21.9</v>
      </c>
      <c r="R83">
        <v>19.7</v>
      </c>
      <c r="S83">
        <v>19.899999999999999</v>
      </c>
      <c r="T83">
        <v>20.3</v>
      </c>
      <c r="U83">
        <v>19.899999999999999</v>
      </c>
      <c r="V83">
        <v>23.4</v>
      </c>
      <c r="W83">
        <v>24.1</v>
      </c>
      <c r="X83">
        <v>25.3</v>
      </c>
      <c r="Y83">
        <v>26.2</v>
      </c>
      <c r="Z83">
        <v>28</v>
      </c>
      <c r="AA83">
        <v>29.8</v>
      </c>
    </row>
    <row r="84" spans="1:27" x14ac:dyDescent="0.2">
      <c r="A84" t="s">
        <v>89</v>
      </c>
      <c r="B84">
        <v>52.2</v>
      </c>
      <c r="C84">
        <v>56.2</v>
      </c>
      <c r="D84">
        <v>61.8</v>
      </c>
      <c r="E84">
        <v>60.1</v>
      </c>
      <c r="F84">
        <v>53.8</v>
      </c>
      <c r="G84">
        <v>48.3</v>
      </c>
      <c r="H84">
        <v>44</v>
      </c>
      <c r="I84">
        <v>38.4</v>
      </c>
      <c r="J84">
        <v>41.5</v>
      </c>
      <c r="K84">
        <v>41.1</v>
      </c>
      <c r="L84">
        <v>44.4</v>
      </c>
      <c r="M84">
        <v>43</v>
      </c>
      <c r="N84">
        <v>43.9</v>
      </c>
      <c r="O84">
        <v>44</v>
      </c>
      <c r="P84">
        <v>42.9</v>
      </c>
      <c r="Q84">
        <v>48.6</v>
      </c>
      <c r="R84">
        <v>50.5</v>
      </c>
      <c r="S84">
        <v>56.9</v>
      </c>
      <c r="T84">
        <v>60.2</v>
      </c>
      <c r="U84">
        <v>62.1</v>
      </c>
      <c r="V84">
        <v>66.400000000000006</v>
      </c>
      <c r="W84">
        <v>70.5</v>
      </c>
      <c r="X84">
        <v>73.3</v>
      </c>
      <c r="Y84">
        <v>76.3</v>
      </c>
      <c r="Z84">
        <v>77.7</v>
      </c>
      <c r="AA84">
        <v>78.599999999999994</v>
      </c>
    </row>
    <row r="85" spans="1:27" x14ac:dyDescent="0.2">
      <c r="A85" t="s">
        <v>90</v>
      </c>
      <c r="B85">
        <v>11.9</v>
      </c>
      <c r="C85">
        <v>15.4</v>
      </c>
      <c r="D85">
        <v>11.8</v>
      </c>
      <c r="E85">
        <v>11.2</v>
      </c>
      <c r="F85">
        <v>12</v>
      </c>
      <c r="G85">
        <v>10.5</v>
      </c>
      <c r="H85">
        <v>11.3</v>
      </c>
      <c r="I85">
        <v>9.9</v>
      </c>
      <c r="J85">
        <v>12.9</v>
      </c>
      <c r="K85">
        <v>9.3000000000000007</v>
      </c>
      <c r="L85">
        <v>8.5</v>
      </c>
      <c r="M85">
        <v>8</v>
      </c>
      <c r="N85">
        <v>7.4</v>
      </c>
      <c r="O85">
        <v>8.3000000000000007</v>
      </c>
      <c r="P85">
        <v>8.6999999999999993</v>
      </c>
      <c r="Q85">
        <v>19.899999999999999</v>
      </c>
      <c r="R85">
        <v>21.9</v>
      </c>
      <c r="S85">
        <v>21.4</v>
      </c>
      <c r="T85">
        <v>19.7</v>
      </c>
      <c r="U85">
        <v>18.3</v>
      </c>
      <c r="V85">
        <v>17.7</v>
      </c>
      <c r="W85">
        <v>25</v>
      </c>
      <c r="X85">
        <v>31.5</v>
      </c>
      <c r="Y85">
        <v>37.6</v>
      </c>
      <c r="Z85">
        <v>43.2</v>
      </c>
      <c r="AA85">
        <v>48.5</v>
      </c>
    </row>
    <row r="86" spans="1:27" x14ac:dyDescent="0.2">
      <c r="A86" t="s">
        <v>91</v>
      </c>
      <c r="B86">
        <v>16.7</v>
      </c>
      <c r="C86">
        <v>17.2</v>
      </c>
      <c r="D86">
        <v>17</v>
      </c>
      <c r="E86">
        <v>19.8</v>
      </c>
      <c r="F86">
        <v>22.4</v>
      </c>
      <c r="G86">
        <v>25.9</v>
      </c>
      <c r="H86">
        <v>28.1</v>
      </c>
      <c r="I86">
        <v>27.4</v>
      </c>
      <c r="J86">
        <v>26.9</v>
      </c>
      <c r="K86">
        <v>30</v>
      </c>
      <c r="L86">
        <v>29.5</v>
      </c>
      <c r="M86">
        <v>33.1</v>
      </c>
      <c r="N86">
        <v>35</v>
      </c>
      <c r="O86">
        <v>37.700000000000003</v>
      </c>
      <c r="P86">
        <v>39.700000000000003</v>
      </c>
      <c r="Q86">
        <v>40.799999999999997</v>
      </c>
      <c r="R86">
        <v>41.2</v>
      </c>
      <c r="S86">
        <v>40.1</v>
      </c>
      <c r="T86">
        <v>40</v>
      </c>
      <c r="U86">
        <v>41.9</v>
      </c>
      <c r="V86">
        <v>48.4</v>
      </c>
      <c r="W86">
        <v>52.2</v>
      </c>
      <c r="X86">
        <v>55.8</v>
      </c>
      <c r="Y86">
        <v>59.3</v>
      </c>
      <c r="Z86">
        <v>62.3</v>
      </c>
      <c r="AA86">
        <v>65</v>
      </c>
    </row>
    <row r="87" spans="1:27" x14ac:dyDescent="0.2">
      <c r="A87" t="s">
        <v>92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>
        <v>16.7</v>
      </c>
      <c r="I87">
        <v>14.6</v>
      </c>
      <c r="J87">
        <v>9.8000000000000007</v>
      </c>
      <c r="K87">
        <v>6.1</v>
      </c>
      <c r="L87">
        <v>5.9</v>
      </c>
      <c r="M87">
        <v>5.3</v>
      </c>
      <c r="N87">
        <v>8.1</v>
      </c>
      <c r="O87">
        <v>9</v>
      </c>
      <c r="P87">
        <v>10.7</v>
      </c>
      <c r="Q87">
        <v>13.1</v>
      </c>
      <c r="R87">
        <v>14.4</v>
      </c>
      <c r="S87">
        <v>16.2</v>
      </c>
      <c r="T87">
        <v>17</v>
      </c>
      <c r="U87">
        <v>17.5</v>
      </c>
      <c r="V87">
        <v>23.4</v>
      </c>
      <c r="W87">
        <v>25.9</v>
      </c>
      <c r="X87">
        <v>28</v>
      </c>
      <c r="Y87">
        <v>29.6</v>
      </c>
      <c r="Z87">
        <v>31.2</v>
      </c>
      <c r="AA87">
        <v>32.6</v>
      </c>
    </row>
    <row r="88" spans="1:27" x14ac:dyDescent="0.2">
      <c r="A88" t="s">
        <v>93</v>
      </c>
      <c r="B88">
        <v>34.9</v>
      </c>
      <c r="C88">
        <v>35.1</v>
      </c>
      <c r="D88">
        <v>30</v>
      </c>
      <c r="E88">
        <v>23</v>
      </c>
      <c r="F88">
        <v>17.3</v>
      </c>
      <c r="G88">
        <v>11.8</v>
      </c>
      <c r="H88">
        <v>8.3000000000000007</v>
      </c>
      <c r="I88">
        <v>7</v>
      </c>
      <c r="J88">
        <v>5.4</v>
      </c>
      <c r="K88">
        <v>6.7</v>
      </c>
      <c r="L88">
        <v>6.2</v>
      </c>
      <c r="M88">
        <v>4.5999999999999996</v>
      </c>
      <c r="N88">
        <v>3.6</v>
      </c>
      <c r="O88">
        <v>3.1</v>
      </c>
      <c r="P88">
        <v>3.4</v>
      </c>
      <c r="Q88">
        <v>4.7</v>
      </c>
      <c r="R88">
        <v>10</v>
      </c>
      <c r="S88">
        <v>20.5</v>
      </c>
      <c r="T88">
        <v>14.8</v>
      </c>
      <c r="U88">
        <v>11.8</v>
      </c>
      <c r="V88">
        <v>19.3</v>
      </c>
      <c r="W88">
        <v>36.6</v>
      </c>
      <c r="X88">
        <v>49.3</v>
      </c>
      <c r="Y88">
        <v>65.2</v>
      </c>
      <c r="Z88">
        <v>78.400000000000006</v>
      </c>
      <c r="AA88">
        <v>89.9</v>
      </c>
    </row>
    <row r="89" spans="1:27" x14ac:dyDescent="0.2">
      <c r="A89" t="s">
        <v>94</v>
      </c>
      <c r="B89">
        <v>123.3</v>
      </c>
      <c r="C89">
        <v>108.2</v>
      </c>
      <c r="D89">
        <v>107.9</v>
      </c>
      <c r="E89">
        <v>108.2</v>
      </c>
      <c r="F89">
        <v>92.7</v>
      </c>
      <c r="G89">
        <v>85.7</v>
      </c>
      <c r="H89">
        <v>73.400000000000006</v>
      </c>
      <c r="I89">
        <v>57.7</v>
      </c>
      <c r="J89">
        <v>49</v>
      </c>
      <c r="K89">
        <v>58.5</v>
      </c>
      <c r="L89">
        <v>59.7</v>
      </c>
      <c r="M89">
        <v>50.1</v>
      </c>
      <c r="N89">
        <v>50.5</v>
      </c>
      <c r="O89">
        <v>47.1</v>
      </c>
      <c r="P89">
        <v>53.6</v>
      </c>
      <c r="Q89">
        <v>67.099999999999994</v>
      </c>
      <c r="R89">
        <v>59.1</v>
      </c>
      <c r="S89">
        <v>58.8</v>
      </c>
      <c r="T89">
        <v>54.8</v>
      </c>
      <c r="U89">
        <v>54.1</v>
      </c>
      <c r="V89">
        <v>68.099999999999994</v>
      </c>
      <c r="W89">
        <v>66.8</v>
      </c>
      <c r="X89">
        <v>64.099999999999994</v>
      </c>
      <c r="Y89">
        <v>61.2</v>
      </c>
      <c r="Z89">
        <v>59.7</v>
      </c>
      <c r="AA89">
        <v>58.6</v>
      </c>
    </row>
    <row r="90" spans="1:27" x14ac:dyDescent="0.2">
      <c r="A90" t="s">
        <v>95</v>
      </c>
      <c r="B90" t="s">
        <v>2</v>
      </c>
      <c r="C90">
        <v>94.7</v>
      </c>
      <c r="D90">
        <v>95.3</v>
      </c>
      <c r="E90">
        <v>90.1</v>
      </c>
      <c r="F90">
        <v>80.7</v>
      </c>
      <c r="G90">
        <v>73.2</v>
      </c>
      <c r="H90">
        <v>60</v>
      </c>
      <c r="I90">
        <v>55.9</v>
      </c>
      <c r="J90">
        <v>51.7</v>
      </c>
      <c r="K90">
        <v>51.8</v>
      </c>
      <c r="L90">
        <v>49.3</v>
      </c>
      <c r="M90">
        <v>43</v>
      </c>
      <c r="N90">
        <v>46.1</v>
      </c>
      <c r="O90">
        <v>49.5</v>
      </c>
      <c r="P90">
        <v>53.5</v>
      </c>
      <c r="Q90">
        <v>53.1</v>
      </c>
      <c r="R90">
        <v>54.5</v>
      </c>
      <c r="S90">
        <v>57.2</v>
      </c>
      <c r="T90">
        <v>59.7</v>
      </c>
      <c r="U90">
        <v>62.6</v>
      </c>
      <c r="V90">
        <v>70.900000000000006</v>
      </c>
      <c r="W90">
        <v>70.7</v>
      </c>
      <c r="X90">
        <v>70.599999999999994</v>
      </c>
      <c r="Y90">
        <v>70</v>
      </c>
      <c r="Z90">
        <v>68.8</v>
      </c>
      <c r="AA90">
        <v>67.400000000000006</v>
      </c>
    </row>
    <row r="91" spans="1:27" x14ac:dyDescent="0.2">
      <c r="A91" t="s">
        <v>96</v>
      </c>
      <c r="B91">
        <v>14.8</v>
      </c>
      <c r="C91">
        <v>17.5</v>
      </c>
      <c r="D91">
        <v>14.9</v>
      </c>
      <c r="E91">
        <v>14.4</v>
      </c>
      <c r="F91">
        <v>14.2</v>
      </c>
      <c r="G91">
        <v>11.5</v>
      </c>
      <c r="H91">
        <v>9.6</v>
      </c>
      <c r="I91">
        <v>8.1</v>
      </c>
      <c r="J91">
        <v>18</v>
      </c>
      <c r="K91">
        <v>35.799999999999997</v>
      </c>
      <c r="L91">
        <v>46.8</v>
      </c>
      <c r="M91">
        <v>43.3</v>
      </c>
      <c r="N91">
        <v>41.9</v>
      </c>
      <c r="O91">
        <v>39.4</v>
      </c>
      <c r="P91">
        <v>40.9</v>
      </c>
      <c r="Q91">
        <v>36.700000000000003</v>
      </c>
      <c r="R91">
        <v>40.200000000000003</v>
      </c>
      <c r="S91">
        <v>40.299999999999997</v>
      </c>
      <c r="T91">
        <v>36.5</v>
      </c>
      <c r="U91">
        <v>36.799999999999997</v>
      </c>
      <c r="V91">
        <v>44.1</v>
      </c>
      <c r="W91">
        <v>45</v>
      </c>
      <c r="X91">
        <v>43</v>
      </c>
      <c r="Y91">
        <v>40.9</v>
      </c>
      <c r="Z91">
        <v>39.6</v>
      </c>
      <c r="AA91">
        <v>38.5</v>
      </c>
    </row>
    <row r="92" spans="1:27" x14ac:dyDescent="0.2">
      <c r="A92" t="s">
        <v>97</v>
      </c>
      <c r="B92">
        <v>148.1</v>
      </c>
      <c r="C92">
        <v>163.1</v>
      </c>
      <c r="D92">
        <v>163.19999999999999</v>
      </c>
      <c r="E92">
        <v>171.4</v>
      </c>
      <c r="F92">
        <v>169.6</v>
      </c>
      <c r="G92">
        <v>178.9</v>
      </c>
      <c r="H92">
        <v>183.3</v>
      </c>
      <c r="I92">
        <v>169.3</v>
      </c>
      <c r="J92">
        <v>161.5</v>
      </c>
      <c r="K92">
        <v>144.5</v>
      </c>
      <c r="L92">
        <v>136.80000000000001</v>
      </c>
      <c r="M92">
        <v>134.4</v>
      </c>
      <c r="N92">
        <v>131</v>
      </c>
      <c r="O92">
        <v>135.30000000000001</v>
      </c>
      <c r="P92">
        <v>138.30000000000001</v>
      </c>
      <c r="Q92">
        <v>140.80000000000001</v>
      </c>
      <c r="R92">
        <v>146.19999999999999</v>
      </c>
      <c r="S92">
        <v>149.69999999999999</v>
      </c>
      <c r="T92">
        <v>154.9</v>
      </c>
      <c r="U92">
        <v>174.5</v>
      </c>
      <c r="V92">
        <v>171.7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</row>
    <row r="93" spans="1:27" x14ac:dyDescent="0.2">
      <c r="A93" t="s">
        <v>98</v>
      </c>
      <c r="B93">
        <v>87.6</v>
      </c>
      <c r="C93">
        <v>107.6</v>
      </c>
      <c r="D93">
        <v>78.8</v>
      </c>
      <c r="E93">
        <v>52.1</v>
      </c>
      <c r="F93">
        <v>45.5</v>
      </c>
      <c r="G93">
        <v>48.7</v>
      </c>
      <c r="H93">
        <v>51.9</v>
      </c>
      <c r="I93">
        <v>54.1</v>
      </c>
      <c r="J93">
        <v>47.1</v>
      </c>
      <c r="K93">
        <v>36</v>
      </c>
      <c r="L93">
        <v>33.6</v>
      </c>
      <c r="M93">
        <v>35.799999999999997</v>
      </c>
      <c r="N93">
        <v>39</v>
      </c>
      <c r="O93">
        <v>40.299999999999997</v>
      </c>
      <c r="P93">
        <v>40.6</v>
      </c>
      <c r="Q93">
        <v>45.2</v>
      </c>
      <c r="R93">
        <v>39.5</v>
      </c>
      <c r="S93">
        <v>38</v>
      </c>
      <c r="T93">
        <v>46.5</v>
      </c>
      <c r="U93">
        <v>46.5</v>
      </c>
      <c r="V93">
        <v>47.2</v>
      </c>
      <c r="W93">
        <v>45.8</v>
      </c>
      <c r="X93">
        <v>43.8</v>
      </c>
      <c r="Y93">
        <v>41.9</v>
      </c>
      <c r="Z93">
        <v>40.6</v>
      </c>
      <c r="AA93">
        <v>39</v>
      </c>
    </row>
    <row r="94" spans="1:27" x14ac:dyDescent="0.2">
      <c r="A94" t="s">
        <v>99</v>
      </c>
      <c r="B94">
        <v>435.3</v>
      </c>
      <c r="C94">
        <v>432.6</v>
      </c>
      <c r="D94">
        <v>431.2</v>
      </c>
      <c r="E94">
        <v>558.1</v>
      </c>
      <c r="F94">
        <v>505.4</v>
      </c>
      <c r="G94">
        <v>454.3</v>
      </c>
      <c r="H94">
        <v>419.4</v>
      </c>
      <c r="I94">
        <v>341.1</v>
      </c>
      <c r="J94">
        <v>218.8</v>
      </c>
      <c r="K94">
        <v>122.9</v>
      </c>
      <c r="L94">
        <v>23.6</v>
      </c>
      <c r="M94">
        <v>20.9</v>
      </c>
      <c r="N94">
        <v>19.100000000000001</v>
      </c>
      <c r="O94">
        <v>19.399999999999999</v>
      </c>
      <c r="P94">
        <v>23.5</v>
      </c>
      <c r="Q94">
        <v>25.8</v>
      </c>
      <c r="R94">
        <v>28.2</v>
      </c>
      <c r="S94">
        <v>33.9</v>
      </c>
      <c r="T94">
        <v>39.4</v>
      </c>
      <c r="U94">
        <v>53.3</v>
      </c>
      <c r="V94">
        <v>61.7</v>
      </c>
      <c r="W94">
        <v>63.6</v>
      </c>
      <c r="X94">
        <v>64.2</v>
      </c>
      <c r="Y94">
        <v>63.2</v>
      </c>
      <c r="Z94">
        <v>61.6</v>
      </c>
      <c r="AA94">
        <v>60.3</v>
      </c>
    </row>
    <row r="95" spans="1:27" x14ac:dyDescent="0.2">
      <c r="A95" t="s">
        <v>100</v>
      </c>
      <c r="B95">
        <v>23.5</v>
      </c>
      <c r="C95">
        <v>22.9</v>
      </c>
      <c r="D95">
        <v>22.1</v>
      </c>
      <c r="E95">
        <v>20.399999999999999</v>
      </c>
      <c r="F95">
        <v>18.7</v>
      </c>
      <c r="G95">
        <v>17.600000000000001</v>
      </c>
      <c r="H95">
        <v>17.2</v>
      </c>
      <c r="I95">
        <v>15.9</v>
      </c>
      <c r="J95">
        <v>14.6</v>
      </c>
      <c r="K95">
        <v>28</v>
      </c>
      <c r="L95">
        <v>36.299999999999997</v>
      </c>
      <c r="M95">
        <v>37.200000000000003</v>
      </c>
      <c r="N95">
        <v>39.799999999999997</v>
      </c>
      <c r="O95">
        <v>38.700000000000003</v>
      </c>
      <c r="P95">
        <v>40.6</v>
      </c>
      <c r="Q95">
        <v>42.7</v>
      </c>
      <c r="R95">
        <v>39.9</v>
      </c>
      <c r="S95">
        <v>39.299999999999997</v>
      </c>
      <c r="T95">
        <v>34.1</v>
      </c>
      <c r="U95">
        <v>37.700000000000003</v>
      </c>
      <c r="V95">
        <v>48.3</v>
      </c>
      <c r="W95">
        <v>47.7</v>
      </c>
      <c r="X95">
        <v>44.9</v>
      </c>
      <c r="Y95">
        <v>42.2</v>
      </c>
      <c r="Z95">
        <v>40</v>
      </c>
      <c r="AA95">
        <v>37.6</v>
      </c>
    </row>
    <row r="96" spans="1:27" x14ac:dyDescent="0.2">
      <c r="A96" t="s">
        <v>101</v>
      </c>
      <c r="B96">
        <v>7.5</v>
      </c>
      <c r="C96">
        <v>7.7</v>
      </c>
      <c r="D96">
        <v>7.4</v>
      </c>
      <c r="E96">
        <v>7.5</v>
      </c>
      <c r="F96">
        <v>7.9</v>
      </c>
      <c r="G96">
        <v>8</v>
      </c>
      <c r="H96">
        <v>8.3000000000000007</v>
      </c>
      <c r="I96">
        <v>8.1999999999999993</v>
      </c>
      <c r="J96">
        <v>15.4</v>
      </c>
      <c r="K96">
        <v>16.100000000000001</v>
      </c>
      <c r="L96">
        <v>20.2</v>
      </c>
      <c r="M96">
        <v>19</v>
      </c>
      <c r="N96">
        <v>22</v>
      </c>
      <c r="O96">
        <v>23.7</v>
      </c>
      <c r="P96">
        <v>22.7</v>
      </c>
      <c r="Q96">
        <v>22</v>
      </c>
      <c r="R96">
        <v>20.100000000000001</v>
      </c>
      <c r="S96">
        <v>22.3</v>
      </c>
      <c r="T96">
        <v>21</v>
      </c>
      <c r="U96">
        <v>22.1</v>
      </c>
      <c r="V96">
        <v>26.9</v>
      </c>
      <c r="W96">
        <v>27.5</v>
      </c>
      <c r="X96">
        <v>28.3</v>
      </c>
      <c r="Y96">
        <v>28.4</v>
      </c>
      <c r="Z96">
        <v>28.4</v>
      </c>
      <c r="AA96">
        <v>28.4</v>
      </c>
    </row>
    <row r="97" spans="1:27" x14ac:dyDescent="0.2">
      <c r="A97" t="s">
        <v>102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t="s">
        <v>103</v>
      </c>
      <c r="B98">
        <v>90.2</v>
      </c>
      <c r="C98">
        <v>82.1</v>
      </c>
      <c r="D98">
        <v>86.7</v>
      </c>
      <c r="E98">
        <v>85.9</v>
      </c>
      <c r="F98">
        <v>81.900000000000006</v>
      </c>
      <c r="G98">
        <v>74.400000000000006</v>
      </c>
      <c r="H98">
        <v>32.200000000000003</v>
      </c>
      <c r="I98">
        <v>28.2</v>
      </c>
      <c r="J98">
        <v>30.9</v>
      </c>
      <c r="K98">
        <v>34.9</v>
      </c>
      <c r="L98">
        <v>32.299999999999997</v>
      </c>
      <c r="M98">
        <v>29.9</v>
      </c>
      <c r="N98">
        <v>30.4</v>
      </c>
      <c r="O98">
        <v>36.200000000000003</v>
      </c>
      <c r="P98">
        <v>37.799999999999997</v>
      </c>
      <c r="Q98">
        <v>44.1</v>
      </c>
      <c r="R98">
        <v>40.299999999999997</v>
      </c>
      <c r="S98">
        <v>40</v>
      </c>
      <c r="T98">
        <v>39.9</v>
      </c>
      <c r="U98">
        <v>38.4</v>
      </c>
      <c r="V98">
        <v>44.2</v>
      </c>
      <c r="W98">
        <v>45</v>
      </c>
      <c r="X98">
        <v>47</v>
      </c>
      <c r="Y98">
        <v>48.8</v>
      </c>
      <c r="Z98">
        <v>50</v>
      </c>
      <c r="AA98">
        <v>51</v>
      </c>
    </row>
    <row r="99" spans="1:27" x14ac:dyDescent="0.2">
      <c r="A99" t="s">
        <v>104</v>
      </c>
      <c r="B99" t="s">
        <v>2</v>
      </c>
      <c r="C99" t="s">
        <v>2</v>
      </c>
      <c r="D99">
        <v>137.19999999999999</v>
      </c>
      <c r="E99">
        <v>128.5</v>
      </c>
      <c r="F99">
        <v>115.1</v>
      </c>
      <c r="G99">
        <v>106.6</v>
      </c>
      <c r="H99">
        <v>28.1</v>
      </c>
      <c r="I99">
        <v>28.4</v>
      </c>
      <c r="J99">
        <v>36.200000000000003</v>
      </c>
      <c r="K99">
        <v>35.6</v>
      </c>
      <c r="L99">
        <v>29.6</v>
      </c>
      <c r="M99">
        <v>30.6</v>
      </c>
      <c r="N99">
        <v>43.9</v>
      </c>
      <c r="O99">
        <v>59.3</v>
      </c>
      <c r="P99">
        <v>54.7</v>
      </c>
      <c r="Q99">
        <v>61.2</v>
      </c>
      <c r="R99">
        <v>61.3</v>
      </c>
      <c r="S99">
        <v>61.5</v>
      </c>
      <c r="T99">
        <v>63.1</v>
      </c>
      <c r="U99">
        <v>63.4</v>
      </c>
      <c r="V99">
        <v>70.7</v>
      </c>
      <c r="W99">
        <v>75.099999999999994</v>
      </c>
      <c r="X99">
        <v>74.900000000000006</v>
      </c>
      <c r="Y99">
        <v>73.400000000000006</v>
      </c>
      <c r="Z99">
        <v>72.8</v>
      </c>
      <c r="AA99">
        <v>71.3</v>
      </c>
    </row>
    <row r="100" spans="1:27" x14ac:dyDescent="0.2">
      <c r="A100" t="s">
        <v>105</v>
      </c>
      <c r="B100">
        <v>32.5</v>
      </c>
      <c r="C100">
        <v>38.1</v>
      </c>
      <c r="D100">
        <v>39.5</v>
      </c>
      <c r="E100">
        <v>41.4</v>
      </c>
      <c r="F100">
        <v>42</v>
      </c>
      <c r="G100">
        <v>40.799999999999997</v>
      </c>
      <c r="H100">
        <v>39.700000000000003</v>
      </c>
      <c r="I100">
        <v>39.299999999999997</v>
      </c>
      <c r="J100">
        <v>39.4</v>
      </c>
      <c r="K100">
        <v>50.4</v>
      </c>
      <c r="L100">
        <v>51.2</v>
      </c>
      <c r="M100">
        <v>51.9</v>
      </c>
      <c r="N100">
        <v>53.8</v>
      </c>
      <c r="O100">
        <v>55.7</v>
      </c>
      <c r="P100">
        <v>55.4</v>
      </c>
      <c r="Q100">
        <v>57</v>
      </c>
      <c r="R100">
        <v>55.8</v>
      </c>
      <c r="S100">
        <v>54.4</v>
      </c>
      <c r="T100">
        <v>55.5</v>
      </c>
      <c r="U100">
        <v>57.2</v>
      </c>
      <c r="V100">
        <v>67.599999999999994</v>
      </c>
      <c r="W100">
        <v>66</v>
      </c>
      <c r="X100">
        <v>65</v>
      </c>
      <c r="Y100">
        <v>64.099999999999994</v>
      </c>
      <c r="Z100">
        <v>63</v>
      </c>
      <c r="AA100">
        <v>62</v>
      </c>
    </row>
    <row r="101" spans="1:27" x14ac:dyDescent="0.2">
      <c r="A101" t="s">
        <v>106</v>
      </c>
      <c r="B101">
        <v>39</v>
      </c>
      <c r="C101">
        <v>41.8</v>
      </c>
      <c r="D101">
        <v>44.3</v>
      </c>
      <c r="E101">
        <v>37.6</v>
      </c>
      <c r="F101">
        <v>34.700000000000003</v>
      </c>
      <c r="G101">
        <v>43.2</v>
      </c>
      <c r="H101">
        <v>36.799999999999997</v>
      </c>
      <c r="I101">
        <v>35.799999999999997</v>
      </c>
      <c r="J101">
        <v>39</v>
      </c>
      <c r="K101">
        <v>48.4</v>
      </c>
      <c r="L101">
        <v>52.7</v>
      </c>
      <c r="M101">
        <v>51.9</v>
      </c>
      <c r="N101">
        <v>57.1</v>
      </c>
      <c r="O101">
        <v>55.9</v>
      </c>
      <c r="P101">
        <v>55.1</v>
      </c>
      <c r="Q101">
        <v>53.4</v>
      </c>
      <c r="R101">
        <v>57.7</v>
      </c>
      <c r="S101">
        <v>61.3</v>
      </c>
      <c r="T101">
        <v>71.3</v>
      </c>
      <c r="U101">
        <v>78</v>
      </c>
      <c r="V101">
        <v>118.3</v>
      </c>
      <c r="W101">
        <v>119.2</v>
      </c>
      <c r="X101">
        <v>116.7</v>
      </c>
      <c r="Y101">
        <v>113.9</v>
      </c>
      <c r="Z101">
        <v>110</v>
      </c>
      <c r="AA101">
        <v>106.5</v>
      </c>
    </row>
    <row r="102" spans="1:27" x14ac:dyDescent="0.2">
      <c r="A102" t="s">
        <v>107</v>
      </c>
      <c r="B102">
        <v>90.5</v>
      </c>
      <c r="C102">
        <v>77.5</v>
      </c>
      <c r="D102">
        <v>42.6</v>
      </c>
      <c r="E102">
        <v>44.1</v>
      </c>
      <c r="F102">
        <v>42.4</v>
      </c>
      <c r="G102">
        <v>46.6</v>
      </c>
      <c r="H102">
        <v>18.100000000000001</v>
      </c>
      <c r="I102">
        <v>18.5</v>
      </c>
      <c r="J102">
        <v>20.2</v>
      </c>
      <c r="K102">
        <v>21.9</v>
      </c>
      <c r="L102">
        <v>25.3</v>
      </c>
      <c r="M102">
        <v>24</v>
      </c>
      <c r="N102">
        <v>25.4</v>
      </c>
      <c r="O102">
        <v>26.4</v>
      </c>
      <c r="P102">
        <v>26.9</v>
      </c>
      <c r="Q102">
        <v>30.7</v>
      </c>
      <c r="R102">
        <v>36</v>
      </c>
      <c r="S102">
        <v>36</v>
      </c>
      <c r="T102">
        <v>37.700000000000003</v>
      </c>
      <c r="U102">
        <v>40.5</v>
      </c>
      <c r="V102">
        <v>44.8</v>
      </c>
      <c r="W102">
        <v>46.2</v>
      </c>
      <c r="X102">
        <v>46.2</v>
      </c>
      <c r="Y102">
        <v>46.6</v>
      </c>
      <c r="Z102">
        <v>46.4</v>
      </c>
      <c r="AA102">
        <v>46.2</v>
      </c>
    </row>
    <row r="103" spans="1:27" x14ac:dyDescent="0.2">
      <c r="A103" t="s">
        <v>108</v>
      </c>
      <c r="B103">
        <v>63.9</v>
      </c>
      <c r="C103">
        <v>69.7</v>
      </c>
      <c r="D103">
        <v>64.8</v>
      </c>
      <c r="E103">
        <v>68.2</v>
      </c>
      <c r="F103">
        <v>70.5</v>
      </c>
      <c r="G103">
        <v>69.900000000000006</v>
      </c>
      <c r="H103">
        <v>64.3</v>
      </c>
      <c r="I103">
        <v>61.9</v>
      </c>
      <c r="J103">
        <v>61.8</v>
      </c>
      <c r="K103">
        <v>66.3</v>
      </c>
      <c r="L103">
        <v>65.3</v>
      </c>
      <c r="M103">
        <v>69.3</v>
      </c>
      <c r="N103">
        <v>65.900000000000006</v>
      </c>
      <c r="O103">
        <v>65.8</v>
      </c>
      <c r="P103">
        <v>61.6</v>
      </c>
      <c r="Q103">
        <v>55.9</v>
      </c>
      <c r="R103">
        <v>54.5</v>
      </c>
      <c r="S103">
        <v>48.8</v>
      </c>
      <c r="T103">
        <v>45.2</v>
      </c>
      <c r="U103">
        <v>42.6</v>
      </c>
      <c r="V103">
        <v>56.7</v>
      </c>
      <c r="W103">
        <v>57.1</v>
      </c>
      <c r="X103">
        <v>55.4</v>
      </c>
      <c r="Y103">
        <v>54.6</v>
      </c>
      <c r="Z103">
        <v>53.1</v>
      </c>
      <c r="AA103">
        <v>51.4</v>
      </c>
    </row>
    <row r="104" spans="1:27" x14ac:dyDescent="0.2">
      <c r="A104" t="s">
        <v>109</v>
      </c>
      <c r="B104">
        <v>27.2</v>
      </c>
      <c r="C104">
        <v>32.700000000000003</v>
      </c>
      <c r="D104">
        <v>37.299999999999997</v>
      </c>
      <c r="E104">
        <v>43.7</v>
      </c>
      <c r="F104">
        <v>46.5</v>
      </c>
      <c r="G104">
        <v>44.5</v>
      </c>
      <c r="H104">
        <v>43.6</v>
      </c>
      <c r="I104">
        <v>41.3</v>
      </c>
      <c r="J104">
        <v>42.2</v>
      </c>
      <c r="K104">
        <v>41.1</v>
      </c>
      <c r="L104">
        <v>38.6</v>
      </c>
      <c r="M104">
        <v>35.5</v>
      </c>
      <c r="N104">
        <v>37.1</v>
      </c>
      <c r="O104">
        <v>33.1</v>
      </c>
      <c r="P104">
        <v>35.200000000000003</v>
      </c>
      <c r="Q104">
        <v>33.700000000000003</v>
      </c>
      <c r="R104">
        <v>29.4</v>
      </c>
      <c r="S104">
        <v>26.6</v>
      </c>
      <c r="T104">
        <v>24.5</v>
      </c>
      <c r="U104">
        <v>22.6</v>
      </c>
      <c r="V104">
        <v>27.4</v>
      </c>
      <c r="W104">
        <v>24.7</v>
      </c>
      <c r="X104">
        <v>24.3</v>
      </c>
      <c r="Y104">
        <v>24.9</v>
      </c>
      <c r="Z104">
        <v>28.7</v>
      </c>
      <c r="AA104">
        <v>32.299999999999997</v>
      </c>
    </row>
    <row r="105" spans="1:27" x14ac:dyDescent="0.2">
      <c r="A105" t="s">
        <v>110</v>
      </c>
      <c r="B105">
        <v>124.1</v>
      </c>
      <c r="C105">
        <v>125.2</v>
      </c>
      <c r="D105">
        <v>111</v>
      </c>
      <c r="E105">
        <v>98.8</v>
      </c>
      <c r="F105">
        <v>96.5</v>
      </c>
      <c r="G105">
        <v>83.9</v>
      </c>
      <c r="H105">
        <v>46.7</v>
      </c>
      <c r="I105">
        <v>41.3</v>
      </c>
      <c r="J105">
        <v>40.9</v>
      </c>
      <c r="K105">
        <v>48.5</v>
      </c>
      <c r="L105">
        <v>43.9</v>
      </c>
      <c r="M105">
        <v>38.799999999999997</v>
      </c>
      <c r="N105">
        <v>39.299999999999997</v>
      </c>
      <c r="O105">
        <v>40</v>
      </c>
      <c r="P105">
        <v>48.5</v>
      </c>
      <c r="Q105">
        <v>58.7</v>
      </c>
      <c r="R105">
        <v>56.6</v>
      </c>
      <c r="S105">
        <v>55.1</v>
      </c>
      <c r="T105">
        <v>61.4</v>
      </c>
      <c r="U105">
        <v>58.1</v>
      </c>
      <c r="V105">
        <v>65.599999999999994</v>
      </c>
      <c r="W105">
        <v>65.900000000000006</v>
      </c>
      <c r="X105">
        <v>64.7</v>
      </c>
      <c r="Y105">
        <v>61.8</v>
      </c>
      <c r="Z105">
        <v>58.9</v>
      </c>
      <c r="AA105">
        <v>56.9</v>
      </c>
    </row>
    <row r="106" spans="1:27" x14ac:dyDescent="0.2">
      <c r="A106" t="s">
        <v>111</v>
      </c>
      <c r="B106">
        <v>57.7</v>
      </c>
      <c r="C106">
        <v>59</v>
      </c>
      <c r="D106">
        <v>63.8</v>
      </c>
      <c r="E106">
        <v>67.8</v>
      </c>
      <c r="F106">
        <v>60.2</v>
      </c>
      <c r="G106">
        <v>59.1</v>
      </c>
      <c r="H106">
        <v>56.1</v>
      </c>
      <c r="I106">
        <v>50.8</v>
      </c>
      <c r="J106">
        <v>49.4</v>
      </c>
      <c r="K106">
        <v>57.6</v>
      </c>
      <c r="L106">
        <v>55.1</v>
      </c>
      <c r="M106">
        <v>55.6</v>
      </c>
      <c r="N106">
        <v>55.1</v>
      </c>
      <c r="O106">
        <v>57.5</v>
      </c>
      <c r="P106">
        <v>60.6</v>
      </c>
      <c r="Q106">
        <v>65</v>
      </c>
      <c r="R106">
        <v>65</v>
      </c>
      <c r="S106">
        <v>64.3</v>
      </c>
      <c r="T106">
        <v>66.2</v>
      </c>
      <c r="U106">
        <v>82.8</v>
      </c>
      <c r="V106">
        <v>85.7</v>
      </c>
      <c r="W106">
        <v>84.2</v>
      </c>
      <c r="X106">
        <v>83.7</v>
      </c>
      <c r="Y106">
        <v>85.8</v>
      </c>
      <c r="Z106">
        <v>88.3</v>
      </c>
      <c r="AA106">
        <v>85.3</v>
      </c>
    </row>
    <row r="107" spans="1:27" x14ac:dyDescent="0.2">
      <c r="A107" t="s">
        <v>112</v>
      </c>
      <c r="B107">
        <v>40.299999999999997</v>
      </c>
      <c r="C107">
        <v>39.299999999999997</v>
      </c>
      <c r="D107">
        <v>41.9</v>
      </c>
      <c r="E107">
        <v>44.2</v>
      </c>
      <c r="F107">
        <v>40.799999999999997</v>
      </c>
      <c r="G107">
        <v>38.5</v>
      </c>
      <c r="H107">
        <v>37.4</v>
      </c>
      <c r="I107">
        <v>37.200000000000003</v>
      </c>
      <c r="J107">
        <v>42.5</v>
      </c>
      <c r="K107">
        <v>43.7</v>
      </c>
      <c r="L107">
        <v>42</v>
      </c>
      <c r="M107">
        <v>42.9</v>
      </c>
      <c r="N107">
        <v>42.7</v>
      </c>
      <c r="O107">
        <v>45.9</v>
      </c>
      <c r="P107">
        <v>48.9</v>
      </c>
      <c r="Q107">
        <v>52.8</v>
      </c>
      <c r="R107">
        <v>56.7</v>
      </c>
      <c r="S107">
        <v>54</v>
      </c>
      <c r="T107">
        <v>53.6</v>
      </c>
      <c r="U107">
        <v>53.7</v>
      </c>
      <c r="V107">
        <v>65.5</v>
      </c>
      <c r="W107">
        <v>65.599999999999994</v>
      </c>
      <c r="X107">
        <v>65.400000000000006</v>
      </c>
      <c r="Y107">
        <v>65.2</v>
      </c>
      <c r="Z107">
        <v>65</v>
      </c>
      <c r="AA107">
        <v>64.900000000000006</v>
      </c>
    </row>
    <row r="108" spans="1:27" x14ac:dyDescent="0.2">
      <c r="A108" t="s">
        <v>113</v>
      </c>
      <c r="B108">
        <v>27</v>
      </c>
      <c r="C108">
        <v>23.6</v>
      </c>
      <c r="D108">
        <v>24</v>
      </c>
      <c r="E108">
        <v>24.6</v>
      </c>
      <c r="F108">
        <v>25.3</v>
      </c>
      <c r="G108">
        <v>24.7</v>
      </c>
      <c r="H108">
        <v>25</v>
      </c>
      <c r="I108">
        <v>25.7</v>
      </c>
      <c r="J108">
        <v>28.9</v>
      </c>
      <c r="K108">
        <v>30.7</v>
      </c>
      <c r="L108">
        <v>28.8</v>
      </c>
      <c r="M108">
        <v>28.3</v>
      </c>
      <c r="N108">
        <v>27</v>
      </c>
      <c r="O108">
        <v>27.6</v>
      </c>
      <c r="P108">
        <v>28.1</v>
      </c>
      <c r="Q108">
        <v>25.6</v>
      </c>
      <c r="R108">
        <v>24.2</v>
      </c>
      <c r="S108">
        <v>21.9</v>
      </c>
      <c r="T108">
        <v>18.8</v>
      </c>
      <c r="U108">
        <v>17</v>
      </c>
      <c r="V108">
        <v>16.5</v>
      </c>
      <c r="W108">
        <v>15</v>
      </c>
      <c r="X108">
        <v>13.7</v>
      </c>
      <c r="Y108">
        <v>12.4</v>
      </c>
      <c r="Z108">
        <v>15.8</v>
      </c>
      <c r="AA108">
        <v>19</v>
      </c>
    </row>
    <row r="109" spans="1:27" x14ac:dyDescent="0.2">
      <c r="A109" t="s">
        <v>114</v>
      </c>
      <c r="B109">
        <v>89.1</v>
      </c>
      <c r="C109">
        <v>85.4</v>
      </c>
      <c r="D109">
        <v>80.3</v>
      </c>
      <c r="E109">
        <v>68.099999999999994</v>
      </c>
      <c r="F109">
        <v>49.3</v>
      </c>
      <c r="G109">
        <v>40.4</v>
      </c>
      <c r="H109">
        <v>35</v>
      </c>
      <c r="I109">
        <v>28.3</v>
      </c>
      <c r="J109">
        <v>22.2</v>
      </c>
      <c r="K109">
        <v>32.6</v>
      </c>
      <c r="L109">
        <v>25.5</v>
      </c>
      <c r="M109">
        <v>24.2</v>
      </c>
      <c r="N109">
        <v>31.2</v>
      </c>
      <c r="O109">
        <v>29.8</v>
      </c>
      <c r="P109">
        <v>35</v>
      </c>
      <c r="Q109">
        <v>42.4</v>
      </c>
      <c r="R109">
        <v>39.200000000000003</v>
      </c>
      <c r="S109">
        <v>34.299999999999997</v>
      </c>
      <c r="T109">
        <v>31.6</v>
      </c>
      <c r="U109">
        <v>28.4</v>
      </c>
      <c r="V109">
        <v>37.799999999999997</v>
      </c>
      <c r="W109">
        <v>39.200000000000003</v>
      </c>
      <c r="X109">
        <v>40.4</v>
      </c>
      <c r="Y109">
        <v>40.700000000000003</v>
      </c>
      <c r="Z109">
        <v>39.799999999999997</v>
      </c>
      <c r="AA109">
        <v>38.9</v>
      </c>
    </row>
    <row r="110" spans="1:27" x14ac:dyDescent="0.2">
      <c r="A110" t="s">
        <v>115</v>
      </c>
      <c r="B110" t="s">
        <v>2</v>
      </c>
      <c r="C110" t="s">
        <v>2</v>
      </c>
      <c r="D110">
        <v>76.7</v>
      </c>
      <c r="E110">
        <v>40.9</v>
      </c>
      <c r="F110">
        <v>45.4</v>
      </c>
      <c r="G110">
        <v>38.6</v>
      </c>
      <c r="H110">
        <v>36.700000000000003</v>
      </c>
      <c r="I110">
        <v>31.8</v>
      </c>
      <c r="J110">
        <v>34.200000000000003</v>
      </c>
      <c r="K110">
        <v>43.7</v>
      </c>
      <c r="L110">
        <v>45</v>
      </c>
      <c r="M110">
        <v>48.6</v>
      </c>
      <c r="N110">
        <v>56.9</v>
      </c>
      <c r="O110">
        <v>58.7</v>
      </c>
      <c r="P110">
        <v>63.4</v>
      </c>
      <c r="Q110">
        <v>68.8</v>
      </c>
      <c r="R110">
        <v>66.400000000000006</v>
      </c>
      <c r="S110">
        <v>66.2</v>
      </c>
      <c r="T110">
        <v>71.900000000000006</v>
      </c>
      <c r="U110">
        <v>79.3</v>
      </c>
      <c r="V110">
        <v>90.8</v>
      </c>
      <c r="W110">
        <v>88.1</v>
      </c>
      <c r="X110">
        <v>86.1</v>
      </c>
      <c r="Y110">
        <v>84.2</v>
      </c>
      <c r="Z110">
        <v>82.2</v>
      </c>
      <c r="AA110">
        <v>80.2</v>
      </c>
    </row>
    <row r="111" spans="1:27" x14ac:dyDescent="0.2">
      <c r="A111" t="s">
        <v>116</v>
      </c>
      <c r="B111">
        <v>70.2</v>
      </c>
      <c r="C111">
        <v>65.400000000000006</v>
      </c>
      <c r="D111">
        <v>64.3</v>
      </c>
      <c r="E111">
        <v>61.6</v>
      </c>
      <c r="F111">
        <v>58.9</v>
      </c>
      <c r="G111">
        <v>59.3</v>
      </c>
      <c r="H111">
        <v>54.8</v>
      </c>
      <c r="I111">
        <v>50.9</v>
      </c>
      <c r="J111">
        <v>45.4</v>
      </c>
      <c r="K111">
        <v>46.1</v>
      </c>
      <c r="L111">
        <v>49</v>
      </c>
      <c r="M111">
        <v>52.5</v>
      </c>
      <c r="N111">
        <v>56.5</v>
      </c>
      <c r="O111">
        <v>61.7</v>
      </c>
      <c r="P111">
        <v>63.3</v>
      </c>
      <c r="Q111">
        <v>63.7</v>
      </c>
      <c r="R111">
        <v>64.900000000000006</v>
      </c>
      <c r="S111">
        <v>65.099999999999994</v>
      </c>
      <c r="T111">
        <v>65.3</v>
      </c>
      <c r="U111">
        <v>65.8</v>
      </c>
      <c r="V111">
        <v>76.900000000000006</v>
      </c>
      <c r="W111">
        <v>76.599999999999994</v>
      </c>
      <c r="X111">
        <v>75.599999999999994</v>
      </c>
      <c r="Y111">
        <v>74.3</v>
      </c>
      <c r="Z111">
        <v>72.400000000000006</v>
      </c>
      <c r="AA111">
        <v>70</v>
      </c>
    </row>
    <row r="112" spans="1:27" x14ac:dyDescent="0.2">
      <c r="A112" t="s">
        <v>117</v>
      </c>
      <c r="B112">
        <v>102.3</v>
      </c>
      <c r="C112">
        <v>106.1</v>
      </c>
      <c r="D112">
        <v>67</v>
      </c>
      <c r="E112">
        <v>66.5</v>
      </c>
      <c r="F112">
        <v>53.1</v>
      </c>
      <c r="G112">
        <v>62.6</v>
      </c>
      <c r="H112">
        <v>41.6</v>
      </c>
      <c r="I112">
        <v>32.299999999999997</v>
      </c>
      <c r="J112">
        <v>33.200000000000003</v>
      </c>
      <c r="K112">
        <v>38.4</v>
      </c>
      <c r="L112">
        <v>39.700000000000003</v>
      </c>
      <c r="M112">
        <v>34.700000000000003</v>
      </c>
      <c r="N112">
        <v>37.4</v>
      </c>
      <c r="O112">
        <v>50.1</v>
      </c>
      <c r="P112">
        <v>64.3</v>
      </c>
      <c r="Q112">
        <v>87.4</v>
      </c>
      <c r="R112">
        <v>119.9</v>
      </c>
      <c r="S112">
        <v>102.4</v>
      </c>
      <c r="T112">
        <v>106.2</v>
      </c>
      <c r="U112">
        <v>104.4</v>
      </c>
      <c r="V112">
        <v>121.3</v>
      </c>
      <c r="W112">
        <v>123.5</v>
      </c>
      <c r="X112">
        <v>123.4</v>
      </c>
      <c r="Y112">
        <v>116.8</v>
      </c>
      <c r="Z112">
        <v>104.9</v>
      </c>
      <c r="AA112">
        <v>92.1</v>
      </c>
    </row>
    <row r="113" spans="1:27" x14ac:dyDescent="0.2">
      <c r="A113" t="s">
        <v>118</v>
      </c>
      <c r="B113">
        <v>157.80000000000001</v>
      </c>
      <c r="C113">
        <v>251.3</v>
      </c>
      <c r="D113">
        <v>182.9</v>
      </c>
      <c r="E113">
        <v>140.1</v>
      </c>
      <c r="F113">
        <v>121.4</v>
      </c>
      <c r="G113">
        <v>114.1</v>
      </c>
      <c r="H113">
        <v>98.9</v>
      </c>
      <c r="I113">
        <v>74.2</v>
      </c>
      <c r="J113">
        <v>57.4</v>
      </c>
      <c r="K113">
        <v>54.1</v>
      </c>
      <c r="L113">
        <v>52.2</v>
      </c>
      <c r="M113">
        <v>47.7</v>
      </c>
      <c r="N113">
        <v>36.9</v>
      </c>
      <c r="O113">
        <v>36.5</v>
      </c>
      <c r="P113">
        <v>35.200000000000003</v>
      </c>
      <c r="Q113">
        <v>36.299999999999997</v>
      </c>
      <c r="R113">
        <v>38.299999999999997</v>
      </c>
      <c r="S113">
        <v>38.5</v>
      </c>
      <c r="T113">
        <v>40.4</v>
      </c>
      <c r="U113">
        <v>38.799999999999997</v>
      </c>
      <c r="V113">
        <v>42.4</v>
      </c>
      <c r="W113">
        <v>45.2</v>
      </c>
      <c r="X113">
        <v>47</v>
      </c>
      <c r="Y113">
        <v>48.4</v>
      </c>
      <c r="Z113">
        <v>49.7</v>
      </c>
      <c r="AA113">
        <v>50.5</v>
      </c>
    </row>
    <row r="114" spans="1:27" x14ac:dyDescent="0.2">
      <c r="A114" t="s">
        <v>119</v>
      </c>
      <c r="B114">
        <v>20.399999999999999</v>
      </c>
      <c r="C114">
        <v>23.6</v>
      </c>
      <c r="D114">
        <v>22.1</v>
      </c>
      <c r="E114">
        <v>26.4</v>
      </c>
      <c r="F114">
        <v>28.8</v>
      </c>
      <c r="G114">
        <v>26</v>
      </c>
      <c r="H114">
        <v>24.4</v>
      </c>
      <c r="I114">
        <v>18.7</v>
      </c>
      <c r="J114">
        <v>18.8</v>
      </c>
      <c r="K114">
        <v>15.5</v>
      </c>
      <c r="L114">
        <v>16</v>
      </c>
      <c r="M114">
        <v>26.2</v>
      </c>
      <c r="N114">
        <v>24</v>
      </c>
      <c r="O114">
        <v>25.1</v>
      </c>
      <c r="P114">
        <v>26.9</v>
      </c>
      <c r="Q114">
        <v>41</v>
      </c>
      <c r="R114">
        <v>44.8</v>
      </c>
      <c r="S114">
        <v>43.5</v>
      </c>
      <c r="T114">
        <v>49.8</v>
      </c>
      <c r="U114">
        <v>54.7</v>
      </c>
      <c r="V114">
        <v>67.599999999999994</v>
      </c>
      <c r="W114">
        <v>68.2</v>
      </c>
      <c r="X114">
        <v>72.7</v>
      </c>
      <c r="Y114">
        <v>74.5</v>
      </c>
      <c r="Z114">
        <v>75.599999999999994</v>
      </c>
      <c r="AA114">
        <v>76.5</v>
      </c>
    </row>
    <row r="115" spans="1:27" x14ac:dyDescent="0.2">
      <c r="A115" t="s">
        <v>120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>
        <v>248</v>
      </c>
      <c r="L115">
        <v>243.2</v>
      </c>
      <c r="M115">
        <v>188.2</v>
      </c>
      <c r="N115">
        <v>127.6</v>
      </c>
      <c r="O115">
        <v>121.7</v>
      </c>
      <c r="P115">
        <v>105.9</v>
      </c>
      <c r="Q115">
        <v>105.8</v>
      </c>
      <c r="R115">
        <v>79.599999999999994</v>
      </c>
      <c r="S115">
        <v>76.7</v>
      </c>
      <c r="T115">
        <v>74.3</v>
      </c>
      <c r="U115">
        <v>62</v>
      </c>
      <c r="V115">
        <v>59.7</v>
      </c>
      <c r="W115">
        <v>57.3</v>
      </c>
      <c r="X115">
        <v>55.5</v>
      </c>
      <c r="Y115">
        <v>54.1</v>
      </c>
      <c r="Z115">
        <v>66</v>
      </c>
      <c r="AA115">
        <v>78.8</v>
      </c>
    </row>
    <row r="116" spans="1:27" x14ac:dyDescent="0.2">
      <c r="A116" t="s">
        <v>121</v>
      </c>
      <c r="B116">
        <v>57.9</v>
      </c>
      <c r="C116">
        <v>57.9</v>
      </c>
      <c r="D116">
        <v>59.1</v>
      </c>
      <c r="E116">
        <v>60.4</v>
      </c>
      <c r="F116">
        <v>58.5</v>
      </c>
      <c r="G116">
        <v>51.5</v>
      </c>
      <c r="H116">
        <v>48.9</v>
      </c>
      <c r="I116">
        <v>43.2</v>
      </c>
      <c r="J116">
        <v>41.9</v>
      </c>
      <c r="K116">
        <v>38.5</v>
      </c>
      <c r="L116">
        <v>34</v>
      </c>
      <c r="M116">
        <v>31.7</v>
      </c>
      <c r="N116">
        <v>34.299999999999997</v>
      </c>
      <c r="O116">
        <v>32.200000000000003</v>
      </c>
      <c r="P116">
        <v>28.2</v>
      </c>
      <c r="Q116">
        <v>25.6</v>
      </c>
      <c r="R116">
        <v>27.9</v>
      </c>
      <c r="S116">
        <v>26.1</v>
      </c>
      <c r="T116">
        <v>30.2</v>
      </c>
      <c r="U116">
        <v>30.1</v>
      </c>
      <c r="V116">
        <v>39.200000000000003</v>
      </c>
      <c r="W116">
        <v>43.7</v>
      </c>
      <c r="X116">
        <v>45</v>
      </c>
      <c r="Y116">
        <v>46.3</v>
      </c>
      <c r="Z116">
        <v>47.4</v>
      </c>
      <c r="AA116">
        <v>48.2</v>
      </c>
    </row>
    <row r="117" spans="1:27" x14ac:dyDescent="0.2">
      <c r="A117" t="s">
        <v>122</v>
      </c>
      <c r="B117">
        <v>50.9</v>
      </c>
      <c r="C117">
        <v>48.2</v>
      </c>
      <c r="D117">
        <v>47.5</v>
      </c>
      <c r="E117">
        <v>48.7</v>
      </c>
      <c r="F117">
        <v>49.1</v>
      </c>
      <c r="G117">
        <v>48.5</v>
      </c>
      <c r="H117">
        <v>44.1</v>
      </c>
      <c r="I117">
        <v>42</v>
      </c>
      <c r="J117">
        <v>53.8</v>
      </c>
      <c r="K117">
        <v>55.8</v>
      </c>
      <c r="L117">
        <v>59.4</v>
      </c>
      <c r="M117">
        <v>61.8</v>
      </c>
      <c r="N117">
        <v>66.400000000000006</v>
      </c>
      <c r="O117">
        <v>67.8</v>
      </c>
      <c r="P117">
        <v>68</v>
      </c>
      <c r="Q117">
        <v>64.599999999999994</v>
      </c>
      <c r="R117">
        <v>61.9</v>
      </c>
      <c r="S117">
        <v>56.9</v>
      </c>
      <c r="T117">
        <v>52.4</v>
      </c>
      <c r="U117">
        <v>48.4</v>
      </c>
      <c r="V117">
        <v>59.3</v>
      </c>
      <c r="W117">
        <v>61.1</v>
      </c>
      <c r="X117">
        <v>61</v>
      </c>
      <c r="Y117">
        <v>60.1</v>
      </c>
      <c r="Z117">
        <v>58.6</v>
      </c>
      <c r="AA117">
        <v>56.4</v>
      </c>
    </row>
    <row r="118" spans="1:27" x14ac:dyDescent="0.2">
      <c r="A118" t="s">
        <v>123</v>
      </c>
      <c r="B118">
        <v>30</v>
      </c>
      <c r="C118">
        <v>28.2</v>
      </c>
      <c r="D118">
        <v>26.4</v>
      </c>
      <c r="E118">
        <v>24.7</v>
      </c>
      <c r="F118">
        <v>22.5</v>
      </c>
      <c r="G118">
        <v>20.8</v>
      </c>
      <c r="H118">
        <v>18.399999999999999</v>
      </c>
      <c r="I118">
        <v>16.3</v>
      </c>
      <c r="J118">
        <v>19</v>
      </c>
      <c r="K118">
        <v>24.3</v>
      </c>
      <c r="L118">
        <v>29.7</v>
      </c>
      <c r="M118">
        <v>34.700000000000003</v>
      </c>
      <c r="N118">
        <v>35.700000000000003</v>
      </c>
      <c r="O118">
        <v>34.6</v>
      </c>
      <c r="P118">
        <v>34.200000000000003</v>
      </c>
      <c r="Q118">
        <v>34.299999999999997</v>
      </c>
      <c r="R118">
        <v>33.5</v>
      </c>
      <c r="S118">
        <v>31.3</v>
      </c>
      <c r="T118">
        <v>28.5</v>
      </c>
      <c r="U118">
        <v>31.5</v>
      </c>
      <c r="V118">
        <v>48</v>
      </c>
      <c r="W118">
        <v>60.2</v>
      </c>
      <c r="X118">
        <v>65.599999999999994</v>
      </c>
      <c r="Y118">
        <v>68</v>
      </c>
      <c r="Z118">
        <v>68.5</v>
      </c>
      <c r="AA118">
        <v>66.900000000000006</v>
      </c>
    </row>
    <row r="119" spans="1:27" x14ac:dyDescent="0.2">
      <c r="A119" t="s">
        <v>124</v>
      </c>
      <c r="B119">
        <v>95.2</v>
      </c>
      <c r="C119">
        <v>87.5</v>
      </c>
      <c r="D119">
        <v>110.4</v>
      </c>
      <c r="E119">
        <v>109.5</v>
      </c>
      <c r="F119">
        <v>84</v>
      </c>
      <c r="G119">
        <v>66.599999999999994</v>
      </c>
      <c r="H119">
        <v>51.2</v>
      </c>
      <c r="I119">
        <v>30.9</v>
      </c>
      <c r="J119">
        <v>26</v>
      </c>
      <c r="K119">
        <v>29.3</v>
      </c>
      <c r="L119">
        <v>30.3</v>
      </c>
      <c r="M119">
        <v>28.8</v>
      </c>
      <c r="N119">
        <v>27.9</v>
      </c>
      <c r="O119">
        <v>28.8</v>
      </c>
      <c r="P119">
        <v>28.7</v>
      </c>
      <c r="Q119">
        <v>28.9</v>
      </c>
      <c r="R119">
        <v>30.9</v>
      </c>
      <c r="S119">
        <v>34.1</v>
      </c>
      <c r="T119">
        <v>37.5</v>
      </c>
      <c r="U119">
        <v>42.1</v>
      </c>
      <c r="V119">
        <v>48.3</v>
      </c>
      <c r="W119">
        <v>50.3</v>
      </c>
      <c r="X119">
        <v>50.5</v>
      </c>
      <c r="Y119">
        <v>51.2</v>
      </c>
      <c r="Z119">
        <v>53.4</v>
      </c>
      <c r="AA119">
        <v>55.5</v>
      </c>
    </row>
    <row r="120" spans="1:27" x14ac:dyDescent="0.2">
      <c r="A120" t="s">
        <v>125</v>
      </c>
      <c r="B120">
        <v>81.8</v>
      </c>
      <c r="C120">
        <v>73.8</v>
      </c>
      <c r="D120">
        <v>68.8</v>
      </c>
      <c r="E120">
        <v>60.4</v>
      </c>
      <c r="F120">
        <v>54.9</v>
      </c>
      <c r="G120">
        <v>49.3</v>
      </c>
      <c r="H120">
        <v>18.2</v>
      </c>
      <c r="I120">
        <v>17.8</v>
      </c>
      <c r="J120">
        <v>14.1</v>
      </c>
      <c r="K120">
        <v>15.9</v>
      </c>
      <c r="L120">
        <v>15</v>
      </c>
      <c r="M120">
        <v>14.7</v>
      </c>
      <c r="N120">
        <v>18.100000000000001</v>
      </c>
      <c r="O120">
        <v>19.5</v>
      </c>
      <c r="P120">
        <v>22</v>
      </c>
      <c r="Q120">
        <v>29.9</v>
      </c>
      <c r="R120">
        <v>32.799999999999997</v>
      </c>
      <c r="S120">
        <v>39.5</v>
      </c>
      <c r="T120">
        <v>38.9</v>
      </c>
      <c r="U120">
        <v>41.7</v>
      </c>
      <c r="V120">
        <v>48.3</v>
      </c>
      <c r="W120">
        <v>48.6</v>
      </c>
      <c r="X120">
        <v>45.5</v>
      </c>
      <c r="Y120">
        <v>43</v>
      </c>
      <c r="Z120">
        <v>42.2</v>
      </c>
      <c r="AA120">
        <v>41.6</v>
      </c>
    </row>
    <row r="121" spans="1:27" x14ac:dyDescent="0.2">
      <c r="A121" t="s">
        <v>126</v>
      </c>
      <c r="B121">
        <v>57.6</v>
      </c>
      <c r="C121">
        <v>53.1</v>
      </c>
      <c r="D121">
        <v>43.3</v>
      </c>
      <c r="E121">
        <v>42.1</v>
      </c>
      <c r="F121">
        <v>35.5</v>
      </c>
      <c r="G121">
        <v>18.899999999999999</v>
      </c>
      <c r="H121">
        <v>9.4</v>
      </c>
      <c r="I121">
        <v>8.1</v>
      </c>
      <c r="J121">
        <v>7.3</v>
      </c>
      <c r="K121">
        <v>8.6</v>
      </c>
      <c r="L121">
        <v>9.4</v>
      </c>
      <c r="M121">
        <v>17.399999999999999</v>
      </c>
      <c r="N121">
        <v>17.600000000000001</v>
      </c>
      <c r="O121">
        <v>18.3</v>
      </c>
      <c r="P121">
        <v>17.5</v>
      </c>
      <c r="Q121">
        <v>20.3</v>
      </c>
      <c r="R121">
        <v>23.4</v>
      </c>
      <c r="S121">
        <v>25.3</v>
      </c>
      <c r="T121">
        <v>27.7</v>
      </c>
      <c r="U121">
        <v>29.1</v>
      </c>
      <c r="V121">
        <v>35</v>
      </c>
      <c r="W121">
        <v>35.5</v>
      </c>
      <c r="X121">
        <v>36.200000000000003</v>
      </c>
      <c r="Y121">
        <v>36.5</v>
      </c>
      <c r="Z121">
        <v>37</v>
      </c>
      <c r="AA121">
        <v>37.4</v>
      </c>
    </row>
    <row r="122" spans="1:27" x14ac:dyDescent="0.2">
      <c r="A122" t="s">
        <v>127</v>
      </c>
      <c r="B122">
        <v>45.6</v>
      </c>
      <c r="C122">
        <v>45.2</v>
      </c>
      <c r="D122">
        <v>40.5</v>
      </c>
      <c r="E122">
        <v>36.5</v>
      </c>
      <c r="F122">
        <v>34.6</v>
      </c>
      <c r="G122">
        <v>36.700000000000003</v>
      </c>
      <c r="H122">
        <v>30.6</v>
      </c>
      <c r="I122">
        <v>23.5</v>
      </c>
      <c r="J122">
        <v>20.6</v>
      </c>
      <c r="K122">
        <v>23.7</v>
      </c>
      <c r="L122">
        <v>24.3</v>
      </c>
      <c r="M122">
        <v>27.7</v>
      </c>
      <c r="N122">
        <v>33.700000000000003</v>
      </c>
      <c r="O122">
        <v>34</v>
      </c>
      <c r="P122">
        <v>38</v>
      </c>
      <c r="Q122">
        <v>38.1</v>
      </c>
      <c r="R122">
        <v>39.799999999999997</v>
      </c>
      <c r="S122">
        <v>39.4</v>
      </c>
      <c r="T122">
        <v>40.6</v>
      </c>
      <c r="U122">
        <v>40.200000000000003</v>
      </c>
      <c r="V122">
        <v>50.3</v>
      </c>
      <c r="W122">
        <v>50.5</v>
      </c>
      <c r="X122">
        <v>50.6</v>
      </c>
      <c r="Y122">
        <v>50.8</v>
      </c>
      <c r="Z122">
        <v>51.1</v>
      </c>
      <c r="AA122">
        <v>51.5</v>
      </c>
    </row>
    <row r="123" spans="1:27" x14ac:dyDescent="0.2">
      <c r="A123" t="s">
        <v>128</v>
      </c>
      <c r="B123">
        <v>28.7</v>
      </c>
      <c r="C123">
        <v>27.3</v>
      </c>
      <c r="D123">
        <v>34</v>
      </c>
      <c r="E123">
        <v>43.2</v>
      </c>
      <c r="F123">
        <v>44</v>
      </c>
      <c r="G123">
        <v>42.5</v>
      </c>
      <c r="H123">
        <v>52.8</v>
      </c>
      <c r="I123">
        <v>49.7</v>
      </c>
      <c r="J123">
        <v>47.8</v>
      </c>
      <c r="K123">
        <v>42.7</v>
      </c>
      <c r="L123">
        <v>43.2</v>
      </c>
      <c r="M123">
        <v>29.8</v>
      </c>
      <c r="N123">
        <v>31.1</v>
      </c>
      <c r="O123">
        <v>31.6</v>
      </c>
      <c r="P123">
        <v>29.9</v>
      </c>
      <c r="Q123">
        <v>34.5</v>
      </c>
      <c r="R123">
        <v>38.1</v>
      </c>
      <c r="S123">
        <v>38.6</v>
      </c>
      <c r="T123">
        <v>39.9</v>
      </c>
      <c r="U123">
        <v>41.3</v>
      </c>
      <c r="V123">
        <v>40</v>
      </c>
      <c r="W123">
        <v>40</v>
      </c>
      <c r="X123">
        <v>40</v>
      </c>
      <c r="Y123">
        <v>40</v>
      </c>
      <c r="Z123">
        <v>40</v>
      </c>
      <c r="AA123">
        <v>40</v>
      </c>
    </row>
    <row r="124" spans="1:27" x14ac:dyDescent="0.2">
      <c r="A124" t="s">
        <v>129</v>
      </c>
      <c r="B124">
        <v>26.7</v>
      </c>
      <c r="C124">
        <v>27.4</v>
      </c>
      <c r="D124">
        <v>21.1</v>
      </c>
      <c r="E124">
        <v>19.399999999999999</v>
      </c>
      <c r="F124">
        <v>16.600000000000001</v>
      </c>
      <c r="G124">
        <v>9.6</v>
      </c>
      <c r="H124">
        <v>8.6999999999999993</v>
      </c>
      <c r="I124">
        <v>6.9</v>
      </c>
      <c r="J124">
        <v>4.7</v>
      </c>
      <c r="K124">
        <v>6.7</v>
      </c>
      <c r="L124">
        <v>5.8</v>
      </c>
      <c r="M124">
        <v>5.2</v>
      </c>
      <c r="N124">
        <v>4.9000000000000004</v>
      </c>
      <c r="O124">
        <v>5</v>
      </c>
      <c r="P124">
        <v>4.9000000000000004</v>
      </c>
      <c r="Q124">
        <v>15.5</v>
      </c>
      <c r="R124">
        <v>32.700000000000003</v>
      </c>
      <c r="S124">
        <v>46.4</v>
      </c>
      <c r="T124">
        <v>53.2</v>
      </c>
      <c r="U124">
        <v>63.1</v>
      </c>
      <c r="V124">
        <v>81.5</v>
      </c>
      <c r="W124">
        <v>88.7</v>
      </c>
      <c r="X124">
        <v>86.7</v>
      </c>
      <c r="Y124">
        <v>90.8</v>
      </c>
      <c r="Z124">
        <v>95.3</v>
      </c>
      <c r="AA124">
        <v>99.1</v>
      </c>
    </row>
    <row r="125" spans="1:27" x14ac:dyDescent="0.2">
      <c r="A125" t="s">
        <v>130</v>
      </c>
      <c r="B125">
        <v>77</v>
      </c>
      <c r="C125">
        <v>81.2</v>
      </c>
      <c r="D125">
        <v>76.099999999999994</v>
      </c>
      <c r="E125">
        <v>70.5</v>
      </c>
      <c r="F125">
        <v>63.4</v>
      </c>
      <c r="G125">
        <v>58.9</v>
      </c>
      <c r="H125">
        <v>53.9</v>
      </c>
      <c r="I125">
        <v>52.5</v>
      </c>
      <c r="J125">
        <v>57.6</v>
      </c>
      <c r="K125">
        <v>58.7</v>
      </c>
      <c r="L125">
        <v>60.7</v>
      </c>
      <c r="M125">
        <v>59</v>
      </c>
      <c r="N125">
        <v>63.4</v>
      </c>
      <c r="O125">
        <v>64.5</v>
      </c>
      <c r="P125">
        <v>63.5</v>
      </c>
      <c r="Q125">
        <v>63.3</v>
      </c>
      <c r="R125">
        <v>67.599999999999994</v>
      </c>
      <c r="S125">
        <v>67.099999999999994</v>
      </c>
      <c r="T125">
        <v>72.099999999999994</v>
      </c>
      <c r="U125">
        <v>85.6</v>
      </c>
      <c r="V125">
        <v>87.2</v>
      </c>
      <c r="W125">
        <v>86</v>
      </c>
      <c r="X125">
        <v>82.1</v>
      </c>
      <c r="Y125">
        <v>78.3</v>
      </c>
      <c r="Z125">
        <v>73.599999999999994</v>
      </c>
      <c r="AA125">
        <v>69.3</v>
      </c>
    </row>
    <row r="126" spans="1:27" x14ac:dyDescent="0.2">
      <c r="A126" t="s">
        <v>131</v>
      </c>
      <c r="B126">
        <v>55.5</v>
      </c>
      <c r="C126">
        <v>59.9</v>
      </c>
      <c r="D126">
        <v>59.1</v>
      </c>
      <c r="E126">
        <v>58.5</v>
      </c>
      <c r="F126">
        <v>60.9</v>
      </c>
      <c r="G126">
        <v>61.5</v>
      </c>
      <c r="H126">
        <v>56.7</v>
      </c>
      <c r="I126">
        <v>49.2</v>
      </c>
      <c r="J126">
        <v>41.5</v>
      </c>
      <c r="K126">
        <v>40.5</v>
      </c>
      <c r="L126">
        <v>39.5</v>
      </c>
      <c r="M126">
        <v>36.9</v>
      </c>
      <c r="N126">
        <v>35.299999999999997</v>
      </c>
      <c r="O126">
        <v>35</v>
      </c>
      <c r="P126">
        <v>36</v>
      </c>
      <c r="Q126">
        <v>35.5</v>
      </c>
      <c r="R126">
        <v>34.799999999999997</v>
      </c>
      <c r="S126">
        <v>34.799999999999997</v>
      </c>
      <c r="T126">
        <v>36.799999999999997</v>
      </c>
      <c r="U126">
        <v>41</v>
      </c>
      <c r="V126">
        <v>55</v>
      </c>
      <c r="W126">
        <v>60.1</v>
      </c>
      <c r="X126">
        <v>60.6</v>
      </c>
      <c r="Y126">
        <v>58.9</v>
      </c>
      <c r="Z126">
        <v>57.3</v>
      </c>
      <c r="AA126">
        <v>55.3</v>
      </c>
    </row>
    <row r="127" spans="1:27" x14ac:dyDescent="0.2">
      <c r="A127" t="s">
        <v>132</v>
      </c>
      <c r="B127">
        <v>42.3</v>
      </c>
      <c r="C127">
        <v>47.7</v>
      </c>
      <c r="D127">
        <v>48.4</v>
      </c>
      <c r="E127">
        <v>40.4</v>
      </c>
      <c r="F127">
        <v>37.200000000000003</v>
      </c>
      <c r="G127">
        <v>31.6</v>
      </c>
      <c r="H127">
        <v>26</v>
      </c>
      <c r="I127">
        <v>22.2</v>
      </c>
      <c r="J127">
        <v>21.6</v>
      </c>
      <c r="K127">
        <v>21.7</v>
      </c>
      <c r="L127">
        <v>17.3</v>
      </c>
      <c r="M127">
        <v>16.3</v>
      </c>
      <c r="N127">
        <v>19.100000000000001</v>
      </c>
      <c r="O127">
        <v>24.9</v>
      </c>
      <c r="P127">
        <v>26.9</v>
      </c>
      <c r="Q127">
        <v>29.9</v>
      </c>
      <c r="R127">
        <v>33.700000000000003</v>
      </c>
      <c r="S127">
        <v>32.5</v>
      </c>
      <c r="T127">
        <v>36.799999999999997</v>
      </c>
      <c r="U127">
        <v>40.1</v>
      </c>
      <c r="V127">
        <v>46.7</v>
      </c>
      <c r="W127">
        <v>47.7</v>
      </c>
      <c r="X127">
        <v>49.2</v>
      </c>
      <c r="Y127">
        <v>47.8</v>
      </c>
      <c r="Z127">
        <v>47.7</v>
      </c>
      <c r="AA127">
        <v>45.7</v>
      </c>
    </row>
    <row r="128" spans="1:27" x14ac:dyDescent="0.2">
      <c r="A128" t="s">
        <v>133</v>
      </c>
      <c r="B128">
        <v>33.6</v>
      </c>
      <c r="C128">
        <v>40.299999999999997</v>
      </c>
      <c r="D128">
        <v>54.5</v>
      </c>
      <c r="E128">
        <v>40.299999999999997</v>
      </c>
      <c r="F128">
        <v>30.3</v>
      </c>
      <c r="G128">
        <v>24.1</v>
      </c>
      <c r="H128">
        <v>18.2</v>
      </c>
      <c r="I128">
        <v>14.9</v>
      </c>
      <c r="J128">
        <v>14.5</v>
      </c>
      <c r="K128">
        <v>13.7</v>
      </c>
      <c r="L128">
        <v>12.1</v>
      </c>
      <c r="M128">
        <v>10.3</v>
      </c>
      <c r="N128">
        <v>12.3</v>
      </c>
      <c r="O128">
        <v>13.5</v>
      </c>
      <c r="P128">
        <v>15.6</v>
      </c>
      <c r="Q128">
        <v>18.600000000000001</v>
      </c>
      <c r="R128">
        <v>19.399999999999999</v>
      </c>
      <c r="S128">
        <v>19.8</v>
      </c>
      <c r="T128">
        <v>22.2</v>
      </c>
      <c r="U128">
        <v>26.1</v>
      </c>
      <c r="V128">
        <v>35.5</v>
      </c>
      <c r="W128">
        <v>35.700000000000003</v>
      </c>
      <c r="X128">
        <v>35.200000000000003</v>
      </c>
      <c r="Y128">
        <v>34.4</v>
      </c>
      <c r="Z128">
        <v>33.9</v>
      </c>
      <c r="AA128">
        <v>33.4</v>
      </c>
    </row>
    <row r="129" spans="1:27" x14ac:dyDescent="0.2">
      <c r="A129" t="s">
        <v>134</v>
      </c>
      <c r="B129">
        <v>44.9</v>
      </c>
      <c r="C129">
        <v>43.8</v>
      </c>
      <c r="D129">
        <v>45.5</v>
      </c>
      <c r="E129">
        <v>49.4</v>
      </c>
      <c r="F129">
        <v>46.7</v>
      </c>
      <c r="G129">
        <v>40.4</v>
      </c>
      <c r="H129">
        <v>34.9</v>
      </c>
      <c r="I129">
        <v>31.9</v>
      </c>
      <c r="J129">
        <v>27.9</v>
      </c>
      <c r="K129">
        <v>28.3</v>
      </c>
      <c r="L129">
        <v>25.3</v>
      </c>
      <c r="M129">
        <v>23</v>
      </c>
      <c r="N129">
        <v>21.2</v>
      </c>
      <c r="O129">
        <v>20</v>
      </c>
      <c r="P129">
        <v>20.6</v>
      </c>
      <c r="Q129">
        <v>24.1</v>
      </c>
      <c r="R129">
        <v>24.5</v>
      </c>
      <c r="S129">
        <v>25.4</v>
      </c>
      <c r="T129">
        <v>26.2</v>
      </c>
      <c r="U129">
        <v>27.1</v>
      </c>
      <c r="V129">
        <v>39.5</v>
      </c>
      <c r="W129">
        <v>39.1</v>
      </c>
      <c r="X129">
        <v>39.700000000000003</v>
      </c>
      <c r="Y129">
        <v>39.4</v>
      </c>
      <c r="Z129">
        <v>38.799999999999997</v>
      </c>
      <c r="AA129">
        <v>37.799999999999997</v>
      </c>
    </row>
    <row r="130" spans="1:27" x14ac:dyDescent="0.2">
      <c r="A130" t="s">
        <v>135</v>
      </c>
      <c r="B130">
        <v>59.2</v>
      </c>
      <c r="C130">
        <v>59.5</v>
      </c>
      <c r="D130">
        <v>65.2</v>
      </c>
      <c r="E130">
        <v>71.400000000000006</v>
      </c>
      <c r="F130">
        <v>71.099999999999994</v>
      </c>
      <c r="G130">
        <v>64.7</v>
      </c>
      <c r="H130">
        <v>57.2</v>
      </c>
      <c r="I130">
        <v>50.2</v>
      </c>
      <c r="J130">
        <v>50</v>
      </c>
      <c r="K130">
        <v>49.8</v>
      </c>
      <c r="L130">
        <v>47.6</v>
      </c>
      <c r="M130">
        <v>45.4</v>
      </c>
      <c r="N130">
        <v>45.7</v>
      </c>
      <c r="O130">
        <v>43.8</v>
      </c>
      <c r="P130">
        <v>40.200000000000003</v>
      </c>
      <c r="Q130">
        <v>39.6</v>
      </c>
      <c r="R130">
        <v>37.299999999999997</v>
      </c>
      <c r="S130">
        <v>38.1</v>
      </c>
      <c r="T130">
        <v>37.1</v>
      </c>
      <c r="U130">
        <v>37</v>
      </c>
      <c r="V130">
        <v>48.9</v>
      </c>
      <c r="W130">
        <v>52.5</v>
      </c>
      <c r="X130">
        <v>55</v>
      </c>
      <c r="Y130">
        <v>57</v>
      </c>
      <c r="Z130">
        <v>58.4</v>
      </c>
      <c r="AA130">
        <v>59.3</v>
      </c>
    </row>
    <row r="131" spans="1:27" x14ac:dyDescent="0.2">
      <c r="A131" t="s">
        <v>136</v>
      </c>
      <c r="B131">
        <v>36.4</v>
      </c>
      <c r="C131">
        <v>37.1</v>
      </c>
      <c r="D131">
        <v>41.5</v>
      </c>
      <c r="E131">
        <v>46.4</v>
      </c>
      <c r="F131">
        <v>45.1</v>
      </c>
      <c r="G131">
        <v>46.6</v>
      </c>
      <c r="H131">
        <v>47.3</v>
      </c>
      <c r="I131">
        <v>44.5</v>
      </c>
      <c r="J131">
        <v>46.7</v>
      </c>
      <c r="K131">
        <v>49.8</v>
      </c>
      <c r="L131">
        <v>53.5</v>
      </c>
      <c r="M131">
        <v>54.5</v>
      </c>
      <c r="N131">
        <v>54.1</v>
      </c>
      <c r="O131">
        <v>56</v>
      </c>
      <c r="P131">
        <v>50.8</v>
      </c>
      <c r="Q131">
        <v>51.3</v>
      </c>
      <c r="R131">
        <v>54.3</v>
      </c>
      <c r="S131">
        <v>50.6</v>
      </c>
      <c r="T131">
        <v>48.8</v>
      </c>
      <c r="U131">
        <v>46</v>
      </c>
      <c r="V131">
        <v>60</v>
      </c>
      <c r="W131">
        <v>60.2</v>
      </c>
      <c r="X131">
        <v>59.2</v>
      </c>
      <c r="Y131">
        <v>59.3</v>
      </c>
      <c r="Z131">
        <v>59.9</v>
      </c>
      <c r="AA131">
        <v>60.9</v>
      </c>
    </row>
    <row r="132" spans="1:27" x14ac:dyDescent="0.2">
      <c r="A132" t="s">
        <v>137</v>
      </c>
      <c r="B132">
        <v>50.3</v>
      </c>
      <c r="C132">
        <v>53.4</v>
      </c>
      <c r="D132">
        <v>56.2</v>
      </c>
      <c r="E132">
        <v>58.7</v>
      </c>
      <c r="F132">
        <v>62</v>
      </c>
      <c r="G132">
        <v>67.400000000000006</v>
      </c>
      <c r="H132">
        <v>69.2</v>
      </c>
      <c r="I132">
        <v>72.7</v>
      </c>
      <c r="J132">
        <v>75.599999999999994</v>
      </c>
      <c r="K132">
        <v>87.8</v>
      </c>
      <c r="L132">
        <v>100.2</v>
      </c>
      <c r="M132">
        <v>114.4</v>
      </c>
      <c r="N132">
        <v>129</v>
      </c>
      <c r="O132">
        <v>131.4</v>
      </c>
      <c r="P132">
        <v>132.9</v>
      </c>
      <c r="Q132">
        <v>131.19999999999999</v>
      </c>
      <c r="R132">
        <v>131.5</v>
      </c>
      <c r="S132">
        <v>126.1</v>
      </c>
      <c r="T132">
        <v>122</v>
      </c>
      <c r="U132">
        <v>117.7</v>
      </c>
      <c r="V132">
        <v>137.19999999999999</v>
      </c>
      <c r="W132">
        <v>130</v>
      </c>
      <c r="X132">
        <v>124.1</v>
      </c>
      <c r="Y132">
        <v>119.6</v>
      </c>
      <c r="Z132">
        <v>117.8</v>
      </c>
      <c r="AA132">
        <v>115.9</v>
      </c>
    </row>
    <row r="133" spans="1:27" x14ac:dyDescent="0.2">
      <c r="A133" t="s">
        <v>138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>
        <v>33.4</v>
      </c>
      <c r="I133">
        <v>36.9</v>
      </c>
      <c r="J133">
        <v>40.799999999999997</v>
      </c>
      <c r="K133">
        <v>46.5</v>
      </c>
      <c r="L133">
        <v>48.3</v>
      </c>
      <c r="M133">
        <v>50</v>
      </c>
      <c r="N133">
        <v>53.7</v>
      </c>
      <c r="O133">
        <v>52.3</v>
      </c>
      <c r="P133">
        <v>54.5</v>
      </c>
      <c r="Q133">
        <v>52.7</v>
      </c>
      <c r="R133">
        <v>49.9</v>
      </c>
      <c r="S133">
        <v>51.6</v>
      </c>
      <c r="T133">
        <v>55.3</v>
      </c>
      <c r="U133">
        <v>56.2</v>
      </c>
      <c r="V133">
        <v>64.8</v>
      </c>
      <c r="W133">
        <v>65.3</v>
      </c>
      <c r="X133">
        <v>65.599999999999994</v>
      </c>
      <c r="Y133">
        <v>66.3</v>
      </c>
      <c r="Z133">
        <v>67</v>
      </c>
      <c r="AA133">
        <v>67.5</v>
      </c>
    </row>
    <row r="134" spans="1:27" x14ac:dyDescent="0.2">
      <c r="A134" t="s">
        <v>139</v>
      </c>
      <c r="B134">
        <v>51.6</v>
      </c>
      <c r="C134">
        <v>59.2</v>
      </c>
      <c r="D134">
        <v>47.7</v>
      </c>
      <c r="E134">
        <v>38.799999999999997</v>
      </c>
      <c r="F134">
        <v>30.1</v>
      </c>
      <c r="G134">
        <v>19.100000000000001</v>
      </c>
      <c r="H134">
        <v>13.9</v>
      </c>
      <c r="I134">
        <v>9.4</v>
      </c>
      <c r="J134">
        <v>11.4</v>
      </c>
      <c r="K134">
        <v>36</v>
      </c>
      <c r="L134">
        <v>30.4</v>
      </c>
      <c r="M134">
        <v>33.5</v>
      </c>
      <c r="N134">
        <v>32.1</v>
      </c>
      <c r="O134">
        <v>30.9</v>
      </c>
      <c r="P134">
        <v>24.9</v>
      </c>
      <c r="Q134">
        <v>35.5</v>
      </c>
      <c r="R134">
        <v>46.7</v>
      </c>
      <c r="S134">
        <v>51.6</v>
      </c>
      <c r="T134">
        <v>46.5</v>
      </c>
      <c r="U134">
        <v>56.2</v>
      </c>
      <c r="V134">
        <v>68.099999999999994</v>
      </c>
      <c r="W134">
        <v>60.6</v>
      </c>
      <c r="X134">
        <v>54</v>
      </c>
      <c r="Y134">
        <v>48</v>
      </c>
      <c r="Z134">
        <v>43</v>
      </c>
      <c r="AA134">
        <v>38</v>
      </c>
    </row>
    <row r="135" spans="1:27" x14ac:dyDescent="0.2">
      <c r="A135" t="s">
        <v>140</v>
      </c>
      <c r="B135">
        <v>29.6</v>
      </c>
      <c r="C135">
        <v>27.4</v>
      </c>
      <c r="D135">
        <v>27.4</v>
      </c>
      <c r="E135">
        <v>24.9</v>
      </c>
      <c r="F135">
        <v>21.3</v>
      </c>
      <c r="G135">
        <v>17.8</v>
      </c>
      <c r="H135">
        <v>12.7</v>
      </c>
      <c r="I135">
        <v>12.4</v>
      </c>
      <c r="J135">
        <v>13</v>
      </c>
      <c r="K135">
        <v>22.5</v>
      </c>
      <c r="L135">
        <v>30.9</v>
      </c>
      <c r="M135">
        <v>34.200000000000003</v>
      </c>
      <c r="N135">
        <v>37.799999999999997</v>
      </c>
      <c r="O135">
        <v>39</v>
      </c>
      <c r="P135">
        <v>40.5</v>
      </c>
      <c r="Q135">
        <v>39.4</v>
      </c>
      <c r="R135">
        <v>38.9</v>
      </c>
      <c r="S135">
        <v>36.799999999999997</v>
      </c>
      <c r="T135">
        <v>36.4</v>
      </c>
      <c r="U135">
        <v>36.799999999999997</v>
      </c>
      <c r="V135">
        <v>44.8</v>
      </c>
      <c r="W135">
        <v>49.6</v>
      </c>
      <c r="X135">
        <v>54.4</v>
      </c>
      <c r="Y135">
        <v>58.5</v>
      </c>
      <c r="Z135">
        <v>62.2</v>
      </c>
      <c r="AA135">
        <v>65.400000000000006</v>
      </c>
    </row>
    <row r="136" spans="1:27" x14ac:dyDescent="0.2">
      <c r="A136" t="s">
        <v>141</v>
      </c>
      <c r="B136">
        <v>55.9</v>
      </c>
      <c r="C136">
        <v>44.4</v>
      </c>
      <c r="D136">
        <v>37.6</v>
      </c>
      <c r="E136">
        <v>28.3</v>
      </c>
      <c r="F136">
        <v>20.8</v>
      </c>
      <c r="G136">
        <v>14.9</v>
      </c>
      <c r="H136">
        <v>9.8000000000000007</v>
      </c>
      <c r="I136">
        <v>8</v>
      </c>
      <c r="J136">
        <v>7.4</v>
      </c>
      <c r="K136">
        <v>9.9</v>
      </c>
      <c r="L136">
        <v>10.1</v>
      </c>
      <c r="M136">
        <v>10.3</v>
      </c>
      <c r="N136">
        <v>11.2</v>
      </c>
      <c r="O136">
        <v>12.3</v>
      </c>
      <c r="P136">
        <v>15.1</v>
      </c>
      <c r="Q136">
        <v>15.3</v>
      </c>
      <c r="R136">
        <v>14.8</v>
      </c>
      <c r="S136">
        <v>14.3</v>
      </c>
      <c r="T136">
        <v>13.5</v>
      </c>
      <c r="U136">
        <v>13.9</v>
      </c>
      <c r="V136">
        <v>18.899999999999999</v>
      </c>
      <c r="W136">
        <v>19</v>
      </c>
      <c r="X136">
        <v>18.5</v>
      </c>
      <c r="Y136">
        <v>18.2</v>
      </c>
      <c r="Z136">
        <v>18</v>
      </c>
      <c r="AA136">
        <v>17.899999999999999</v>
      </c>
    </row>
    <row r="137" spans="1:27" x14ac:dyDescent="0.2">
      <c r="A137" t="s">
        <v>142</v>
      </c>
      <c r="B137">
        <v>102.5</v>
      </c>
      <c r="C137">
        <v>98.6</v>
      </c>
      <c r="D137">
        <v>108</v>
      </c>
      <c r="E137">
        <v>92.1</v>
      </c>
      <c r="F137">
        <v>92.1</v>
      </c>
      <c r="G137">
        <v>67</v>
      </c>
      <c r="H137">
        <v>22.4</v>
      </c>
      <c r="I137">
        <v>22</v>
      </c>
      <c r="J137">
        <v>18.2</v>
      </c>
      <c r="K137">
        <v>18.399999999999999</v>
      </c>
      <c r="L137">
        <v>18.7</v>
      </c>
      <c r="M137">
        <v>18.600000000000001</v>
      </c>
      <c r="N137">
        <v>19</v>
      </c>
      <c r="O137">
        <v>26</v>
      </c>
      <c r="P137">
        <v>28.2</v>
      </c>
      <c r="Q137">
        <v>32.200000000000003</v>
      </c>
      <c r="R137">
        <v>36.4</v>
      </c>
      <c r="S137">
        <v>41.3</v>
      </c>
      <c r="T137">
        <v>45</v>
      </c>
      <c r="U137">
        <v>51.4</v>
      </c>
      <c r="V137">
        <v>61.6</v>
      </c>
      <c r="W137">
        <v>69.400000000000006</v>
      </c>
      <c r="X137">
        <v>69.5</v>
      </c>
      <c r="Y137">
        <v>67.599999999999994</v>
      </c>
      <c r="Z137">
        <v>67</v>
      </c>
      <c r="AA137">
        <v>66.900000000000006</v>
      </c>
    </row>
    <row r="138" spans="1:27" x14ac:dyDescent="0.2">
      <c r="A138" t="s">
        <v>143</v>
      </c>
      <c r="B138">
        <v>96.5</v>
      </c>
      <c r="C138">
        <v>105.2</v>
      </c>
      <c r="D138">
        <v>119.7</v>
      </c>
      <c r="E138">
        <v>140.69999999999999</v>
      </c>
      <c r="F138">
        <v>153.1</v>
      </c>
      <c r="G138">
        <v>156.80000000000001</v>
      </c>
      <c r="H138">
        <v>141.9</v>
      </c>
      <c r="I138">
        <v>134</v>
      </c>
      <c r="J138">
        <v>129</v>
      </c>
      <c r="K138">
        <v>136.6</v>
      </c>
      <c r="L138">
        <v>145.1</v>
      </c>
      <c r="M138">
        <v>135</v>
      </c>
      <c r="N138">
        <v>126.6</v>
      </c>
      <c r="O138">
        <v>94.9</v>
      </c>
      <c r="P138">
        <v>75.3</v>
      </c>
      <c r="Q138">
        <v>67</v>
      </c>
      <c r="R138">
        <v>59.6</v>
      </c>
      <c r="S138">
        <v>59.4</v>
      </c>
      <c r="T138">
        <v>57.2</v>
      </c>
      <c r="U138">
        <v>56.2</v>
      </c>
      <c r="V138">
        <v>69.099999999999994</v>
      </c>
      <c r="W138">
        <v>63.9</v>
      </c>
      <c r="X138">
        <v>58.4</v>
      </c>
      <c r="Y138">
        <v>54.1</v>
      </c>
      <c r="Z138">
        <v>53.2</v>
      </c>
      <c r="AA138">
        <v>52.2</v>
      </c>
    </row>
    <row r="139" spans="1:27" x14ac:dyDescent="0.2">
      <c r="A139" t="s">
        <v>144</v>
      </c>
      <c r="B139">
        <v>33.4</v>
      </c>
      <c r="C139">
        <v>38.700000000000003</v>
      </c>
      <c r="D139">
        <v>48.5</v>
      </c>
      <c r="E139">
        <v>45.5</v>
      </c>
      <c r="F139">
        <v>49.6</v>
      </c>
      <c r="G139">
        <v>51.3</v>
      </c>
      <c r="H139">
        <v>47.9</v>
      </c>
      <c r="I139">
        <v>48</v>
      </c>
      <c r="J139">
        <v>46.6</v>
      </c>
      <c r="K139">
        <v>50.2</v>
      </c>
      <c r="L139">
        <v>52.1</v>
      </c>
      <c r="M139">
        <v>54.7</v>
      </c>
      <c r="N139">
        <v>59.9</v>
      </c>
      <c r="O139">
        <v>61.1</v>
      </c>
      <c r="P139">
        <v>61.7</v>
      </c>
      <c r="Q139">
        <v>60.6</v>
      </c>
      <c r="R139">
        <v>60.3</v>
      </c>
      <c r="S139">
        <v>59.9</v>
      </c>
      <c r="T139">
        <v>60</v>
      </c>
      <c r="U139">
        <v>61.3</v>
      </c>
      <c r="V139">
        <v>85.1</v>
      </c>
      <c r="W139">
        <v>87.7</v>
      </c>
      <c r="X139">
        <v>88.7</v>
      </c>
      <c r="Y139">
        <v>86.5</v>
      </c>
      <c r="Z139">
        <v>85.7</v>
      </c>
      <c r="AA139">
        <v>84.5</v>
      </c>
    </row>
    <row r="140" spans="1:27" x14ac:dyDescent="0.2">
      <c r="A140" t="s">
        <v>145</v>
      </c>
      <c r="B140">
        <v>58.6</v>
      </c>
      <c r="C140">
        <v>56.5</v>
      </c>
      <c r="D140">
        <v>55.4</v>
      </c>
      <c r="E140">
        <v>53.9</v>
      </c>
      <c r="F140">
        <v>62</v>
      </c>
      <c r="G140">
        <v>65.400000000000006</v>
      </c>
      <c r="H140">
        <v>64.099999999999994</v>
      </c>
      <c r="I140">
        <v>52.8</v>
      </c>
      <c r="J140">
        <v>56.7</v>
      </c>
      <c r="K140">
        <v>63.6</v>
      </c>
      <c r="L140">
        <v>65.400000000000006</v>
      </c>
      <c r="M140">
        <v>68.8</v>
      </c>
      <c r="N140">
        <v>72.5</v>
      </c>
      <c r="O140">
        <v>75</v>
      </c>
      <c r="P140">
        <v>79.400000000000006</v>
      </c>
      <c r="Q140">
        <v>79.400000000000006</v>
      </c>
      <c r="R140">
        <v>83.5</v>
      </c>
      <c r="S140">
        <v>73.5</v>
      </c>
      <c r="T140">
        <v>75.599999999999994</v>
      </c>
      <c r="U140">
        <v>75.2</v>
      </c>
      <c r="V140">
        <v>87.9</v>
      </c>
      <c r="W140">
        <v>89.7</v>
      </c>
      <c r="X140">
        <v>90.8</v>
      </c>
      <c r="Y140">
        <v>90.8</v>
      </c>
      <c r="Z140">
        <v>89.2</v>
      </c>
      <c r="AA140">
        <v>86.8</v>
      </c>
    </row>
    <row r="141" spans="1:27" x14ac:dyDescent="0.2">
      <c r="A141" t="s">
        <v>146</v>
      </c>
      <c r="B141">
        <v>57.2</v>
      </c>
      <c r="C141">
        <v>55.2</v>
      </c>
      <c r="D141">
        <v>51.6</v>
      </c>
      <c r="E141">
        <v>43.9</v>
      </c>
      <c r="F141">
        <v>40.9</v>
      </c>
      <c r="G141">
        <v>35</v>
      </c>
      <c r="H141">
        <v>34.4</v>
      </c>
      <c r="I141">
        <v>32.299999999999997</v>
      </c>
      <c r="J141">
        <v>28.9</v>
      </c>
      <c r="K141">
        <v>31.4</v>
      </c>
      <c r="L141">
        <v>39.700000000000003</v>
      </c>
      <c r="M141">
        <v>42.2</v>
      </c>
      <c r="N141">
        <v>51.8</v>
      </c>
      <c r="O141">
        <v>56</v>
      </c>
      <c r="P141">
        <v>57.8</v>
      </c>
      <c r="Q141">
        <v>58.9</v>
      </c>
      <c r="R141">
        <v>51.7</v>
      </c>
      <c r="S141">
        <v>49.7</v>
      </c>
      <c r="T141">
        <v>52.9</v>
      </c>
      <c r="U141">
        <v>47.5</v>
      </c>
      <c r="V141">
        <v>55.6</v>
      </c>
      <c r="W141">
        <v>65.3</v>
      </c>
      <c r="X141">
        <v>70.400000000000006</v>
      </c>
      <c r="Y141">
        <v>73.5</v>
      </c>
      <c r="Z141">
        <v>73.3</v>
      </c>
      <c r="AA141">
        <v>73.2</v>
      </c>
    </row>
    <row r="142" spans="1:27" x14ac:dyDescent="0.2">
      <c r="A142" t="s">
        <v>147</v>
      </c>
      <c r="B142" t="s">
        <v>2</v>
      </c>
      <c r="C142" t="s">
        <v>2</v>
      </c>
      <c r="D142" t="s">
        <v>2</v>
      </c>
      <c r="E142" t="s">
        <v>2</v>
      </c>
      <c r="F142">
        <v>15.4</v>
      </c>
      <c r="G142">
        <v>13.2</v>
      </c>
      <c r="H142">
        <v>12.9</v>
      </c>
      <c r="I142">
        <v>13</v>
      </c>
      <c r="J142">
        <v>15.8</v>
      </c>
      <c r="K142">
        <v>20.399999999999999</v>
      </c>
      <c r="L142">
        <v>20.3</v>
      </c>
      <c r="M142">
        <v>19.5</v>
      </c>
      <c r="N142">
        <v>23.3</v>
      </c>
      <c r="O142">
        <v>35</v>
      </c>
      <c r="P142">
        <v>32.9</v>
      </c>
      <c r="Q142">
        <v>33.5</v>
      </c>
      <c r="R142">
        <v>35.200000000000003</v>
      </c>
      <c r="S142">
        <v>76.599999999999994</v>
      </c>
      <c r="T142">
        <v>78.8</v>
      </c>
      <c r="U142">
        <v>85.7</v>
      </c>
      <c r="V142">
        <v>97.4</v>
      </c>
      <c r="W142">
        <v>95.2</v>
      </c>
      <c r="X142">
        <v>94.5</v>
      </c>
      <c r="Y142">
        <v>94.1</v>
      </c>
      <c r="Z142">
        <v>94.8</v>
      </c>
      <c r="AA142">
        <v>95.3</v>
      </c>
    </row>
    <row r="143" spans="1:27" x14ac:dyDescent="0.2">
      <c r="A143" t="s">
        <v>148</v>
      </c>
      <c r="B143">
        <v>86.7</v>
      </c>
      <c r="C143">
        <v>93.1</v>
      </c>
      <c r="D143">
        <v>96.4</v>
      </c>
      <c r="E143">
        <v>81.599999999999994</v>
      </c>
      <c r="F143">
        <v>62.9</v>
      </c>
      <c r="G143">
        <v>37.299999999999997</v>
      </c>
      <c r="H143">
        <v>25.8</v>
      </c>
      <c r="I143">
        <v>17.100000000000001</v>
      </c>
      <c r="J143">
        <v>12.1</v>
      </c>
      <c r="K143">
        <v>14</v>
      </c>
      <c r="L143">
        <v>8.4</v>
      </c>
      <c r="M143">
        <v>5.4</v>
      </c>
      <c r="N143">
        <v>3</v>
      </c>
      <c r="O143">
        <v>2.1</v>
      </c>
      <c r="P143">
        <v>1.6</v>
      </c>
      <c r="Q143">
        <v>5.8</v>
      </c>
      <c r="R143">
        <v>13.1</v>
      </c>
      <c r="S143">
        <v>17.2</v>
      </c>
      <c r="T143">
        <v>19</v>
      </c>
      <c r="U143">
        <v>22.8</v>
      </c>
      <c r="V143">
        <v>33.4</v>
      </c>
      <c r="W143">
        <v>34.299999999999997</v>
      </c>
      <c r="X143">
        <v>34.1</v>
      </c>
      <c r="Y143">
        <v>33</v>
      </c>
      <c r="Z143">
        <v>34.4</v>
      </c>
      <c r="AA143">
        <v>35.5</v>
      </c>
    </row>
    <row r="144" spans="1:27" x14ac:dyDescent="0.2">
      <c r="A144" t="s">
        <v>149</v>
      </c>
      <c r="B144">
        <v>58</v>
      </c>
      <c r="C144">
        <v>56</v>
      </c>
      <c r="D144">
        <v>53.7</v>
      </c>
      <c r="E144">
        <v>43.2</v>
      </c>
      <c r="F144">
        <v>37.6</v>
      </c>
      <c r="G144">
        <v>36.1</v>
      </c>
      <c r="H144">
        <v>17.3</v>
      </c>
      <c r="I144">
        <v>18.600000000000001</v>
      </c>
      <c r="J144">
        <v>18.899999999999999</v>
      </c>
      <c r="K144">
        <v>26.9</v>
      </c>
      <c r="L144">
        <v>28.3</v>
      </c>
      <c r="M144">
        <v>32.700000000000003</v>
      </c>
      <c r="N144">
        <v>34.200000000000003</v>
      </c>
      <c r="O144">
        <v>36.799999999999997</v>
      </c>
      <c r="P144">
        <v>42.4</v>
      </c>
      <c r="Q144">
        <v>44.5</v>
      </c>
      <c r="R144">
        <v>47.5</v>
      </c>
      <c r="S144">
        <v>61.1</v>
      </c>
      <c r="T144">
        <v>63.2</v>
      </c>
      <c r="U144">
        <v>64.099999999999994</v>
      </c>
      <c r="V144">
        <v>65.400000000000006</v>
      </c>
      <c r="W144">
        <v>65.400000000000006</v>
      </c>
      <c r="X144">
        <v>64.599999999999994</v>
      </c>
      <c r="Y144">
        <v>60.4</v>
      </c>
      <c r="Z144">
        <v>58.3</v>
      </c>
      <c r="AA144">
        <v>57.5</v>
      </c>
    </row>
    <row r="145" spans="1:27" x14ac:dyDescent="0.2">
      <c r="A145" t="s">
        <v>150</v>
      </c>
      <c r="B145">
        <v>224.8</v>
      </c>
      <c r="C145">
        <v>106.3</v>
      </c>
      <c r="D145">
        <v>76.099999999999994</v>
      </c>
      <c r="E145">
        <v>71.8</v>
      </c>
      <c r="F145">
        <v>62.2</v>
      </c>
      <c r="G145">
        <v>51.3</v>
      </c>
      <c r="H145">
        <v>38</v>
      </c>
      <c r="I145">
        <v>31.2</v>
      </c>
      <c r="J145">
        <v>30.6</v>
      </c>
      <c r="K145">
        <v>33.9</v>
      </c>
      <c r="L145">
        <v>41.2</v>
      </c>
      <c r="M145">
        <v>44</v>
      </c>
      <c r="N145">
        <v>54.4</v>
      </c>
      <c r="O145">
        <v>57.5</v>
      </c>
      <c r="P145">
        <v>67.599999999999994</v>
      </c>
      <c r="Q145">
        <v>71.3</v>
      </c>
      <c r="R145">
        <v>68.900000000000006</v>
      </c>
      <c r="S145">
        <v>58.7</v>
      </c>
      <c r="T145">
        <v>54.5</v>
      </c>
      <c r="U145">
        <v>52.8</v>
      </c>
      <c r="V145">
        <v>59.5</v>
      </c>
      <c r="W145">
        <v>57</v>
      </c>
      <c r="X145">
        <v>53.1</v>
      </c>
      <c r="Y145">
        <v>50.2</v>
      </c>
      <c r="Z145">
        <v>47.6</v>
      </c>
      <c r="AA145">
        <v>45</v>
      </c>
    </row>
    <row r="146" spans="1:27" x14ac:dyDescent="0.2">
      <c r="A146" t="s">
        <v>151</v>
      </c>
      <c r="B146">
        <v>177.8</v>
      </c>
      <c r="C146">
        <v>199.8</v>
      </c>
      <c r="D146">
        <v>195.9</v>
      </c>
      <c r="E146">
        <v>177</v>
      </c>
      <c r="F146">
        <v>163.19999999999999</v>
      </c>
      <c r="G146">
        <v>144.1</v>
      </c>
      <c r="H146">
        <v>135.1</v>
      </c>
      <c r="I146">
        <v>144</v>
      </c>
      <c r="J146">
        <v>192.1</v>
      </c>
      <c r="K146">
        <v>106.1</v>
      </c>
      <c r="L146">
        <v>82.2</v>
      </c>
      <c r="M146">
        <v>82.5</v>
      </c>
      <c r="N146">
        <v>80.099999999999994</v>
      </c>
      <c r="O146">
        <v>68.2</v>
      </c>
      <c r="P146">
        <v>72.7</v>
      </c>
      <c r="Q146">
        <v>67</v>
      </c>
      <c r="R146">
        <v>69.099999999999994</v>
      </c>
      <c r="S146">
        <v>62.3</v>
      </c>
      <c r="T146">
        <v>57.7</v>
      </c>
      <c r="U146">
        <v>55.3</v>
      </c>
      <c r="V146">
        <v>88.6</v>
      </c>
      <c r="W146">
        <v>85</v>
      </c>
      <c r="X146">
        <v>80.3</v>
      </c>
      <c r="Y146">
        <v>73</v>
      </c>
      <c r="Z146">
        <v>67.3</v>
      </c>
      <c r="AA146">
        <v>61.4</v>
      </c>
    </row>
    <row r="147" spans="1:27" x14ac:dyDescent="0.2">
      <c r="A147" t="s">
        <v>152</v>
      </c>
      <c r="B147" t="s">
        <v>2</v>
      </c>
      <c r="C147">
        <v>180.7</v>
      </c>
      <c r="D147">
        <v>158.80000000000001</v>
      </c>
      <c r="E147">
        <v>160.30000000000001</v>
      </c>
      <c r="F147">
        <v>151.6</v>
      </c>
      <c r="G147">
        <v>130.9</v>
      </c>
      <c r="H147">
        <v>103.2</v>
      </c>
      <c r="I147">
        <v>42.2</v>
      </c>
      <c r="J147">
        <v>42.4</v>
      </c>
      <c r="K147">
        <v>48.1</v>
      </c>
      <c r="L147">
        <v>46.8</v>
      </c>
      <c r="M147">
        <v>44.8</v>
      </c>
      <c r="N147">
        <v>36.799999999999997</v>
      </c>
      <c r="O147">
        <v>30.6</v>
      </c>
      <c r="P147">
        <v>35.1</v>
      </c>
      <c r="Q147">
        <v>45.7</v>
      </c>
      <c r="R147">
        <v>60.7</v>
      </c>
      <c r="S147">
        <v>69.2</v>
      </c>
      <c r="T147">
        <v>69.099999999999994</v>
      </c>
      <c r="U147">
        <v>70</v>
      </c>
      <c r="V147">
        <v>77.400000000000006</v>
      </c>
      <c r="W147">
        <v>78.5</v>
      </c>
      <c r="X147">
        <v>76.400000000000006</v>
      </c>
      <c r="Y147">
        <v>73.400000000000006</v>
      </c>
      <c r="Z147">
        <v>70.2</v>
      </c>
      <c r="AA147">
        <v>67.3</v>
      </c>
    </row>
    <row r="148" spans="1:27" x14ac:dyDescent="0.2">
      <c r="A148" t="s">
        <v>153</v>
      </c>
      <c r="B148">
        <v>82.3</v>
      </c>
      <c r="C148">
        <v>94.5</v>
      </c>
      <c r="D148">
        <v>96.3</v>
      </c>
      <c r="E148">
        <v>99.1</v>
      </c>
      <c r="F148">
        <v>95.7</v>
      </c>
      <c r="G148">
        <v>92.7</v>
      </c>
      <c r="H148">
        <v>86.5</v>
      </c>
      <c r="I148">
        <v>87.8</v>
      </c>
      <c r="J148">
        <v>97.9</v>
      </c>
      <c r="K148">
        <v>101.7</v>
      </c>
      <c r="L148">
        <v>98.7</v>
      </c>
      <c r="M148">
        <v>103.1</v>
      </c>
      <c r="N148">
        <v>106.7</v>
      </c>
      <c r="O148">
        <v>98.2</v>
      </c>
      <c r="P148">
        <v>97.8</v>
      </c>
      <c r="Q148">
        <v>102.3</v>
      </c>
      <c r="R148">
        <v>106.5</v>
      </c>
      <c r="S148">
        <v>108.4</v>
      </c>
      <c r="T148">
        <v>110.4</v>
      </c>
      <c r="U148">
        <v>130</v>
      </c>
      <c r="V148">
        <v>131.19999999999999</v>
      </c>
      <c r="W148">
        <v>132.4</v>
      </c>
      <c r="X148">
        <v>133.5</v>
      </c>
      <c r="Y148">
        <v>134.69999999999999</v>
      </c>
      <c r="Z148">
        <v>135.9</v>
      </c>
      <c r="AA148">
        <v>137.1</v>
      </c>
    </row>
    <row r="149" spans="1:27" x14ac:dyDescent="0.2">
      <c r="A149" t="s">
        <v>157</v>
      </c>
      <c r="B149">
        <v>42.2</v>
      </c>
      <c r="C149">
        <v>42.4</v>
      </c>
      <c r="D149">
        <v>35.5</v>
      </c>
      <c r="E149">
        <v>35.4</v>
      </c>
      <c r="F149">
        <v>34.4</v>
      </c>
      <c r="G149">
        <v>33.200000000000003</v>
      </c>
      <c r="H149">
        <v>31.4</v>
      </c>
      <c r="I149">
        <v>27.1</v>
      </c>
      <c r="J149">
        <v>26.5</v>
      </c>
      <c r="K149">
        <v>30.1</v>
      </c>
      <c r="L149">
        <v>34.700000000000003</v>
      </c>
      <c r="M149">
        <v>38.200000000000003</v>
      </c>
      <c r="N149">
        <v>41</v>
      </c>
      <c r="O149">
        <v>44.1</v>
      </c>
      <c r="P149">
        <v>47</v>
      </c>
      <c r="Q149">
        <v>49.3</v>
      </c>
      <c r="R149">
        <v>51.5</v>
      </c>
      <c r="S149">
        <v>53</v>
      </c>
      <c r="T149">
        <v>56.7</v>
      </c>
      <c r="U149">
        <v>62.2</v>
      </c>
      <c r="V149">
        <v>78.8</v>
      </c>
      <c r="W149">
        <v>82.8</v>
      </c>
      <c r="X149">
        <v>85.7</v>
      </c>
      <c r="Y149">
        <v>87.3</v>
      </c>
      <c r="Z149">
        <v>86.9</v>
      </c>
      <c r="AA149">
        <v>85.2</v>
      </c>
    </row>
    <row r="150" spans="1:27" x14ac:dyDescent="0.2">
      <c r="A150" t="s">
        <v>158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>
        <v>0</v>
      </c>
      <c r="N150">
        <v>8.9</v>
      </c>
      <c r="O150">
        <v>17.600000000000001</v>
      </c>
      <c r="P150">
        <v>37.700000000000003</v>
      </c>
      <c r="Q150">
        <v>59.4</v>
      </c>
      <c r="R150">
        <v>114.2</v>
      </c>
      <c r="S150">
        <v>65.2</v>
      </c>
      <c r="T150">
        <v>48.2</v>
      </c>
      <c r="U150">
        <v>65.400000000000006</v>
      </c>
      <c r="V150">
        <v>71.7</v>
      </c>
      <c r="W150">
        <v>56.7</v>
      </c>
      <c r="X150">
        <v>47.5</v>
      </c>
      <c r="Y150">
        <v>40.700000000000003</v>
      </c>
      <c r="Z150">
        <v>37</v>
      </c>
      <c r="AA150">
        <v>35.299999999999997</v>
      </c>
    </row>
    <row r="151" spans="1:27" x14ac:dyDescent="0.2">
      <c r="A151" t="s">
        <v>159</v>
      </c>
      <c r="B151">
        <v>57.8</v>
      </c>
      <c r="C151">
        <v>54</v>
      </c>
      <c r="D151">
        <v>51.2</v>
      </c>
      <c r="E151">
        <v>47.7</v>
      </c>
      <c r="F151">
        <v>45.4</v>
      </c>
      <c r="G151">
        <v>42.4</v>
      </c>
      <c r="H151">
        <v>39.1</v>
      </c>
      <c r="I151">
        <v>35.799999999999997</v>
      </c>
      <c r="J151">
        <v>39.700000000000003</v>
      </c>
      <c r="K151">
        <v>53.3</v>
      </c>
      <c r="L151">
        <v>60.5</v>
      </c>
      <c r="M151">
        <v>69.900000000000006</v>
      </c>
      <c r="N151">
        <v>86.3</v>
      </c>
      <c r="O151">
        <v>95.8</v>
      </c>
      <c r="P151">
        <v>100.7</v>
      </c>
      <c r="Q151">
        <v>99.3</v>
      </c>
      <c r="R151">
        <v>99.2</v>
      </c>
      <c r="S151">
        <v>98.6</v>
      </c>
      <c r="T151">
        <v>97.6</v>
      </c>
      <c r="U151">
        <v>95.5</v>
      </c>
      <c r="V151">
        <v>123</v>
      </c>
      <c r="W151">
        <v>121.3</v>
      </c>
      <c r="X151">
        <v>120.4</v>
      </c>
      <c r="Y151">
        <v>119.3</v>
      </c>
      <c r="Z151">
        <v>118.1</v>
      </c>
      <c r="AA151">
        <v>118.8</v>
      </c>
    </row>
    <row r="152" spans="1:27" x14ac:dyDescent="0.2">
      <c r="A152" t="s">
        <v>160</v>
      </c>
      <c r="B152">
        <v>81.900000000000006</v>
      </c>
      <c r="C152">
        <v>87.2</v>
      </c>
      <c r="D152">
        <v>99.5</v>
      </c>
      <c r="E152">
        <v>89.4</v>
      </c>
      <c r="F152">
        <v>89.4</v>
      </c>
      <c r="G152">
        <v>79.2</v>
      </c>
      <c r="H152">
        <v>76.8</v>
      </c>
      <c r="I152">
        <v>74.3</v>
      </c>
      <c r="J152">
        <v>71.099999999999994</v>
      </c>
      <c r="K152">
        <v>75.2</v>
      </c>
      <c r="L152">
        <v>71.599999999999994</v>
      </c>
      <c r="M152">
        <v>71.099999999999994</v>
      </c>
      <c r="N152">
        <v>69.599999999999994</v>
      </c>
      <c r="O152">
        <v>71.8</v>
      </c>
      <c r="P152">
        <v>72.2</v>
      </c>
      <c r="Q152">
        <v>78.5</v>
      </c>
      <c r="R152">
        <v>79</v>
      </c>
      <c r="S152">
        <v>77.900000000000006</v>
      </c>
      <c r="T152">
        <v>83.8</v>
      </c>
      <c r="U152">
        <v>86.8</v>
      </c>
      <c r="V152">
        <v>98.3</v>
      </c>
      <c r="W152">
        <v>98.3</v>
      </c>
      <c r="X152">
        <v>97.8</v>
      </c>
      <c r="Y152">
        <v>97.7</v>
      </c>
      <c r="Z152">
        <v>97.3</v>
      </c>
      <c r="AA152">
        <v>96.6</v>
      </c>
    </row>
    <row r="153" spans="1:27" x14ac:dyDescent="0.2">
      <c r="A153" t="s">
        <v>161</v>
      </c>
      <c r="B153">
        <v>143.19999999999999</v>
      </c>
      <c r="C153">
        <v>125.6</v>
      </c>
      <c r="D153">
        <v>121.7</v>
      </c>
      <c r="E153">
        <v>117.4</v>
      </c>
      <c r="F153">
        <v>97.8</v>
      </c>
      <c r="G153">
        <v>75.5</v>
      </c>
      <c r="H153">
        <v>63.7</v>
      </c>
      <c r="I153">
        <v>53.7</v>
      </c>
      <c r="J153">
        <v>55.8</v>
      </c>
      <c r="K153">
        <v>67.5</v>
      </c>
      <c r="L153">
        <v>62.4</v>
      </c>
      <c r="M153">
        <v>60.5</v>
      </c>
      <c r="N153">
        <v>77.8</v>
      </c>
      <c r="O153">
        <v>76.7</v>
      </c>
      <c r="P153">
        <v>67.8</v>
      </c>
      <c r="Q153">
        <v>66.5</v>
      </c>
      <c r="R153">
        <v>58.6</v>
      </c>
      <c r="S153">
        <v>159.19999999999999</v>
      </c>
      <c r="T153">
        <v>186.7</v>
      </c>
      <c r="U153">
        <v>201.6</v>
      </c>
      <c r="V153">
        <v>259.39999999999998</v>
      </c>
      <c r="W153">
        <v>250.7</v>
      </c>
      <c r="X153">
        <v>221.2</v>
      </c>
      <c r="Y153">
        <v>210</v>
      </c>
      <c r="Z153">
        <v>204.9</v>
      </c>
      <c r="AA153">
        <v>198.9</v>
      </c>
    </row>
    <row r="154" spans="1:27" x14ac:dyDescent="0.2">
      <c r="A154" t="s">
        <v>162</v>
      </c>
      <c r="B154">
        <v>38.299999999999997</v>
      </c>
      <c r="C154">
        <v>39.799999999999997</v>
      </c>
      <c r="D154">
        <v>38.1</v>
      </c>
      <c r="E154">
        <v>33.5</v>
      </c>
      <c r="F154">
        <v>31.6</v>
      </c>
      <c r="G154">
        <v>29</v>
      </c>
      <c r="H154">
        <v>24.1</v>
      </c>
      <c r="I154">
        <v>17.600000000000001</v>
      </c>
      <c r="J154">
        <v>15.8</v>
      </c>
      <c r="K154">
        <v>15.7</v>
      </c>
      <c r="L154">
        <v>18.5</v>
      </c>
      <c r="M154">
        <v>20.100000000000001</v>
      </c>
      <c r="N154">
        <v>21.5</v>
      </c>
      <c r="O154">
        <v>29.9</v>
      </c>
      <c r="P154">
        <v>27.2</v>
      </c>
      <c r="Q154">
        <v>44.3</v>
      </c>
      <c r="R154">
        <v>76.900000000000006</v>
      </c>
      <c r="S154">
        <v>78</v>
      </c>
      <c r="T154">
        <v>75.599999999999994</v>
      </c>
      <c r="U154">
        <v>82.3</v>
      </c>
      <c r="V154">
        <v>145.30000000000001</v>
      </c>
      <c r="W154">
        <v>107.7</v>
      </c>
      <c r="X154">
        <v>110.9</v>
      </c>
      <c r="Y154">
        <v>112.2</v>
      </c>
      <c r="Z154">
        <v>116.5</v>
      </c>
      <c r="AA154">
        <v>120.5</v>
      </c>
    </row>
    <row r="155" spans="1:27" x14ac:dyDescent="0.2">
      <c r="A155" t="s">
        <v>163</v>
      </c>
      <c r="B155">
        <v>50.2</v>
      </c>
      <c r="C155">
        <v>51.8</v>
      </c>
      <c r="D155">
        <v>49.8</v>
      </c>
      <c r="E155">
        <v>49.3</v>
      </c>
      <c r="F155">
        <v>48.5</v>
      </c>
      <c r="G155">
        <v>48.8</v>
      </c>
      <c r="H155">
        <v>43.7</v>
      </c>
      <c r="I155">
        <v>39</v>
      </c>
      <c r="J155">
        <v>37.5</v>
      </c>
      <c r="K155">
        <v>40.700000000000003</v>
      </c>
      <c r="L155">
        <v>38.1</v>
      </c>
      <c r="M155">
        <v>37.1</v>
      </c>
      <c r="N155">
        <v>37.5</v>
      </c>
      <c r="O155">
        <v>40.200000000000003</v>
      </c>
      <c r="P155">
        <v>44.9</v>
      </c>
      <c r="Q155">
        <v>43.7</v>
      </c>
      <c r="R155">
        <v>42.3</v>
      </c>
      <c r="S155">
        <v>40.700000000000003</v>
      </c>
      <c r="T155">
        <v>38.799999999999997</v>
      </c>
      <c r="U155">
        <v>34.799999999999997</v>
      </c>
      <c r="V155">
        <v>41.9</v>
      </c>
      <c r="W155">
        <v>41.7</v>
      </c>
      <c r="X155">
        <v>41.4</v>
      </c>
      <c r="Y155">
        <v>39.5</v>
      </c>
      <c r="Z155">
        <v>37.799999999999997</v>
      </c>
      <c r="AA155">
        <v>36</v>
      </c>
    </row>
    <row r="156" spans="1:27" x14ac:dyDescent="0.2">
      <c r="A156" t="s">
        <v>164</v>
      </c>
      <c r="B156">
        <v>53.6</v>
      </c>
      <c r="C156">
        <v>52.6</v>
      </c>
      <c r="D156">
        <v>59.2</v>
      </c>
      <c r="E156">
        <v>58.3</v>
      </c>
      <c r="F156">
        <v>59.3</v>
      </c>
      <c r="G156">
        <v>56.2</v>
      </c>
      <c r="H156">
        <v>49.7</v>
      </c>
      <c r="I156">
        <v>45.8</v>
      </c>
      <c r="J156">
        <v>45.9</v>
      </c>
      <c r="K156">
        <v>44.1</v>
      </c>
      <c r="L156">
        <v>42.5</v>
      </c>
      <c r="M156">
        <v>42.9</v>
      </c>
      <c r="N156">
        <v>43.8</v>
      </c>
      <c r="O156">
        <v>43</v>
      </c>
      <c r="P156">
        <v>43.1</v>
      </c>
      <c r="Q156">
        <v>43</v>
      </c>
      <c r="R156">
        <v>41.9</v>
      </c>
      <c r="S156">
        <v>42.7</v>
      </c>
      <c r="T156">
        <v>41</v>
      </c>
      <c r="U156">
        <v>42.1</v>
      </c>
      <c r="V156">
        <v>48.7</v>
      </c>
      <c r="W156">
        <v>48.5</v>
      </c>
      <c r="X156">
        <v>47.9</v>
      </c>
      <c r="Y156">
        <v>47.3</v>
      </c>
      <c r="Z156">
        <v>46.2</v>
      </c>
      <c r="AA156">
        <v>45.3</v>
      </c>
    </row>
    <row r="157" spans="1:27" x14ac:dyDescent="0.2">
      <c r="A157" t="s">
        <v>165</v>
      </c>
      <c r="B157">
        <v>152.1</v>
      </c>
      <c r="C157">
        <v>144.5</v>
      </c>
      <c r="D157">
        <v>132.4</v>
      </c>
      <c r="E157">
        <v>133.4</v>
      </c>
      <c r="F157">
        <v>113</v>
      </c>
      <c r="G157">
        <v>50.7</v>
      </c>
      <c r="H157">
        <v>45</v>
      </c>
      <c r="I157">
        <v>42.7</v>
      </c>
      <c r="J157">
        <v>37.299999999999997</v>
      </c>
      <c r="K157">
        <v>31.2</v>
      </c>
      <c r="L157">
        <v>30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</row>
    <row r="158" spans="1:27" x14ac:dyDescent="0.2">
      <c r="A158" t="s">
        <v>166</v>
      </c>
      <c r="B158" t="s">
        <v>2</v>
      </c>
      <c r="C158">
        <v>410.1</v>
      </c>
      <c r="D158">
        <v>362.4</v>
      </c>
      <c r="E158">
        <v>325.60000000000002</v>
      </c>
      <c r="F158">
        <v>347.4</v>
      </c>
      <c r="G158">
        <v>295.7</v>
      </c>
      <c r="H158">
        <v>269.60000000000002</v>
      </c>
      <c r="I158">
        <v>103.8</v>
      </c>
      <c r="J158">
        <v>58.5</v>
      </c>
      <c r="K158">
        <v>72.400000000000006</v>
      </c>
      <c r="L158">
        <v>79.5</v>
      </c>
      <c r="M158">
        <v>78</v>
      </c>
      <c r="N158">
        <v>81</v>
      </c>
      <c r="O158">
        <v>71.2</v>
      </c>
      <c r="P158">
        <v>69.5</v>
      </c>
      <c r="Q158">
        <v>85.8</v>
      </c>
      <c r="R158">
        <v>95.3</v>
      </c>
      <c r="S158">
        <v>85.8</v>
      </c>
      <c r="T158">
        <v>83.1</v>
      </c>
      <c r="U158">
        <v>73.099999999999994</v>
      </c>
      <c r="V158">
        <v>73.599999999999994</v>
      </c>
      <c r="W158">
        <v>66.7</v>
      </c>
      <c r="X158">
        <v>62.6</v>
      </c>
      <c r="Y158">
        <v>58.8</v>
      </c>
      <c r="Z158">
        <v>55.1</v>
      </c>
      <c r="AA158">
        <v>51.8</v>
      </c>
    </row>
    <row r="159" spans="1:27" x14ac:dyDescent="0.2">
      <c r="A159" t="s">
        <v>167</v>
      </c>
      <c r="B159">
        <v>26.2</v>
      </c>
      <c r="C159">
        <v>30.1</v>
      </c>
      <c r="D159">
        <v>29.8</v>
      </c>
      <c r="E159">
        <v>32.1</v>
      </c>
      <c r="F159">
        <v>33.4</v>
      </c>
      <c r="G159">
        <v>34.1</v>
      </c>
      <c r="H159">
        <v>33.299999999999997</v>
      </c>
      <c r="I159">
        <v>32.200000000000003</v>
      </c>
      <c r="J159">
        <v>33.4</v>
      </c>
      <c r="K159">
        <v>36.700000000000003</v>
      </c>
      <c r="L159">
        <v>36.9</v>
      </c>
      <c r="M159">
        <v>38.299999999999997</v>
      </c>
      <c r="N159">
        <v>39.200000000000003</v>
      </c>
      <c r="O159">
        <v>38.9</v>
      </c>
      <c r="P159">
        <v>37.5</v>
      </c>
      <c r="Q159">
        <v>35.9</v>
      </c>
      <c r="R159">
        <v>35.4</v>
      </c>
      <c r="S159">
        <v>34.5</v>
      </c>
      <c r="T159">
        <v>34</v>
      </c>
      <c r="U159">
        <v>32.799999999999997</v>
      </c>
      <c r="V159">
        <v>35.6</v>
      </c>
      <c r="W159">
        <v>35.6</v>
      </c>
      <c r="X159">
        <v>34.6</v>
      </c>
      <c r="Y159">
        <v>33</v>
      </c>
      <c r="Z159">
        <v>31.2</v>
      </c>
      <c r="AA159">
        <v>29.3</v>
      </c>
    </row>
    <row r="160" spans="1:27" x14ac:dyDescent="0.2">
      <c r="A160" t="s">
        <v>168</v>
      </c>
      <c r="B160">
        <v>111.4</v>
      </c>
      <c r="C160">
        <v>99.4</v>
      </c>
      <c r="D160">
        <v>93.5</v>
      </c>
      <c r="E160">
        <v>65.8</v>
      </c>
      <c r="F160">
        <v>48.1</v>
      </c>
      <c r="G160">
        <v>45.8</v>
      </c>
      <c r="H160">
        <v>34.299999999999997</v>
      </c>
      <c r="I160">
        <v>31.3</v>
      </c>
      <c r="J160">
        <v>28.1</v>
      </c>
      <c r="K160">
        <v>36.4</v>
      </c>
      <c r="L160">
        <v>36.6</v>
      </c>
      <c r="M160">
        <v>35.299999999999997</v>
      </c>
      <c r="N160">
        <v>32.299999999999997</v>
      </c>
      <c r="O160">
        <v>29.1</v>
      </c>
      <c r="P160">
        <v>27.7</v>
      </c>
      <c r="Q160">
        <v>34.700000000000003</v>
      </c>
      <c r="R160">
        <v>42.1</v>
      </c>
      <c r="S160">
        <v>50.3</v>
      </c>
      <c r="T160">
        <v>47.8</v>
      </c>
      <c r="U160">
        <v>43.1</v>
      </c>
      <c r="V160">
        <v>47.8</v>
      </c>
      <c r="W160">
        <v>48.9</v>
      </c>
      <c r="X160">
        <v>48.5</v>
      </c>
      <c r="Y160">
        <v>48.3</v>
      </c>
      <c r="Z160">
        <v>48.2</v>
      </c>
      <c r="AA160">
        <v>48</v>
      </c>
    </row>
    <row r="161" spans="1:27" x14ac:dyDescent="0.2">
      <c r="A161" t="s">
        <v>169</v>
      </c>
      <c r="B161" t="s">
        <v>2</v>
      </c>
      <c r="C161">
        <v>50.8</v>
      </c>
      <c r="D161">
        <v>47.4</v>
      </c>
      <c r="E161">
        <v>44.4</v>
      </c>
      <c r="F161">
        <v>44.5</v>
      </c>
      <c r="G161">
        <v>46.1</v>
      </c>
      <c r="H161">
        <v>32.4</v>
      </c>
      <c r="I161">
        <v>21.3</v>
      </c>
      <c r="J161">
        <v>21.2</v>
      </c>
      <c r="K161">
        <v>24</v>
      </c>
      <c r="L161">
        <v>27.2</v>
      </c>
      <c r="M161">
        <v>27.8</v>
      </c>
      <c r="N161">
        <v>29.2</v>
      </c>
      <c r="O161">
        <v>31.4</v>
      </c>
      <c r="P161">
        <v>34.6</v>
      </c>
      <c r="Q161">
        <v>37.1</v>
      </c>
      <c r="R161">
        <v>37</v>
      </c>
      <c r="S161">
        <v>37.700000000000003</v>
      </c>
      <c r="T161">
        <v>38.700000000000003</v>
      </c>
      <c r="U161">
        <v>38.200000000000003</v>
      </c>
      <c r="V161">
        <v>38.5</v>
      </c>
      <c r="W161">
        <v>39.200000000000003</v>
      </c>
      <c r="X161">
        <v>39</v>
      </c>
      <c r="Y161">
        <v>38.299999999999997</v>
      </c>
      <c r="Z161">
        <v>37.4</v>
      </c>
      <c r="AA161">
        <v>36.799999999999997</v>
      </c>
    </row>
    <row r="162" spans="1:27" x14ac:dyDescent="0.2">
      <c r="A162" t="s">
        <v>170</v>
      </c>
      <c r="B162">
        <v>57.8</v>
      </c>
      <c r="C162">
        <v>57.5</v>
      </c>
      <c r="D162">
        <v>54.9</v>
      </c>
      <c r="E162">
        <v>47.5</v>
      </c>
      <c r="F162">
        <v>46.3</v>
      </c>
      <c r="G162">
        <v>45.5</v>
      </c>
      <c r="H162">
        <v>39.200000000000003</v>
      </c>
      <c r="I162">
        <v>36</v>
      </c>
      <c r="J162">
        <v>34.9</v>
      </c>
      <c r="K162">
        <v>42.4</v>
      </c>
      <c r="L162">
        <v>39.799999999999997</v>
      </c>
      <c r="M162">
        <v>39.1</v>
      </c>
      <c r="N162">
        <v>41.9</v>
      </c>
      <c r="O162">
        <v>42.2</v>
      </c>
      <c r="P162">
        <v>43.3</v>
      </c>
      <c r="Q162">
        <v>42.6</v>
      </c>
      <c r="R162">
        <v>41.7</v>
      </c>
      <c r="S162">
        <v>41.8</v>
      </c>
      <c r="T162">
        <v>42</v>
      </c>
      <c r="U162">
        <v>41.1</v>
      </c>
      <c r="V162">
        <v>50.4</v>
      </c>
      <c r="W162">
        <v>56.4</v>
      </c>
      <c r="X162">
        <v>56.1</v>
      </c>
      <c r="Y162">
        <v>56.9</v>
      </c>
      <c r="Z162">
        <v>56.9</v>
      </c>
      <c r="AA162">
        <v>56.9</v>
      </c>
    </row>
    <row r="163" spans="1:27" x14ac:dyDescent="0.2">
      <c r="A163" t="s">
        <v>171</v>
      </c>
      <c r="B163" t="s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0.5</v>
      </c>
      <c r="P163">
        <v>1.5</v>
      </c>
      <c r="Q163">
        <v>2.8</v>
      </c>
      <c r="R163">
        <v>4.5999999999999996</v>
      </c>
      <c r="S163">
        <v>6.6</v>
      </c>
      <c r="T163">
        <v>9.1999999999999993</v>
      </c>
      <c r="U163">
        <v>11.4</v>
      </c>
      <c r="V163">
        <v>11.7</v>
      </c>
      <c r="W163">
        <v>15.6</v>
      </c>
      <c r="X163">
        <v>17.7</v>
      </c>
      <c r="Y163">
        <v>19.5</v>
      </c>
      <c r="Z163">
        <v>21.6</v>
      </c>
      <c r="AA163">
        <v>23.3</v>
      </c>
    </row>
    <row r="164" spans="1:27" x14ac:dyDescent="0.2">
      <c r="A164" t="s">
        <v>172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>
        <v>85.1</v>
      </c>
      <c r="H164">
        <v>91.4</v>
      </c>
      <c r="I164">
        <v>102.3</v>
      </c>
      <c r="J164">
        <v>92.7</v>
      </c>
      <c r="K164">
        <v>80.599999999999994</v>
      </c>
      <c r="L164">
        <v>46.3</v>
      </c>
      <c r="M164">
        <v>47.3</v>
      </c>
      <c r="N164">
        <v>48</v>
      </c>
      <c r="O164">
        <v>57.2</v>
      </c>
      <c r="P164">
        <v>62.8</v>
      </c>
      <c r="Q164">
        <v>72.099999999999994</v>
      </c>
      <c r="R164">
        <v>81.400000000000006</v>
      </c>
      <c r="S164">
        <v>76</v>
      </c>
      <c r="T164">
        <v>76.2</v>
      </c>
      <c r="U164">
        <v>70.900000000000006</v>
      </c>
      <c r="V164">
        <v>73.5</v>
      </c>
      <c r="W164">
        <v>71.099999999999994</v>
      </c>
      <c r="X164">
        <v>68.900000000000006</v>
      </c>
      <c r="Y164">
        <v>65.599999999999994</v>
      </c>
      <c r="Z164">
        <v>62.2</v>
      </c>
      <c r="AA164">
        <v>59.2</v>
      </c>
    </row>
    <row r="165" spans="1:27" x14ac:dyDescent="0.2">
      <c r="A165" t="s">
        <v>173</v>
      </c>
      <c r="B165">
        <v>43.6</v>
      </c>
      <c r="C165">
        <v>53.4</v>
      </c>
      <c r="D165">
        <v>60.7</v>
      </c>
      <c r="E165">
        <v>56.2</v>
      </c>
      <c r="F165">
        <v>52.2</v>
      </c>
      <c r="G165">
        <v>43.3</v>
      </c>
      <c r="H165">
        <v>39.6</v>
      </c>
      <c r="I165">
        <v>37.799999999999997</v>
      </c>
      <c r="J165">
        <v>34</v>
      </c>
      <c r="K165">
        <v>39.700000000000003</v>
      </c>
      <c r="L165">
        <v>44.7</v>
      </c>
      <c r="M165">
        <v>51.9</v>
      </c>
      <c r="N165">
        <v>54.4</v>
      </c>
      <c r="O165">
        <v>49</v>
      </c>
      <c r="P165">
        <v>47.5</v>
      </c>
      <c r="Q165">
        <v>51.2</v>
      </c>
      <c r="R165">
        <v>49.4</v>
      </c>
      <c r="S165">
        <v>43.6</v>
      </c>
      <c r="T165">
        <v>45.9</v>
      </c>
      <c r="U165">
        <v>41.3</v>
      </c>
      <c r="V165">
        <v>41.9</v>
      </c>
      <c r="W165">
        <v>45.2</v>
      </c>
      <c r="X165">
        <v>42.3</v>
      </c>
      <c r="Y165">
        <v>39.9</v>
      </c>
      <c r="Z165">
        <v>45.5</v>
      </c>
      <c r="AA165">
        <v>53</v>
      </c>
    </row>
    <row r="166" spans="1:27" x14ac:dyDescent="0.2">
      <c r="A166" t="s">
        <v>174</v>
      </c>
      <c r="B166">
        <v>40.6</v>
      </c>
      <c r="C166">
        <v>37.200000000000003</v>
      </c>
      <c r="D166">
        <v>35.799999999999997</v>
      </c>
      <c r="E166">
        <v>30.6</v>
      </c>
      <c r="F166">
        <v>24.1</v>
      </c>
      <c r="G166">
        <v>19.8</v>
      </c>
      <c r="H166">
        <v>16.8</v>
      </c>
      <c r="I166">
        <v>16.3</v>
      </c>
      <c r="J166">
        <v>13.8</v>
      </c>
      <c r="K166">
        <v>18.100000000000001</v>
      </c>
      <c r="L166">
        <v>20.3</v>
      </c>
      <c r="M166">
        <v>28.9</v>
      </c>
      <c r="N166">
        <v>24.6</v>
      </c>
      <c r="O166">
        <v>24.7</v>
      </c>
      <c r="P166">
        <v>23.5</v>
      </c>
      <c r="Q166">
        <v>27.2</v>
      </c>
      <c r="R166">
        <v>37.1</v>
      </c>
      <c r="S166">
        <v>42.5</v>
      </c>
      <c r="T166">
        <v>42.2</v>
      </c>
      <c r="U166">
        <v>45.1</v>
      </c>
      <c r="V166">
        <v>57.5</v>
      </c>
      <c r="W166">
        <v>64.3</v>
      </c>
      <c r="X166">
        <v>67.599999999999994</v>
      </c>
      <c r="Y166">
        <v>71.2</v>
      </c>
      <c r="Z166">
        <v>75.2</v>
      </c>
      <c r="AA166">
        <v>78.900000000000006</v>
      </c>
    </row>
    <row r="167" spans="1:27" x14ac:dyDescent="0.2">
      <c r="A167" t="s">
        <v>175</v>
      </c>
      <c r="B167">
        <v>65.900000000000006</v>
      </c>
      <c r="C167">
        <v>54.7</v>
      </c>
      <c r="D167">
        <v>54.2</v>
      </c>
      <c r="E167">
        <v>55.1</v>
      </c>
      <c r="F167">
        <v>54.1</v>
      </c>
      <c r="G167">
        <v>52.4</v>
      </c>
      <c r="H167">
        <v>48</v>
      </c>
      <c r="I167">
        <v>44.8</v>
      </c>
      <c r="J167">
        <v>42</v>
      </c>
      <c r="K167">
        <v>40.700000000000003</v>
      </c>
      <c r="L167">
        <v>39.200000000000003</v>
      </c>
      <c r="M167">
        <v>43.1</v>
      </c>
      <c r="N167">
        <v>47.7</v>
      </c>
      <c r="O167">
        <v>46.8</v>
      </c>
      <c r="P167">
        <v>51.5</v>
      </c>
      <c r="Q167">
        <v>55.4</v>
      </c>
      <c r="R167">
        <v>62.3</v>
      </c>
      <c r="S167">
        <v>70.599999999999994</v>
      </c>
      <c r="T167">
        <v>78.2</v>
      </c>
      <c r="U167">
        <v>72.3</v>
      </c>
      <c r="V167">
        <v>84.8</v>
      </c>
      <c r="W167">
        <v>86.2</v>
      </c>
      <c r="X167">
        <v>88.2</v>
      </c>
      <c r="Y167">
        <v>87.6</v>
      </c>
      <c r="Z167">
        <v>83.6</v>
      </c>
      <c r="AA167">
        <v>78</v>
      </c>
    </row>
    <row r="168" spans="1:27" x14ac:dyDescent="0.2">
      <c r="A168" t="s">
        <v>176</v>
      </c>
      <c r="B168">
        <v>51.3</v>
      </c>
      <c r="C168">
        <v>75.5</v>
      </c>
      <c r="D168">
        <v>71.5</v>
      </c>
      <c r="E168">
        <v>65.2</v>
      </c>
      <c r="F168">
        <v>57.2</v>
      </c>
      <c r="G168">
        <v>50.2</v>
      </c>
      <c r="H168">
        <v>44.3</v>
      </c>
      <c r="I168">
        <v>37.799999999999997</v>
      </c>
      <c r="J168">
        <v>37.799999999999997</v>
      </c>
      <c r="K168">
        <v>43.5</v>
      </c>
      <c r="L168">
        <v>39.700000000000003</v>
      </c>
      <c r="M168">
        <v>36.200000000000003</v>
      </c>
      <c r="N168">
        <v>32.4</v>
      </c>
      <c r="O168">
        <v>31.2</v>
      </c>
      <c r="P168">
        <v>28.5</v>
      </c>
      <c r="Q168">
        <v>27.4</v>
      </c>
      <c r="R168">
        <v>28</v>
      </c>
      <c r="S168">
        <v>28</v>
      </c>
      <c r="T168">
        <v>30.2</v>
      </c>
      <c r="U168">
        <v>33</v>
      </c>
      <c r="V168">
        <v>41.7</v>
      </c>
      <c r="W168">
        <v>45.5</v>
      </c>
      <c r="X168">
        <v>47.3</v>
      </c>
      <c r="Y168">
        <v>48.1</v>
      </c>
      <c r="Z168">
        <v>49.3</v>
      </c>
      <c r="AA168">
        <v>50.4</v>
      </c>
    </row>
    <row r="169" spans="1:27" x14ac:dyDescent="0.2">
      <c r="A169" t="s">
        <v>177</v>
      </c>
      <c r="B169">
        <v>43.5</v>
      </c>
      <c r="C169">
        <v>26.9</v>
      </c>
      <c r="D169">
        <v>19.100000000000001</v>
      </c>
      <c r="E169">
        <v>13.3</v>
      </c>
      <c r="F169">
        <v>9</v>
      </c>
      <c r="G169">
        <v>5.4</v>
      </c>
      <c r="H169">
        <v>3.3</v>
      </c>
      <c r="I169">
        <v>2.4</v>
      </c>
      <c r="J169">
        <v>2.8</v>
      </c>
      <c r="K169">
        <v>2.4</v>
      </c>
      <c r="L169">
        <v>4</v>
      </c>
      <c r="M169">
        <v>10</v>
      </c>
      <c r="N169">
        <v>18.100000000000001</v>
      </c>
      <c r="O169">
        <v>20</v>
      </c>
      <c r="P169">
        <v>16.8</v>
      </c>
      <c r="Q169">
        <v>22.1</v>
      </c>
      <c r="R169">
        <v>25.1</v>
      </c>
      <c r="S169">
        <v>30.6</v>
      </c>
      <c r="T169">
        <v>31.4</v>
      </c>
      <c r="U169">
        <v>32.799999999999997</v>
      </c>
      <c r="V169">
        <v>30.9</v>
      </c>
      <c r="W169">
        <v>26.7</v>
      </c>
      <c r="X169">
        <v>25.9</v>
      </c>
      <c r="Y169">
        <v>29.8</v>
      </c>
      <c r="Z169">
        <v>32.4</v>
      </c>
      <c r="AA169">
        <v>33.299999999999997</v>
      </c>
    </row>
    <row r="170" spans="1:27" x14ac:dyDescent="0.2">
      <c r="A170" t="s">
        <v>178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>
        <v>39.4</v>
      </c>
      <c r="H170">
        <v>39.799999999999997</v>
      </c>
      <c r="I170">
        <v>34.6</v>
      </c>
      <c r="J170">
        <v>37.799999999999997</v>
      </c>
      <c r="K170">
        <v>31.3</v>
      </c>
      <c r="L170">
        <v>27.6</v>
      </c>
      <c r="M170">
        <v>24.4</v>
      </c>
      <c r="N170">
        <v>27.8</v>
      </c>
      <c r="O170">
        <v>27.6</v>
      </c>
      <c r="P170">
        <v>65.400000000000006</v>
      </c>
      <c r="Q170">
        <v>57.6</v>
      </c>
      <c r="R170">
        <v>43.6</v>
      </c>
      <c r="S170">
        <v>34.6</v>
      </c>
      <c r="T170">
        <v>25.3</v>
      </c>
      <c r="U170">
        <v>19.5</v>
      </c>
      <c r="V170">
        <v>16</v>
      </c>
      <c r="W170">
        <v>7.9</v>
      </c>
      <c r="X170">
        <v>4.5999999999999996</v>
      </c>
      <c r="Y170">
        <v>3.9</v>
      </c>
      <c r="Z170">
        <v>3.5</v>
      </c>
      <c r="AA170">
        <v>3.1</v>
      </c>
    </row>
    <row r="171" spans="1:27" x14ac:dyDescent="0.2">
      <c r="A171" t="s">
        <v>179</v>
      </c>
      <c r="B171">
        <v>48.5</v>
      </c>
      <c r="C171">
        <v>51.4</v>
      </c>
      <c r="D171">
        <v>54.7</v>
      </c>
      <c r="E171">
        <v>55.1</v>
      </c>
      <c r="F171">
        <v>49</v>
      </c>
      <c r="G171">
        <v>42.6</v>
      </c>
      <c r="H171">
        <v>27.8</v>
      </c>
      <c r="I171">
        <v>17</v>
      </c>
      <c r="J171">
        <v>15.7</v>
      </c>
      <c r="K171">
        <v>14.8</v>
      </c>
      <c r="L171">
        <v>18.399999999999999</v>
      </c>
      <c r="M171">
        <v>18</v>
      </c>
      <c r="N171">
        <v>19.5</v>
      </c>
      <c r="O171">
        <v>22.1</v>
      </c>
      <c r="P171">
        <v>24.8</v>
      </c>
      <c r="Q171">
        <v>28.8</v>
      </c>
      <c r="R171">
        <v>31.2</v>
      </c>
      <c r="S171">
        <v>33.799999999999997</v>
      </c>
      <c r="T171">
        <v>35.1</v>
      </c>
      <c r="U171">
        <v>38.200000000000003</v>
      </c>
      <c r="V171">
        <v>46</v>
      </c>
      <c r="W171">
        <v>50.9</v>
      </c>
      <c r="X171">
        <v>54.9</v>
      </c>
      <c r="Y171">
        <v>57.3</v>
      </c>
      <c r="Z171">
        <v>57.8</v>
      </c>
      <c r="AA171">
        <v>55.4</v>
      </c>
    </row>
    <row r="172" spans="1:27" x14ac:dyDescent="0.2">
      <c r="A172" t="s">
        <v>180</v>
      </c>
      <c r="B172">
        <v>43.8</v>
      </c>
      <c r="C172">
        <v>36.700000000000003</v>
      </c>
      <c r="D172">
        <v>33.6</v>
      </c>
      <c r="E172">
        <v>29.4</v>
      </c>
      <c r="F172">
        <v>24.8</v>
      </c>
      <c r="G172">
        <v>17.7</v>
      </c>
      <c r="H172">
        <v>14.8</v>
      </c>
      <c r="I172">
        <v>12.3</v>
      </c>
      <c r="J172">
        <v>20.399999999999999</v>
      </c>
      <c r="K172">
        <v>35.4</v>
      </c>
      <c r="L172">
        <v>40.6</v>
      </c>
      <c r="M172">
        <v>36.9</v>
      </c>
      <c r="N172">
        <v>37.5</v>
      </c>
      <c r="O172">
        <v>40.5</v>
      </c>
      <c r="P172">
        <v>70.3</v>
      </c>
      <c r="Q172">
        <v>79.5</v>
      </c>
      <c r="R172">
        <v>81.2</v>
      </c>
      <c r="S172">
        <v>71.599999999999994</v>
      </c>
      <c r="T172">
        <v>60.6</v>
      </c>
      <c r="U172">
        <v>50.1</v>
      </c>
      <c r="V172">
        <v>65.7</v>
      </c>
      <c r="W172">
        <v>64.3</v>
      </c>
      <c r="X172">
        <v>61.8</v>
      </c>
      <c r="Y172">
        <v>58.2</v>
      </c>
      <c r="Z172">
        <v>55</v>
      </c>
      <c r="AA172">
        <v>52.1</v>
      </c>
    </row>
    <row r="173" spans="1:27" x14ac:dyDescent="0.2">
      <c r="A173" t="s">
        <v>181</v>
      </c>
      <c r="B173">
        <v>3.1</v>
      </c>
      <c r="C173">
        <v>2.7</v>
      </c>
      <c r="D173">
        <v>3.4</v>
      </c>
      <c r="E173">
        <v>3.3</v>
      </c>
      <c r="F173">
        <v>4.0999999999999996</v>
      </c>
      <c r="G173">
        <v>4.5</v>
      </c>
      <c r="H173">
        <v>5.0999999999999996</v>
      </c>
      <c r="I173">
        <v>8.9</v>
      </c>
      <c r="J173">
        <v>8.9</v>
      </c>
      <c r="K173">
        <v>13.2</v>
      </c>
      <c r="L173">
        <v>19.5</v>
      </c>
      <c r="M173">
        <v>21.5</v>
      </c>
      <c r="N173">
        <v>21.2</v>
      </c>
      <c r="O173">
        <v>16</v>
      </c>
      <c r="P173">
        <v>14.2</v>
      </c>
      <c r="Q173">
        <v>16.7</v>
      </c>
      <c r="R173">
        <v>19.399999999999999</v>
      </c>
      <c r="S173">
        <v>21.6</v>
      </c>
      <c r="T173">
        <v>20.9</v>
      </c>
      <c r="U173">
        <v>27.3</v>
      </c>
      <c r="V173">
        <v>36.9</v>
      </c>
      <c r="W173">
        <v>38.200000000000003</v>
      </c>
      <c r="X173">
        <v>39.6</v>
      </c>
      <c r="Y173">
        <v>39.6</v>
      </c>
      <c r="Z173">
        <v>39.299999999999997</v>
      </c>
      <c r="AA173">
        <v>38.799999999999997</v>
      </c>
    </row>
    <row r="174" spans="1:27" x14ac:dyDescent="0.2">
      <c r="A174" t="s">
        <v>182</v>
      </c>
      <c r="B174">
        <v>36.799999999999997</v>
      </c>
      <c r="C174">
        <v>34</v>
      </c>
      <c r="D174">
        <v>34.200000000000003</v>
      </c>
      <c r="E174">
        <v>35.4</v>
      </c>
      <c r="F174">
        <v>38.4</v>
      </c>
      <c r="G174">
        <v>39.6</v>
      </c>
      <c r="H174">
        <v>40.5</v>
      </c>
      <c r="I174">
        <v>41.5</v>
      </c>
      <c r="J174">
        <v>49.4</v>
      </c>
      <c r="K174">
        <v>63.3</v>
      </c>
      <c r="L174">
        <v>74.599999999999994</v>
      </c>
      <c r="M174">
        <v>80.099999999999994</v>
      </c>
      <c r="N174">
        <v>83.2</v>
      </c>
      <c r="O174">
        <v>84.2</v>
      </c>
      <c r="P174">
        <v>86.2</v>
      </c>
      <c r="Q174">
        <v>86.9</v>
      </c>
      <c r="R174">
        <v>86.8</v>
      </c>
      <c r="S174">
        <v>86.2</v>
      </c>
      <c r="T174">
        <v>85.7</v>
      </c>
      <c r="U174">
        <v>85.4</v>
      </c>
      <c r="V174">
        <v>108</v>
      </c>
      <c r="W174">
        <v>111.5</v>
      </c>
      <c r="X174">
        <v>113.4</v>
      </c>
      <c r="Y174">
        <v>115.3</v>
      </c>
      <c r="Z174">
        <v>116.4</v>
      </c>
      <c r="AA174">
        <v>117</v>
      </c>
    </row>
    <row r="175" spans="1:27" x14ac:dyDescent="0.2">
      <c r="A175" t="s">
        <v>183</v>
      </c>
      <c r="B175" t="s">
        <v>2</v>
      </c>
      <c r="C175">
        <v>53.1</v>
      </c>
      <c r="D175">
        <v>55.5</v>
      </c>
      <c r="E175">
        <v>58.6</v>
      </c>
      <c r="F175">
        <v>66.099999999999994</v>
      </c>
      <c r="G175">
        <v>65.5</v>
      </c>
      <c r="H175">
        <v>64.2</v>
      </c>
      <c r="I175">
        <v>64.7</v>
      </c>
      <c r="J175">
        <v>73.7</v>
      </c>
      <c r="K175">
        <v>86.8</v>
      </c>
      <c r="L175">
        <v>95.5</v>
      </c>
      <c r="M175">
        <v>99.8</v>
      </c>
      <c r="N175">
        <v>103.3</v>
      </c>
      <c r="O175">
        <v>104.9</v>
      </c>
      <c r="P175">
        <v>104.5</v>
      </c>
      <c r="Q175">
        <v>104.6</v>
      </c>
      <c r="R175">
        <v>106.6</v>
      </c>
      <c r="S175">
        <v>105.7</v>
      </c>
      <c r="T175">
        <v>106.9</v>
      </c>
      <c r="U175">
        <v>108.7</v>
      </c>
      <c r="V175">
        <v>131.19999999999999</v>
      </c>
      <c r="W175">
        <v>133.6</v>
      </c>
      <c r="X175">
        <v>134.5</v>
      </c>
      <c r="Y175">
        <v>135.19999999999999</v>
      </c>
      <c r="Z175">
        <v>136</v>
      </c>
      <c r="AA175">
        <v>136.9</v>
      </c>
    </row>
    <row r="176" spans="1:27" x14ac:dyDescent="0.2">
      <c r="A176" t="s">
        <v>184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>
        <v>50.4</v>
      </c>
      <c r="K176">
        <v>50.4</v>
      </c>
      <c r="L176">
        <v>44.6</v>
      </c>
      <c r="M176">
        <v>45</v>
      </c>
      <c r="N176">
        <v>54.3</v>
      </c>
      <c r="O176">
        <v>54.6</v>
      </c>
      <c r="P176">
        <v>55.8</v>
      </c>
      <c r="Q176">
        <v>63.2</v>
      </c>
      <c r="R176">
        <v>61.7</v>
      </c>
      <c r="S176">
        <v>61</v>
      </c>
      <c r="T176">
        <v>63.4</v>
      </c>
      <c r="U176">
        <v>65.900000000000006</v>
      </c>
      <c r="V176">
        <v>69.5</v>
      </c>
      <c r="W176">
        <v>69</v>
      </c>
      <c r="X176">
        <v>69.2</v>
      </c>
      <c r="Y176">
        <v>69.400000000000006</v>
      </c>
      <c r="Z176">
        <v>69.8</v>
      </c>
      <c r="AA176">
        <v>69.5</v>
      </c>
    </row>
    <row r="177" spans="1:27" x14ac:dyDescent="0.2">
      <c r="A177" t="s">
        <v>185</v>
      </c>
      <c r="B177">
        <v>32.4</v>
      </c>
      <c r="C177">
        <v>48.3</v>
      </c>
      <c r="D177">
        <v>44.6</v>
      </c>
      <c r="E177">
        <v>33.700000000000003</v>
      </c>
      <c r="F177">
        <v>28.8</v>
      </c>
      <c r="G177">
        <v>22.5</v>
      </c>
      <c r="H177">
        <v>14.5</v>
      </c>
      <c r="I177">
        <v>10.3</v>
      </c>
      <c r="J177">
        <v>8.9</v>
      </c>
      <c r="K177">
        <v>7.8</v>
      </c>
      <c r="L177">
        <v>7.1</v>
      </c>
      <c r="M177">
        <v>6.8</v>
      </c>
      <c r="N177">
        <v>7.2</v>
      </c>
      <c r="O177">
        <v>6.6</v>
      </c>
      <c r="P177">
        <v>6.4</v>
      </c>
      <c r="Q177">
        <v>7.1</v>
      </c>
      <c r="R177">
        <v>8.6</v>
      </c>
      <c r="S177">
        <v>20.2</v>
      </c>
      <c r="T177">
        <v>20.399999999999999</v>
      </c>
      <c r="U177">
        <v>29.3</v>
      </c>
      <c r="V177">
        <v>36.1</v>
      </c>
      <c r="W177">
        <v>40.1</v>
      </c>
      <c r="X177">
        <v>40.200000000000003</v>
      </c>
      <c r="Y177">
        <v>40.200000000000003</v>
      </c>
      <c r="Z177">
        <v>39.299999999999997</v>
      </c>
      <c r="AA177">
        <v>38.799999999999997</v>
      </c>
    </row>
    <row r="178" spans="1:27" x14ac:dyDescent="0.2">
      <c r="A178" t="s">
        <v>186</v>
      </c>
      <c r="B178">
        <v>36.1</v>
      </c>
      <c r="C178">
        <v>37</v>
      </c>
      <c r="D178">
        <v>38.799999999999997</v>
      </c>
      <c r="E178">
        <v>38.299999999999997</v>
      </c>
      <c r="F178">
        <v>30.4</v>
      </c>
      <c r="G178">
        <v>26.3</v>
      </c>
      <c r="H178">
        <v>22.2</v>
      </c>
      <c r="I178">
        <v>19.100000000000001</v>
      </c>
      <c r="J178">
        <v>20.6</v>
      </c>
      <c r="K178">
        <v>20.5</v>
      </c>
      <c r="L178">
        <v>19.399999999999999</v>
      </c>
      <c r="M178">
        <v>20.7</v>
      </c>
      <c r="N178">
        <v>18.399999999999999</v>
      </c>
      <c r="O178">
        <v>17.600000000000001</v>
      </c>
      <c r="P178">
        <v>18.8</v>
      </c>
      <c r="Q178">
        <v>36</v>
      </c>
      <c r="R178">
        <v>42.3</v>
      </c>
      <c r="S178">
        <v>46.4</v>
      </c>
      <c r="T178">
        <v>48.1</v>
      </c>
      <c r="U178">
        <v>45.3</v>
      </c>
      <c r="V178">
        <v>47.7</v>
      </c>
      <c r="W178">
        <v>50.9</v>
      </c>
      <c r="X178">
        <v>52.9</v>
      </c>
      <c r="Y178">
        <v>54.1</v>
      </c>
      <c r="Z178">
        <v>55.6</v>
      </c>
      <c r="AA178">
        <v>57.1</v>
      </c>
    </row>
    <row r="179" spans="1:27" x14ac:dyDescent="0.2">
      <c r="A179" t="s">
        <v>187</v>
      </c>
      <c r="B179">
        <v>19.100000000000001</v>
      </c>
      <c r="C179">
        <v>19.3</v>
      </c>
      <c r="D179">
        <v>40</v>
      </c>
      <c r="E179">
        <v>37.9</v>
      </c>
      <c r="F179">
        <v>28.1</v>
      </c>
      <c r="G179">
        <v>24.5</v>
      </c>
      <c r="H179">
        <v>16.399999999999999</v>
      </c>
      <c r="I179">
        <v>19.100000000000001</v>
      </c>
      <c r="J179">
        <v>15.4</v>
      </c>
      <c r="K179">
        <v>18.899999999999999</v>
      </c>
      <c r="L179">
        <v>25</v>
      </c>
      <c r="M179">
        <v>31.7</v>
      </c>
      <c r="N179">
        <v>30.1</v>
      </c>
      <c r="O179">
        <v>33.200000000000003</v>
      </c>
      <c r="P179">
        <v>25.1</v>
      </c>
      <c r="Q179">
        <v>11</v>
      </c>
      <c r="R179">
        <v>5.0999999999999996</v>
      </c>
      <c r="S179">
        <v>26</v>
      </c>
      <c r="T179">
        <v>180.8</v>
      </c>
      <c r="U179">
        <v>232.8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</row>
    <row r="180" spans="1:27" x14ac:dyDescent="0.2">
      <c r="A180" t="s">
        <v>188</v>
      </c>
      <c r="B180">
        <v>24.8</v>
      </c>
      <c r="C180">
        <v>25.4</v>
      </c>
      <c r="D180">
        <v>27.7</v>
      </c>
      <c r="E180">
        <v>29.8</v>
      </c>
      <c r="F180">
        <v>29.4</v>
      </c>
      <c r="G180">
        <v>28.7</v>
      </c>
      <c r="H180">
        <v>30.2</v>
      </c>
      <c r="I180">
        <v>32.200000000000003</v>
      </c>
      <c r="J180">
        <v>31</v>
      </c>
      <c r="K180">
        <v>36.299999999999997</v>
      </c>
      <c r="L180">
        <v>36.799999999999997</v>
      </c>
      <c r="M180">
        <v>35.799999999999997</v>
      </c>
      <c r="N180">
        <v>38.299999999999997</v>
      </c>
      <c r="O180">
        <v>41.4</v>
      </c>
      <c r="P180">
        <v>43.6</v>
      </c>
      <c r="Q180">
        <v>46.1</v>
      </c>
      <c r="R180">
        <v>47.6</v>
      </c>
      <c r="S180">
        <v>46.3</v>
      </c>
      <c r="T180">
        <v>43.6</v>
      </c>
      <c r="U180">
        <v>43.4</v>
      </c>
      <c r="V180">
        <v>46.6</v>
      </c>
      <c r="W180">
        <v>47.1</v>
      </c>
      <c r="X180">
        <v>47.2</v>
      </c>
      <c r="Y180">
        <v>46.9</v>
      </c>
      <c r="Z180">
        <v>46.4</v>
      </c>
      <c r="AA180">
        <v>45.6</v>
      </c>
    </row>
    <row r="181" spans="1:27" x14ac:dyDescent="0.2">
      <c r="A181" t="s">
        <v>189</v>
      </c>
      <c r="B181">
        <v>20</v>
      </c>
      <c r="C181">
        <v>22.2</v>
      </c>
      <c r="D181">
        <v>20.9</v>
      </c>
      <c r="E181">
        <v>20.7</v>
      </c>
      <c r="F181">
        <v>21.1</v>
      </c>
      <c r="G181">
        <v>24</v>
      </c>
      <c r="H181">
        <v>19.3</v>
      </c>
      <c r="I181">
        <v>23.7</v>
      </c>
      <c r="J181">
        <v>23</v>
      </c>
      <c r="K181">
        <v>24</v>
      </c>
      <c r="L181">
        <v>22.7</v>
      </c>
      <c r="M181">
        <v>26.3</v>
      </c>
      <c r="N181">
        <v>29.8</v>
      </c>
      <c r="O181">
        <v>30.3</v>
      </c>
      <c r="P181">
        <v>34</v>
      </c>
      <c r="Q181">
        <v>37.1</v>
      </c>
      <c r="R181">
        <v>31</v>
      </c>
      <c r="S181">
        <v>31.8</v>
      </c>
      <c r="T181">
        <v>33.1</v>
      </c>
      <c r="U181">
        <v>34.6</v>
      </c>
      <c r="V181">
        <v>44.2</v>
      </c>
      <c r="W181">
        <v>42.1</v>
      </c>
      <c r="X181">
        <v>40.5</v>
      </c>
      <c r="Y181">
        <v>40.5</v>
      </c>
      <c r="Z181">
        <v>40.700000000000003</v>
      </c>
      <c r="AA181">
        <v>41</v>
      </c>
    </row>
    <row r="182" spans="1:27" x14ac:dyDescent="0.2">
      <c r="A182" t="s">
        <v>190</v>
      </c>
      <c r="B182">
        <v>60.8</v>
      </c>
      <c r="C182">
        <v>60.6</v>
      </c>
      <c r="D182">
        <v>57.8</v>
      </c>
      <c r="E182">
        <v>56.8</v>
      </c>
      <c r="F182">
        <v>52.1</v>
      </c>
      <c r="G182">
        <v>43.8</v>
      </c>
      <c r="H182">
        <v>40.799999999999997</v>
      </c>
      <c r="I182">
        <v>40.4</v>
      </c>
      <c r="J182">
        <v>36.4</v>
      </c>
      <c r="K182">
        <v>49.8</v>
      </c>
      <c r="L182">
        <v>42.4</v>
      </c>
      <c r="M182">
        <v>45.7</v>
      </c>
      <c r="N182">
        <v>47.3</v>
      </c>
      <c r="O182">
        <v>48.2</v>
      </c>
      <c r="P182">
        <v>48.7</v>
      </c>
      <c r="Q182">
        <v>57</v>
      </c>
      <c r="R182">
        <v>72.3</v>
      </c>
      <c r="S182">
        <v>77.400000000000006</v>
      </c>
      <c r="T182">
        <v>74.5</v>
      </c>
      <c r="U182">
        <v>76.5</v>
      </c>
      <c r="V182">
        <v>81.7</v>
      </c>
      <c r="W182">
        <v>79.3</v>
      </c>
      <c r="X182">
        <v>78.400000000000006</v>
      </c>
      <c r="Y182">
        <v>71.900000000000006</v>
      </c>
      <c r="Z182">
        <v>65.5</v>
      </c>
      <c r="AA182">
        <v>60.4</v>
      </c>
    </row>
    <row r="183" spans="1:27" x14ac:dyDescent="0.2">
      <c r="A183" t="s">
        <v>191</v>
      </c>
      <c r="B183">
        <v>261</v>
      </c>
      <c r="C183">
        <v>210.2</v>
      </c>
      <c r="D183">
        <v>180.2</v>
      </c>
      <c r="E183">
        <v>159.5</v>
      </c>
      <c r="F183">
        <v>129.9</v>
      </c>
      <c r="G183">
        <v>75.7</v>
      </c>
      <c r="H183">
        <v>25</v>
      </c>
      <c r="I183">
        <v>21.9</v>
      </c>
      <c r="J183">
        <v>19.2</v>
      </c>
      <c r="K183">
        <v>20.5</v>
      </c>
      <c r="L183">
        <v>18.899999999999999</v>
      </c>
      <c r="M183">
        <v>20.8</v>
      </c>
      <c r="N183">
        <v>25.4</v>
      </c>
      <c r="O183">
        <v>27.1</v>
      </c>
      <c r="P183">
        <v>36.1</v>
      </c>
      <c r="Q183">
        <v>65.599999999999994</v>
      </c>
      <c r="R183">
        <v>60.6</v>
      </c>
      <c r="S183">
        <v>65.5</v>
      </c>
      <c r="T183">
        <v>77.2</v>
      </c>
      <c r="U183">
        <v>91.9</v>
      </c>
      <c r="V183">
        <v>120</v>
      </c>
      <c r="W183">
        <v>119.6</v>
      </c>
      <c r="X183">
        <v>116.5</v>
      </c>
      <c r="Y183">
        <v>112.3</v>
      </c>
      <c r="Z183">
        <v>107.7</v>
      </c>
      <c r="AA183">
        <v>102.7</v>
      </c>
    </row>
    <row r="184" spans="1:27" x14ac:dyDescent="0.2">
      <c r="A184" t="s">
        <v>192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>
        <v>33.1</v>
      </c>
      <c r="H184">
        <v>39.4</v>
      </c>
      <c r="I184">
        <v>44.7</v>
      </c>
      <c r="J184">
        <v>61.1</v>
      </c>
      <c r="K184">
        <v>62</v>
      </c>
      <c r="L184">
        <v>49.6</v>
      </c>
      <c r="M184">
        <v>41.4</v>
      </c>
      <c r="N184">
        <v>37.200000000000003</v>
      </c>
      <c r="O184">
        <v>38.6</v>
      </c>
      <c r="P184">
        <v>40.299999999999997</v>
      </c>
      <c r="Q184">
        <v>41.8</v>
      </c>
      <c r="R184">
        <v>54.2</v>
      </c>
      <c r="S184">
        <v>52.9</v>
      </c>
      <c r="T184">
        <v>37.299999999999997</v>
      </c>
      <c r="U184">
        <v>10.8</v>
      </c>
      <c r="V184">
        <v>2.4</v>
      </c>
      <c r="W184">
        <v>2.2000000000000002</v>
      </c>
      <c r="X184">
        <v>2.2000000000000002</v>
      </c>
      <c r="Y184">
        <v>2.1</v>
      </c>
      <c r="Z184">
        <v>2.1</v>
      </c>
      <c r="AA184">
        <v>2</v>
      </c>
    </row>
    <row r="185" spans="1:27" x14ac:dyDescent="0.2">
      <c r="A185" t="s">
        <v>193</v>
      </c>
      <c r="B185">
        <v>68.8</v>
      </c>
      <c r="C185">
        <v>66.7</v>
      </c>
      <c r="D185">
        <v>62.3</v>
      </c>
      <c r="E185">
        <v>58.2</v>
      </c>
      <c r="F185">
        <v>52.6</v>
      </c>
      <c r="G185">
        <v>45.2</v>
      </c>
      <c r="H185">
        <v>36.6</v>
      </c>
      <c r="I185">
        <v>31.8</v>
      </c>
      <c r="J185">
        <v>29.7</v>
      </c>
      <c r="K185">
        <v>34.1</v>
      </c>
      <c r="L185">
        <v>33.200000000000003</v>
      </c>
      <c r="M185">
        <v>34.4</v>
      </c>
      <c r="N185">
        <v>35.200000000000003</v>
      </c>
      <c r="O185">
        <v>38</v>
      </c>
      <c r="P185">
        <v>39.5</v>
      </c>
      <c r="Q185">
        <v>46</v>
      </c>
      <c r="R185">
        <v>51.8</v>
      </c>
      <c r="S185">
        <v>54.4</v>
      </c>
      <c r="T185">
        <v>56.1</v>
      </c>
      <c r="U185">
        <v>57.6</v>
      </c>
      <c r="V185">
        <v>65.7</v>
      </c>
      <c r="W185">
        <v>67.3</v>
      </c>
      <c r="X185">
        <v>66.400000000000006</v>
      </c>
      <c r="Y185">
        <v>65.3</v>
      </c>
      <c r="Z185">
        <v>63.8</v>
      </c>
      <c r="AA185">
        <v>61.9</v>
      </c>
    </row>
    <row r="186" spans="1:27" x14ac:dyDescent="0.2">
      <c r="A186" t="s">
        <v>194</v>
      </c>
      <c r="B186">
        <v>92.3</v>
      </c>
      <c r="C186">
        <v>93.1</v>
      </c>
      <c r="D186">
        <v>93.9</v>
      </c>
      <c r="E186">
        <v>94.5</v>
      </c>
      <c r="F186">
        <v>95.5</v>
      </c>
      <c r="G186">
        <v>91.7</v>
      </c>
      <c r="H186">
        <v>84.2</v>
      </c>
      <c r="I186">
        <v>77.5</v>
      </c>
      <c r="J186">
        <v>78.400000000000006</v>
      </c>
      <c r="K186">
        <v>87.5</v>
      </c>
      <c r="L186">
        <v>85.5</v>
      </c>
      <c r="M186">
        <v>86.4</v>
      </c>
      <c r="N186">
        <v>86</v>
      </c>
      <c r="O186">
        <v>79.099999999999994</v>
      </c>
      <c r="P186">
        <v>77.599999999999994</v>
      </c>
      <c r="Q186">
        <v>75.099999999999994</v>
      </c>
      <c r="R186">
        <v>80.2</v>
      </c>
      <c r="S186">
        <v>78.2</v>
      </c>
      <c r="T186">
        <v>78.3</v>
      </c>
      <c r="U186">
        <v>80.8</v>
      </c>
      <c r="V186">
        <v>92.3</v>
      </c>
      <c r="W186">
        <v>94.2</v>
      </c>
      <c r="X186">
        <v>96.1</v>
      </c>
      <c r="Y186">
        <v>97.3</v>
      </c>
      <c r="Z186">
        <v>97.7</v>
      </c>
      <c r="AA186">
        <v>97.4</v>
      </c>
    </row>
    <row r="187" spans="1:27" x14ac:dyDescent="0.2">
      <c r="A187" t="s">
        <v>195</v>
      </c>
      <c r="B187">
        <v>20.8</v>
      </c>
      <c r="C187">
        <v>18.5</v>
      </c>
      <c r="D187">
        <v>16.5</v>
      </c>
      <c r="E187">
        <v>14.7</v>
      </c>
      <c r="F187">
        <v>13.4</v>
      </c>
      <c r="G187">
        <v>12.2</v>
      </c>
      <c r="H187">
        <v>11</v>
      </c>
      <c r="I187">
        <v>10.5</v>
      </c>
      <c r="J187">
        <v>12.6</v>
      </c>
      <c r="K187">
        <v>17.5</v>
      </c>
      <c r="L187">
        <v>21.4</v>
      </c>
      <c r="M187">
        <v>25.1</v>
      </c>
      <c r="N187">
        <v>28.4</v>
      </c>
      <c r="O187">
        <v>30.9</v>
      </c>
      <c r="P187">
        <v>34.1</v>
      </c>
      <c r="Q187">
        <v>37.299999999999997</v>
      </c>
      <c r="R187">
        <v>39.6</v>
      </c>
      <c r="S187">
        <v>39.799999999999997</v>
      </c>
      <c r="T187">
        <v>40</v>
      </c>
      <c r="U187">
        <v>44.4</v>
      </c>
      <c r="V187">
        <v>58.8</v>
      </c>
      <c r="W187">
        <v>68.900000000000006</v>
      </c>
      <c r="X187">
        <v>73.3</v>
      </c>
      <c r="Y187">
        <v>74.099999999999994</v>
      </c>
      <c r="Z187">
        <v>73</v>
      </c>
      <c r="AA187">
        <v>70.400000000000006</v>
      </c>
    </row>
    <row r="188" spans="1:27" x14ac:dyDescent="0.2">
      <c r="A188" t="s">
        <v>196</v>
      </c>
      <c r="B188">
        <v>55.7</v>
      </c>
      <c r="C188">
        <v>59.9</v>
      </c>
      <c r="D188">
        <v>64.2</v>
      </c>
      <c r="E188">
        <v>62.8</v>
      </c>
      <c r="F188">
        <v>59.3</v>
      </c>
      <c r="G188">
        <v>58</v>
      </c>
      <c r="H188">
        <v>53.4</v>
      </c>
      <c r="I188">
        <v>50</v>
      </c>
      <c r="J188">
        <v>49.7</v>
      </c>
      <c r="K188">
        <v>56.2</v>
      </c>
      <c r="L188">
        <v>59</v>
      </c>
      <c r="M188">
        <v>60.9</v>
      </c>
      <c r="N188">
        <v>60.9</v>
      </c>
      <c r="O188">
        <v>61.2</v>
      </c>
      <c r="P188">
        <v>60.9</v>
      </c>
      <c r="Q188">
        <v>62.3</v>
      </c>
      <c r="R188">
        <v>67.3</v>
      </c>
      <c r="S188">
        <v>67.8</v>
      </c>
      <c r="T188">
        <v>65.400000000000006</v>
      </c>
      <c r="U188">
        <v>66.400000000000006</v>
      </c>
      <c r="V188">
        <v>77.599999999999994</v>
      </c>
      <c r="W188">
        <v>78.099999999999994</v>
      </c>
      <c r="X188">
        <v>74.5</v>
      </c>
      <c r="Y188">
        <v>71.400000000000006</v>
      </c>
      <c r="Z188">
        <v>70.5</v>
      </c>
      <c r="AA188">
        <v>69.8</v>
      </c>
    </row>
    <row r="189" spans="1:27" x14ac:dyDescent="0.2">
      <c r="A189" t="s">
        <v>197</v>
      </c>
      <c r="B189">
        <v>35.299999999999997</v>
      </c>
      <c r="C189">
        <v>37.200000000000003</v>
      </c>
      <c r="D189">
        <v>38.700000000000003</v>
      </c>
      <c r="E189">
        <v>46.2</v>
      </c>
      <c r="F189">
        <v>42.2</v>
      </c>
      <c r="G189">
        <v>40.6</v>
      </c>
      <c r="H189">
        <v>36.9</v>
      </c>
      <c r="I189">
        <v>32</v>
      </c>
      <c r="J189">
        <v>30.1</v>
      </c>
      <c r="K189">
        <v>33.200000000000003</v>
      </c>
      <c r="L189">
        <v>33.700000000000003</v>
      </c>
      <c r="M189">
        <v>33.9</v>
      </c>
      <c r="N189">
        <v>36.1</v>
      </c>
      <c r="O189">
        <v>38.200000000000003</v>
      </c>
      <c r="P189">
        <v>38.200000000000003</v>
      </c>
      <c r="Q189">
        <v>38.6</v>
      </c>
      <c r="R189">
        <v>39.9</v>
      </c>
      <c r="S189">
        <v>41.2</v>
      </c>
      <c r="T189">
        <v>43.5</v>
      </c>
      <c r="U189">
        <v>46.2</v>
      </c>
      <c r="V189">
        <v>57.3</v>
      </c>
      <c r="W189">
        <v>59.9</v>
      </c>
      <c r="X189">
        <v>60.8</v>
      </c>
      <c r="Y189">
        <v>60.6</v>
      </c>
      <c r="Z189">
        <v>60</v>
      </c>
      <c r="AA189">
        <v>58.8</v>
      </c>
    </row>
    <row r="190" spans="1:27" x14ac:dyDescent="0.2">
      <c r="A190" t="s">
        <v>198</v>
      </c>
      <c r="B190" t="s">
        <v>2</v>
      </c>
      <c r="C190" t="s">
        <v>2</v>
      </c>
      <c r="D190">
        <v>67.400000000000006</v>
      </c>
      <c r="E190">
        <v>60.3</v>
      </c>
      <c r="F190">
        <v>52</v>
      </c>
      <c r="G190">
        <v>44.8</v>
      </c>
      <c r="H190">
        <v>36.4</v>
      </c>
      <c r="I190">
        <v>30.6</v>
      </c>
      <c r="J190">
        <v>30.1</v>
      </c>
      <c r="K190">
        <v>34.5</v>
      </c>
      <c r="L190">
        <v>31.6</v>
      </c>
      <c r="M190">
        <v>28.1</v>
      </c>
      <c r="N190">
        <v>26</v>
      </c>
      <c r="O190">
        <v>25.1</v>
      </c>
      <c r="P190">
        <v>23.7</v>
      </c>
      <c r="Q190">
        <v>25</v>
      </c>
      <c r="R190">
        <v>25.8</v>
      </c>
      <c r="S190">
        <v>26.9</v>
      </c>
      <c r="T190">
        <v>28.1</v>
      </c>
      <c r="U190">
        <v>30.3</v>
      </c>
      <c r="V190">
        <v>37.200000000000003</v>
      </c>
      <c r="W190">
        <v>39.5</v>
      </c>
      <c r="X190">
        <v>40.799999999999997</v>
      </c>
      <c r="Y190">
        <v>41.7</v>
      </c>
      <c r="Z190">
        <v>42.9</v>
      </c>
      <c r="AA190">
        <v>44</v>
      </c>
    </row>
    <row r="191" spans="1:27" x14ac:dyDescent="0.2">
      <c r="A191" t="s">
        <v>199</v>
      </c>
      <c r="B191">
        <v>102.9</v>
      </c>
      <c r="C191">
        <v>102.8</v>
      </c>
      <c r="D191">
        <v>105.3</v>
      </c>
      <c r="E191">
        <v>108.7</v>
      </c>
      <c r="F191">
        <v>112.3</v>
      </c>
      <c r="G191">
        <v>109.8</v>
      </c>
      <c r="H191">
        <v>102.2</v>
      </c>
      <c r="I191">
        <v>95.4</v>
      </c>
      <c r="J191">
        <v>96.5</v>
      </c>
      <c r="K191">
        <v>106.9</v>
      </c>
      <c r="L191">
        <v>106.1</v>
      </c>
      <c r="M191">
        <v>107.4</v>
      </c>
      <c r="N191">
        <v>105.9</v>
      </c>
      <c r="O191">
        <v>95.9</v>
      </c>
      <c r="P191">
        <v>92.9</v>
      </c>
      <c r="Q191">
        <v>87.3</v>
      </c>
      <c r="R191">
        <v>94.1</v>
      </c>
      <c r="S191">
        <v>91.1</v>
      </c>
      <c r="T191">
        <v>90.1</v>
      </c>
      <c r="U191">
        <v>92.4</v>
      </c>
      <c r="V191">
        <v>103.3</v>
      </c>
      <c r="W191">
        <v>104.6</v>
      </c>
      <c r="X191">
        <v>106.8</v>
      </c>
      <c r="Y191">
        <v>108.7</v>
      </c>
      <c r="Z191">
        <v>109.4</v>
      </c>
      <c r="AA191">
        <v>109.4</v>
      </c>
    </row>
    <row r="192" spans="1:27" x14ac:dyDescent="0.2">
      <c r="A192" t="s">
        <v>200</v>
      </c>
      <c r="B192">
        <v>45.7</v>
      </c>
      <c r="C192">
        <v>40.299999999999997</v>
      </c>
      <c r="D192">
        <v>38.299999999999997</v>
      </c>
      <c r="E192">
        <v>35.200000000000003</v>
      </c>
      <c r="F192">
        <v>30.4</v>
      </c>
      <c r="G192">
        <v>26.4</v>
      </c>
      <c r="H192">
        <v>22.5</v>
      </c>
      <c r="I192">
        <v>20.3</v>
      </c>
      <c r="J192">
        <v>20.9</v>
      </c>
      <c r="K192">
        <v>26.6</v>
      </c>
      <c r="L192">
        <v>27.6</v>
      </c>
      <c r="M192">
        <v>27.5</v>
      </c>
      <c r="N192">
        <v>27.4</v>
      </c>
      <c r="O192">
        <v>29</v>
      </c>
      <c r="P192">
        <v>32.4</v>
      </c>
      <c r="Q192">
        <v>35.1</v>
      </c>
      <c r="R192">
        <v>35.700000000000003</v>
      </c>
      <c r="S192">
        <v>32.9</v>
      </c>
      <c r="T192">
        <v>31.5</v>
      </c>
      <c r="U192">
        <v>30.4</v>
      </c>
      <c r="V192">
        <v>39.9</v>
      </c>
      <c r="W192">
        <v>40.4</v>
      </c>
      <c r="X192">
        <v>40.299999999999997</v>
      </c>
      <c r="Y192">
        <v>40.200000000000003</v>
      </c>
      <c r="Z192">
        <v>40.1</v>
      </c>
      <c r="AA192">
        <v>40.200000000000003</v>
      </c>
    </row>
    <row r="193" spans="1:27" x14ac:dyDescent="0.2">
      <c r="A193" t="s">
        <v>201</v>
      </c>
      <c r="B193">
        <v>59.9</v>
      </c>
      <c r="C193">
        <v>58.2</v>
      </c>
      <c r="D193">
        <v>58.3</v>
      </c>
      <c r="E193">
        <v>59.5</v>
      </c>
      <c r="F193">
        <v>59.3</v>
      </c>
      <c r="G193">
        <v>58.7</v>
      </c>
      <c r="H193">
        <v>56.4</v>
      </c>
      <c r="I193">
        <v>54</v>
      </c>
      <c r="J193">
        <v>57.2</v>
      </c>
      <c r="K193">
        <v>67.599999999999994</v>
      </c>
      <c r="L193">
        <v>71.599999999999994</v>
      </c>
      <c r="M193">
        <v>72.7</v>
      </c>
      <c r="N193">
        <v>74.7</v>
      </c>
      <c r="O193">
        <v>76.5</v>
      </c>
      <c r="P193">
        <v>78.400000000000006</v>
      </c>
      <c r="Q193">
        <v>78.8</v>
      </c>
      <c r="R193">
        <v>78.5</v>
      </c>
      <c r="S193">
        <v>75.8</v>
      </c>
      <c r="T193">
        <v>74.2</v>
      </c>
      <c r="U193">
        <v>72.400000000000006</v>
      </c>
      <c r="V193">
        <v>88.3</v>
      </c>
      <c r="W193">
        <v>88.4</v>
      </c>
      <c r="X193">
        <v>87.5</v>
      </c>
      <c r="Y193">
        <v>86.6</v>
      </c>
      <c r="Z193">
        <v>85.6</v>
      </c>
      <c r="AA193">
        <v>84.7</v>
      </c>
    </row>
    <row r="194" spans="1:27" x14ac:dyDescent="0.2">
      <c r="A194" t="s">
        <v>202</v>
      </c>
      <c r="B194">
        <v>44.3</v>
      </c>
      <c r="C194">
        <v>47.7</v>
      </c>
      <c r="D194">
        <v>60.9</v>
      </c>
      <c r="E194">
        <v>54.9</v>
      </c>
      <c r="F194">
        <v>57.6</v>
      </c>
      <c r="G194">
        <v>41.8</v>
      </c>
      <c r="H194">
        <v>32.5</v>
      </c>
      <c r="I194">
        <v>28.4</v>
      </c>
      <c r="J194">
        <v>24</v>
      </c>
      <c r="K194">
        <v>29.4</v>
      </c>
      <c r="L194">
        <v>25.9</v>
      </c>
      <c r="M194">
        <v>22.7</v>
      </c>
      <c r="N194">
        <v>22.7</v>
      </c>
      <c r="O194">
        <v>22</v>
      </c>
      <c r="P194">
        <v>21.6</v>
      </c>
      <c r="Q194">
        <v>32</v>
      </c>
      <c r="R194">
        <v>38.1</v>
      </c>
      <c r="S194">
        <v>38.9</v>
      </c>
      <c r="T194">
        <v>38.1</v>
      </c>
      <c r="U194">
        <v>42</v>
      </c>
      <c r="V194">
        <v>51.2</v>
      </c>
      <c r="W194">
        <v>51.4</v>
      </c>
      <c r="X194">
        <v>52</v>
      </c>
      <c r="Y194">
        <v>52.5</v>
      </c>
      <c r="Z194">
        <v>53.4</v>
      </c>
      <c r="AA194">
        <v>54.1</v>
      </c>
    </row>
    <row r="195" spans="1:27" x14ac:dyDescent="0.2">
      <c r="A195" t="s">
        <v>203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>
        <v>45.7</v>
      </c>
      <c r="N195">
        <v>47.9</v>
      </c>
      <c r="O195">
        <v>53.1</v>
      </c>
      <c r="P195">
        <v>54.8</v>
      </c>
      <c r="Q195">
        <v>61.7</v>
      </c>
      <c r="R195">
        <v>70.2</v>
      </c>
      <c r="S195">
        <v>70.3</v>
      </c>
      <c r="T195">
        <v>69.8</v>
      </c>
      <c r="U195">
        <v>69.599999999999994</v>
      </c>
      <c r="V195">
        <v>78.3</v>
      </c>
      <c r="W195">
        <v>82.5</v>
      </c>
      <c r="X195">
        <v>82.7</v>
      </c>
      <c r="Y195">
        <v>82.5</v>
      </c>
      <c r="Z195">
        <v>81.599999999999994</v>
      </c>
      <c r="AA195">
        <v>79.900000000000006</v>
      </c>
    </row>
    <row r="196" spans="1:27" x14ac:dyDescent="0.2">
      <c r="A196" t="s">
        <v>204</v>
      </c>
      <c r="B196" t="s">
        <v>2</v>
      </c>
      <c r="C196">
        <v>54</v>
      </c>
      <c r="D196">
        <v>56.1</v>
      </c>
      <c r="E196">
        <v>59</v>
      </c>
      <c r="F196">
        <v>65.099999999999994</v>
      </c>
      <c r="G196">
        <v>64.3</v>
      </c>
      <c r="H196">
        <v>62.9</v>
      </c>
      <c r="I196">
        <v>63</v>
      </c>
      <c r="J196">
        <v>71</v>
      </c>
      <c r="K196">
        <v>83.6</v>
      </c>
      <c r="L196">
        <v>90.7</v>
      </c>
      <c r="M196">
        <v>94.2</v>
      </c>
      <c r="N196">
        <v>97.6</v>
      </c>
      <c r="O196">
        <v>99.1</v>
      </c>
      <c r="P196">
        <v>99.1</v>
      </c>
      <c r="Q196">
        <v>100.5</v>
      </c>
      <c r="R196">
        <v>102.8</v>
      </c>
      <c r="S196">
        <v>101.7</v>
      </c>
      <c r="T196">
        <v>102.7</v>
      </c>
      <c r="U196">
        <v>104.2</v>
      </c>
      <c r="V196">
        <v>126.9</v>
      </c>
      <c r="W196">
        <v>129.1</v>
      </c>
      <c r="X196">
        <v>129.80000000000001</v>
      </c>
      <c r="Y196">
        <v>130.19999999999999</v>
      </c>
      <c r="Z196">
        <v>130.69999999999999</v>
      </c>
      <c r="AA196">
        <v>131.19999999999999</v>
      </c>
    </row>
    <row r="197" spans="1:27" x14ac:dyDescent="0.2">
      <c r="A197" t="s">
        <v>205</v>
      </c>
      <c r="B197">
        <v>41.1</v>
      </c>
      <c r="C197">
        <v>45.7</v>
      </c>
      <c r="D197">
        <v>46.7</v>
      </c>
      <c r="E197">
        <v>42.6</v>
      </c>
      <c r="F197">
        <v>39.799999999999997</v>
      </c>
      <c r="G197">
        <v>35.5</v>
      </c>
      <c r="H197">
        <v>32.700000000000003</v>
      </c>
      <c r="I197">
        <v>28.9</v>
      </c>
      <c r="J197">
        <v>27.8</v>
      </c>
      <c r="K197">
        <v>27.9</v>
      </c>
      <c r="L197">
        <v>24.5</v>
      </c>
      <c r="M197">
        <v>23</v>
      </c>
      <c r="N197">
        <v>24.5</v>
      </c>
      <c r="O197">
        <v>28.5</v>
      </c>
      <c r="P197">
        <v>29.6</v>
      </c>
      <c r="Q197">
        <v>32.200000000000003</v>
      </c>
      <c r="R197">
        <v>35.1</v>
      </c>
      <c r="S197">
        <v>34.200000000000003</v>
      </c>
      <c r="T197">
        <v>37.700000000000003</v>
      </c>
      <c r="U197">
        <v>40.200000000000003</v>
      </c>
      <c r="V197">
        <v>49.8</v>
      </c>
      <c r="W197">
        <v>51.5</v>
      </c>
      <c r="X197">
        <v>52.5</v>
      </c>
      <c r="Y197">
        <v>51.5</v>
      </c>
      <c r="Z197">
        <v>51.4</v>
      </c>
      <c r="AA197">
        <v>50.1</v>
      </c>
    </row>
    <row r="198" spans="1:27" x14ac:dyDescent="0.2">
      <c r="A198" t="s">
        <v>206</v>
      </c>
      <c r="B198">
        <v>49.5</v>
      </c>
      <c r="C198">
        <v>52.7</v>
      </c>
      <c r="D198">
        <v>72.400000000000006</v>
      </c>
      <c r="E198">
        <v>68.5</v>
      </c>
      <c r="F198">
        <v>63.1</v>
      </c>
      <c r="G198">
        <v>56.5</v>
      </c>
      <c r="H198">
        <v>52.3</v>
      </c>
      <c r="I198">
        <v>50.3</v>
      </c>
      <c r="J198">
        <v>48</v>
      </c>
      <c r="K198">
        <v>50.9</v>
      </c>
      <c r="L198">
        <v>49.4</v>
      </c>
      <c r="M198">
        <v>48.5</v>
      </c>
      <c r="N198">
        <v>48.1</v>
      </c>
      <c r="O198">
        <v>48</v>
      </c>
      <c r="P198">
        <v>50.2</v>
      </c>
      <c r="Q198">
        <v>53.9</v>
      </c>
      <c r="R198">
        <v>57.4</v>
      </c>
      <c r="S198">
        <v>64.599999999999994</v>
      </c>
      <c r="T198">
        <v>74.8</v>
      </c>
      <c r="U198">
        <v>76.900000000000006</v>
      </c>
      <c r="V198">
        <v>87.3</v>
      </c>
      <c r="W198">
        <v>86.3</v>
      </c>
      <c r="X198">
        <v>86.2</v>
      </c>
      <c r="Y198">
        <v>85.8</v>
      </c>
      <c r="Z198">
        <v>85.4</v>
      </c>
      <c r="AA198">
        <v>85.1</v>
      </c>
    </row>
    <row r="199" spans="1:27" x14ac:dyDescent="0.2">
      <c r="A199" t="s">
        <v>207</v>
      </c>
      <c r="B199">
        <v>74.2</v>
      </c>
      <c r="C199">
        <v>79</v>
      </c>
      <c r="D199">
        <v>82.2</v>
      </c>
      <c r="E199">
        <v>79.599999999999994</v>
      </c>
      <c r="F199">
        <v>78.099999999999994</v>
      </c>
      <c r="G199">
        <v>75.599999999999994</v>
      </c>
      <c r="H199">
        <v>72.099999999999994</v>
      </c>
      <c r="I199">
        <v>69.900000000000006</v>
      </c>
      <c r="J199">
        <v>68.8</v>
      </c>
      <c r="K199">
        <v>67.8</v>
      </c>
      <c r="L199">
        <v>63.8</v>
      </c>
      <c r="M199">
        <v>65.400000000000006</v>
      </c>
      <c r="N199">
        <v>65.2</v>
      </c>
      <c r="O199">
        <v>64.900000000000006</v>
      </c>
      <c r="P199">
        <v>64.3</v>
      </c>
      <c r="Q199">
        <v>65.599999999999994</v>
      </c>
      <c r="R199">
        <v>65.900000000000006</v>
      </c>
      <c r="S199">
        <v>66.400000000000006</v>
      </c>
      <c r="T199">
        <v>67.099999999999994</v>
      </c>
      <c r="U199">
        <v>70.3</v>
      </c>
      <c r="V199">
        <v>84.2</v>
      </c>
      <c r="W199">
        <v>84.9</v>
      </c>
      <c r="X199">
        <v>84.3</v>
      </c>
      <c r="Y199">
        <v>83.6</v>
      </c>
      <c r="Z199">
        <v>82.8</v>
      </c>
      <c r="AA199">
        <v>82</v>
      </c>
    </row>
    <row r="200" spans="1:27" x14ac:dyDescent="0.2">
      <c r="A200" t="s">
        <v>208</v>
      </c>
      <c r="B200">
        <v>64.400000000000006</v>
      </c>
      <c r="C200">
        <v>63.9</v>
      </c>
      <c r="D200">
        <v>60.6</v>
      </c>
      <c r="E200">
        <v>58</v>
      </c>
      <c r="F200">
        <v>55.7</v>
      </c>
      <c r="G200">
        <v>51.3</v>
      </c>
      <c r="H200">
        <v>45.8</v>
      </c>
      <c r="I200">
        <v>43.5</v>
      </c>
      <c r="J200">
        <v>42.7</v>
      </c>
      <c r="K200">
        <v>45.3</v>
      </c>
      <c r="L200">
        <v>43.3</v>
      </c>
      <c r="M200">
        <v>42.6</v>
      </c>
      <c r="N200">
        <v>43.8</v>
      </c>
      <c r="O200">
        <v>44.1</v>
      </c>
      <c r="P200">
        <v>44.4</v>
      </c>
      <c r="Q200">
        <v>45.9</v>
      </c>
      <c r="R200">
        <v>46.2</v>
      </c>
      <c r="S200">
        <v>46.6</v>
      </c>
      <c r="T200">
        <v>47.3</v>
      </c>
      <c r="U200">
        <v>49</v>
      </c>
      <c r="V200">
        <v>55.8</v>
      </c>
      <c r="W200">
        <v>58.6</v>
      </c>
      <c r="X200">
        <v>59.2</v>
      </c>
      <c r="Y200">
        <v>59.4</v>
      </c>
      <c r="Z200">
        <v>59.3</v>
      </c>
      <c r="AA200">
        <v>59.1</v>
      </c>
    </row>
    <row r="201" spans="1:27" x14ac:dyDescent="0.2">
      <c r="A201" t="s">
        <v>209</v>
      </c>
      <c r="B201">
        <v>68.900000000000006</v>
      </c>
      <c r="C201">
        <v>65.900000000000006</v>
      </c>
      <c r="D201">
        <v>59.1</v>
      </c>
      <c r="E201">
        <v>53.8</v>
      </c>
      <c r="F201">
        <v>48.7</v>
      </c>
      <c r="G201">
        <v>40</v>
      </c>
      <c r="H201">
        <v>30.4</v>
      </c>
      <c r="I201">
        <v>26.6</v>
      </c>
      <c r="J201">
        <v>25.9</v>
      </c>
      <c r="K201">
        <v>29.8</v>
      </c>
      <c r="L201">
        <v>28.5</v>
      </c>
      <c r="M201">
        <v>30.3</v>
      </c>
      <c r="N201">
        <v>30.4</v>
      </c>
      <c r="O201">
        <v>32.4</v>
      </c>
      <c r="P201">
        <v>33.9</v>
      </c>
      <c r="Q201">
        <v>39.9</v>
      </c>
      <c r="R201">
        <v>44.1</v>
      </c>
      <c r="S201">
        <v>49</v>
      </c>
      <c r="T201">
        <v>51.4</v>
      </c>
      <c r="U201">
        <v>53.3</v>
      </c>
      <c r="V201">
        <v>60.7</v>
      </c>
      <c r="W201">
        <v>61.3</v>
      </c>
      <c r="X201">
        <v>60.2</v>
      </c>
      <c r="Y201">
        <v>59</v>
      </c>
      <c r="Z201">
        <v>57.5</v>
      </c>
      <c r="AA201">
        <v>55.8</v>
      </c>
    </row>
    <row r="202" spans="1:27" x14ac:dyDescent="0.2">
      <c r="A202" t="s">
        <v>210</v>
      </c>
      <c r="B202">
        <v>61.1</v>
      </c>
      <c r="C202">
        <v>59.9</v>
      </c>
      <c r="D202">
        <v>60.2</v>
      </c>
      <c r="E202">
        <v>61.8</v>
      </c>
      <c r="F202">
        <v>62.5</v>
      </c>
      <c r="G202">
        <v>62.9</v>
      </c>
      <c r="H202">
        <v>61.4</v>
      </c>
      <c r="I202">
        <v>59.7</v>
      </c>
      <c r="J202">
        <v>64.2</v>
      </c>
      <c r="K202">
        <v>74.599999999999994</v>
      </c>
      <c r="L202">
        <v>80.099999999999994</v>
      </c>
      <c r="M202">
        <v>82.2</v>
      </c>
      <c r="N202">
        <v>85.4</v>
      </c>
      <c r="O202">
        <v>87.3</v>
      </c>
      <c r="P202">
        <v>88</v>
      </c>
      <c r="Q202">
        <v>86.5</v>
      </c>
      <c r="R202">
        <v>85.9</v>
      </c>
      <c r="S202">
        <v>84.1</v>
      </c>
      <c r="T202">
        <v>82.6</v>
      </c>
      <c r="U202">
        <v>81.099999999999994</v>
      </c>
      <c r="V202">
        <v>98</v>
      </c>
      <c r="W202">
        <v>97.7</v>
      </c>
      <c r="X202">
        <v>96.8</v>
      </c>
      <c r="Y202">
        <v>96</v>
      </c>
      <c r="Z202">
        <v>94.9</v>
      </c>
      <c r="AA202">
        <v>93.9</v>
      </c>
    </row>
    <row r="203" spans="1:27" x14ac:dyDescent="0.2">
      <c r="A203" t="s">
        <v>211</v>
      </c>
      <c r="B203" t="s">
        <v>2</v>
      </c>
      <c r="C203">
        <v>53.8</v>
      </c>
      <c r="D203">
        <v>57.2</v>
      </c>
      <c r="E203">
        <v>59.6</v>
      </c>
      <c r="F203">
        <v>64.8</v>
      </c>
      <c r="G203">
        <v>63.3</v>
      </c>
      <c r="H203">
        <v>61.5</v>
      </c>
      <c r="I203">
        <v>61.1</v>
      </c>
      <c r="J203">
        <v>67.2</v>
      </c>
      <c r="K203">
        <v>78.2</v>
      </c>
      <c r="L203">
        <v>83</v>
      </c>
      <c r="M203">
        <v>84.8</v>
      </c>
      <c r="N203">
        <v>87.7</v>
      </c>
      <c r="O203">
        <v>89.2</v>
      </c>
      <c r="P203">
        <v>90</v>
      </c>
      <c r="Q203">
        <v>92.8</v>
      </c>
      <c r="R203">
        <v>95.5</v>
      </c>
      <c r="S203">
        <v>95.4</v>
      </c>
      <c r="T203">
        <v>98.2</v>
      </c>
      <c r="U203">
        <v>100.1</v>
      </c>
      <c r="V203">
        <v>121.8</v>
      </c>
      <c r="W203">
        <v>123.7</v>
      </c>
      <c r="X203">
        <v>124.2</v>
      </c>
      <c r="Y203">
        <v>124.4</v>
      </c>
      <c r="Z203">
        <v>124.7</v>
      </c>
      <c r="AA203">
        <v>124.9</v>
      </c>
    </row>
    <row r="204" spans="1:27" x14ac:dyDescent="0.2">
      <c r="A204" t="s">
        <v>212</v>
      </c>
      <c r="B204">
        <v>60.7</v>
      </c>
      <c r="C204">
        <v>56.9</v>
      </c>
      <c r="D204">
        <v>54.1</v>
      </c>
      <c r="E204">
        <v>51.3</v>
      </c>
      <c r="F204">
        <v>49.1</v>
      </c>
      <c r="G204">
        <v>44.5</v>
      </c>
      <c r="H204">
        <v>39.5</v>
      </c>
      <c r="I204">
        <v>36.700000000000003</v>
      </c>
      <c r="J204">
        <v>35.4</v>
      </c>
      <c r="K204">
        <v>37.299999999999997</v>
      </c>
      <c r="L204">
        <v>35.5</v>
      </c>
      <c r="M204">
        <v>34.299999999999997</v>
      </c>
      <c r="N204">
        <v>35.5</v>
      </c>
      <c r="O204">
        <v>37</v>
      </c>
      <c r="P204">
        <v>37.200000000000003</v>
      </c>
      <c r="Q204">
        <v>38.200000000000003</v>
      </c>
      <c r="R204">
        <v>37.9</v>
      </c>
      <c r="S204">
        <v>38.200000000000003</v>
      </c>
      <c r="T204">
        <v>38.5</v>
      </c>
      <c r="U204">
        <v>38.6</v>
      </c>
      <c r="V204">
        <v>47</v>
      </c>
      <c r="W204">
        <v>50</v>
      </c>
      <c r="X204">
        <v>50.7</v>
      </c>
      <c r="Y204">
        <v>51</v>
      </c>
      <c r="Z204">
        <v>51</v>
      </c>
      <c r="AA204">
        <v>50.8</v>
      </c>
    </row>
    <row r="205" spans="1:27" x14ac:dyDescent="0.2">
      <c r="A205" t="s">
        <v>213</v>
      </c>
      <c r="B205" t="s">
        <v>2</v>
      </c>
      <c r="C205">
        <v>69.7</v>
      </c>
      <c r="D205">
        <v>70.900000000000006</v>
      </c>
      <c r="E205">
        <v>73</v>
      </c>
      <c r="F205">
        <v>76.7</v>
      </c>
      <c r="G205">
        <v>76.2</v>
      </c>
      <c r="H205">
        <v>73.5</v>
      </c>
      <c r="I205">
        <v>71.2</v>
      </c>
      <c r="J205">
        <v>77.900000000000006</v>
      </c>
      <c r="K205">
        <v>91.2</v>
      </c>
      <c r="L205">
        <v>97.6</v>
      </c>
      <c r="M205">
        <v>101.8</v>
      </c>
      <c r="N205">
        <v>105.8</v>
      </c>
      <c r="O205">
        <v>104.3</v>
      </c>
      <c r="P205">
        <v>103.8</v>
      </c>
      <c r="Q205">
        <v>103.2</v>
      </c>
      <c r="R205">
        <v>105.7</v>
      </c>
      <c r="S205">
        <v>103.4</v>
      </c>
      <c r="T205">
        <v>102.9</v>
      </c>
      <c r="U205">
        <v>104.2</v>
      </c>
      <c r="V205">
        <v>124.1</v>
      </c>
      <c r="W205">
        <v>124.2</v>
      </c>
      <c r="X205">
        <v>124.3</v>
      </c>
      <c r="Y205">
        <v>124.4</v>
      </c>
      <c r="Z205">
        <v>124.2</v>
      </c>
      <c r="AA205">
        <v>124</v>
      </c>
    </row>
    <row r="206" spans="1:27" x14ac:dyDescent="0.2">
      <c r="A206" t="s">
        <v>214</v>
      </c>
      <c r="B206">
        <v>43.5</v>
      </c>
      <c r="C206">
        <v>44</v>
      </c>
      <c r="D206">
        <v>44.6</v>
      </c>
      <c r="E206">
        <v>45</v>
      </c>
      <c r="F206">
        <v>43.8</v>
      </c>
      <c r="G206">
        <v>42</v>
      </c>
      <c r="H206">
        <v>39.299999999999997</v>
      </c>
      <c r="I206">
        <v>40.200000000000003</v>
      </c>
      <c r="J206">
        <v>36.799999999999997</v>
      </c>
      <c r="K206">
        <v>41.5</v>
      </c>
      <c r="L206">
        <v>40.1</v>
      </c>
      <c r="M206">
        <v>39.5</v>
      </c>
      <c r="N206">
        <v>39.5</v>
      </c>
      <c r="O206">
        <v>41.2</v>
      </c>
      <c r="P206">
        <v>43.2</v>
      </c>
      <c r="Q206">
        <v>44.7</v>
      </c>
      <c r="R206">
        <v>46.8</v>
      </c>
      <c r="S206">
        <v>48.6</v>
      </c>
      <c r="T206">
        <v>50.2</v>
      </c>
      <c r="U206">
        <v>53.3</v>
      </c>
      <c r="V206">
        <v>62.9</v>
      </c>
      <c r="W206">
        <v>66.900000000000006</v>
      </c>
      <c r="X206">
        <v>70.400000000000006</v>
      </c>
      <c r="Y206">
        <v>72.900000000000006</v>
      </c>
      <c r="Z206">
        <v>74.5</v>
      </c>
      <c r="AA206">
        <v>75.3</v>
      </c>
    </row>
    <row r="207" spans="1:27" x14ac:dyDescent="0.2">
      <c r="A207" t="s">
        <v>215</v>
      </c>
      <c r="B207">
        <v>50.6</v>
      </c>
      <c r="C207">
        <v>50.1</v>
      </c>
      <c r="D207">
        <v>47.7</v>
      </c>
      <c r="E207">
        <v>43.7</v>
      </c>
      <c r="F207">
        <v>37.299999999999997</v>
      </c>
      <c r="G207">
        <v>32.299999999999997</v>
      </c>
      <c r="H207">
        <v>27</v>
      </c>
      <c r="I207">
        <v>23.6</v>
      </c>
      <c r="J207">
        <v>23.7</v>
      </c>
      <c r="K207">
        <v>29.3</v>
      </c>
      <c r="L207">
        <v>29.1</v>
      </c>
      <c r="M207">
        <v>27.9</v>
      </c>
      <c r="N207">
        <v>26.6</v>
      </c>
      <c r="O207">
        <v>27.7</v>
      </c>
      <c r="P207">
        <v>30</v>
      </c>
      <c r="Q207">
        <v>31.8</v>
      </c>
      <c r="R207">
        <v>32.700000000000003</v>
      </c>
      <c r="S207">
        <v>30.6</v>
      </c>
      <c r="T207">
        <v>30.3</v>
      </c>
      <c r="U207">
        <v>29.9</v>
      </c>
      <c r="V207">
        <v>39</v>
      </c>
      <c r="W207">
        <v>40</v>
      </c>
      <c r="X207">
        <v>40.200000000000003</v>
      </c>
      <c r="Y207">
        <v>40.4</v>
      </c>
      <c r="Z207">
        <v>40.799999999999997</v>
      </c>
      <c r="AA207">
        <v>41.2</v>
      </c>
    </row>
    <row r="208" spans="1:27" x14ac:dyDescent="0.2">
      <c r="A208" t="s">
        <v>216</v>
      </c>
      <c r="B208">
        <v>47.3</v>
      </c>
      <c r="C208">
        <v>48</v>
      </c>
      <c r="D208">
        <v>51.7</v>
      </c>
      <c r="E208">
        <v>49.7</v>
      </c>
      <c r="F208">
        <v>46.8</v>
      </c>
      <c r="G208">
        <v>41.8</v>
      </c>
      <c r="H208">
        <v>37.200000000000003</v>
      </c>
      <c r="I208">
        <v>35.6</v>
      </c>
      <c r="J208">
        <v>33.700000000000003</v>
      </c>
      <c r="K208">
        <v>38.6</v>
      </c>
      <c r="L208">
        <v>37.5</v>
      </c>
      <c r="M208">
        <v>36.799999999999997</v>
      </c>
      <c r="N208">
        <v>36.700000000000003</v>
      </c>
      <c r="O208">
        <v>37.9</v>
      </c>
      <c r="P208">
        <v>39.9</v>
      </c>
      <c r="Q208">
        <v>43.4</v>
      </c>
      <c r="R208">
        <v>46.2</v>
      </c>
      <c r="S208">
        <v>48</v>
      </c>
      <c r="T208">
        <v>49.8</v>
      </c>
      <c r="U208">
        <v>52.1</v>
      </c>
      <c r="V208">
        <v>61.4</v>
      </c>
      <c r="W208">
        <v>64</v>
      </c>
      <c r="X208">
        <v>66.2</v>
      </c>
      <c r="Y208">
        <v>67.7</v>
      </c>
      <c r="Z208">
        <v>68.7</v>
      </c>
      <c r="AA208">
        <v>69.2</v>
      </c>
    </row>
    <row r="209" spans="1:27" x14ac:dyDescent="0.2">
      <c r="A209" t="s">
        <v>217</v>
      </c>
      <c r="B209">
        <v>69</v>
      </c>
      <c r="C209">
        <v>68</v>
      </c>
      <c r="D209">
        <v>68</v>
      </c>
      <c r="E209">
        <v>69.3</v>
      </c>
      <c r="F209">
        <v>69.599999999999994</v>
      </c>
      <c r="G209">
        <v>70.3</v>
      </c>
      <c r="H209">
        <v>68.3</v>
      </c>
      <c r="I209">
        <v>65.900000000000006</v>
      </c>
      <c r="J209">
        <v>69.599999999999994</v>
      </c>
      <c r="K209">
        <v>80.2</v>
      </c>
      <c r="L209">
        <v>85.8</v>
      </c>
      <c r="M209">
        <v>87.7</v>
      </c>
      <c r="N209">
        <v>90.7</v>
      </c>
      <c r="O209">
        <v>92.6</v>
      </c>
      <c r="P209">
        <v>92.8</v>
      </c>
      <c r="Q209">
        <v>90.9</v>
      </c>
      <c r="R209">
        <v>90</v>
      </c>
      <c r="S209">
        <v>87.6</v>
      </c>
      <c r="T209">
        <v>85.7</v>
      </c>
      <c r="U209">
        <v>84</v>
      </c>
      <c r="V209">
        <v>101.1</v>
      </c>
      <c r="W209">
        <v>100</v>
      </c>
      <c r="X209">
        <v>98.4</v>
      </c>
      <c r="Y209">
        <v>97</v>
      </c>
      <c r="Z209">
        <v>95.6</v>
      </c>
      <c r="AA209">
        <v>94.3</v>
      </c>
    </row>
    <row r="210" spans="1:27" x14ac:dyDescent="0.2">
      <c r="A210" t="s">
        <v>218</v>
      </c>
      <c r="B210">
        <v>66.2</v>
      </c>
      <c r="C210">
        <v>65.2</v>
      </c>
      <c r="D210">
        <v>65.3</v>
      </c>
      <c r="E210">
        <v>66.5</v>
      </c>
      <c r="F210">
        <v>66.599999999999994</v>
      </c>
      <c r="G210">
        <v>66.900000000000006</v>
      </c>
      <c r="H210">
        <v>64.7</v>
      </c>
      <c r="I210">
        <v>62.1</v>
      </c>
      <c r="J210">
        <v>65.400000000000006</v>
      </c>
      <c r="K210">
        <v>75.5</v>
      </c>
      <c r="L210">
        <v>80.599999999999994</v>
      </c>
      <c r="M210">
        <v>82.8</v>
      </c>
      <c r="N210">
        <v>86.4</v>
      </c>
      <c r="O210">
        <v>88.5</v>
      </c>
      <c r="P210">
        <v>88.7</v>
      </c>
      <c r="Q210">
        <v>86.7</v>
      </c>
      <c r="R210">
        <v>85.9</v>
      </c>
      <c r="S210">
        <v>83.3</v>
      </c>
      <c r="T210">
        <v>81.3</v>
      </c>
      <c r="U210">
        <v>79.2</v>
      </c>
      <c r="V210">
        <v>95.3</v>
      </c>
      <c r="W210">
        <v>94.6</v>
      </c>
      <c r="X210">
        <v>93.2</v>
      </c>
      <c r="Y210">
        <v>91.8</v>
      </c>
      <c r="Z210">
        <v>90.5</v>
      </c>
      <c r="AA210">
        <v>89.3</v>
      </c>
    </row>
    <row r="211" spans="1:27" x14ac:dyDescent="0.2">
      <c r="A211" t="s">
        <v>219</v>
      </c>
      <c r="B211">
        <v>46</v>
      </c>
      <c r="C211">
        <v>47.4</v>
      </c>
      <c r="D211">
        <v>58</v>
      </c>
      <c r="E211">
        <v>58.1</v>
      </c>
      <c r="F211">
        <v>54.1</v>
      </c>
      <c r="G211">
        <v>49.9</v>
      </c>
      <c r="H211">
        <v>47.1</v>
      </c>
      <c r="I211">
        <v>45.8</v>
      </c>
      <c r="J211">
        <v>45.9</v>
      </c>
      <c r="K211">
        <v>48.6</v>
      </c>
      <c r="L211">
        <v>47.4</v>
      </c>
      <c r="M211">
        <v>47</v>
      </c>
      <c r="N211">
        <v>46.7</v>
      </c>
      <c r="O211">
        <v>47.3</v>
      </c>
      <c r="P211">
        <v>49.5</v>
      </c>
      <c r="Q211">
        <v>52.9</v>
      </c>
      <c r="R211">
        <v>56.3</v>
      </c>
      <c r="S211">
        <v>60.9</v>
      </c>
      <c r="T211">
        <v>67.7</v>
      </c>
      <c r="U211">
        <v>68.900000000000006</v>
      </c>
      <c r="V211">
        <v>79.3</v>
      </c>
      <c r="W211">
        <v>79</v>
      </c>
      <c r="X211">
        <v>78.900000000000006</v>
      </c>
      <c r="Y211">
        <v>78.599999999999994</v>
      </c>
      <c r="Z211">
        <v>78.3</v>
      </c>
      <c r="AA211">
        <v>77.900000000000006</v>
      </c>
    </row>
    <row r="212" spans="1:27" x14ac:dyDescent="0.2">
      <c r="A212" t="s">
        <v>220</v>
      </c>
      <c r="B212" t="s">
        <v>2</v>
      </c>
      <c r="C212">
        <v>74.900000000000006</v>
      </c>
      <c r="D212">
        <v>76.8</v>
      </c>
      <c r="E212">
        <v>79.900000000000006</v>
      </c>
      <c r="F212">
        <v>85</v>
      </c>
      <c r="G212">
        <v>85</v>
      </c>
      <c r="H212">
        <v>82.5</v>
      </c>
      <c r="I212">
        <v>80.8</v>
      </c>
      <c r="J212">
        <v>88.8</v>
      </c>
      <c r="K212">
        <v>103.7</v>
      </c>
      <c r="L212">
        <v>112</v>
      </c>
      <c r="M212">
        <v>117</v>
      </c>
      <c r="N212">
        <v>121.1</v>
      </c>
      <c r="O212">
        <v>118.9</v>
      </c>
      <c r="P212">
        <v>117.6</v>
      </c>
      <c r="Q212">
        <v>116.4</v>
      </c>
      <c r="R212">
        <v>119.6</v>
      </c>
      <c r="S212">
        <v>117.5</v>
      </c>
      <c r="T212">
        <v>117.3</v>
      </c>
      <c r="U212">
        <v>118.5</v>
      </c>
      <c r="V212">
        <v>141.19999999999999</v>
      </c>
      <c r="W212">
        <v>141.19999999999999</v>
      </c>
      <c r="X212">
        <v>141.19999999999999</v>
      </c>
      <c r="Y212">
        <v>141.5</v>
      </c>
      <c r="Z212">
        <v>141.69999999999999</v>
      </c>
      <c r="AA212">
        <v>141.69999999999999</v>
      </c>
    </row>
    <row r="213" spans="1:27" x14ac:dyDescent="0.2">
      <c r="A213" t="s">
        <v>221</v>
      </c>
      <c r="B213">
        <v>48.3</v>
      </c>
      <c r="C213">
        <v>51</v>
      </c>
      <c r="D213">
        <v>60.9</v>
      </c>
      <c r="E213">
        <v>54.9</v>
      </c>
      <c r="F213">
        <v>54.5</v>
      </c>
      <c r="G213">
        <v>41.5</v>
      </c>
      <c r="H213">
        <v>32.799999999999997</v>
      </c>
      <c r="I213">
        <v>28.3</v>
      </c>
      <c r="J213">
        <v>24.2</v>
      </c>
      <c r="K213">
        <v>29.6</v>
      </c>
      <c r="L213">
        <v>27.2</v>
      </c>
      <c r="M213">
        <v>24.8</v>
      </c>
      <c r="N213">
        <v>25.9</v>
      </c>
      <c r="O213">
        <v>26.1</v>
      </c>
      <c r="P213">
        <v>26.4</v>
      </c>
      <c r="Q213">
        <v>36.4</v>
      </c>
      <c r="R213">
        <v>42.8</v>
      </c>
      <c r="S213">
        <v>44.2</v>
      </c>
      <c r="T213">
        <v>43.6</v>
      </c>
      <c r="U213">
        <v>47.3</v>
      </c>
      <c r="V213">
        <v>55.7</v>
      </c>
      <c r="W213">
        <v>55.8</v>
      </c>
      <c r="X213">
        <v>55.5</v>
      </c>
      <c r="Y213">
        <v>55.4</v>
      </c>
      <c r="Z213">
        <v>55.5</v>
      </c>
      <c r="AA213">
        <v>55.4</v>
      </c>
    </row>
    <row r="214" spans="1:27" x14ac:dyDescent="0.2">
      <c r="A214" t="s">
        <v>222</v>
      </c>
      <c r="B214">
        <v>35.1</v>
      </c>
      <c r="C214">
        <v>33.799999999999997</v>
      </c>
      <c r="D214">
        <v>34.299999999999997</v>
      </c>
      <c r="E214">
        <v>35.200000000000003</v>
      </c>
      <c r="F214">
        <v>35.1</v>
      </c>
      <c r="G214">
        <v>34.1</v>
      </c>
      <c r="H214">
        <v>33.299999999999997</v>
      </c>
      <c r="I214">
        <v>31.4</v>
      </c>
      <c r="J214">
        <v>32.9</v>
      </c>
      <c r="K214">
        <v>35.6</v>
      </c>
      <c r="L214">
        <v>35.799999999999997</v>
      </c>
      <c r="M214">
        <v>36.799999999999997</v>
      </c>
      <c r="N214">
        <v>38.4</v>
      </c>
      <c r="O214">
        <v>39.4</v>
      </c>
      <c r="P214">
        <v>40.700000000000003</v>
      </c>
      <c r="Q214">
        <v>41.6</v>
      </c>
      <c r="R214">
        <v>42.1</v>
      </c>
      <c r="S214">
        <v>41.7</v>
      </c>
      <c r="T214">
        <v>41.5</v>
      </c>
      <c r="U214">
        <v>43.3</v>
      </c>
      <c r="V214">
        <v>50.8</v>
      </c>
      <c r="W214">
        <v>54.2</v>
      </c>
      <c r="X214">
        <v>55.9</v>
      </c>
      <c r="Y214">
        <v>56.6</v>
      </c>
      <c r="Z214">
        <v>56.6</v>
      </c>
      <c r="AA214">
        <v>56.3</v>
      </c>
    </row>
    <row r="215" spans="1:27" x14ac:dyDescent="0.2">
      <c r="A215" t="s">
        <v>223</v>
      </c>
      <c r="B215">
        <v>66</v>
      </c>
      <c r="C215">
        <v>63.1</v>
      </c>
      <c r="D215">
        <v>56.1</v>
      </c>
      <c r="E215">
        <v>50.9</v>
      </c>
      <c r="F215">
        <v>46.5</v>
      </c>
      <c r="G215">
        <v>38.1</v>
      </c>
      <c r="H215">
        <v>28.7</v>
      </c>
      <c r="I215">
        <v>24.9</v>
      </c>
      <c r="J215">
        <v>24.2</v>
      </c>
      <c r="K215">
        <v>27.9</v>
      </c>
      <c r="L215">
        <v>26.8</v>
      </c>
      <c r="M215">
        <v>28.9</v>
      </c>
      <c r="N215">
        <v>29</v>
      </c>
      <c r="O215">
        <v>31</v>
      </c>
      <c r="P215">
        <v>32.700000000000003</v>
      </c>
      <c r="Q215">
        <v>38.700000000000003</v>
      </c>
      <c r="R215">
        <v>43.5</v>
      </c>
      <c r="S215">
        <v>45.7</v>
      </c>
      <c r="T215">
        <v>48.5</v>
      </c>
      <c r="U215">
        <v>50.4</v>
      </c>
      <c r="V215">
        <v>56.6</v>
      </c>
      <c r="W215">
        <v>57.8</v>
      </c>
      <c r="X215">
        <v>57.5</v>
      </c>
      <c r="Y215">
        <v>56.6</v>
      </c>
      <c r="Z215">
        <v>55.3</v>
      </c>
      <c r="AA215">
        <v>53.7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F4A0C74374D343A5202DB567C2D747" ma:contentTypeVersion="12" ma:contentTypeDescription="Crear nuevo documento." ma:contentTypeScope="" ma:versionID="12c30bf4208bbd02292bcbcf58f93c3c">
  <xsd:schema xmlns:xsd="http://www.w3.org/2001/XMLSchema" xmlns:xs="http://www.w3.org/2001/XMLSchema" xmlns:p="http://schemas.microsoft.com/office/2006/metadata/properties" xmlns:ns3="83f57959-733b-4a69-9c80-00f04a116412" xmlns:ns4="4faccf91-60d7-4dd3-ba6f-a02c52960dcd" targetNamespace="http://schemas.microsoft.com/office/2006/metadata/properties" ma:root="true" ma:fieldsID="46bbec583df3e2ddc6ecbcb2b2693880" ns3:_="" ns4:_="">
    <xsd:import namespace="83f57959-733b-4a69-9c80-00f04a116412"/>
    <xsd:import namespace="4faccf91-60d7-4dd3-ba6f-a02c52960d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57959-733b-4a69-9c80-00f04a116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ccf91-60d7-4dd3-ba6f-a02c52960d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BCD043-8DD6-4E23-B3D2-57B6C09AB0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3DA8E5-A340-4786-A2CE-ECBA737761F2}">
  <ds:schemaRefs>
    <ds:schemaRef ds:uri="83f57959-733b-4a69-9c80-00f04a116412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4faccf91-60d7-4dd3-ba6f-a02c52960dcd"/>
  </ds:schemaRefs>
</ds:datastoreItem>
</file>

<file path=customXml/itemProps3.xml><?xml version="1.0" encoding="utf-8"?>
<ds:datastoreItem xmlns:ds="http://schemas.openxmlformats.org/officeDocument/2006/customXml" ds:itemID="{CED9D2E1-3307-479D-ABBE-24784605B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57959-733b-4a69-9c80-00f04a116412"/>
    <ds:schemaRef ds:uri="4faccf91-60d7-4dd3-ba6f-a02c52960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 government gross debt</vt:lpstr>
      <vt:lpstr>NGDPDPC</vt:lpstr>
      <vt:lpstr>Scatter</vt:lpstr>
      <vt:lpstr>Cherrypick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Gonzalez Parra</dc:creator>
  <cp:lastModifiedBy>DANIELA PINTO VEIZAGA</cp:lastModifiedBy>
  <dcterms:created xsi:type="dcterms:W3CDTF">2020-12-12T02:02:12Z</dcterms:created>
  <dcterms:modified xsi:type="dcterms:W3CDTF">2020-12-14T18:27:50Z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0x01010072F4A0C74374D343A5202DB567C2D747</vt:lpwstr>
  </property>
</Properties>
</file>