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anknagaraja/Library/Mobile Documents/com~apple~CloudDocs/Syracuse/IST 738 Text Mining/week6/hw6/politicalParty-classifier/"/>
    </mc:Choice>
  </mc:AlternateContent>
  <xr:revisionPtr revIDLastSave="0" documentId="8_{2573C207-6B01-6E4D-97B0-35271EDA21ED}" xr6:coauthVersionLast="47" xr6:coauthVersionMax="47" xr10:uidLastSave="{00000000-0000-0000-0000-000000000000}"/>
  <bookViews>
    <workbookView xWindow="11200" yWindow="5900" windowWidth="28800" windowHeight="17500" xr2:uid="{EBD1981A-1DF0-A447-A664-EBCFF6461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L50" i="1"/>
  <c r="L49" i="1"/>
  <c r="K49" i="1"/>
  <c r="N50" i="1" s="1"/>
  <c r="N37" i="1"/>
  <c r="K44" i="1"/>
  <c r="L44" i="1"/>
  <c r="L43" i="1"/>
  <c r="K43" i="1"/>
  <c r="N44" i="1" s="1"/>
  <c r="K37" i="1"/>
  <c r="L37" i="1"/>
  <c r="L36" i="1"/>
  <c r="K36" i="1"/>
</calcChain>
</file>

<file path=xl/sharedStrings.xml><?xml version="1.0" encoding="utf-8"?>
<sst xmlns="http://schemas.openxmlformats.org/spreadsheetml/2006/main" count="46" uniqueCount="15">
  <si>
    <t>Democrat 544539 Republican 426433</t>
  </si>
  <si>
    <t>Democrat</t>
  </si>
  <si>
    <t>Republican</t>
  </si>
  <si>
    <t>Party</t>
  </si>
  <si>
    <t>Tweets</t>
  </si>
  <si>
    <t>F1 Score</t>
  </si>
  <si>
    <t>Accuracy</t>
  </si>
  <si>
    <t>BNB</t>
  </si>
  <si>
    <t>MNBTF</t>
  </si>
  <si>
    <t>MNB</t>
  </si>
  <si>
    <t>Dem</t>
  </si>
  <si>
    <t>Rep</t>
  </si>
  <si>
    <t xml:space="preserve">True </t>
  </si>
  <si>
    <t xml:space="preserve">Predicted </t>
  </si>
  <si>
    <t>True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</si>
</sst>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A9B7C6"/>
      <name val="Menlo"/>
      <family val="2"/>
    </font>
    <font>
      <sz val="16"/>
      <color theme="1"/>
      <name val="Menlo"/>
      <family val="2"/>
    </font>
    <font>
      <sz val="12"/>
      <color theme="1"/>
      <name val="Menlo"/>
      <family val="2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Font="1"/>
    <xf numFmtId="2" fontId="6" fillId="0" borderId="0" xfId="0" applyNumberFormat="1" applyFont="1"/>
    <xf numFmtId="0" fontId="0" fillId="0" borderId="0" xfId="0" applyFont="1" applyAlignment="1">
      <alignment horizontal="center"/>
    </xf>
    <xf numFmtId="9" fontId="5" fillId="0" borderId="0" xfId="1" applyFont="1"/>
    <xf numFmtId="0" fontId="0" fillId="0" borderId="0" xfId="0" applyFont="1" applyAlignment="1">
      <alignment horizontal="center" textRotation="90"/>
    </xf>
    <xf numFmtId="9" fontId="0" fillId="0" borderId="0" xfId="0" applyNumberFormat="1"/>
    <xf numFmtId="0" fontId="4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 textRotation="90"/>
    </xf>
    <xf numFmtId="0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Sheet1!$H$19</c:f>
              <c:strCache>
                <c:ptCount val="1"/>
                <c:pt idx="0">
                  <c:v>Tweets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32-0D4E-87EE-76A268C663C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32-0D4E-87EE-76A268C663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Sheet1!$G$20:$G$21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Sheet1!$H$20:$H$21</c:f>
              <c:numCache>
                <c:formatCode>General</c:formatCode>
                <c:ptCount val="2"/>
                <c:pt idx="0">
                  <c:v>544539</c:v>
                </c:pt>
                <c:pt idx="1">
                  <c:v>426433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2-0D4E-87EE-76A268C663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55972007233385"/>
          <c:y val="0.30892708132684138"/>
          <c:w val="0.19624572157756021"/>
          <c:h val="0.1433211825969485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448445</xdr:colOff>
      <xdr:row>12</xdr:row>
      <xdr:rowOff>125948</xdr:rowOff>
    </xdr:from>
    <xdr:to>
      <xdr:col>15</xdr:col>
      <xdr:colOff>278047</xdr:colOff>
      <xdr:row>25</xdr:row>
      <xdr:rowOff>164048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496D6-40B3-9B48-BBDF-8F9CB347F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B16E-8B7E-C84A-9F15-58F2A468FC9E}">
  <dimension ref="C14:N50"/>
  <sheetViews>
    <sheetView tabSelected="1" topLeftCell="A25" zoomScale="108" zoomScaleNormal="221" workbookViewId="0">
      <selection activeCell="I38" sqref="I38"/>
    </sheetView>
  </sheetViews>
  <sheetFormatPr baseColWidth="10" defaultRowHeight="16" x14ac:dyDescent="0.2"/>
  <cols>
    <col min="5" max="6" width="16.6640625" bestFit="1" customWidth="1"/>
  </cols>
  <sheetData>
    <row r="14" spans="7:7" ht="21" x14ac:dyDescent="0.25">
      <c r="G14" s="1" t="s">
        <v>0</v>
      </c>
    </row>
    <row r="19" spans="3:8" x14ac:dyDescent="0.2">
      <c r="G19" t="s">
        <v>3</v>
      </c>
      <c r="H19" t="s">
        <v>4</v>
      </c>
    </row>
    <row r="20" spans="3:8" x14ac:dyDescent="0.2">
      <c r="G20" t="s">
        <v>1</v>
      </c>
      <c r="H20">
        <v>544539</v>
      </c>
    </row>
    <row r="21" spans="3:8" x14ac:dyDescent="0.2">
      <c r="G21" t="s">
        <v>2</v>
      </c>
      <c r="H21">
        <v>426433</v>
      </c>
    </row>
    <row r="26" spans="3:8" x14ac:dyDescent="0.2">
      <c r="D26" t="s">
        <v>5</v>
      </c>
      <c r="E26" t="s">
        <v>6</v>
      </c>
    </row>
    <row r="27" spans="3:8" x14ac:dyDescent="0.2">
      <c r="C27" t="s">
        <v>7</v>
      </c>
      <c r="D27" s="3">
        <v>0.65017175153183604</v>
      </c>
      <c r="E27" s="3">
        <v>0.62768751456072602</v>
      </c>
    </row>
    <row r="28" spans="3:8" x14ac:dyDescent="0.2">
      <c r="C28" t="s">
        <v>9</v>
      </c>
      <c r="D28" s="3">
        <v>0.68352898460781497</v>
      </c>
      <c r="E28" s="3">
        <v>0.62920249261775396</v>
      </c>
    </row>
    <row r="29" spans="3:8" x14ac:dyDescent="0.2">
      <c r="C29" t="s">
        <v>8</v>
      </c>
      <c r="D29" s="3">
        <v>0.712638916378729</v>
      </c>
      <c r="E29" s="3">
        <v>0.62878538495557001</v>
      </c>
    </row>
    <row r="34" spans="3:14" ht="27" customHeight="1" x14ac:dyDescent="0.2">
      <c r="E34" s="9" t="s">
        <v>13</v>
      </c>
      <c r="F34" s="9"/>
      <c r="I34" s="2"/>
      <c r="J34" s="2"/>
      <c r="K34" s="4" t="s">
        <v>13</v>
      </c>
      <c r="L34" s="4"/>
    </row>
    <row r="35" spans="3:14" x14ac:dyDescent="0.2">
      <c r="E35" t="s">
        <v>10</v>
      </c>
      <c r="F35" t="s">
        <v>11</v>
      </c>
      <c r="I35" s="6" t="s">
        <v>14</v>
      </c>
      <c r="J35" s="2"/>
      <c r="K35" s="2" t="s">
        <v>10</v>
      </c>
      <c r="L35" s="2" t="s">
        <v>11</v>
      </c>
    </row>
    <row r="36" spans="3:14" ht="21" customHeight="1" x14ac:dyDescent="0.25">
      <c r="C36" s="10" t="s">
        <v>12</v>
      </c>
      <c r="D36" t="s">
        <v>10</v>
      </c>
      <c r="E36" s="11">
        <v>335939</v>
      </c>
      <c r="F36" s="11">
        <v>208600</v>
      </c>
      <c r="I36" s="6"/>
      <c r="J36" s="2" t="s">
        <v>10</v>
      </c>
      <c r="K36" s="5">
        <f>(E36/(SUM($E$36:$F$37)))</f>
        <v>0.34598217044363794</v>
      </c>
      <c r="L36" s="5">
        <f>(F36/(SUM($E$36:$F$37)))</f>
        <v>0.21483626716321377</v>
      </c>
    </row>
    <row r="37" spans="3:14" ht="21" x14ac:dyDescent="0.25">
      <c r="C37" s="10"/>
      <c r="D37" t="s">
        <v>11</v>
      </c>
      <c r="E37" s="11">
        <v>152905</v>
      </c>
      <c r="F37" s="11">
        <v>273528</v>
      </c>
      <c r="I37" s="6"/>
      <c r="J37" s="2" t="s">
        <v>11</v>
      </c>
      <c r="K37" s="5">
        <f>(E37/(SUM($E$36:$F$37)))</f>
        <v>0.15747621970561457</v>
      </c>
      <c r="L37" s="5">
        <f>(F37/(SUM($E$36:$F$37)))</f>
        <v>0.28170534268753372</v>
      </c>
      <c r="N37" s="7">
        <f>SUM(K36:L37)</f>
        <v>1</v>
      </c>
    </row>
    <row r="41" spans="3:14" x14ac:dyDescent="0.2">
      <c r="E41" s="9" t="s">
        <v>13</v>
      </c>
      <c r="F41" s="9"/>
      <c r="I41" s="2"/>
      <c r="J41" s="2"/>
      <c r="K41" s="4" t="s">
        <v>13</v>
      </c>
      <c r="L41" s="4"/>
    </row>
    <row r="42" spans="3:14" x14ac:dyDescent="0.2">
      <c r="E42" t="s">
        <v>10</v>
      </c>
      <c r="F42" t="s">
        <v>11</v>
      </c>
      <c r="I42" s="6" t="s">
        <v>14</v>
      </c>
      <c r="J42" s="2"/>
      <c r="K42" s="2" t="s">
        <v>10</v>
      </c>
      <c r="L42" s="2" t="s">
        <v>11</v>
      </c>
    </row>
    <row r="43" spans="3:14" ht="21" customHeight="1" x14ac:dyDescent="0.25">
      <c r="C43" s="10" t="s">
        <v>12</v>
      </c>
      <c r="D43" t="s">
        <v>10</v>
      </c>
      <c r="E43" s="8">
        <v>388812</v>
      </c>
      <c r="F43" s="8">
        <v>155727</v>
      </c>
      <c r="I43" s="6"/>
      <c r="J43" s="2" t="s">
        <v>10</v>
      </c>
      <c r="K43" s="5">
        <f>(E43/(SUM($E$43:$F$44)))</f>
        <v>0.40043585190922087</v>
      </c>
      <c r="L43" s="5">
        <f>(F43/(SUM($E$43:$F$44)))</f>
        <v>0.16038258569763084</v>
      </c>
    </row>
    <row r="44" spans="3:14" ht="21" x14ac:dyDescent="0.25">
      <c r="C44" s="10"/>
      <c r="D44" t="s">
        <v>11</v>
      </c>
      <c r="E44" s="8">
        <v>204307</v>
      </c>
      <c r="F44" s="8">
        <v>222126</v>
      </c>
      <c r="I44" s="6"/>
      <c r="J44" s="2" t="s">
        <v>11</v>
      </c>
      <c r="K44" s="5">
        <f>(E44/(SUM($E$43:$F$44)))</f>
        <v>0.21041492442624504</v>
      </c>
      <c r="L44" s="5">
        <f>(F44/(SUM($E$43:$F$44)))</f>
        <v>0.22876663796690327</v>
      </c>
      <c r="N44" s="7">
        <f>SUM(K43:L44)</f>
        <v>1</v>
      </c>
    </row>
    <row r="47" spans="3:14" x14ac:dyDescent="0.2">
      <c r="E47" s="9" t="s">
        <v>13</v>
      </c>
      <c r="F47" s="9"/>
      <c r="I47" s="2"/>
      <c r="J47" s="2"/>
      <c r="K47" s="4" t="s">
        <v>13</v>
      </c>
      <c r="L47" s="4"/>
    </row>
    <row r="48" spans="3:14" x14ac:dyDescent="0.2">
      <c r="E48" t="s">
        <v>10</v>
      </c>
      <c r="F48" t="s">
        <v>11</v>
      </c>
      <c r="I48" s="6" t="s">
        <v>14</v>
      </c>
      <c r="J48" s="2"/>
      <c r="K48" s="2" t="s">
        <v>10</v>
      </c>
      <c r="L48" s="2" t="s">
        <v>11</v>
      </c>
    </row>
    <row r="49" spans="3:14" ht="21" customHeight="1" x14ac:dyDescent="0.25">
      <c r="C49" s="10" t="s">
        <v>12</v>
      </c>
      <c r="D49" t="s">
        <v>10</v>
      </c>
      <c r="E49" s="8">
        <v>446936</v>
      </c>
      <c r="F49" s="8">
        <v>97603</v>
      </c>
      <c r="I49" s="6"/>
      <c r="J49" s="2" t="s">
        <v>10</v>
      </c>
      <c r="K49" s="5">
        <f>E49/SUM($E$49:$F$50)</f>
        <v>0.46029751630325078</v>
      </c>
      <c r="L49" s="5">
        <f>F49/SUM($E$49:$F$50)</f>
        <v>0.10052092130360092</v>
      </c>
    </row>
    <row r="50" spans="3:14" ht="21" x14ac:dyDescent="0.25">
      <c r="C50" s="10"/>
      <c r="D50" t="s">
        <v>11</v>
      </c>
      <c r="E50" s="8">
        <v>262836</v>
      </c>
      <c r="F50" s="8">
        <v>163597</v>
      </c>
      <c r="I50" s="6"/>
      <c r="J50" s="2" t="s">
        <v>11</v>
      </c>
      <c r="K50" s="5">
        <f>E50/SUM($E$49:$F$50)</f>
        <v>0.27069369662564935</v>
      </c>
      <c r="L50" s="5">
        <f>F50/SUM($E$49:$F$50)</f>
        <v>0.16848786576749897</v>
      </c>
      <c r="N50" s="7">
        <f>SUM(K49:L50)</f>
        <v>1</v>
      </c>
    </row>
  </sheetData>
  <mergeCells count="12">
    <mergeCell ref="C43:C44"/>
    <mergeCell ref="K41:L41"/>
    <mergeCell ref="I42:I44"/>
    <mergeCell ref="E47:F47"/>
    <mergeCell ref="K47:L47"/>
    <mergeCell ref="I48:I50"/>
    <mergeCell ref="C49:C50"/>
    <mergeCell ref="E34:F34"/>
    <mergeCell ref="C36:C37"/>
    <mergeCell ref="K34:L34"/>
    <mergeCell ref="I35:I37"/>
    <mergeCell ref="E41:F41"/>
  </mergeCells>
  <conditionalFormatting sqref="K36:L3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3:L4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9:L5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2021-05-29T01:03:55Z</dcterms:created>
  <dcterms:modified xsi:type="dcterms:W3CDTF">2021-06-02T07:31:20Z</dcterms:modified>
</cp:coreProperties>
</file>