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4475" windowHeight="12465"/>
  </bookViews>
  <sheets>
    <sheet name="Activity Layout" sheetId="1" r:id="rId1"/>
    <sheet name="Trade Type" sheetId="2" r:id="rId2"/>
  </sheets>
  <definedNames>
    <definedName name="_xlnm._FilterDatabase" localSheetId="0" hidden="1">'Activity Layout'!$E$1:$E$376</definedName>
    <definedName name="_xlnm.Print_Area" localSheetId="0">'Activity Layout'!$A$1:$F$362</definedName>
    <definedName name="_xlnm.Print_Titles" localSheetId="0">'Activity Layout'!$1:$1</definedName>
  </definedNames>
  <calcPr calcId="145621"/>
</workbook>
</file>

<file path=xl/calcChain.xml><?xml version="1.0" encoding="utf-8"?>
<calcChain xmlns="http://schemas.openxmlformats.org/spreadsheetml/2006/main">
  <c r="A3" i="1" l="1"/>
  <c r="B3" i="1" l="1"/>
  <c r="A4" i="1" l="1"/>
  <c r="B4" i="1" l="1"/>
  <c r="A5" i="1" l="1"/>
  <c r="B5" i="1" l="1"/>
  <c r="A6" i="1" l="1"/>
  <c r="B6" i="1" l="1"/>
  <c r="A7" i="1" l="1"/>
  <c r="B7" i="1" l="1"/>
  <c r="A8" i="1" l="1"/>
  <c r="B8" i="1" l="1"/>
  <c r="A9" i="1" l="1"/>
  <c r="B9" i="1" l="1"/>
  <c r="A10" i="1" l="1"/>
  <c r="B10" i="1" l="1"/>
  <c r="A11" i="1" l="1"/>
  <c r="B11" i="1" l="1"/>
  <c r="A12" i="1" l="1"/>
  <c r="B12" i="1" l="1"/>
  <c r="B13" i="1" l="1"/>
  <c r="A13" i="1" l="1"/>
  <c r="A14" i="1" l="1"/>
  <c r="B14" i="1"/>
  <c r="A15" i="1" l="1"/>
  <c r="B15" i="1"/>
  <c r="A16" i="1" l="1"/>
  <c r="B16" i="1"/>
  <c r="A17" i="1" l="1"/>
  <c r="B17" i="1"/>
  <c r="A18" i="1" l="1"/>
  <c r="B18" i="1"/>
  <c r="A19" i="1" l="1"/>
  <c r="B19" i="1"/>
  <c r="A20" i="1" l="1"/>
  <c r="B20" i="1"/>
  <c r="A21" i="1" l="1"/>
  <c r="B21" i="1"/>
  <c r="A22" i="1" l="1"/>
  <c r="B22" i="1"/>
  <c r="A23" i="1" l="1"/>
  <c r="B23" i="1"/>
  <c r="A24" i="1" l="1"/>
  <c r="B24" i="1"/>
  <c r="A25" i="1" l="1"/>
  <c r="B25" i="1"/>
  <c r="A26" i="1" l="1"/>
  <c r="B26" i="1"/>
  <c r="A27" i="1" l="1"/>
  <c r="B27" i="1"/>
  <c r="A28" i="1" l="1"/>
  <c r="B28" i="1"/>
  <c r="A29" i="1" l="1"/>
  <c r="B29" i="1"/>
  <c r="A30" i="1" l="1"/>
  <c r="B30" i="1"/>
  <c r="A31" i="1" l="1"/>
  <c r="B31" i="1"/>
  <c r="A32" i="1" l="1"/>
  <c r="B32" i="1"/>
  <c r="A33" i="1" l="1"/>
  <c r="B33" i="1"/>
  <c r="A34" i="1" l="1"/>
  <c r="B34" i="1"/>
  <c r="A35" i="1" l="1"/>
  <c r="B35" i="1"/>
  <c r="A36" i="1" l="1"/>
  <c r="B36" i="1"/>
  <c r="A37" i="1" l="1"/>
  <c r="B37" i="1"/>
  <c r="A38" i="1" l="1"/>
  <c r="B38" i="1"/>
  <c r="A39" i="1" l="1"/>
  <c r="B39" i="1"/>
  <c r="A40" i="1" l="1"/>
  <c r="B40" i="1"/>
  <c r="A41" i="1" l="1"/>
  <c r="B41" i="1"/>
  <c r="A42" i="1" l="1"/>
  <c r="B42" i="1"/>
  <c r="A43" i="1" l="1"/>
  <c r="B43" i="1"/>
  <c r="A44" i="1" l="1"/>
  <c r="B44" i="1"/>
  <c r="A45" i="1" l="1"/>
  <c r="B45" i="1"/>
  <c r="A46" i="1" l="1"/>
  <c r="B46" i="1"/>
  <c r="A47" i="1" l="1"/>
  <c r="B47" i="1"/>
  <c r="A48" i="1" l="1"/>
  <c r="B48" i="1"/>
  <c r="A49" i="1" l="1"/>
  <c r="B49" i="1"/>
  <c r="A50" i="1" l="1"/>
  <c r="B50" i="1"/>
  <c r="A51" i="1" l="1"/>
  <c r="B51" i="1"/>
  <c r="A52" i="1" l="1"/>
  <c r="B52" i="1"/>
  <c r="A53" i="1" l="1"/>
  <c r="B53" i="1"/>
  <c r="A54" i="1" l="1"/>
  <c r="B54" i="1"/>
  <c r="A55" i="1" l="1"/>
  <c r="B55" i="1"/>
  <c r="A56" i="1" l="1"/>
  <c r="B56" i="1"/>
  <c r="A57" i="1" l="1"/>
  <c r="B57" i="1"/>
  <c r="A58" i="1" l="1"/>
  <c r="B58" i="1"/>
  <c r="A59" i="1" l="1"/>
  <c r="B59" i="1"/>
  <c r="A60" i="1" l="1"/>
  <c r="B60" i="1"/>
  <c r="A61" i="1" l="1"/>
  <c r="B61" i="1"/>
  <c r="A62" i="1" l="1"/>
  <c r="B62" i="1"/>
  <c r="A63" i="1" l="1"/>
  <c r="B63" i="1"/>
  <c r="A64" i="1" l="1"/>
  <c r="B64" i="1"/>
  <c r="A65" i="1" l="1"/>
  <c r="B65" i="1"/>
  <c r="A66" i="1" l="1"/>
  <c r="B66" i="1"/>
  <c r="A67" i="1" l="1"/>
  <c r="B67" i="1"/>
  <c r="A68" i="1" l="1"/>
  <c r="B68" i="1"/>
  <c r="A69" i="1" l="1"/>
  <c r="B69" i="1"/>
  <c r="A70" i="1" l="1"/>
  <c r="B70" i="1"/>
  <c r="A71" i="1" l="1"/>
  <c r="B71" i="1"/>
  <c r="A72" i="1" l="1"/>
  <c r="B72" i="1"/>
  <c r="A73" i="1" l="1"/>
  <c r="B73" i="1"/>
  <c r="A74" i="1" l="1"/>
  <c r="B74" i="1"/>
  <c r="A75" i="1" l="1"/>
  <c r="B75" i="1"/>
  <c r="A76" i="1" l="1"/>
  <c r="B76" i="1"/>
  <c r="A77" i="1" l="1"/>
  <c r="B77" i="1"/>
  <c r="A78" i="1" l="1"/>
  <c r="B78" i="1"/>
  <c r="A79" i="1" l="1"/>
  <c r="B79" i="1"/>
  <c r="A80" i="1" l="1"/>
  <c r="B80" i="1"/>
  <c r="A81" i="1" l="1"/>
  <c r="B81" i="1"/>
  <c r="A82" i="1" l="1"/>
  <c r="B82" i="1"/>
  <c r="A83" i="1" l="1"/>
  <c r="B83" i="1"/>
  <c r="A84" i="1" l="1"/>
  <c r="B84" i="1"/>
  <c r="A85" i="1" l="1"/>
  <c r="B85" i="1"/>
  <c r="A86" i="1" l="1"/>
  <c r="B86" i="1"/>
  <c r="A87" i="1" l="1"/>
  <c r="B87" i="1"/>
  <c r="A88" i="1" l="1"/>
  <c r="B88" i="1"/>
  <c r="A89" i="1" l="1"/>
  <c r="B89" i="1"/>
  <c r="A90" i="1" l="1"/>
  <c r="B90" i="1"/>
  <c r="A91" i="1" l="1"/>
  <c r="B91" i="1"/>
  <c r="A92" i="1" l="1"/>
  <c r="B92" i="1"/>
  <c r="A93" i="1" l="1"/>
  <c r="B93" i="1"/>
  <c r="A94" i="1" l="1"/>
  <c r="B94" i="1"/>
  <c r="A95" i="1" l="1"/>
  <c r="B95" i="1"/>
  <c r="A96" i="1" l="1"/>
  <c r="B96" i="1"/>
  <c r="A97" i="1" l="1"/>
  <c r="B97" i="1"/>
  <c r="A98" i="1" l="1"/>
  <c r="B98" i="1"/>
  <c r="A99" i="1" l="1"/>
  <c r="B99" i="1"/>
  <c r="A100" i="1" l="1"/>
  <c r="B100" i="1"/>
  <c r="A101" i="1" l="1"/>
  <c r="B101" i="1"/>
  <c r="A102" i="1" l="1"/>
  <c r="B102" i="1"/>
  <c r="A103" i="1" l="1"/>
  <c r="B103" i="1"/>
  <c r="A104" i="1" l="1"/>
  <c r="B104" i="1"/>
  <c r="A105" i="1" l="1"/>
  <c r="B105" i="1"/>
  <c r="B106" i="1" l="1"/>
  <c r="A107" i="1" l="1"/>
  <c r="B107" i="1"/>
  <c r="A108" i="1" l="1"/>
  <c r="B108" i="1"/>
  <c r="A109" i="1" l="1"/>
  <c r="B109" i="1"/>
  <c r="A110" i="1" l="1"/>
  <c r="B110" i="1"/>
  <c r="A111" i="1" l="1"/>
  <c r="B111" i="1"/>
  <c r="A112" i="1" l="1"/>
  <c r="B112" i="1"/>
  <c r="A113" i="1" l="1"/>
  <c r="B113" i="1"/>
  <c r="A114" i="1" l="1"/>
  <c r="B114" i="1"/>
  <c r="A115" i="1" l="1"/>
  <c r="B115" i="1"/>
  <c r="A116" i="1" l="1"/>
  <c r="B116" i="1"/>
  <c r="A117" i="1" l="1"/>
  <c r="B117" i="1"/>
  <c r="A118" i="1" l="1"/>
  <c r="B118" i="1"/>
  <c r="A119" i="1" l="1"/>
  <c r="B119" i="1"/>
  <c r="A120" i="1" l="1"/>
  <c r="B120" i="1"/>
  <c r="A121" i="1" l="1"/>
  <c r="B121" i="1"/>
  <c r="A122" i="1" l="1"/>
  <c r="B122" i="1"/>
  <c r="A123" i="1" l="1"/>
  <c r="B123" i="1"/>
  <c r="A124" i="1" l="1"/>
  <c r="B124" i="1"/>
  <c r="A125" i="1" l="1"/>
  <c r="B125" i="1"/>
  <c r="A126" i="1" l="1"/>
  <c r="B126" i="1"/>
  <c r="A127" i="1" l="1"/>
  <c r="B127" i="1"/>
  <c r="A128" i="1" l="1"/>
  <c r="B128" i="1"/>
  <c r="A129" i="1" l="1"/>
  <c r="B129" i="1"/>
  <c r="A130" i="1" l="1"/>
  <c r="B130" i="1"/>
  <c r="A131" i="1" l="1"/>
  <c r="B131" i="1"/>
  <c r="A132" i="1" l="1"/>
  <c r="B132" i="1"/>
  <c r="A133" i="1" l="1"/>
  <c r="B133" i="1"/>
  <c r="A134" i="1" l="1"/>
  <c r="B134" i="1"/>
  <c r="A135" i="1" l="1"/>
  <c r="B135" i="1"/>
  <c r="A136" i="1" l="1"/>
  <c r="B136" i="1"/>
  <c r="A137" i="1" l="1"/>
  <c r="B137" i="1"/>
  <c r="A138" i="1" l="1"/>
  <c r="B138" i="1"/>
  <c r="A139" i="1" l="1"/>
  <c r="B139" i="1"/>
  <c r="A140" i="1" l="1"/>
  <c r="B140" i="1"/>
  <c r="A141" i="1" l="1"/>
  <c r="B141" i="1"/>
  <c r="A142" i="1" l="1"/>
  <c r="B142" i="1"/>
  <c r="A143" i="1" l="1"/>
  <c r="B143" i="1"/>
  <c r="A144" i="1" l="1"/>
  <c r="B144" i="1"/>
  <c r="A145" i="1" l="1"/>
  <c r="B145" i="1"/>
  <c r="A146" i="1" l="1"/>
  <c r="B146" i="1"/>
  <c r="A147" i="1" l="1"/>
  <c r="B147" i="1"/>
  <c r="A148" i="1" l="1"/>
  <c r="B148" i="1"/>
  <c r="A149" i="1" l="1"/>
  <c r="B149" i="1"/>
  <c r="A150" i="1" l="1"/>
  <c r="B150" i="1"/>
  <c r="A151" i="1" l="1"/>
  <c r="B151" i="1"/>
  <c r="A152" i="1" l="1"/>
  <c r="B152" i="1"/>
  <c r="A153" i="1" l="1"/>
  <c r="B153" i="1"/>
  <c r="A154" i="1" l="1"/>
  <c r="B154" i="1"/>
  <c r="A155" i="1" l="1"/>
  <c r="B155" i="1"/>
  <c r="A156" i="1" l="1"/>
  <c r="B156" i="1"/>
  <c r="A157" i="1" l="1"/>
  <c r="B157" i="1"/>
  <c r="A158" i="1" l="1"/>
  <c r="B158" i="1"/>
  <c r="A159" i="1" l="1"/>
  <c r="B159" i="1"/>
  <c r="A160" i="1" l="1"/>
  <c r="B160" i="1"/>
  <c r="A161" i="1" l="1"/>
  <c r="B161" i="1"/>
  <c r="A162" i="1" l="1"/>
  <c r="B162" i="1"/>
  <c r="A163" i="1" l="1"/>
  <c r="B163" i="1"/>
  <c r="A164" i="1" l="1"/>
  <c r="B164" i="1"/>
  <c r="A165" i="1" l="1"/>
  <c r="B165" i="1"/>
  <c r="A166" i="1" l="1"/>
  <c r="B166" i="1"/>
  <c r="A167" i="1" l="1"/>
  <c r="B167" i="1"/>
  <c r="A168" i="1" l="1"/>
  <c r="B168" i="1"/>
  <c r="A169" i="1" l="1"/>
  <c r="B169" i="1"/>
  <c r="A170" i="1" l="1"/>
  <c r="B170" i="1"/>
  <c r="A171" i="1" l="1"/>
  <c r="B171" i="1"/>
  <c r="A172" i="1" l="1"/>
  <c r="B172" i="1"/>
  <c r="A173" i="1" l="1"/>
  <c r="B173" i="1"/>
  <c r="A174" i="1" l="1"/>
  <c r="B174" i="1"/>
  <c r="A175" i="1" l="1"/>
  <c r="B175" i="1"/>
  <c r="A176" i="1" l="1"/>
  <c r="B176" i="1"/>
  <c r="A177" i="1" l="1"/>
  <c r="B177" i="1"/>
  <c r="A178" i="1" l="1"/>
  <c r="B178" i="1"/>
  <c r="A179" i="1" l="1"/>
  <c r="B179" i="1"/>
  <c r="A180" i="1" l="1"/>
  <c r="B180" i="1"/>
  <c r="A181" i="1" l="1"/>
  <c r="B181" i="1"/>
  <c r="A182" i="1" l="1"/>
  <c r="B182" i="1"/>
  <c r="A183" i="1" l="1"/>
  <c r="B183" i="1"/>
  <c r="A184" i="1" l="1"/>
  <c r="B184" i="1"/>
  <c r="A185" i="1" l="1"/>
  <c r="B185" i="1"/>
  <c r="A186" i="1" l="1"/>
  <c r="B186" i="1"/>
  <c r="A187" i="1" l="1"/>
  <c r="B187" i="1"/>
  <c r="A188" i="1" l="1"/>
  <c r="B188" i="1"/>
  <c r="A189" i="1" l="1"/>
  <c r="B189" i="1"/>
  <c r="A190" i="1" l="1"/>
  <c r="B190" i="1"/>
  <c r="A191" i="1" l="1"/>
  <c r="B191" i="1"/>
  <c r="A192" i="1" l="1"/>
  <c r="B192" i="1"/>
  <c r="A193" i="1" l="1"/>
  <c r="B193" i="1"/>
  <c r="A194" i="1" l="1"/>
  <c r="B194" i="1"/>
  <c r="A195" i="1" l="1"/>
  <c r="B195" i="1"/>
  <c r="A196" i="1" l="1"/>
  <c r="B196" i="1"/>
  <c r="A197" i="1" l="1"/>
  <c r="B197" i="1"/>
  <c r="A198" i="1" l="1"/>
  <c r="B198" i="1"/>
  <c r="A199" i="1" l="1"/>
  <c r="B199" i="1"/>
  <c r="A200" i="1" l="1"/>
  <c r="B200" i="1"/>
  <c r="A201" i="1" l="1"/>
  <c r="B201" i="1"/>
  <c r="A202" i="1" l="1"/>
  <c r="B202" i="1"/>
  <c r="A203" i="1" l="1"/>
  <c r="B203" i="1"/>
  <c r="A204" i="1" l="1"/>
  <c r="B204" i="1"/>
  <c r="A205" i="1" l="1"/>
  <c r="B205" i="1"/>
  <c r="A206" i="1" l="1"/>
  <c r="B206" i="1"/>
  <c r="A207" i="1" l="1"/>
  <c r="B207" i="1"/>
  <c r="A208" i="1" l="1"/>
  <c r="B208" i="1"/>
  <c r="A209" i="1" l="1"/>
  <c r="B209" i="1"/>
  <c r="A210" i="1" l="1"/>
  <c r="B210" i="1"/>
  <c r="A211" i="1" l="1"/>
  <c r="B211" i="1"/>
  <c r="A212" i="1" l="1"/>
  <c r="B212" i="1"/>
  <c r="A213" i="1" l="1"/>
  <c r="B213" i="1"/>
  <c r="A214" i="1" l="1"/>
  <c r="B214" i="1"/>
  <c r="A215" i="1" l="1"/>
  <c r="B215" i="1"/>
  <c r="A216" i="1" l="1"/>
  <c r="B216" i="1"/>
  <c r="A217" i="1" l="1"/>
  <c r="B217" i="1"/>
  <c r="A218" i="1" l="1"/>
  <c r="B218" i="1"/>
  <c r="A219" i="1" l="1"/>
  <c r="B219" i="1"/>
  <c r="A220" i="1" l="1"/>
  <c r="B220" i="1"/>
  <c r="A221" i="1" l="1"/>
  <c r="B221" i="1"/>
  <c r="A222" i="1" l="1"/>
  <c r="B222" i="1"/>
  <c r="A223" i="1" l="1"/>
  <c r="B223" i="1"/>
  <c r="A224" i="1" l="1"/>
  <c r="B224" i="1"/>
  <c r="A225" i="1" l="1"/>
  <c r="B225" i="1"/>
  <c r="A226" i="1" l="1"/>
  <c r="B226" i="1"/>
  <c r="A227" i="1" l="1"/>
  <c r="B227" i="1"/>
  <c r="A228" i="1" l="1"/>
  <c r="B228" i="1"/>
  <c r="A229" i="1" l="1"/>
  <c r="B229" i="1"/>
  <c r="A230" i="1" l="1"/>
  <c r="B230" i="1"/>
  <c r="A231" i="1" l="1"/>
  <c r="B231" i="1"/>
  <c r="A232" i="1" l="1"/>
  <c r="B232" i="1"/>
  <c r="A233" i="1" l="1"/>
  <c r="B233" i="1"/>
  <c r="A234" i="1" l="1"/>
  <c r="B234" i="1"/>
  <c r="A235" i="1" l="1"/>
  <c r="B235" i="1"/>
  <c r="A236" i="1" l="1"/>
  <c r="B236" i="1"/>
  <c r="A237" i="1" l="1"/>
  <c r="B237" i="1"/>
  <c r="A238" i="1" l="1"/>
  <c r="B238" i="1"/>
  <c r="A239" i="1" l="1"/>
  <c r="B239" i="1"/>
  <c r="A240" i="1" l="1"/>
  <c r="B240" i="1"/>
  <c r="A241" i="1" l="1"/>
  <c r="B241" i="1"/>
  <c r="A242" i="1" l="1"/>
  <c r="B242" i="1"/>
  <c r="A243" i="1" l="1"/>
  <c r="B243" i="1"/>
  <c r="A244" i="1" l="1"/>
  <c r="B244" i="1"/>
  <c r="A245" i="1" l="1"/>
  <c r="B245" i="1"/>
  <c r="A246" i="1" l="1"/>
  <c r="B246" i="1"/>
  <c r="A247" i="1" l="1"/>
  <c r="B247" i="1"/>
  <c r="A248" i="1" l="1"/>
  <c r="B248" i="1"/>
  <c r="A249" i="1" l="1"/>
  <c r="B249" i="1"/>
  <c r="A250" i="1" l="1"/>
  <c r="B250" i="1"/>
  <c r="A251" i="1" l="1"/>
  <c r="B251" i="1"/>
  <c r="A252" i="1" l="1"/>
  <c r="B252" i="1"/>
  <c r="A253" i="1" l="1"/>
  <c r="B253" i="1"/>
  <c r="A254" i="1" l="1"/>
  <c r="B254" i="1"/>
  <c r="A255" i="1" l="1"/>
  <c r="B255" i="1"/>
  <c r="A256" i="1" l="1"/>
  <c r="B256" i="1"/>
  <c r="A257" i="1" l="1"/>
  <c r="B257" i="1"/>
  <c r="A258" i="1" l="1"/>
  <c r="B258" i="1"/>
  <c r="A259" i="1" l="1"/>
  <c r="B259" i="1"/>
  <c r="A260" i="1" l="1"/>
  <c r="B260" i="1"/>
  <c r="A261" i="1" l="1"/>
  <c r="B261" i="1"/>
  <c r="A262" i="1" l="1"/>
  <c r="B262" i="1"/>
  <c r="A263" i="1" l="1"/>
  <c r="B263" i="1"/>
  <c r="A264" i="1" l="1"/>
  <c r="B264" i="1"/>
  <c r="A265" i="1" l="1"/>
  <c r="B265" i="1"/>
  <c r="A266" i="1" l="1"/>
  <c r="B266" i="1"/>
  <c r="A267" i="1" l="1"/>
  <c r="B267" i="1"/>
  <c r="A268" i="1" l="1"/>
  <c r="B268" i="1"/>
  <c r="A269" i="1" l="1"/>
  <c r="B269" i="1"/>
  <c r="A270" i="1" l="1"/>
  <c r="B270" i="1"/>
  <c r="A271" i="1" l="1"/>
  <c r="B271" i="1"/>
  <c r="A272" i="1" l="1"/>
  <c r="B272" i="1"/>
  <c r="A273" i="1" l="1"/>
  <c r="B273" i="1"/>
  <c r="A274" i="1" l="1"/>
  <c r="B274" i="1"/>
  <c r="A275" i="1" l="1"/>
  <c r="B275" i="1"/>
  <c r="A276" i="1" l="1"/>
  <c r="B276" i="1"/>
  <c r="A277" i="1" l="1"/>
  <c r="B277" i="1"/>
  <c r="A278" i="1" l="1"/>
  <c r="B278" i="1"/>
  <c r="A279" i="1" l="1"/>
  <c r="B279" i="1"/>
  <c r="A280" i="1" l="1"/>
  <c r="B280" i="1"/>
  <c r="A281" i="1" l="1"/>
  <c r="B281" i="1"/>
  <c r="A282" i="1" l="1"/>
  <c r="B282" i="1"/>
  <c r="A283" i="1" l="1"/>
  <c r="B283" i="1"/>
  <c r="A284" i="1" l="1"/>
  <c r="B284" i="1"/>
  <c r="A285" i="1" l="1"/>
  <c r="B285" i="1"/>
  <c r="A286" i="1" l="1"/>
  <c r="B286" i="1"/>
  <c r="A287" i="1" l="1"/>
  <c r="B287" i="1"/>
  <c r="A288" i="1" l="1"/>
  <c r="B288" i="1"/>
  <c r="A289" i="1" l="1"/>
  <c r="B289" i="1"/>
  <c r="A290" i="1" l="1"/>
  <c r="B290" i="1"/>
  <c r="A291" i="1" l="1"/>
  <c r="B291" i="1"/>
  <c r="A292" i="1" l="1"/>
  <c r="B292" i="1"/>
  <c r="A293" i="1" l="1"/>
  <c r="B293" i="1"/>
  <c r="A294" i="1" l="1"/>
  <c r="B294" i="1"/>
  <c r="A295" i="1" l="1"/>
  <c r="B295" i="1"/>
  <c r="A296" i="1" l="1"/>
  <c r="B296" i="1"/>
  <c r="A297" i="1" l="1"/>
  <c r="B297" i="1"/>
  <c r="A298" i="1" l="1"/>
  <c r="B298" i="1"/>
  <c r="A299" i="1" l="1"/>
  <c r="B299" i="1"/>
  <c r="A300" i="1" l="1"/>
  <c r="B300" i="1"/>
  <c r="A301" i="1" l="1"/>
  <c r="B301" i="1"/>
  <c r="A302" i="1" l="1"/>
  <c r="B302" i="1"/>
  <c r="A303" i="1" l="1"/>
  <c r="B303" i="1"/>
  <c r="A304" i="1" l="1"/>
  <c r="B304" i="1"/>
  <c r="A305" i="1" l="1"/>
  <c r="B305" i="1"/>
  <c r="A306" i="1" l="1"/>
  <c r="B306" i="1"/>
  <c r="A307" i="1" l="1"/>
  <c r="B307" i="1"/>
  <c r="A308" i="1" l="1"/>
  <c r="B308" i="1"/>
  <c r="A309" i="1" l="1"/>
  <c r="B309" i="1"/>
  <c r="A310" i="1" l="1"/>
  <c r="B310" i="1"/>
  <c r="A311" i="1" l="1"/>
  <c r="B311" i="1"/>
  <c r="A312" i="1" l="1"/>
  <c r="B312" i="1"/>
  <c r="A313" i="1" l="1"/>
  <c r="B313" i="1"/>
  <c r="A314" i="1" l="1"/>
  <c r="B314" i="1"/>
  <c r="A315" i="1" l="1"/>
  <c r="B315" i="1"/>
  <c r="A316" i="1" l="1"/>
  <c r="B316" i="1"/>
  <c r="A317" i="1" l="1"/>
  <c r="B317" i="1"/>
  <c r="A318" i="1" l="1"/>
  <c r="B318" i="1"/>
  <c r="A319" i="1" l="1"/>
  <c r="B319" i="1"/>
  <c r="A320" i="1" l="1"/>
  <c r="B320" i="1"/>
  <c r="A321" i="1" l="1"/>
  <c r="B321" i="1"/>
  <c r="A322" i="1" l="1"/>
  <c r="B322" i="1"/>
  <c r="A323" i="1" l="1"/>
  <c r="B323" i="1"/>
  <c r="A324" i="1" l="1"/>
  <c r="B324" i="1"/>
  <c r="A325" i="1" l="1"/>
  <c r="B325" i="1"/>
  <c r="A326" i="1" l="1"/>
  <c r="B326" i="1"/>
  <c r="A327" i="1" l="1"/>
  <c r="B327" i="1"/>
  <c r="A328" i="1" l="1"/>
  <c r="B328" i="1"/>
  <c r="A329" i="1" l="1"/>
  <c r="B329" i="1"/>
  <c r="A330" i="1" l="1"/>
  <c r="B330" i="1"/>
  <c r="A331" i="1" l="1"/>
  <c r="B331" i="1"/>
  <c r="A332" i="1" l="1"/>
  <c r="B332" i="1"/>
  <c r="A333" i="1" l="1"/>
  <c r="B333" i="1"/>
  <c r="A334" i="1" l="1"/>
  <c r="B334" i="1"/>
  <c r="A335" i="1" l="1"/>
  <c r="B335" i="1"/>
  <c r="A336" i="1" l="1"/>
  <c r="B336" i="1"/>
  <c r="A337" i="1" l="1"/>
  <c r="B337" i="1"/>
  <c r="A338" i="1" l="1"/>
  <c r="B338" i="1"/>
  <c r="A339" i="1" l="1"/>
  <c r="B339" i="1"/>
  <c r="A340" i="1" l="1"/>
  <c r="B340" i="1"/>
  <c r="A341" i="1" l="1"/>
  <c r="B341" i="1"/>
  <c r="A342" i="1" l="1"/>
  <c r="B342" i="1"/>
  <c r="A343" i="1" l="1"/>
  <c r="B343" i="1"/>
  <c r="A344" i="1" l="1"/>
  <c r="B344" i="1"/>
  <c r="A345" i="1" l="1"/>
  <c r="B345" i="1"/>
  <c r="A346" i="1" l="1"/>
  <c r="B346" i="1"/>
  <c r="A347" i="1" l="1"/>
  <c r="B347" i="1"/>
  <c r="A348" i="1" l="1"/>
  <c r="B348" i="1"/>
  <c r="A349" i="1" l="1"/>
  <c r="B349" i="1"/>
  <c r="A350" i="1" l="1"/>
  <c r="B350" i="1"/>
  <c r="A351" i="1" l="1"/>
  <c r="B351" i="1"/>
  <c r="A352" i="1" l="1"/>
  <c r="B352" i="1"/>
  <c r="A353" i="1" l="1"/>
  <c r="B353" i="1"/>
  <c r="A354" i="1" l="1"/>
  <c r="B354" i="1"/>
  <c r="A355" i="1" l="1"/>
  <c r="B355" i="1"/>
  <c r="A356" i="1" l="1"/>
  <c r="B356" i="1"/>
  <c r="A357" i="1" l="1"/>
  <c r="B357" i="1"/>
  <c r="A358" i="1" l="1"/>
  <c r="B358" i="1"/>
  <c r="A359" i="1" l="1"/>
  <c r="B359" i="1"/>
  <c r="A360" i="1" l="1"/>
  <c r="B360" i="1"/>
  <c r="A361" i="1" l="1"/>
  <c r="B361" i="1"/>
  <c r="A362" i="1" l="1"/>
  <c r="B362" i="1"/>
  <c r="A363" i="1" l="1"/>
  <c r="B363" i="1"/>
  <c r="A364" i="1" l="1"/>
  <c r="B364" i="1"/>
  <c r="A365" i="1" l="1"/>
  <c r="B365" i="1"/>
  <c r="A366" i="1" l="1"/>
  <c r="B366" i="1"/>
  <c r="A367" i="1" l="1"/>
  <c r="B367" i="1"/>
  <c r="A368" i="1" l="1"/>
  <c r="B368" i="1"/>
  <c r="A369" i="1" l="1"/>
  <c r="B369" i="1"/>
  <c r="A370" i="1" l="1"/>
  <c r="B370" i="1"/>
  <c r="A371" i="1" l="1"/>
  <c r="B371" i="1"/>
  <c r="A372" i="1" l="1"/>
  <c r="B372" i="1"/>
  <c r="A373" i="1" l="1"/>
  <c r="B373" i="1"/>
  <c r="A374" i="1" l="1"/>
  <c r="B374" i="1"/>
  <c r="A375" i="1" l="1"/>
  <c r="B375" i="1"/>
  <c r="A376" i="1" l="1"/>
  <c r="B376" i="1"/>
</calcChain>
</file>

<file path=xl/sharedStrings.xml><?xml version="1.0" encoding="utf-8"?>
<sst xmlns="http://schemas.openxmlformats.org/spreadsheetml/2006/main" count="986" uniqueCount="392">
  <si>
    <t>Field Type</t>
  </si>
  <si>
    <t>Length</t>
  </si>
  <si>
    <t>Field Description</t>
  </si>
  <si>
    <t>Comments</t>
  </si>
  <si>
    <t>a/n</t>
  </si>
  <si>
    <t>Buy=1, Sell=2</t>
  </si>
  <si>
    <t>hhmmss</t>
  </si>
  <si>
    <t xml:space="preserve"> </t>
  </si>
  <si>
    <t>American=A, European=E</t>
  </si>
  <si>
    <t>JOURNAL CODE</t>
  </si>
  <si>
    <t>From</t>
  </si>
  <si>
    <t>To</t>
  </si>
  <si>
    <t>FILE ID</t>
  </si>
  <si>
    <t>RECORD ID</t>
  </si>
  <si>
    <t>CCYYMMDD</t>
  </si>
  <si>
    <t>ACCOUNT NUMBER/ENTITY ID</t>
  </si>
  <si>
    <t>ENTITY NAME</t>
  </si>
  <si>
    <t>INTRODUCING BROKER</t>
  </si>
  <si>
    <t>CLIENT ACRONYM</t>
  </si>
  <si>
    <t>CLIENT NUMBER</t>
  </si>
  <si>
    <t>BRANCH</t>
  </si>
  <si>
    <t>REGISTERED REP</t>
  </si>
  <si>
    <t>COMPANY CODE</t>
  </si>
  <si>
    <t>BUSINESS LINE</t>
  </si>
  <si>
    <t>A – Header, J - Journal, T - Trade, Z - Trailer</t>
  </si>
  <si>
    <t>BASIC PRODUCT</t>
  </si>
  <si>
    <t>PRODUCT SUB-TYPE</t>
  </si>
  <si>
    <t>TRADING SYMBOL</t>
  </si>
  <si>
    <t>UNDERLYING SYMBOL</t>
  </si>
  <si>
    <t>EXPIRATION YEAR</t>
  </si>
  <si>
    <t>EXPIRATION MONTH</t>
  </si>
  <si>
    <t>EXPIRATION DAY</t>
  </si>
  <si>
    <t>STRIKE PRICE</t>
  </si>
  <si>
    <t>PUT/CALL</t>
  </si>
  <si>
    <t>OPRA CODE</t>
  </si>
  <si>
    <t>SECURITY DESC - LINE 1</t>
  </si>
  <si>
    <t>SECURITY DESC - LINE 2</t>
  </si>
  <si>
    <t>TRADE DATE</t>
  </si>
  <si>
    <t>BUY/SELL</t>
  </si>
  <si>
    <t>EXEC-TIME</t>
  </si>
  <si>
    <t>MARKET BLOTTER</t>
  </si>
  <si>
    <t>SOURCE CODE</t>
  </si>
  <si>
    <t>TRADE TYPE</t>
  </si>
  <si>
    <t>INPUT DATE</t>
  </si>
  <si>
    <t>BOND COUPON RATE</t>
  </si>
  <si>
    <t>BOND MATURITY DATE</t>
  </si>
  <si>
    <t>LOCAL TRADE PRICE</t>
  </si>
  <si>
    <t>LOCAL NET MONEY</t>
  </si>
  <si>
    <t>LOCAL ACCRUED INTEREST</t>
  </si>
  <si>
    <t>SETTLE ACCRUED INTEREST</t>
  </si>
  <si>
    <t>SETTLE NET MONEY</t>
  </si>
  <si>
    <t>SETTLE TRADE PRICE</t>
  </si>
  <si>
    <t>SETTLE EXCHANGE RATE</t>
  </si>
  <si>
    <t>SETTLE EXCHANGE RATE IND</t>
  </si>
  <si>
    <t>BASE EXCHANGE RATE</t>
  </si>
  <si>
    <t>BASE EXCHANGE RATE IND</t>
  </si>
  <si>
    <t>BASE TRADE PRICE</t>
  </si>
  <si>
    <t>BASE ACCRUED INTEREST</t>
  </si>
  <si>
    <t>BASE NET MONEY</t>
  </si>
  <si>
    <t>SHORT SELL IND</t>
  </si>
  <si>
    <t>CONTRA BROKER NUMBER</t>
  </si>
  <si>
    <t>CONTRA BROKER BADGE</t>
  </si>
  <si>
    <t>CONTRA BROKER SYMBOL</t>
  </si>
  <si>
    <t>CONTRA BROKER NAME</t>
  </si>
  <si>
    <t>CONTRA CLEARANCE BROKER</t>
  </si>
  <si>
    <t>COUNTERPARTY REFERENCE</t>
  </si>
  <si>
    <t>COUNTERPARTY NAME SHORT</t>
  </si>
  <si>
    <t>COUNTERPARTY NAME LONG</t>
  </si>
  <si>
    <t>CONTRA CLEARANCE BROKER BADGE</t>
  </si>
  <si>
    <t>CONTRA CLEARANCE BROKER SYMBOL</t>
  </si>
  <si>
    <t>CONTRA CLEARANCE BROKER NAME</t>
  </si>
  <si>
    <t>EXEC BROKER NUMBER</t>
  </si>
  <si>
    <t>EXEC BROKER SYMBOL</t>
  </si>
  <si>
    <t>EXEC BROKER NAME</t>
  </si>
  <si>
    <t>TRAILER - 1</t>
  </si>
  <si>
    <t>TRAILER - 2</t>
  </si>
  <si>
    <t>TRAILER - 3</t>
  </si>
  <si>
    <t>EXERCISE STYLE</t>
  </si>
  <si>
    <t>PRIME EXCHANGE</t>
  </si>
  <si>
    <t>AGENCY PRINCIPAL</t>
  </si>
  <si>
    <t>CLOSING PRICE</t>
  </si>
  <si>
    <t>REFERENCE NUMBER</t>
  </si>
  <si>
    <t>TRADE VERSION</t>
  </si>
  <si>
    <t>SYSTEM ID</t>
  </si>
  <si>
    <t>INITIATING FX IND</t>
  </si>
  <si>
    <t>LOCAL COMMISSION TYPE</t>
  </si>
  <si>
    <t>01 - NASD Fee, 02 - Misc(SEC) Fee, 03 - Stamp Tax, 04 - DVP Stamp Tax, 05 - PTM Levy, 06 - DVP PTM Levy</t>
  </si>
  <si>
    <t>SETTLE COMMISSION TYPE</t>
  </si>
  <si>
    <t>BASE COMMISSION TYPE</t>
  </si>
  <si>
    <t>01 - Surcharge Fees, 02 - OCC Fees, 03 - Trade Match Fees, 04 - Option Reg Fee</t>
  </si>
  <si>
    <t>01 - Liquidity, 02 - Broker Credit</t>
  </si>
  <si>
    <t>BASE MEMO CHARGE - 1</t>
  </si>
  <si>
    <t>BASE MEMO CHARGE - 2</t>
  </si>
  <si>
    <t>BASE MEMO CHARGE - 3</t>
  </si>
  <si>
    <t>SETTLE DATE</t>
  </si>
  <si>
    <t>TRADE QUANTITY</t>
  </si>
  <si>
    <t>SETTLE PRINCIPAL MONEY</t>
  </si>
  <si>
    <t>BASE PRINCIPAL MONEY</t>
  </si>
  <si>
    <t>LOCAL PRINCIPAL MONEY</t>
  </si>
  <si>
    <t>Account/Client/Family/Base Number</t>
  </si>
  <si>
    <t>Account/Client/Family/Base Name</t>
  </si>
  <si>
    <t>BASE EXERCISE/ASSIGN COST</t>
  </si>
  <si>
    <t xml:space="preserve">BASE MEMO CHARGE TYPE -2 </t>
  </si>
  <si>
    <t>BASE MEMO CHARGE TYPE - 1</t>
  </si>
  <si>
    <t>BASE MEMO CHARGE TYPE - 3</t>
  </si>
  <si>
    <t>BASE REBATE TYPE - 1</t>
  </si>
  <si>
    <t>BASE REBATE TYPE - 2</t>
  </si>
  <si>
    <t>LOCAL EXERCISE/ASSIGN COST</t>
  </si>
  <si>
    <t>SETTLE EXERCISE/ASSIGN COST</t>
  </si>
  <si>
    <t>CCP FIRM</t>
  </si>
  <si>
    <t>CCP ACRONYM</t>
  </si>
  <si>
    <t>OMS SOURCE CODE</t>
  </si>
  <si>
    <t>CCP CLEARING ORIGIN</t>
  </si>
  <si>
    <t>OMS SEQUENCE NUMBER</t>
  </si>
  <si>
    <t>CLR TRANSACTION TYPE</t>
  </si>
  <si>
    <t>"|"</t>
  </si>
  <si>
    <t>FILLER</t>
  </si>
  <si>
    <t>LOCAL REBATE TYPE - 1</t>
  </si>
  <si>
    <t>LOCAL REBATE TYPE - 2</t>
  </si>
  <si>
    <t>SETTLE REBATE TYPE - 1</t>
  </si>
  <si>
    <t>SETTLE REBATE TYPE - 2</t>
  </si>
  <si>
    <t>-9(9).9(2)</t>
  </si>
  <si>
    <t>-9(15).9(2)</t>
  </si>
  <si>
    <t>-9(13).9(5)</t>
  </si>
  <si>
    <t>SOURCE ACCOUNT</t>
  </si>
  <si>
    <t>CLIENT REFERENCE NUMBER</t>
  </si>
  <si>
    <t>RECORD SOURCE TYPE</t>
  </si>
  <si>
    <t>MULTIPLIER</t>
  </si>
  <si>
    <t>01 - Commissions, 02 - DVP Commissions, 03 - Unsettled Commissions</t>
  </si>
  <si>
    <t>UNDERLYER PRODUCT IDENTIFIER - 1</t>
  </si>
  <si>
    <t>UNDERLYER PRODUCT TYPE - 2</t>
  </si>
  <si>
    <t>UNDERLYER PRODUCT IDENTIFIER - 2</t>
  </si>
  <si>
    <t>UNDERLYER PRODUCT TYPE - 3</t>
  </si>
  <si>
    <t>UNDERLYER PRODUCT IDENTIFIER - 3</t>
  </si>
  <si>
    <t>UNDERLYER PRODUCT TYPE - 4</t>
  </si>
  <si>
    <t>UNDERLYER PRODUCT IDENTIFIER - 4</t>
  </si>
  <si>
    <t>UNDERLYER PRODUCT TYPE - 5</t>
  </si>
  <si>
    <t>UNDERLYER PRODUCT IDENTIFIER - 5</t>
  </si>
  <si>
    <t>UNDERLYER PRODUCT TYPE - 6</t>
  </si>
  <si>
    <t>UNDERLYER PRODUCT IDENTIFIER - 6</t>
  </si>
  <si>
    <t>UNDERLYER PRODUCT TYPE - 7</t>
  </si>
  <si>
    <t>UNDERLYER PRODUCT IDENTIFIER - 7</t>
  </si>
  <si>
    <t>UNDERLYER PRODUCT TYPE - 8</t>
  </si>
  <si>
    <t>UNDERLYER PRODUCT IDENTIFIER - 8</t>
  </si>
  <si>
    <t>UNDERLYER PRODUCT TYPE - 9</t>
  </si>
  <si>
    <t>UNDERLYER PRODUCT IDENTIFIER - 9</t>
  </si>
  <si>
    <t>UNDERLYER PRODUCT TYPE - 10</t>
  </si>
  <si>
    <t>UNDERLYER PRODUCT IDENTIFIER - 10</t>
  </si>
  <si>
    <t>UNDERLYER PRODUCT TYPE - 1</t>
  </si>
  <si>
    <t>TRADING PRODUCT TYPE - 1</t>
  </si>
  <si>
    <t>TRADING PRODUCT IDENTIFIER - 1</t>
  </si>
  <si>
    <t>TRADING PRODUCT IDENTIFIER - 2</t>
  </si>
  <si>
    <t>TRADING PRODUCT TYPE - 2</t>
  </si>
  <si>
    <t>TRADING PRODUCT TYPE - 3</t>
  </si>
  <si>
    <t>TRADING PRODUCT IDENTIFIER - 3</t>
  </si>
  <si>
    <t>TRADING PRODUCT TYPE - 4</t>
  </si>
  <si>
    <t>TRADING PRODUCT IDENTIFIER - 4</t>
  </si>
  <si>
    <t>TRADING PRODUCT TYPE - 5</t>
  </si>
  <si>
    <t>TRADING PRODUCT IDENTIFIER - 5</t>
  </si>
  <si>
    <t>TRADING PRODUCT TYPE - 10</t>
  </si>
  <si>
    <t>TRADING PRODUCT IDENTIFIER - 10</t>
  </si>
  <si>
    <t>TRADING PRODUCT IDENTIFIER - 9</t>
  </si>
  <si>
    <t>TRADING PRODUCT TYPE - 9</t>
  </si>
  <si>
    <t>TRADING PRODUCT IDENTIFIER - 8</t>
  </si>
  <si>
    <t>TRADING PRODUCT TYPE - 8</t>
  </si>
  <si>
    <t>TRADING PRODUCT IDENTIFIER - 7</t>
  </si>
  <si>
    <t>TRADING PRODUCT TYPE - 7</t>
  </si>
  <si>
    <t>TRADING PRODUCT TYPE - 6</t>
  </si>
  <si>
    <t>TRADING PRODUCT IDENTIFIER - 6</t>
  </si>
  <si>
    <t>Account/Base Number</t>
  </si>
  <si>
    <t>9(8).9(7)</t>
  </si>
  <si>
    <t>LOCAL BROKERAGE CHARGES</t>
  </si>
  <si>
    <t>LOCAL EXCHANGE FEES - 2</t>
  </si>
  <si>
    <t>LOCAL EXCHANGE FEES - 1</t>
  </si>
  <si>
    <t>LOCAL EXCHANGE FEES TYPE - 1</t>
  </si>
  <si>
    <t>LOCAL EXCHANGE FEES TYPE - 2</t>
  </si>
  <si>
    <t>LOCAL EXCHANGE FEES TYPES - 3</t>
  </si>
  <si>
    <t>LOCAL EXCHANGE FEES - 3</t>
  </si>
  <si>
    <t>LOCAL EXCHANGE FEES TYPE - 4</t>
  </si>
  <si>
    <t>LOCAL EXCHANGE FEES - 4</t>
  </si>
  <si>
    <t>LOCAL REGULATORY FEES TYPE - 1</t>
  </si>
  <si>
    <t>LOCAL REGULATORY FEES - 1</t>
  </si>
  <si>
    <t>LOCAL REGULATORY FEES TYPE - 2</t>
  </si>
  <si>
    <t>LOCAL REGULATORY FEES - 2</t>
  </si>
  <si>
    <t>LOCAL REGULATORY FEES TYPE - 3</t>
  </si>
  <si>
    <t>LOCAL REGULATORY FEES - 3</t>
  </si>
  <si>
    <t>LOCAL REBATE - 1</t>
  </si>
  <si>
    <t>LOCAL REBATE - 2</t>
  </si>
  <si>
    <t>SETTLE BROKERAGE CHARGES</t>
  </si>
  <si>
    <t>SETTLE EXCHANGE FEES TYPE - 1</t>
  </si>
  <si>
    <t>SETTLE EXCHANGE FEES - 1</t>
  </si>
  <si>
    <t>SETTLE EXCHANGE FEES TYPE - 2</t>
  </si>
  <si>
    <t>SETTLE EXCHANGE FEES - 2</t>
  </si>
  <si>
    <t>SETTLE EXCHANGE FEES TYPE - 3</t>
  </si>
  <si>
    <t>SETTLE EXCHANGE FEES - 3</t>
  </si>
  <si>
    <t>SETTLE EXCHANGE FEES TYPE - 4</t>
  </si>
  <si>
    <t>SETTLE EXCHANGE FEES - 4</t>
  </si>
  <si>
    <t>SETTLE REGULATORY FEES TYPE - 1</t>
  </si>
  <si>
    <t>SETTLE REGULATORY FEES - 1</t>
  </si>
  <si>
    <t>SETTLE REGULATORY FEES TYPE - 2</t>
  </si>
  <si>
    <t>SETTLE REGULATORY FEES - 2</t>
  </si>
  <si>
    <t>SETTLE REGULATORY FEES TYPE - 3</t>
  </si>
  <si>
    <t>SETTLE REGULATORY FEES - 3</t>
  </si>
  <si>
    <t>SETTLE REBATE - 1</t>
  </si>
  <si>
    <t>SETTLE REBATE - 2</t>
  </si>
  <si>
    <t>BASE BROKERAGE CHARGES</t>
  </si>
  <si>
    <t>BASE EXCHANGE FEES TYPE - 1</t>
  </si>
  <si>
    <t>BASE EXCHANGE FEES - 1</t>
  </si>
  <si>
    <t>BASE EXCHANGE FEES TYPE - 2</t>
  </si>
  <si>
    <t>BASE EXCHANGES FEE - 2</t>
  </si>
  <si>
    <t>BASE EXCHANGE FEES TYPE - 3</t>
  </si>
  <si>
    <t>BASE EXCHANGE FEES - 3</t>
  </si>
  <si>
    <t>BASE EXCHANGE FEES TYPE - 4</t>
  </si>
  <si>
    <t>BASE EXCHANGE FEES - 4</t>
  </si>
  <si>
    <t>BASE REGULATORY FEES TYPE - 1</t>
  </si>
  <si>
    <t>BASE REGULATORY FEES - 1</t>
  </si>
  <si>
    <t>BASE REGULATORY FEES TYPE - 2</t>
  </si>
  <si>
    <t>BASE REGULATORY FEES - 2</t>
  </si>
  <si>
    <t>BASE REGULATORY FEES TYPE - 3</t>
  </si>
  <si>
    <t xml:space="preserve">BASE REGULATORY FEES - 3 </t>
  </si>
  <si>
    <t>BASE REBATE - 1</t>
  </si>
  <si>
    <t>BASE REBATE - 2</t>
  </si>
  <si>
    <t>EXEC BROKER BADGE</t>
  </si>
  <si>
    <t>9(8).9(10)</t>
  </si>
  <si>
    <t>LOCAL CURRENCY CODE</t>
  </si>
  <si>
    <t>SETTLE CURRENCY CODE</t>
  </si>
  <si>
    <t xml:space="preserve">BASE CURRENCY CODE </t>
  </si>
  <si>
    <t>-9(10).9(7)</t>
  </si>
  <si>
    <t>-9(8).9(10)</t>
  </si>
  <si>
    <t>01 - CUSIP, 02 - ISIN, 03 - SEDOL, 04 - RIC, 05 - BLOOMBERG, 06 - SICOVAM, 07 - SVM,    08 - VALOREN, 09 - WKN, 10 - QUICK, 11 - COMMON CODE, 12 - SICC, 13 - CIN, 14 - ISID PLUS</t>
  </si>
  <si>
    <t>LOCAL COMMISSIONS</t>
  </si>
  <si>
    <t>SETTLE COMMISSIONS</t>
  </si>
  <si>
    <t>BASE COMMISSIONS</t>
  </si>
  <si>
    <t>Firm=F, Customer=C, Market Maker=P, Specialist=S, Non Member=N</t>
  </si>
  <si>
    <t>A - Adjustments, B - Busts/Canceled Trade, C - Cash Journal, E - Exercise/Assign, J - Unsettled Japanese Options, L - Unsettled Equities Options, P - Unsettled &amp; Settled P&amp;S Trades,  Q - P&amp;S Reversal, R - Receipts/Delivery, S - Settling, T - Transaction, U - Cancelled Unsettled P&amp;S, V - Confirm Reversal, X - Expired, Y - Unsettled P&amp;S, Z - Unsettled P&amp;S</t>
  </si>
  <si>
    <t>E=Redi Done away, Q=Redi Amex, 8=Redi Philly, P= Redi Pacific, W=Redi CBOE, Z=Redi Mesirow, 5=Redi ISE</t>
  </si>
  <si>
    <t>LOCAL CLEARANCE CHARGES TYPE - 1</t>
  </si>
  <si>
    <t>LOCAL CLEARANCE CHARGES - 1</t>
  </si>
  <si>
    <t>LOCAL CLEARANCE CHARGES TYPE - 2</t>
  </si>
  <si>
    <t>LOCAL CLEARANCE CHARGES - 2</t>
  </si>
  <si>
    <t>SETTLE CLEARANCE CHARGES TYPE - 1</t>
  </si>
  <si>
    <t>SETTLE CLEARANCE CHARGES - 1</t>
  </si>
  <si>
    <t>SETTLE CLEARANCE CHARGES TYPE - 2</t>
  </si>
  <si>
    <t>SETTLE CLEARANCE CHARGES - 2</t>
  </si>
  <si>
    <t>BASE CLEARANCE CHARGES TYPE - 1</t>
  </si>
  <si>
    <t>BASE CLEARANCE CHARGES - 1</t>
  </si>
  <si>
    <t>BASE CLEARANCE CHARGES TYPE - 2</t>
  </si>
  <si>
    <t>BASE CLEARANCE CHARGES - 2</t>
  </si>
  <si>
    <t>-9(03).9(04)</t>
  </si>
  <si>
    <t>BOND YIELD</t>
  </si>
  <si>
    <t>TICK</t>
  </si>
  <si>
    <t>LOCAL CLEARING HOUSE FEE</t>
  </si>
  <si>
    <t>BASE CLEARING HOUSE FEE</t>
  </si>
  <si>
    <t>SETTLE CLEARING HOUSE FEE</t>
  </si>
  <si>
    <t>LOCAL DERIVATIVE EXCHANGE REBATE</t>
  </si>
  <si>
    <t>SETTLE DERIVATIVE EXCHANGE REBATE</t>
  </si>
  <si>
    <t>BASE DERIVATIVE EXCHANGE REBATE</t>
  </si>
  <si>
    <t>LOCAL DERIVATIVE CLEARANCE REBATE</t>
  </si>
  <si>
    <t>SETTLE DERIVATIVE CLEARANCE REBATE</t>
  </si>
  <si>
    <t>BASE DERIVATIVE CLEARANCE REBATE</t>
  </si>
  <si>
    <t>LOCAL SETTLEMENT CHARGES</t>
  </si>
  <si>
    <t>SETTLE SETTLEMENT CHARGES</t>
  </si>
  <si>
    <t>BASE SETTLEMENT CHARGES</t>
  </si>
  <si>
    <t>Y or N</t>
  </si>
  <si>
    <t>PENDING TRADE FLAG</t>
  </si>
  <si>
    <t>OPEN/CLOSE IND</t>
  </si>
  <si>
    <t>01.1 –  Global Activity</t>
  </si>
  <si>
    <t>SOURCE REFERENCE NUMBER</t>
  </si>
  <si>
    <t>ASSOCIATED REFERENCE NUMBER</t>
  </si>
  <si>
    <t>OCC OPTION IDENTIFIER</t>
  </si>
  <si>
    <t>01 - CUSIP, 02 - ISIN, 03 - SEDOL, 04 - RIC, 05 - BLOOMBERG, 06 - SICOVAM, 07 - SVM,    08 - VALOREN, 09 - WKN, 10 - QUICK, 11 - COMMON CODE, 12 - SICC, 13 - CIN, 14 - ISID PLUS, 15 - SYNTHETIC SYMBOL</t>
  </si>
  <si>
    <t>EA Link Reference Number.</t>
  </si>
  <si>
    <t>CONVERSION RATIO</t>
  </si>
  <si>
    <t>ORIGINAL EXPIRATION YEAR</t>
  </si>
  <si>
    <t>ORIGINAL EXPIRATION MONTH</t>
  </si>
  <si>
    <t>ORIGINAL EXPIRATION DAY</t>
  </si>
  <si>
    <t>(Note: This field will be discontinued after OCC implmentation of Options Symbology Initiative)</t>
  </si>
  <si>
    <t>Blank - No Short Sell, 0 - No Short Sell, 1 - Short Sell, 2 - Short Sell Exempt, 3 - Buy to Cover</t>
  </si>
  <si>
    <t>01 - Surcharge Fees, 02 - OCC Fees, 03 - Trade Match Fees, 04 - Option Exch Fee</t>
  </si>
  <si>
    <t xml:space="preserve">See Trade Type tab </t>
  </si>
  <si>
    <t>EXCHANGE LIQ. INDICATOR (RAW)</t>
  </si>
  <si>
    <t>AWAY MKT INDICATOR</t>
  </si>
  <si>
    <t>ETF - CASH SUBSTITUTION BASE</t>
  </si>
  <si>
    <t>ETF - CASH SUBSTITUTION LOCAL</t>
  </si>
  <si>
    <t>ETF - CASH SUBSTITUTION SETTLE</t>
  </si>
  <si>
    <t>ETF - CASH ADJUSTMENT BASE</t>
  </si>
  <si>
    <t>ETF - CASH ADJUSTMENT LOCAL</t>
  </si>
  <si>
    <t>ETF - CASH ADJUSTMENT SETTLE</t>
  </si>
  <si>
    <t>TRANSLATED EXCHANGE LIQUIDITY INDICATOR</t>
  </si>
  <si>
    <t>ISSUE COUNTRY</t>
  </si>
  <si>
    <t>ISSUER COUNTRY</t>
  </si>
  <si>
    <t>OTC PROCESS INDICATOR</t>
  </si>
  <si>
    <t>"BPS"</t>
  </si>
  <si>
    <t>"BPS" or "CPS"</t>
  </si>
  <si>
    <t>"ADD", "CXL", "UPD"</t>
  </si>
  <si>
    <t>"TRUE", "FALSE", ""</t>
  </si>
  <si>
    <t>30 characters</t>
  </si>
  <si>
    <t>LOCAL CFD FEES 1</t>
  </si>
  <si>
    <t>SETTLE CFD FEES 1</t>
  </si>
  <si>
    <t>BASE CFD FEES 1</t>
  </si>
  <si>
    <t>LOCAL CFD FEES 2</t>
  </si>
  <si>
    <t>SETTLE CFD FEES 2</t>
  </si>
  <si>
    <t>BASE CFD FEES 2</t>
  </si>
  <si>
    <t>CFD ACTIVITY CURRENCY</t>
  </si>
  <si>
    <t>CFD SPREAD</t>
  </si>
  <si>
    <t>CFD SPREAD TYPE</t>
  </si>
  <si>
    <t>CFD COMMISSION</t>
  </si>
  <si>
    <t>CFD COMMISSION TYPE</t>
  </si>
  <si>
    <t>CFD DIVIDEND RATE</t>
  </si>
  <si>
    <t>CFD GROSS TRADE PRICE</t>
  </si>
  <si>
    <t>CFD REFERENCE RATE</t>
  </si>
  <si>
    <t>CFD REFERENCE RATE SYMBOL</t>
  </si>
  <si>
    <t>CFD INITIAL GROSS PRICE</t>
  </si>
  <si>
    <t>CFD INITIAL NET NOTIONAL</t>
  </si>
  <si>
    <t>CFD INITIAL GROSS NOTIONAL</t>
  </si>
  <si>
    <t>CFD TRADE NET NOTIONAL</t>
  </si>
  <si>
    <t>CFD TRADE GROSS NOTIONAL</t>
  </si>
  <si>
    <t>CFD EVENT TYPE</t>
  </si>
  <si>
    <t>GIVE IN/GIVE OUT INDICATOR</t>
  </si>
  <si>
    <t>CREDIT SPREAD</t>
  </si>
  <si>
    <t>CREDIT SPREAD TYPE</t>
  </si>
  <si>
    <t>DEBIT SPREAD</t>
  </si>
  <si>
    <t>DEBIT SPREAD TYPE</t>
  </si>
  <si>
    <t>CLEARING AGENT CODE</t>
  </si>
  <si>
    <t>(Country that issued the security)</t>
  </si>
  <si>
    <t>(Country where the security is trading)</t>
  </si>
  <si>
    <t>01- ETF BANK FEE</t>
  </si>
  <si>
    <t xml:space="preserve">01- ETF BANK FEE </t>
  </si>
  <si>
    <t>BASE OTHER FEE</t>
  </si>
  <si>
    <t>LOCAL OTHER FEE</t>
  </si>
  <si>
    <t>SETTLE OTHER FEE</t>
  </si>
  <si>
    <t>(one byte field)</t>
  </si>
  <si>
    <t>BASE OTHER FEE TYPE</t>
  </si>
  <si>
    <t>LOCAL OTHER FEE TYPE</t>
  </si>
  <si>
    <t>SETTLE OTHER FEE TYPE</t>
  </si>
  <si>
    <t>FILLER FOR FUTURE EXPANSION</t>
  </si>
  <si>
    <t>01 - Clearance, 02 - ID Charges, 03 - Corresponding Clearance, 04 - Create/Redeem Fee</t>
  </si>
  <si>
    <t>LOCAL MEMO CHARGE TYPE</t>
  </si>
  <si>
    <t>LOCAL MEMO CHARGE</t>
  </si>
  <si>
    <t xml:space="preserve">LOCAL CURRENCY CODE </t>
  </si>
  <si>
    <t>SETTLE MEMO CHARGE TYPE</t>
  </si>
  <si>
    <t>SETTLE MEMO CHARGE</t>
  </si>
  <si>
    <t xml:space="preserve">SETTLE CURRENCY CODE </t>
  </si>
  <si>
    <r>
      <t xml:space="preserve">01 - Ticket Charges, 02 - REC/DEL Charges, 03 - FX Charges, </t>
    </r>
    <r>
      <rPr>
        <b/>
        <sz val="10"/>
        <color indexed="8"/>
        <rFont val="Comic Sans MS"/>
        <family val="4"/>
      </rPr>
      <t>04 - Stamp Tax</t>
    </r>
  </si>
  <si>
    <t>Trade Type</t>
  </si>
  <si>
    <t>Trade Type Description</t>
  </si>
  <si>
    <t>blank</t>
  </si>
  <si>
    <t>Regular Trade</t>
  </si>
  <si>
    <t>A</t>
  </si>
  <si>
    <t>As of Trade</t>
  </si>
  <si>
    <t>B</t>
  </si>
  <si>
    <t>As of Cash Trade</t>
  </si>
  <si>
    <t>C</t>
  </si>
  <si>
    <t>Cash Trade</t>
  </si>
  <si>
    <t>D</t>
  </si>
  <si>
    <t>Correction Trade</t>
  </si>
  <si>
    <t>E</t>
  </si>
  <si>
    <t>Cash Correction Trade</t>
  </si>
  <si>
    <t>H</t>
  </si>
  <si>
    <t>As of Trade Entered Post Settlement Date</t>
  </si>
  <si>
    <t>L</t>
  </si>
  <si>
    <t>Exercise Trade</t>
  </si>
  <si>
    <t>M</t>
  </si>
  <si>
    <t>Assignment Trade</t>
  </si>
  <si>
    <t>N</t>
  </si>
  <si>
    <t>Post Settlement Date Exercise Reversal Trade</t>
  </si>
  <si>
    <t>O</t>
  </si>
  <si>
    <t>Post Settlement Date Assignment Reversal Trade</t>
  </si>
  <si>
    <t>P</t>
  </si>
  <si>
    <t>Post Settlement Date Correction Trade</t>
  </si>
  <si>
    <t>R</t>
  </si>
  <si>
    <t>CSD Reversal Trade</t>
  </si>
  <si>
    <t>T</t>
  </si>
  <si>
    <t>Option Blotter Switch</t>
  </si>
  <si>
    <t>V</t>
  </si>
  <si>
    <t>Cuts or Tees</t>
  </si>
  <si>
    <t>X</t>
  </si>
  <si>
    <t>Cancel Trade</t>
  </si>
  <si>
    <t>Y</t>
  </si>
  <si>
    <t>Post Settlement Date Cancel Trade</t>
  </si>
  <si>
    <t>Z</t>
  </si>
  <si>
    <t>No Figuration</t>
  </si>
  <si>
    <t>#</t>
  </si>
  <si>
    <t>Post Settlement Date Reversal Trade</t>
  </si>
  <si>
    <t>F</t>
  </si>
  <si>
    <t>Formerly When-Issued Trade</t>
  </si>
  <si>
    <t>PARENT REFERENCE NUMBER/ETF BASKET LINK NUMBER</t>
  </si>
  <si>
    <t>For 06/2011 Release: Will reflect Basket Link Number for ETF types</t>
  </si>
  <si>
    <t>For 06/2011 Release: no longer in use</t>
  </si>
  <si>
    <t>BASKET ID (decommissioned)</t>
  </si>
  <si>
    <t>BASKET NAME (decommissioned)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</si>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</sst>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2"/>
      <color indexed="8"/>
      <name val="Comic Sans MS"/>
      <family val="4"/>
    </font>
    <font>
      <sz val="10"/>
      <color indexed="8"/>
      <name val="Comic Sans MS"/>
      <family val="4"/>
    </font>
    <font>
      <sz val="10"/>
      <name val="Comic Sans MS"/>
      <family val="4"/>
    </font>
    <font>
      <b/>
      <sz val="10"/>
      <color indexed="8"/>
      <name val="Comic Sans MS"/>
      <family val="4"/>
    </font>
    <font>
      <b/>
      <sz val="10"/>
      <name val="Comic Sans MS"/>
      <family val="4"/>
    </font>
    <font>
      <i/>
      <sz val="10"/>
      <name val="Comic Sans MS"/>
      <family val="4"/>
    </font>
    <font>
      <b/>
      <sz val="10"/>
      <color theme="1"/>
      <name val="Comic Sans MS"/>
      <family val="4"/>
    </font>
    <font>
      <sz val="10"/>
      <color rgb="FFFF0000"/>
      <name val="Comic Sans MS"/>
      <family val="4"/>
    </font>
    <font>
      <sz val="10"/>
      <color theme="1"/>
      <name val="Comic Sans MS"/>
      <family val="4"/>
    </font>
    <font>
      <b/>
      <sz val="12"/>
      <color theme="1"/>
      <name val="Comic Sans MS"/>
      <family val="4"/>
    </font>
    <font>
      <sz val="10"/>
      <color rgb="FFC0000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wrapText="1"/>
    </xf>
    <xf numFmtId="49" fontId="3" fillId="0" borderId="1" xfId="0" applyNumberFormat="1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7" fillId="0" borderId="0" xfId="0" applyFont="1" applyFill="1"/>
    <xf numFmtId="0" fontId="8" fillId="0" borderId="1" xfId="0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6"/>
  <sheetViews>
    <sheetView tabSelected="1" topLeftCell="A102" zoomScale="85" zoomScaleNormal="85" workbookViewId="0">
      <selection activeCell="E117" sqref="E117"/>
    </sheetView>
  </sheetViews>
  <sheetFormatPr defaultRowHeight="5.65" customHeight="1" x14ac:dyDescent="0.3"/>
  <cols>
    <col min="1" max="2" width="9.140625" style="1"/>
    <col min="3" max="3" width="13.85546875" style="5" customWidth="1"/>
    <col min="4" max="4" width="10.5703125" style="9" customWidth="1"/>
    <col min="5" max="5" width="37.7109375" style="3" customWidth="1"/>
    <col min="6" max="6" width="46.7109375" style="2" customWidth="1"/>
    <col min="7" max="7" width="10.42578125" style="1" customWidth="1"/>
    <col min="8" max="16384" width="9.140625" style="1"/>
  </cols>
  <sheetData>
    <row r="1" spans="1:6" s="16" customFormat="1" ht="19.5" x14ac:dyDescent="0.4">
      <c r="A1" s="16" t="s">
        <v>10</v>
      </c>
      <c r="B1" s="16" t="s">
        <v>11</v>
      </c>
      <c r="C1" s="10" t="s">
        <v>0</v>
      </c>
      <c r="D1" s="13" t="s">
        <v>1</v>
      </c>
      <c r="E1" s="17" t="s">
        <v>2</v>
      </c>
      <c r="F1" s="18" t="s">
        <v>3</v>
      </c>
    </row>
    <row r="2" spans="1:6" s="22" customFormat="1" ht="16.5" x14ac:dyDescent="0.3">
      <c r="A2" s="19">
        <v>1</v>
      </c>
      <c r="B2" s="19">
        <v>4</v>
      </c>
      <c r="C2" s="11" t="s">
        <v>4</v>
      </c>
      <c r="D2" s="14">
        <v>4</v>
      </c>
      <c r="E2" s="20" t="s">
        <v>12</v>
      </c>
      <c r="F2" s="21" t="s">
        <v>266</v>
      </c>
    </row>
    <row r="3" spans="1:6" s="22" customFormat="1" ht="16.5" x14ac:dyDescent="0.3">
      <c r="A3" s="4" t="e">
        <f>+#REF!+1</f>
        <v>#REF!</v>
      </c>
      <c r="B3" s="4" t="e">
        <f>+#REF!+D3</f>
        <v>#REF!</v>
      </c>
      <c r="C3" s="11" t="s">
        <v>4</v>
      </c>
      <c r="D3" s="14">
        <v>1</v>
      </c>
      <c r="E3" s="20" t="s">
        <v>13</v>
      </c>
      <c r="F3" s="21" t="s">
        <v>24</v>
      </c>
    </row>
    <row r="4" spans="1:6" s="22" customFormat="1" ht="16.5" x14ac:dyDescent="0.3">
      <c r="A4" s="4" t="e">
        <f>+#REF!+1</f>
        <v>#REF!</v>
      </c>
      <c r="B4" s="4" t="e">
        <f>+#REF!+D4</f>
        <v>#REF!</v>
      </c>
      <c r="C4" s="11" t="s">
        <v>4</v>
      </c>
      <c r="D4" s="14">
        <v>12</v>
      </c>
      <c r="E4" s="20" t="s">
        <v>124</v>
      </c>
      <c r="F4" s="21" t="s">
        <v>169</v>
      </c>
    </row>
    <row r="5" spans="1:6" s="22" customFormat="1" ht="16.5" x14ac:dyDescent="0.3">
      <c r="A5" s="4" t="e">
        <f>+#REF!+1</f>
        <v>#REF!</v>
      </c>
      <c r="B5" s="4" t="e">
        <f>+#REF!+D5</f>
        <v>#REF!</v>
      </c>
      <c r="C5" s="11" t="s">
        <v>4</v>
      </c>
      <c r="D5" s="14">
        <v>12</v>
      </c>
      <c r="E5" s="20" t="s">
        <v>15</v>
      </c>
      <c r="F5" s="21" t="s">
        <v>99</v>
      </c>
    </row>
    <row r="6" spans="1:6" s="22" customFormat="1" ht="16.5" x14ac:dyDescent="0.3">
      <c r="A6" s="4" t="e">
        <f>+#REF!+1</f>
        <v>#REF!</v>
      </c>
      <c r="B6" s="4" t="e">
        <f>+#REF!+D6</f>
        <v>#REF!</v>
      </c>
      <c r="C6" s="11" t="s">
        <v>4</v>
      </c>
      <c r="D6" s="14">
        <v>30</v>
      </c>
      <c r="E6" s="20" t="s">
        <v>16</v>
      </c>
      <c r="F6" s="21" t="s">
        <v>100</v>
      </c>
    </row>
    <row r="7" spans="1:6" s="22" customFormat="1" ht="16.5" x14ac:dyDescent="0.3">
      <c r="A7" s="4" t="e">
        <f>+#REF!+1</f>
        <v>#REF!</v>
      </c>
      <c r="B7" s="4" t="e">
        <f>+#REF!+D7</f>
        <v>#REF!</v>
      </c>
      <c r="C7" s="11" t="s">
        <v>4</v>
      </c>
      <c r="D7" s="14">
        <v>6</v>
      </c>
      <c r="E7" s="20" t="s">
        <v>17</v>
      </c>
      <c r="F7" s="21"/>
    </row>
    <row r="8" spans="1:6" s="22" customFormat="1" ht="16.5" x14ac:dyDescent="0.3">
      <c r="A8" s="4" t="e">
        <f>+#REF!+1</f>
        <v>#REF!</v>
      </c>
      <c r="B8" s="4" t="e">
        <f>+#REF!+D8</f>
        <v>#REF!</v>
      </c>
      <c r="C8" s="11" t="s">
        <v>4</v>
      </c>
      <c r="D8" s="14">
        <v>8</v>
      </c>
      <c r="E8" s="20" t="s">
        <v>18</v>
      </c>
      <c r="F8" s="21" t="s">
        <v>7</v>
      </c>
    </row>
    <row r="9" spans="1:6" s="22" customFormat="1" ht="16.5" x14ac:dyDescent="0.3">
      <c r="A9" s="4" t="e">
        <f>+#REF!+1</f>
        <v>#REF!</v>
      </c>
      <c r="B9" s="4" t="e">
        <f>+#REF!+D9</f>
        <v>#REF!</v>
      </c>
      <c r="C9" s="11" t="s">
        <v>4</v>
      </c>
      <c r="D9" s="14">
        <v>9</v>
      </c>
      <c r="E9" s="20" t="s">
        <v>19</v>
      </c>
      <c r="F9" s="23" t="s">
        <v>7</v>
      </c>
    </row>
    <row r="10" spans="1:6" s="22" customFormat="1" ht="16.5" x14ac:dyDescent="0.3">
      <c r="A10" s="4" t="e">
        <f>+#REF!+1</f>
        <v>#REF!</v>
      </c>
      <c r="B10" s="4" t="e">
        <f>+#REF!+D10</f>
        <v>#REF!</v>
      </c>
      <c r="C10" s="11" t="s">
        <v>4</v>
      </c>
      <c r="D10" s="14">
        <v>4</v>
      </c>
      <c r="E10" s="20" t="s">
        <v>20</v>
      </c>
      <c r="F10" s="21"/>
    </row>
    <row r="11" spans="1:6" s="22" customFormat="1" ht="16.5" x14ac:dyDescent="0.3">
      <c r="A11" s="4" t="e">
        <f>+#REF!+1</f>
        <v>#REF!</v>
      </c>
      <c r="B11" s="4" t="e">
        <f>+#REF!+D11</f>
        <v>#REF!</v>
      </c>
      <c r="C11" s="11" t="s">
        <v>4</v>
      </c>
      <c r="D11" s="14">
        <v>3</v>
      </c>
      <c r="E11" s="20" t="s">
        <v>21</v>
      </c>
      <c r="F11" s="21"/>
    </row>
    <row r="12" spans="1:6" s="22" customFormat="1" ht="16.5" x14ac:dyDescent="0.3">
      <c r="A12" s="4" t="e">
        <f>+#REF!+1</f>
        <v>#REF!</v>
      </c>
      <c r="B12" s="4" t="e">
        <f>+#REF!+D12</f>
        <v>#REF!</v>
      </c>
      <c r="C12" s="11" t="s">
        <v>4</v>
      </c>
      <c r="D12" s="14">
        <v>3</v>
      </c>
      <c r="E12" s="20" t="s">
        <v>22</v>
      </c>
      <c r="F12" s="24" t="s">
        <v>7</v>
      </c>
    </row>
    <row r="13" spans="1:6" s="22" customFormat="1" ht="16.5" x14ac:dyDescent="0.3">
      <c r="A13" s="4" t="e">
        <f>+#REF!+1</f>
        <v>#REF!</v>
      </c>
      <c r="B13" s="4" t="e">
        <f>+#REF!+D13</f>
        <v>#REF!</v>
      </c>
      <c r="C13" s="11" t="s">
        <v>4</v>
      </c>
      <c r="D13" s="14">
        <v>3</v>
      </c>
      <c r="E13" s="20" t="s">
        <v>23</v>
      </c>
      <c r="F13" s="23" t="s">
        <v>7</v>
      </c>
    </row>
    <row r="14" spans="1:6" s="22" customFormat="1" ht="16.5" x14ac:dyDescent="0.3">
      <c r="A14" s="4" t="e">
        <f>+#REF!+1</f>
        <v>#REF!</v>
      </c>
      <c r="B14" s="4" t="e">
        <f>+#REF!+D14</f>
        <v>#REF!</v>
      </c>
      <c r="C14" s="11" t="s">
        <v>4</v>
      </c>
      <c r="D14" s="14">
        <v>5</v>
      </c>
      <c r="E14" s="20" t="s">
        <v>109</v>
      </c>
      <c r="F14" s="23" t="s">
        <v>7</v>
      </c>
    </row>
    <row r="15" spans="1:6" s="22" customFormat="1" ht="16.5" x14ac:dyDescent="0.3">
      <c r="A15" s="4" t="e">
        <f>+#REF!+1</f>
        <v>#REF!</v>
      </c>
      <c r="B15" s="4" t="e">
        <f>+#REF!+D15</f>
        <v>#REF!</v>
      </c>
      <c r="C15" s="11" t="s">
        <v>4</v>
      </c>
      <c r="D15" s="14">
        <v>4</v>
      </c>
      <c r="E15" s="20" t="s">
        <v>110</v>
      </c>
      <c r="F15" s="21" t="s">
        <v>7</v>
      </c>
    </row>
    <row r="16" spans="1:6" s="22" customFormat="1" ht="16.5" x14ac:dyDescent="0.3">
      <c r="A16" s="4" t="e">
        <f>+#REF!+1</f>
        <v>#REF!</v>
      </c>
      <c r="B16" s="4" t="e">
        <f>+#REF!+D16</f>
        <v>#REF!</v>
      </c>
      <c r="C16" s="11" t="s">
        <v>4</v>
      </c>
      <c r="D16" s="14">
        <v>6</v>
      </c>
      <c r="E16" s="20" t="s">
        <v>25</v>
      </c>
      <c r="F16" s="21"/>
    </row>
    <row r="17" spans="1:6" s="22" customFormat="1" ht="16.5" x14ac:dyDescent="0.3">
      <c r="A17" s="4" t="e">
        <f>+#REF!+1</f>
        <v>#REF!</v>
      </c>
      <c r="B17" s="4" t="e">
        <f>+#REF!+D17</f>
        <v>#REF!</v>
      </c>
      <c r="C17" s="11" t="s">
        <v>4</v>
      </c>
      <c r="D17" s="14">
        <v>4</v>
      </c>
      <c r="E17" s="20" t="s">
        <v>26</v>
      </c>
      <c r="F17" s="21"/>
    </row>
    <row r="18" spans="1:6" s="22" customFormat="1" ht="16.5" x14ac:dyDescent="0.3">
      <c r="A18" s="4" t="e">
        <f>+#REF!+1</f>
        <v>#REF!</v>
      </c>
      <c r="B18" s="4" t="e">
        <f>+#REF!+D18</f>
        <v>#REF!</v>
      </c>
      <c r="C18" s="11" t="s">
        <v>4</v>
      </c>
      <c r="D18" s="14">
        <v>12</v>
      </c>
      <c r="E18" s="20" t="s">
        <v>27</v>
      </c>
      <c r="F18" s="21" t="s">
        <v>7</v>
      </c>
    </row>
    <row r="19" spans="1:6" s="22" customFormat="1" ht="63" customHeight="1" x14ac:dyDescent="0.3">
      <c r="A19" s="4" t="e">
        <f>+#REF!+1</f>
        <v>#REF!</v>
      </c>
      <c r="B19" s="4" t="e">
        <f>+#REF!+D19</f>
        <v>#REF!</v>
      </c>
      <c r="C19" s="11" t="s">
        <v>4</v>
      </c>
      <c r="D19" s="14">
        <v>2</v>
      </c>
      <c r="E19" s="20" t="s">
        <v>149</v>
      </c>
      <c r="F19" s="21" t="s">
        <v>229</v>
      </c>
    </row>
    <row r="20" spans="1:6" s="22" customFormat="1" ht="16.5" x14ac:dyDescent="0.3">
      <c r="A20" s="4" t="e">
        <f>+#REF!+1</f>
        <v>#REF!</v>
      </c>
      <c r="B20" s="4" t="e">
        <f>+#REF!+D20</f>
        <v>#REF!</v>
      </c>
      <c r="C20" s="11" t="s">
        <v>4</v>
      </c>
      <c r="D20" s="14">
        <v>20</v>
      </c>
      <c r="E20" s="20" t="s">
        <v>150</v>
      </c>
      <c r="F20" s="21"/>
    </row>
    <row r="21" spans="1:6" s="22" customFormat="1" ht="63" customHeight="1" x14ac:dyDescent="0.3">
      <c r="A21" s="4" t="e">
        <f>+#REF!+1</f>
        <v>#REF!</v>
      </c>
      <c r="B21" s="4" t="e">
        <f>+#REF!+D21</f>
        <v>#REF!</v>
      </c>
      <c r="C21" s="11" t="s">
        <v>4</v>
      </c>
      <c r="D21" s="14">
        <v>2</v>
      </c>
      <c r="E21" s="20" t="s">
        <v>152</v>
      </c>
      <c r="F21" s="21" t="s">
        <v>229</v>
      </c>
    </row>
    <row r="22" spans="1:6" s="22" customFormat="1" ht="16.5" x14ac:dyDescent="0.3">
      <c r="A22" s="4" t="e">
        <f>+#REF!+1</f>
        <v>#REF!</v>
      </c>
      <c r="B22" s="4" t="e">
        <f>+#REF!+D22</f>
        <v>#REF!</v>
      </c>
      <c r="C22" s="11" t="s">
        <v>4</v>
      </c>
      <c r="D22" s="14">
        <v>20</v>
      </c>
      <c r="E22" s="20" t="s">
        <v>151</v>
      </c>
      <c r="F22" s="21"/>
    </row>
    <row r="23" spans="1:6" s="22" customFormat="1" ht="63" customHeight="1" x14ac:dyDescent="0.3">
      <c r="A23" s="4" t="e">
        <f>+#REF!+1</f>
        <v>#REF!</v>
      </c>
      <c r="B23" s="4" t="e">
        <f>+#REF!+D23</f>
        <v>#REF!</v>
      </c>
      <c r="C23" s="11" t="s">
        <v>4</v>
      </c>
      <c r="D23" s="14">
        <v>2</v>
      </c>
      <c r="E23" s="20" t="s">
        <v>153</v>
      </c>
      <c r="F23" s="21" t="s">
        <v>229</v>
      </c>
    </row>
    <row r="24" spans="1:6" s="22" customFormat="1" ht="16.5" x14ac:dyDescent="0.3">
      <c r="A24" s="4" t="e">
        <f>+#REF!+1</f>
        <v>#REF!</v>
      </c>
      <c r="B24" s="4" t="e">
        <f>+#REF!+D24</f>
        <v>#REF!</v>
      </c>
      <c r="C24" s="11" t="s">
        <v>4</v>
      </c>
      <c r="D24" s="14">
        <v>20</v>
      </c>
      <c r="E24" s="20" t="s">
        <v>154</v>
      </c>
      <c r="F24" s="21"/>
    </row>
    <row r="25" spans="1:6" s="22" customFormat="1" ht="63" customHeight="1" x14ac:dyDescent="0.3">
      <c r="A25" s="4" t="e">
        <f>+#REF!+1</f>
        <v>#REF!</v>
      </c>
      <c r="B25" s="4" t="e">
        <f>+#REF!+D25</f>
        <v>#REF!</v>
      </c>
      <c r="C25" s="11" t="s">
        <v>4</v>
      </c>
      <c r="D25" s="14">
        <v>2</v>
      </c>
      <c r="E25" s="20" t="s">
        <v>155</v>
      </c>
      <c r="F25" s="21" t="s">
        <v>229</v>
      </c>
    </row>
    <row r="26" spans="1:6" s="22" customFormat="1" ht="16.5" x14ac:dyDescent="0.3">
      <c r="A26" s="4" t="e">
        <f>+#REF!+1</f>
        <v>#REF!</v>
      </c>
      <c r="B26" s="4" t="e">
        <f>+#REF!+D26</f>
        <v>#REF!</v>
      </c>
      <c r="C26" s="11" t="s">
        <v>4</v>
      </c>
      <c r="D26" s="14">
        <v>20</v>
      </c>
      <c r="E26" s="20" t="s">
        <v>156</v>
      </c>
      <c r="F26" s="21"/>
    </row>
    <row r="27" spans="1:6" s="22" customFormat="1" ht="63" customHeight="1" x14ac:dyDescent="0.3">
      <c r="A27" s="4" t="e">
        <f>+#REF!+1</f>
        <v>#REF!</v>
      </c>
      <c r="B27" s="4" t="e">
        <f>+#REF!+D27</f>
        <v>#REF!</v>
      </c>
      <c r="C27" s="11" t="s">
        <v>4</v>
      </c>
      <c r="D27" s="14">
        <v>2</v>
      </c>
      <c r="E27" s="20" t="s">
        <v>157</v>
      </c>
      <c r="F27" s="21" t="s">
        <v>229</v>
      </c>
    </row>
    <row r="28" spans="1:6" s="22" customFormat="1" ht="16.5" x14ac:dyDescent="0.3">
      <c r="A28" s="4" t="e">
        <f>+#REF!+1</f>
        <v>#REF!</v>
      </c>
      <c r="B28" s="4" t="e">
        <f>+#REF!+D28</f>
        <v>#REF!</v>
      </c>
      <c r="C28" s="11" t="s">
        <v>4</v>
      </c>
      <c r="D28" s="14">
        <v>20</v>
      </c>
      <c r="E28" s="20" t="s">
        <v>158</v>
      </c>
      <c r="F28" s="21"/>
    </row>
    <row r="29" spans="1:6" s="22" customFormat="1" ht="63" customHeight="1" x14ac:dyDescent="0.3">
      <c r="A29" s="4" t="e">
        <f>+#REF!+1</f>
        <v>#REF!</v>
      </c>
      <c r="B29" s="4" t="e">
        <f>+#REF!+D29</f>
        <v>#REF!</v>
      </c>
      <c r="C29" s="11" t="s">
        <v>4</v>
      </c>
      <c r="D29" s="14">
        <v>2</v>
      </c>
      <c r="E29" s="20" t="s">
        <v>167</v>
      </c>
      <c r="F29" s="21" t="s">
        <v>229</v>
      </c>
    </row>
    <row r="30" spans="1:6" s="22" customFormat="1" ht="16.5" x14ac:dyDescent="0.3">
      <c r="A30" s="4" t="e">
        <f>+#REF!+1</f>
        <v>#REF!</v>
      </c>
      <c r="B30" s="4" t="e">
        <f>+#REF!+D30</f>
        <v>#REF!</v>
      </c>
      <c r="C30" s="11" t="s">
        <v>4</v>
      </c>
      <c r="D30" s="14">
        <v>20</v>
      </c>
      <c r="E30" s="20" t="s">
        <v>168</v>
      </c>
      <c r="F30" s="21"/>
    </row>
    <row r="31" spans="1:6" s="22" customFormat="1" ht="63" customHeight="1" x14ac:dyDescent="0.3">
      <c r="A31" s="4" t="e">
        <f>+#REF!+1</f>
        <v>#REF!</v>
      </c>
      <c r="B31" s="4" t="e">
        <f>+#REF!+D31</f>
        <v>#REF!</v>
      </c>
      <c r="C31" s="11" t="s">
        <v>4</v>
      </c>
      <c r="D31" s="14">
        <v>2</v>
      </c>
      <c r="E31" s="20" t="s">
        <v>166</v>
      </c>
      <c r="F31" s="21" t="s">
        <v>229</v>
      </c>
    </row>
    <row r="32" spans="1:6" s="22" customFormat="1" ht="16.5" x14ac:dyDescent="0.3">
      <c r="A32" s="4" t="e">
        <f>+#REF!+1</f>
        <v>#REF!</v>
      </c>
      <c r="B32" s="4" t="e">
        <f>+#REF!+D32</f>
        <v>#REF!</v>
      </c>
      <c r="C32" s="11" t="s">
        <v>4</v>
      </c>
      <c r="D32" s="14">
        <v>20</v>
      </c>
      <c r="E32" s="20" t="s">
        <v>165</v>
      </c>
      <c r="F32" s="21"/>
    </row>
    <row r="33" spans="1:6" s="22" customFormat="1" ht="63" customHeight="1" x14ac:dyDescent="0.3">
      <c r="A33" s="4" t="e">
        <f>+#REF!+1</f>
        <v>#REF!</v>
      </c>
      <c r="B33" s="4" t="e">
        <f>+#REF!+D33</f>
        <v>#REF!</v>
      </c>
      <c r="C33" s="11" t="s">
        <v>4</v>
      </c>
      <c r="D33" s="14">
        <v>2</v>
      </c>
      <c r="E33" s="20" t="s">
        <v>164</v>
      </c>
      <c r="F33" s="21" t="s">
        <v>229</v>
      </c>
    </row>
    <row r="34" spans="1:6" s="22" customFormat="1" ht="16.5" x14ac:dyDescent="0.3">
      <c r="A34" s="4" t="e">
        <f>+#REF!+1</f>
        <v>#REF!</v>
      </c>
      <c r="B34" s="4" t="e">
        <f>+#REF!+D34</f>
        <v>#REF!</v>
      </c>
      <c r="C34" s="11" t="s">
        <v>4</v>
      </c>
      <c r="D34" s="14">
        <v>20</v>
      </c>
      <c r="E34" s="20" t="s">
        <v>163</v>
      </c>
      <c r="F34" s="21"/>
    </row>
    <row r="35" spans="1:6" s="22" customFormat="1" ht="63" customHeight="1" x14ac:dyDescent="0.3">
      <c r="A35" s="4" t="e">
        <f>+#REF!+1</f>
        <v>#REF!</v>
      </c>
      <c r="B35" s="4" t="e">
        <f>+#REF!+D35</f>
        <v>#REF!</v>
      </c>
      <c r="C35" s="11" t="s">
        <v>4</v>
      </c>
      <c r="D35" s="14">
        <v>2</v>
      </c>
      <c r="E35" s="20" t="s">
        <v>162</v>
      </c>
      <c r="F35" s="21" t="s">
        <v>229</v>
      </c>
    </row>
    <row r="36" spans="1:6" s="22" customFormat="1" ht="16.5" x14ac:dyDescent="0.3">
      <c r="A36" s="4" t="e">
        <f>+#REF!+1</f>
        <v>#REF!</v>
      </c>
      <c r="B36" s="4" t="e">
        <f>+#REF!+D36</f>
        <v>#REF!</v>
      </c>
      <c r="C36" s="11" t="s">
        <v>4</v>
      </c>
      <c r="D36" s="14">
        <v>20</v>
      </c>
      <c r="E36" s="20" t="s">
        <v>161</v>
      </c>
      <c r="F36" s="21"/>
    </row>
    <row r="37" spans="1:6" s="22" customFormat="1" ht="63" customHeight="1" x14ac:dyDescent="0.3">
      <c r="A37" s="4" t="e">
        <f>+#REF!+1</f>
        <v>#REF!</v>
      </c>
      <c r="B37" s="4" t="e">
        <f>+#REF!+D37</f>
        <v>#REF!</v>
      </c>
      <c r="C37" s="11" t="s">
        <v>4</v>
      </c>
      <c r="D37" s="14">
        <v>2</v>
      </c>
      <c r="E37" s="20" t="s">
        <v>159</v>
      </c>
      <c r="F37" s="21" t="s">
        <v>229</v>
      </c>
    </row>
    <row r="38" spans="1:6" s="22" customFormat="1" ht="33" x14ac:dyDescent="0.3">
      <c r="A38" s="4" t="e">
        <f>+#REF!+1</f>
        <v>#REF!</v>
      </c>
      <c r="B38" s="4" t="e">
        <f>+#REF!+D38</f>
        <v>#REF!</v>
      </c>
      <c r="C38" s="11" t="s">
        <v>4</v>
      </c>
      <c r="D38" s="14">
        <v>20</v>
      </c>
      <c r="E38" s="20" t="s">
        <v>160</v>
      </c>
      <c r="F38" s="21"/>
    </row>
    <row r="39" spans="1:6" s="22" customFormat="1" ht="16.5" x14ac:dyDescent="0.3">
      <c r="A39" s="4" t="e">
        <f>+#REF!+1</f>
        <v>#REF!</v>
      </c>
      <c r="B39" s="4" t="e">
        <f>+#REF!+D39</f>
        <v>#REF!</v>
      </c>
      <c r="C39" s="11" t="s">
        <v>4</v>
      </c>
      <c r="D39" s="14">
        <v>12</v>
      </c>
      <c r="E39" s="20" t="s">
        <v>28</v>
      </c>
      <c r="F39" s="21" t="s">
        <v>7</v>
      </c>
    </row>
    <row r="40" spans="1:6" s="22" customFormat="1" ht="73.5" customHeight="1" x14ac:dyDescent="0.3">
      <c r="A40" s="4" t="e">
        <f>+#REF!+1</f>
        <v>#REF!</v>
      </c>
      <c r="B40" s="4" t="e">
        <f>+#REF!+D40</f>
        <v>#REF!</v>
      </c>
      <c r="C40" s="11" t="s">
        <v>4</v>
      </c>
      <c r="D40" s="14">
        <v>2</v>
      </c>
      <c r="E40" s="20" t="s">
        <v>148</v>
      </c>
      <c r="F40" s="21" t="s">
        <v>270</v>
      </c>
    </row>
    <row r="41" spans="1:6" s="22" customFormat="1" ht="33" x14ac:dyDescent="0.3">
      <c r="A41" s="4" t="e">
        <f>+#REF!+1</f>
        <v>#REF!</v>
      </c>
      <c r="B41" s="4" t="e">
        <f>+#REF!+D41</f>
        <v>#REF!</v>
      </c>
      <c r="C41" s="11" t="s">
        <v>4</v>
      </c>
      <c r="D41" s="14">
        <v>20</v>
      </c>
      <c r="E41" s="20" t="s">
        <v>129</v>
      </c>
      <c r="F41" s="21"/>
    </row>
    <row r="42" spans="1:6" s="22" customFormat="1" ht="74.25" customHeight="1" x14ac:dyDescent="0.3">
      <c r="A42" s="4" t="e">
        <f>+#REF!+1</f>
        <v>#REF!</v>
      </c>
      <c r="B42" s="4" t="e">
        <f>+#REF!+D42</f>
        <v>#REF!</v>
      </c>
      <c r="C42" s="11" t="s">
        <v>4</v>
      </c>
      <c r="D42" s="14">
        <v>2</v>
      </c>
      <c r="E42" s="20" t="s">
        <v>130</v>
      </c>
      <c r="F42" s="21" t="s">
        <v>270</v>
      </c>
    </row>
    <row r="43" spans="1:6" s="22" customFormat="1" ht="33" x14ac:dyDescent="0.3">
      <c r="A43" s="4" t="e">
        <f>+#REF!+1</f>
        <v>#REF!</v>
      </c>
      <c r="B43" s="4" t="e">
        <f>+#REF!+D43</f>
        <v>#REF!</v>
      </c>
      <c r="C43" s="11" t="s">
        <v>4</v>
      </c>
      <c r="D43" s="14">
        <v>20</v>
      </c>
      <c r="E43" s="20" t="s">
        <v>131</v>
      </c>
      <c r="F43" s="21"/>
    </row>
    <row r="44" spans="1:6" s="22" customFormat="1" ht="74.25" customHeight="1" x14ac:dyDescent="0.3">
      <c r="A44" s="4" t="e">
        <f>+#REF!+1</f>
        <v>#REF!</v>
      </c>
      <c r="B44" s="4" t="e">
        <f>+#REF!+D44</f>
        <v>#REF!</v>
      </c>
      <c r="C44" s="11" t="s">
        <v>4</v>
      </c>
      <c r="D44" s="14">
        <v>2</v>
      </c>
      <c r="E44" s="20" t="s">
        <v>132</v>
      </c>
      <c r="F44" s="21" t="s">
        <v>270</v>
      </c>
    </row>
    <row r="45" spans="1:6" s="22" customFormat="1" ht="33" x14ac:dyDescent="0.3">
      <c r="A45" s="4" t="e">
        <f>+#REF!+1</f>
        <v>#REF!</v>
      </c>
      <c r="B45" s="4" t="e">
        <f>+#REF!+D45</f>
        <v>#REF!</v>
      </c>
      <c r="C45" s="11" t="s">
        <v>4</v>
      </c>
      <c r="D45" s="14">
        <v>20</v>
      </c>
      <c r="E45" s="20" t="s">
        <v>133</v>
      </c>
      <c r="F45" s="21"/>
    </row>
    <row r="46" spans="1:6" s="22" customFormat="1" ht="74.25" customHeight="1" x14ac:dyDescent="0.3">
      <c r="A46" s="4" t="e">
        <f>+#REF!+1</f>
        <v>#REF!</v>
      </c>
      <c r="B46" s="4" t="e">
        <f>+#REF!+D46</f>
        <v>#REF!</v>
      </c>
      <c r="C46" s="11" t="s">
        <v>4</v>
      </c>
      <c r="D46" s="14">
        <v>2</v>
      </c>
      <c r="E46" s="20" t="s">
        <v>134</v>
      </c>
      <c r="F46" s="21" t="s">
        <v>270</v>
      </c>
    </row>
    <row r="47" spans="1:6" s="22" customFormat="1" ht="33" x14ac:dyDescent="0.3">
      <c r="A47" s="4" t="e">
        <f>+#REF!+1</f>
        <v>#REF!</v>
      </c>
      <c r="B47" s="4" t="e">
        <f>+#REF!+D47</f>
        <v>#REF!</v>
      </c>
      <c r="C47" s="11" t="s">
        <v>4</v>
      </c>
      <c r="D47" s="14">
        <v>20</v>
      </c>
      <c r="E47" s="20" t="s">
        <v>135</v>
      </c>
      <c r="F47" s="21"/>
    </row>
    <row r="48" spans="1:6" s="22" customFormat="1" ht="74.25" customHeight="1" x14ac:dyDescent="0.3">
      <c r="A48" s="4" t="e">
        <f>+#REF!+1</f>
        <v>#REF!</v>
      </c>
      <c r="B48" s="4" t="e">
        <f>+#REF!+D48</f>
        <v>#REF!</v>
      </c>
      <c r="C48" s="11" t="s">
        <v>4</v>
      </c>
      <c r="D48" s="14">
        <v>2</v>
      </c>
      <c r="E48" s="20" t="s">
        <v>136</v>
      </c>
      <c r="F48" s="21" t="s">
        <v>270</v>
      </c>
    </row>
    <row r="49" spans="1:6" s="22" customFormat="1" ht="33" x14ac:dyDescent="0.3">
      <c r="A49" s="4" t="e">
        <f>+#REF!+1</f>
        <v>#REF!</v>
      </c>
      <c r="B49" s="4" t="e">
        <f>+#REF!+D49</f>
        <v>#REF!</v>
      </c>
      <c r="C49" s="11" t="s">
        <v>4</v>
      </c>
      <c r="D49" s="14">
        <v>20</v>
      </c>
      <c r="E49" s="20" t="s">
        <v>137</v>
      </c>
      <c r="F49" s="21"/>
    </row>
    <row r="50" spans="1:6" s="22" customFormat="1" ht="74.25" customHeight="1" x14ac:dyDescent="0.3">
      <c r="A50" s="4" t="e">
        <f>+#REF!+1</f>
        <v>#REF!</v>
      </c>
      <c r="B50" s="4" t="e">
        <f>+#REF!+D50</f>
        <v>#REF!</v>
      </c>
      <c r="C50" s="11" t="s">
        <v>4</v>
      </c>
      <c r="D50" s="14">
        <v>2</v>
      </c>
      <c r="E50" s="20" t="s">
        <v>138</v>
      </c>
      <c r="F50" s="21" t="s">
        <v>270</v>
      </c>
    </row>
    <row r="51" spans="1:6" s="22" customFormat="1" ht="33" x14ac:dyDescent="0.3">
      <c r="A51" s="4" t="e">
        <f>+#REF!+1</f>
        <v>#REF!</v>
      </c>
      <c r="B51" s="4" t="e">
        <f>+#REF!+D51</f>
        <v>#REF!</v>
      </c>
      <c r="C51" s="11" t="s">
        <v>4</v>
      </c>
      <c r="D51" s="14">
        <v>20</v>
      </c>
      <c r="E51" s="20" t="s">
        <v>139</v>
      </c>
      <c r="F51" s="21"/>
    </row>
    <row r="52" spans="1:6" s="22" customFormat="1" ht="74.25" customHeight="1" x14ac:dyDescent="0.3">
      <c r="A52" s="4" t="e">
        <f>+#REF!+1</f>
        <v>#REF!</v>
      </c>
      <c r="B52" s="4" t="e">
        <f>+#REF!+D52</f>
        <v>#REF!</v>
      </c>
      <c r="C52" s="11" t="s">
        <v>4</v>
      </c>
      <c r="D52" s="14">
        <v>2</v>
      </c>
      <c r="E52" s="20" t="s">
        <v>140</v>
      </c>
      <c r="F52" s="21" t="s">
        <v>270</v>
      </c>
    </row>
    <row r="53" spans="1:6" s="22" customFormat="1" ht="33" x14ac:dyDescent="0.3">
      <c r="A53" s="4" t="e">
        <f>+#REF!+1</f>
        <v>#REF!</v>
      </c>
      <c r="B53" s="4" t="e">
        <f>+#REF!+D53</f>
        <v>#REF!</v>
      </c>
      <c r="C53" s="11" t="s">
        <v>4</v>
      </c>
      <c r="D53" s="14">
        <v>20</v>
      </c>
      <c r="E53" s="20" t="s">
        <v>141</v>
      </c>
      <c r="F53" s="21"/>
    </row>
    <row r="54" spans="1:6" s="22" customFormat="1" ht="74.25" customHeight="1" x14ac:dyDescent="0.3">
      <c r="A54" s="4" t="e">
        <f>+#REF!+1</f>
        <v>#REF!</v>
      </c>
      <c r="B54" s="4" t="e">
        <f>+#REF!+D54</f>
        <v>#REF!</v>
      </c>
      <c r="C54" s="11" t="s">
        <v>4</v>
      </c>
      <c r="D54" s="14">
        <v>2</v>
      </c>
      <c r="E54" s="20" t="s">
        <v>142</v>
      </c>
      <c r="F54" s="21" t="s">
        <v>270</v>
      </c>
    </row>
    <row r="55" spans="1:6" s="22" customFormat="1" ht="33" x14ac:dyDescent="0.3">
      <c r="A55" s="4" t="e">
        <f>+#REF!+1</f>
        <v>#REF!</v>
      </c>
      <c r="B55" s="4" t="e">
        <f>+#REF!+D55</f>
        <v>#REF!</v>
      </c>
      <c r="C55" s="11" t="s">
        <v>4</v>
      </c>
      <c r="D55" s="14">
        <v>20</v>
      </c>
      <c r="E55" s="20" t="s">
        <v>143</v>
      </c>
      <c r="F55" s="21"/>
    </row>
    <row r="56" spans="1:6" s="22" customFormat="1" ht="74.25" customHeight="1" x14ac:dyDescent="0.3">
      <c r="A56" s="4" t="e">
        <f>+#REF!+1</f>
        <v>#REF!</v>
      </c>
      <c r="B56" s="4" t="e">
        <f>+#REF!+D56</f>
        <v>#REF!</v>
      </c>
      <c r="C56" s="11" t="s">
        <v>4</v>
      </c>
      <c r="D56" s="14">
        <v>2</v>
      </c>
      <c r="E56" s="20" t="s">
        <v>144</v>
      </c>
      <c r="F56" s="21" t="s">
        <v>270</v>
      </c>
    </row>
    <row r="57" spans="1:6" s="22" customFormat="1" ht="33" x14ac:dyDescent="0.3">
      <c r="A57" s="4" t="e">
        <f>+#REF!+1</f>
        <v>#REF!</v>
      </c>
      <c r="B57" s="4" t="e">
        <f>+#REF!+D57</f>
        <v>#REF!</v>
      </c>
      <c r="C57" s="11" t="s">
        <v>4</v>
      </c>
      <c r="D57" s="14">
        <v>20</v>
      </c>
      <c r="E57" s="20" t="s">
        <v>145</v>
      </c>
      <c r="F57" s="21"/>
    </row>
    <row r="58" spans="1:6" s="22" customFormat="1" ht="74.25" customHeight="1" x14ac:dyDescent="0.3">
      <c r="A58" s="4" t="e">
        <f>+#REF!+1</f>
        <v>#REF!</v>
      </c>
      <c r="B58" s="4" t="e">
        <f>+#REF!+D58</f>
        <v>#REF!</v>
      </c>
      <c r="C58" s="11" t="s">
        <v>4</v>
      </c>
      <c r="D58" s="14">
        <v>2</v>
      </c>
      <c r="E58" s="20" t="s">
        <v>146</v>
      </c>
      <c r="F58" s="21" t="s">
        <v>270</v>
      </c>
    </row>
    <row r="59" spans="1:6" s="22" customFormat="1" ht="33" x14ac:dyDescent="0.3">
      <c r="A59" s="4" t="e">
        <f>+#REF!+1</f>
        <v>#REF!</v>
      </c>
      <c r="B59" s="4" t="e">
        <f>+#REF!+D59</f>
        <v>#REF!</v>
      </c>
      <c r="C59" s="11" t="s">
        <v>4</v>
      </c>
      <c r="D59" s="14">
        <v>20</v>
      </c>
      <c r="E59" s="20" t="s">
        <v>147</v>
      </c>
      <c r="F59" s="21"/>
    </row>
    <row r="60" spans="1:6" s="22" customFormat="1" ht="16.5" x14ac:dyDescent="0.3">
      <c r="A60" s="4" t="e">
        <f>+#REF!+1</f>
        <v>#REF!</v>
      </c>
      <c r="B60" s="4" t="e">
        <f>+#REF!+D60</f>
        <v>#REF!</v>
      </c>
      <c r="C60" s="11" t="s">
        <v>4</v>
      </c>
      <c r="D60" s="14">
        <v>4</v>
      </c>
      <c r="E60" s="20" t="s">
        <v>29</v>
      </c>
      <c r="F60" s="21"/>
    </row>
    <row r="61" spans="1:6" s="22" customFormat="1" ht="16.5" x14ac:dyDescent="0.3">
      <c r="A61" s="4" t="e">
        <f>+#REF!+1</f>
        <v>#REF!</v>
      </c>
      <c r="B61" s="4" t="e">
        <f>+#REF!+D61</f>
        <v>#REF!</v>
      </c>
      <c r="C61" s="11" t="s">
        <v>4</v>
      </c>
      <c r="D61" s="14">
        <v>2</v>
      </c>
      <c r="E61" s="20" t="s">
        <v>30</v>
      </c>
      <c r="F61" s="21"/>
    </row>
    <row r="62" spans="1:6" s="22" customFormat="1" ht="16.5" x14ac:dyDescent="0.3">
      <c r="A62" s="4" t="e">
        <f>+#REF!+1</f>
        <v>#REF!</v>
      </c>
      <c r="B62" s="4" t="e">
        <f>+#REF!+D62</f>
        <v>#REF!</v>
      </c>
      <c r="C62" s="11" t="s">
        <v>4</v>
      </c>
      <c r="D62" s="14">
        <v>2</v>
      </c>
      <c r="E62" s="20" t="s">
        <v>31</v>
      </c>
      <c r="F62" s="24" t="s">
        <v>7</v>
      </c>
    </row>
    <row r="63" spans="1:6" s="22" customFormat="1" ht="16.5" x14ac:dyDescent="0.3">
      <c r="A63" s="4" t="e">
        <f>+#REF!+1</f>
        <v>#REF!</v>
      </c>
      <c r="B63" s="4" t="e">
        <f>+#REF!+D63</f>
        <v>#REF!</v>
      </c>
      <c r="C63" s="11" t="s">
        <v>227</v>
      </c>
      <c r="D63" s="14">
        <v>19</v>
      </c>
      <c r="E63" s="20" t="s">
        <v>32</v>
      </c>
      <c r="F63" s="23" t="s">
        <v>7</v>
      </c>
    </row>
    <row r="64" spans="1:6" s="22" customFormat="1" ht="16.5" x14ac:dyDescent="0.3">
      <c r="A64" s="4" t="e">
        <f>+#REF!+1</f>
        <v>#REF!</v>
      </c>
      <c r="B64" s="4" t="e">
        <f>+#REF!+D64</f>
        <v>#REF!</v>
      </c>
      <c r="C64" s="11" t="s">
        <v>4</v>
      </c>
      <c r="D64" s="14">
        <v>1</v>
      </c>
      <c r="E64" s="20" t="s">
        <v>33</v>
      </c>
      <c r="F64" s="23" t="s">
        <v>7</v>
      </c>
    </row>
    <row r="65" spans="1:6" s="22" customFormat="1" ht="30" x14ac:dyDescent="0.3">
      <c r="A65" s="4" t="e">
        <f>+#REF!+1</f>
        <v>#REF!</v>
      </c>
      <c r="B65" s="4" t="e">
        <f>+#REF!+D65</f>
        <v>#REF!</v>
      </c>
      <c r="C65" s="11" t="s">
        <v>4</v>
      </c>
      <c r="D65" s="14">
        <v>2</v>
      </c>
      <c r="E65" s="20" t="s">
        <v>34</v>
      </c>
      <c r="F65" s="25" t="s">
        <v>276</v>
      </c>
    </row>
    <row r="66" spans="1:6" s="22" customFormat="1" ht="16.5" x14ac:dyDescent="0.3">
      <c r="A66" s="4" t="e">
        <f>+#REF!+1</f>
        <v>#REF!</v>
      </c>
      <c r="B66" s="4" t="e">
        <f>+#REF!+D66</f>
        <v>#REF!</v>
      </c>
      <c r="C66" s="11" t="s">
        <v>4</v>
      </c>
      <c r="D66" s="14">
        <v>2</v>
      </c>
      <c r="E66" s="20" t="s">
        <v>290</v>
      </c>
      <c r="F66" s="7" t="s">
        <v>324</v>
      </c>
    </row>
    <row r="67" spans="1:6" s="22" customFormat="1" ht="16.5" x14ac:dyDescent="0.3">
      <c r="A67" s="4" t="e">
        <f>+#REF!+1</f>
        <v>#REF!</v>
      </c>
      <c r="B67" s="4" t="e">
        <f>+#REF!+D67</f>
        <v>#REF!</v>
      </c>
      <c r="C67" s="11" t="s">
        <v>4</v>
      </c>
      <c r="D67" s="14">
        <v>30</v>
      </c>
      <c r="E67" s="20" t="s">
        <v>35</v>
      </c>
    </row>
    <row r="68" spans="1:6" s="22" customFormat="1" ht="16.5" x14ac:dyDescent="0.3">
      <c r="A68" s="4" t="e">
        <f>+#REF!+1</f>
        <v>#REF!</v>
      </c>
      <c r="B68" s="4" t="e">
        <f>+#REF!+D68</f>
        <v>#REF!</v>
      </c>
      <c r="C68" s="11" t="s">
        <v>4</v>
      </c>
      <c r="D68" s="14">
        <v>30</v>
      </c>
      <c r="E68" s="20" t="s">
        <v>36</v>
      </c>
    </row>
    <row r="69" spans="1:6" s="4" customFormat="1" ht="16.5" x14ac:dyDescent="0.3">
      <c r="A69" s="4" t="e">
        <f>+#REF!+1</f>
        <v>#REF!</v>
      </c>
      <c r="B69" s="4" t="e">
        <f>+#REF!+D69</f>
        <v>#REF!</v>
      </c>
      <c r="C69" s="5" t="s">
        <v>228</v>
      </c>
      <c r="D69" s="9">
        <v>20</v>
      </c>
      <c r="E69" s="15" t="s">
        <v>44</v>
      </c>
      <c r="F69" s="7" t="s">
        <v>7</v>
      </c>
    </row>
    <row r="70" spans="1:6" s="4" customFormat="1" ht="16.5" x14ac:dyDescent="0.3">
      <c r="A70" s="4" t="e">
        <f>+#REF!+1</f>
        <v>#REF!</v>
      </c>
      <c r="B70" s="4" t="e">
        <f>+#REF!+D70</f>
        <v>#REF!</v>
      </c>
      <c r="C70" s="5" t="s">
        <v>4</v>
      </c>
      <c r="D70" s="9">
        <v>8</v>
      </c>
      <c r="E70" s="15" t="s">
        <v>45</v>
      </c>
      <c r="F70" s="7" t="s">
        <v>14</v>
      </c>
    </row>
    <row r="71" spans="1:6" s="4" customFormat="1" ht="16.5" x14ac:dyDescent="0.3">
      <c r="A71" s="4" t="e">
        <f>+#REF!+1</f>
        <v>#REF!</v>
      </c>
      <c r="B71" s="4" t="e">
        <f>+#REF!+D71</f>
        <v>#REF!</v>
      </c>
      <c r="C71" s="5" t="s">
        <v>170</v>
      </c>
      <c r="D71" s="9">
        <v>16</v>
      </c>
      <c r="E71" s="15" t="s">
        <v>127</v>
      </c>
      <c r="F71" s="7"/>
    </row>
    <row r="72" spans="1:6" s="4" customFormat="1" ht="16.5" x14ac:dyDescent="0.3">
      <c r="A72" s="4" t="e">
        <f>+#REF!+1</f>
        <v>#REF!</v>
      </c>
      <c r="B72" s="4" t="e">
        <f>+#REF!+D72</f>
        <v>#REF!</v>
      </c>
      <c r="C72" s="5" t="s">
        <v>123</v>
      </c>
      <c r="D72" s="9">
        <v>20</v>
      </c>
      <c r="E72" s="15" t="s">
        <v>95</v>
      </c>
      <c r="F72" s="7"/>
    </row>
    <row r="73" spans="1:6" s="22" customFormat="1" ht="112.5" customHeight="1" x14ac:dyDescent="0.3">
      <c r="A73" s="4" t="e">
        <f>+#REF!+1</f>
        <v>#REF!</v>
      </c>
      <c r="B73" s="4" t="e">
        <f>+#REF!+D73</f>
        <v>#REF!</v>
      </c>
      <c r="C73" s="11" t="s">
        <v>4</v>
      </c>
      <c r="D73" s="14">
        <v>1</v>
      </c>
      <c r="E73" s="20" t="s">
        <v>126</v>
      </c>
      <c r="F73" s="21" t="s">
        <v>234</v>
      </c>
    </row>
    <row r="74" spans="1:6" s="4" customFormat="1" ht="16.5" x14ac:dyDescent="0.3">
      <c r="A74" s="4" t="e">
        <f>+#REF!+1</f>
        <v>#REF!</v>
      </c>
      <c r="B74" s="4" t="e">
        <f>+#REF!+D74</f>
        <v>#REF!</v>
      </c>
      <c r="C74" s="5" t="s">
        <v>4</v>
      </c>
      <c r="D74" s="9">
        <v>8</v>
      </c>
      <c r="E74" s="15" t="s">
        <v>37</v>
      </c>
      <c r="F74" s="7" t="s">
        <v>14</v>
      </c>
    </row>
    <row r="75" spans="1:6" s="4" customFormat="1" ht="16.5" x14ac:dyDescent="0.3">
      <c r="A75" s="4" t="e">
        <f>+#REF!+1</f>
        <v>#REF!</v>
      </c>
      <c r="B75" s="4" t="e">
        <f>+#REF!+D75</f>
        <v>#REF!</v>
      </c>
      <c r="C75" s="5" t="s">
        <v>4</v>
      </c>
      <c r="D75" s="9">
        <v>8</v>
      </c>
      <c r="E75" s="15" t="s">
        <v>94</v>
      </c>
      <c r="F75" s="7" t="s">
        <v>14</v>
      </c>
    </row>
    <row r="76" spans="1:6" s="4" customFormat="1" ht="16.5" x14ac:dyDescent="0.3">
      <c r="A76" s="4" t="e">
        <f>+#REF!+1</f>
        <v>#REF!</v>
      </c>
      <c r="B76" s="4" t="e">
        <f>+#REF!+D76</f>
        <v>#REF!</v>
      </c>
      <c r="C76" s="5" t="s">
        <v>4</v>
      </c>
      <c r="D76" s="9">
        <v>8</v>
      </c>
      <c r="E76" s="15" t="s">
        <v>43</v>
      </c>
      <c r="F76" s="7" t="s">
        <v>14</v>
      </c>
    </row>
    <row r="77" spans="1:6" s="4" customFormat="1" ht="16.5" x14ac:dyDescent="0.3">
      <c r="A77" s="4" t="e">
        <f>+#REF!+1</f>
        <v>#REF!</v>
      </c>
      <c r="B77" s="4" t="e">
        <f>+#REF!+D77</f>
        <v>#REF!</v>
      </c>
      <c r="C77" s="5" t="s">
        <v>4</v>
      </c>
      <c r="D77" s="9">
        <v>1</v>
      </c>
      <c r="E77" s="15" t="s">
        <v>38</v>
      </c>
      <c r="F77" s="7" t="s">
        <v>5</v>
      </c>
    </row>
    <row r="78" spans="1:6" s="4" customFormat="1" ht="16.5" x14ac:dyDescent="0.3">
      <c r="A78" s="4" t="e">
        <f>+#REF!+1</f>
        <v>#REF!</v>
      </c>
      <c r="B78" s="4" t="e">
        <f>+#REF!+D78</f>
        <v>#REF!</v>
      </c>
      <c r="C78" s="5" t="s">
        <v>4</v>
      </c>
      <c r="D78" s="9">
        <v>6</v>
      </c>
      <c r="E78" s="15" t="s">
        <v>39</v>
      </c>
      <c r="F78" s="7" t="s">
        <v>6</v>
      </c>
    </row>
    <row r="79" spans="1:6" s="4" customFormat="1" ht="16.5" x14ac:dyDescent="0.3">
      <c r="A79" s="4" t="e">
        <f>+#REF!+1</f>
        <v>#REF!</v>
      </c>
      <c r="B79" s="4" t="e">
        <f>+#REF!+D79</f>
        <v>#REF!</v>
      </c>
      <c r="C79" s="5" t="s">
        <v>4</v>
      </c>
      <c r="D79" s="9">
        <v>4</v>
      </c>
      <c r="E79" s="15" t="s">
        <v>40</v>
      </c>
      <c r="F79" s="26"/>
    </row>
    <row r="80" spans="1:6" s="4" customFormat="1" ht="16.5" x14ac:dyDescent="0.3">
      <c r="A80" s="4" t="e">
        <f>+#REF!+1</f>
        <v>#REF!</v>
      </c>
      <c r="B80" s="4" t="e">
        <f>+#REF!+D80</f>
        <v>#REF!</v>
      </c>
      <c r="C80" s="5" t="s">
        <v>4</v>
      </c>
      <c r="D80" s="9">
        <v>2</v>
      </c>
      <c r="E80" s="15" t="s">
        <v>41</v>
      </c>
      <c r="F80" s="7"/>
    </row>
    <row r="81" spans="1:6" s="4" customFormat="1" ht="45" x14ac:dyDescent="0.3">
      <c r="A81" s="4" t="e">
        <f>+#REF!+1</f>
        <v>#REF!</v>
      </c>
      <c r="B81" s="4" t="e">
        <f>+#REF!+D81</f>
        <v>#REF!</v>
      </c>
      <c r="C81" s="5" t="s">
        <v>4</v>
      </c>
      <c r="D81" s="9">
        <v>1</v>
      </c>
      <c r="E81" s="15" t="s">
        <v>111</v>
      </c>
      <c r="F81" s="7" t="s">
        <v>235</v>
      </c>
    </row>
    <row r="82" spans="1:6" s="4" customFormat="1" ht="16.5" x14ac:dyDescent="0.3">
      <c r="A82" s="4" t="e">
        <f>+#REF!+1</f>
        <v>#REF!</v>
      </c>
      <c r="B82" s="4" t="e">
        <f>+#REF!+D82</f>
        <v>#REF!</v>
      </c>
      <c r="C82" s="5" t="s">
        <v>4</v>
      </c>
      <c r="D82" s="9">
        <v>1</v>
      </c>
      <c r="E82" s="15" t="s">
        <v>42</v>
      </c>
      <c r="F82" s="7" t="s">
        <v>279</v>
      </c>
    </row>
    <row r="83" spans="1:6" s="4" customFormat="1" ht="16.5" x14ac:dyDescent="0.3">
      <c r="A83" s="4" t="e">
        <f>+#REF!+1</f>
        <v>#REF!</v>
      </c>
      <c r="B83" s="4" t="e">
        <f>+#REF!+D83</f>
        <v>#REF!</v>
      </c>
      <c r="C83" s="5" t="s">
        <v>4</v>
      </c>
      <c r="D83" s="9">
        <v>3</v>
      </c>
      <c r="E83" s="15" t="s">
        <v>224</v>
      </c>
      <c r="F83" s="7"/>
    </row>
    <row r="84" spans="1:6" s="4" customFormat="1" ht="16.5" x14ac:dyDescent="0.3">
      <c r="A84" s="4" t="e">
        <f>+#REF!+1</f>
        <v>#REF!</v>
      </c>
      <c r="B84" s="4" t="e">
        <f>+#REF!+D84</f>
        <v>#REF!</v>
      </c>
      <c r="C84" s="5" t="s">
        <v>227</v>
      </c>
      <c r="D84" s="9">
        <v>19</v>
      </c>
      <c r="E84" s="15" t="s">
        <v>46</v>
      </c>
      <c r="F84" s="7"/>
    </row>
    <row r="85" spans="1:6" s="4" customFormat="1" ht="16.5" x14ac:dyDescent="0.3">
      <c r="A85" s="4" t="e">
        <f>+#REF!+1</f>
        <v>#REF!</v>
      </c>
      <c r="B85" s="4" t="e">
        <f>+#REF!+D85</f>
        <v>#REF!</v>
      </c>
      <c r="C85" s="5" t="s">
        <v>122</v>
      </c>
      <c r="D85" s="9">
        <v>19</v>
      </c>
      <c r="E85" s="15" t="s">
        <v>98</v>
      </c>
      <c r="F85" s="7"/>
    </row>
    <row r="86" spans="1:6" s="4" customFormat="1" ht="16.5" x14ac:dyDescent="0.3">
      <c r="A86" s="4" t="e">
        <f>+#REF!+1</f>
        <v>#REF!</v>
      </c>
      <c r="B86" s="4" t="e">
        <f>+#REF!+D86</f>
        <v>#REF!</v>
      </c>
      <c r="C86" s="5" t="s">
        <v>122</v>
      </c>
      <c r="D86" s="9">
        <v>19</v>
      </c>
      <c r="E86" s="15" t="s">
        <v>48</v>
      </c>
      <c r="F86" s="7"/>
    </row>
    <row r="87" spans="1:6" s="4" customFormat="1" ht="16.5" x14ac:dyDescent="0.3">
      <c r="A87" s="4" t="e">
        <f>+#REF!+1</f>
        <v>#REF!</v>
      </c>
      <c r="B87" s="4" t="e">
        <f>+#REF!+D87</f>
        <v>#REF!</v>
      </c>
      <c r="C87" s="5" t="s">
        <v>121</v>
      </c>
      <c r="D87" s="9">
        <v>13</v>
      </c>
      <c r="E87" s="15" t="s">
        <v>107</v>
      </c>
      <c r="F87" s="7"/>
    </row>
    <row r="88" spans="1:6" s="4" customFormat="1" ht="33" x14ac:dyDescent="0.3">
      <c r="A88" s="4" t="e">
        <f>+#REF!+1</f>
        <v>#REF!</v>
      </c>
      <c r="B88" s="4" t="e">
        <f>+#REF!+D88</f>
        <v>#REF!</v>
      </c>
      <c r="C88" s="5" t="s">
        <v>4</v>
      </c>
      <c r="D88" s="9">
        <v>2</v>
      </c>
      <c r="E88" s="15" t="s">
        <v>236</v>
      </c>
      <c r="F88" s="7" t="s">
        <v>336</v>
      </c>
    </row>
    <row r="89" spans="1:6" s="4" customFormat="1" ht="16.5" x14ac:dyDescent="0.3">
      <c r="A89" s="4" t="e">
        <f>+#REF!+1</f>
        <v>#REF!</v>
      </c>
      <c r="B89" s="4" t="e">
        <f>+#REF!+D89</f>
        <v>#REF!</v>
      </c>
      <c r="C89" s="5" t="s">
        <v>121</v>
      </c>
      <c r="D89" s="9">
        <v>13</v>
      </c>
      <c r="E89" s="15" t="s">
        <v>237</v>
      </c>
      <c r="F89" s="7" t="s">
        <v>7</v>
      </c>
    </row>
    <row r="90" spans="1:6" s="4" customFormat="1" ht="33" x14ac:dyDescent="0.3">
      <c r="A90" s="4" t="e">
        <f>+#REF!+1</f>
        <v>#REF!</v>
      </c>
      <c r="B90" s="4" t="e">
        <f>+#REF!+D90</f>
        <v>#REF!</v>
      </c>
      <c r="C90" s="5" t="s">
        <v>4</v>
      </c>
      <c r="D90" s="9">
        <v>2</v>
      </c>
      <c r="E90" s="15" t="s">
        <v>238</v>
      </c>
      <c r="F90" s="7" t="s">
        <v>336</v>
      </c>
    </row>
    <row r="91" spans="1:6" s="4" customFormat="1" ht="16.5" x14ac:dyDescent="0.3">
      <c r="A91" s="4" t="e">
        <f>+#REF!+1</f>
        <v>#REF!</v>
      </c>
      <c r="B91" s="4" t="e">
        <f>+#REF!+D91</f>
        <v>#REF!</v>
      </c>
      <c r="C91" s="5" t="s">
        <v>121</v>
      </c>
      <c r="D91" s="9">
        <v>13</v>
      </c>
      <c r="E91" s="15" t="s">
        <v>239</v>
      </c>
      <c r="F91" s="7" t="s">
        <v>7</v>
      </c>
    </row>
    <row r="92" spans="1:6" s="4" customFormat="1" ht="16.5" x14ac:dyDescent="0.3">
      <c r="A92" s="4" t="e">
        <f>+#REF!+1</f>
        <v>#REF!</v>
      </c>
      <c r="B92" s="4" t="e">
        <f>+#REF!+D92</f>
        <v>#REF!</v>
      </c>
      <c r="C92" s="5" t="s">
        <v>121</v>
      </c>
      <c r="D92" s="9">
        <v>13</v>
      </c>
      <c r="E92" s="15" t="s">
        <v>171</v>
      </c>
      <c r="F92" s="7" t="s">
        <v>7</v>
      </c>
    </row>
    <row r="93" spans="1:6" s="4" customFormat="1" ht="30" x14ac:dyDescent="0.3">
      <c r="A93" s="4" t="e">
        <f>+#REF!+1</f>
        <v>#REF!</v>
      </c>
      <c r="B93" s="4" t="e">
        <f>+#REF!+D93</f>
        <v>#REF!</v>
      </c>
      <c r="C93" s="5" t="s">
        <v>4</v>
      </c>
      <c r="D93" s="9">
        <v>2</v>
      </c>
      <c r="E93" s="15" t="s">
        <v>85</v>
      </c>
      <c r="F93" s="7" t="s">
        <v>128</v>
      </c>
    </row>
    <row r="94" spans="1:6" s="4" customFormat="1" ht="16.5" x14ac:dyDescent="0.3">
      <c r="A94" s="4" t="e">
        <f>+#REF!+1</f>
        <v>#REF!</v>
      </c>
      <c r="B94" s="4" t="e">
        <f>+#REF!+D94</f>
        <v>#REF!</v>
      </c>
      <c r="C94" s="5" t="s">
        <v>121</v>
      </c>
      <c r="D94" s="9">
        <v>13</v>
      </c>
      <c r="E94" s="15" t="s">
        <v>230</v>
      </c>
      <c r="F94" s="26"/>
    </row>
    <row r="95" spans="1:6" s="4" customFormat="1" ht="30" x14ac:dyDescent="0.3">
      <c r="A95" s="4" t="e">
        <f>+#REF!+1</f>
        <v>#REF!</v>
      </c>
      <c r="B95" s="4" t="e">
        <f>+#REF!+D95</f>
        <v>#REF!</v>
      </c>
      <c r="C95" s="5" t="s">
        <v>4</v>
      </c>
      <c r="D95" s="9">
        <v>2</v>
      </c>
      <c r="E95" s="15" t="s">
        <v>174</v>
      </c>
      <c r="F95" s="7" t="s">
        <v>278</v>
      </c>
    </row>
    <row r="96" spans="1:6" s="4" customFormat="1" ht="16.5" x14ac:dyDescent="0.3">
      <c r="A96" s="4" t="e">
        <f>+#REF!+1</f>
        <v>#REF!</v>
      </c>
      <c r="B96" s="4" t="e">
        <f>+#REF!+D96</f>
        <v>#REF!</v>
      </c>
      <c r="C96" s="5" t="s">
        <v>121</v>
      </c>
      <c r="D96" s="9">
        <v>13</v>
      </c>
      <c r="E96" s="15" t="s">
        <v>173</v>
      </c>
      <c r="F96" s="7"/>
    </row>
    <row r="97" spans="1:6" s="4" customFormat="1" ht="30" x14ac:dyDescent="0.3">
      <c r="A97" s="4" t="e">
        <f>+#REF!+1</f>
        <v>#REF!</v>
      </c>
      <c r="B97" s="4" t="e">
        <f>+#REF!+D97</f>
        <v>#REF!</v>
      </c>
      <c r="C97" s="5" t="s">
        <v>4</v>
      </c>
      <c r="D97" s="9">
        <v>2</v>
      </c>
      <c r="E97" s="15" t="s">
        <v>175</v>
      </c>
      <c r="F97" s="7" t="s">
        <v>278</v>
      </c>
    </row>
    <row r="98" spans="1:6" s="4" customFormat="1" ht="16.5" x14ac:dyDescent="0.3">
      <c r="A98" s="4" t="e">
        <f>+#REF!+1</f>
        <v>#REF!</v>
      </c>
      <c r="B98" s="4" t="e">
        <f>+#REF!+D98</f>
        <v>#REF!</v>
      </c>
      <c r="C98" s="5" t="s">
        <v>121</v>
      </c>
      <c r="D98" s="9">
        <v>13</v>
      </c>
      <c r="E98" s="15" t="s">
        <v>172</v>
      </c>
      <c r="F98" s="7" t="s">
        <v>7</v>
      </c>
    </row>
    <row r="99" spans="1:6" s="4" customFormat="1" ht="30" x14ac:dyDescent="0.3">
      <c r="A99" s="4" t="e">
        <f>+#REF!+1</f>
        <v>#REF!</v>
      </c>
      <c r="B99" s="4" t="e">
        <f>+#REF!+D99</f>
        <v>#REF!</v>
      </c>
      <c r="C99" s="5" t="s">
        <v>4</v>
      </c>
      <c r="D99" s="9">
        <v>2</v>
      </c>
      <c r="E99" s="15" t="s">
        <v>176</v>
      </c>
      <c r="F99" s="7" t="s">
        <v>278</v>
      </c>
    </row>
    <row r="100" spans="1:6" s="4" customFormat="1" ht="16.5" x14ac:dyDescent="0.3">
      <c r="A100" s="4" t="e">
        <f>+#REF!+1</f>
        <v>#REF!</v>
      </c>
      <c r="B100" s="4" t="e">
        <f>+#REF!+D100</f>
        <v>#REF!</v>
      </c>
      <c r="C100" s="5" t="s">
        <v>121</v>
      </c>
      <c r="D100" s="9">
        <v>13</v>
      </c>
      <c r="E100" s="15" t="s">
        <v>177</v>
      </c>
      <c r="F100" s="26"/>
    </row>
    <row r="101" spans="1:6" s="4" customFormat="1" ht="30" x14ac:dyDescent="0.3">
      <c r="A101" s="4" t="e">
        <f>+#REF!+1</f>
        <v>#REF!</v>
      </c>
      <c r="B101" s="4" t="e">
        <f>+#REF!+D101</f>
        <v>#REF!</v>
      </c>
      <c r="C101" s="5" t="s">
        <v>4</v>
      </c>
      <c r="D101" s="9">
        <v>2</v>
      </c>
      <c r="E101" s="15" t="s">
        <v>178</v>
      </c>
      <c r="F101" s="7" t="s">
        <v>278</v>
      </c>
    </row>
    <row r="102" spans="1:6" s="4" customFormat="1" ht="16.5" x14ac:dyDescent="0.3">
      <c r="A102" s="4" t="e">
        <f>+#REF!+1</f>
        <v>#REF!</v>
      </c>
      <c r="B102" s="4" t="e">
        <f>+#REF!+D102</f>
        <v>#REF!</v>
      </c>
      <c r="C102" s="5" t="s">
        <v>121</v>
      </c>
      <c r="D102" s="9">
        <v>13</v>
      </c>
      <c r="E102" s="15" t="s">
        <v>179</v>
      </c>
      <c r="F102" s="7" t="s">
        <v>7</v>
      </c>
    </row>
    <row r="103" spans="1:6" s="4" customFormat="1" ht="45" x14ac:dyDescent="0.3">
      <c r="A103" s="4" t="e">
        <f>+#REF!+1</f>
        <v>#REF!</v>
      </c>
      <c r="B103" s="4" t="e">
        <f>+#REF!+D103</f>
        <v>#REF!</v>
      </c>
      <c r="C103" s="5" t="s">
        <v>4</v>
      </c>
      <c r="D103" s="9">
        <v>2</v>
      </c>
      <c r="E103" s="15" t="s">
        <v>180</v>
      </c>
      <c r="F103" s="7" t="s">
        <v>86</v>
      </c>
    </row>
    <row r="104" spans="1:6" s="4" customFormat="1" ht="16.5" x14ac:dyDescent="0.3">
      <c r="A104" s="4" t="e">
        <f>+#REF!+1</f>
        <v>#REF!</v>
      </c>
      <c r="B104" s="4" t="e">
        <f>+#REF!+D104</f>
        <v>#REF!</v>
      </c>
      <c r="C104" s="5" t="s">
        <v>121</v>
      </c>
      <c r="D104" s="9">
        <v>13</v>
      </c>
      <c r="E104" s="15" t="s">
        <v>181</v>
      </c>
      <c r="F104" s="7" t="s">
        <v>7</v>
      </c>
    </row>
    <row r="105" spans="1:6" s="4" customFormat="1" ht="45" x14ac:dyDescent="0.3">
      <c r="A105" s="4" t="e">
        <f>+#REF!+1</f>
        <v>#REF!</v>
      </c>
      <c r="B105" s="4" t="e">
        <f>+#REF!+D105</f>
        <v>#REF!</v>
      </c>
      <c r="C105" s="5" t="s">
        <v>4</v>
      </c>
      <c r="D105" s="9">
        <v>2</v>
      </c>
      <c r="E105" s="15" t="s">
        <v>182</v>
      </c>
      <c r="F105" s="7" t="s">
        <v>86</v>
      </c>
    </row>
    <row r="106" spans="1:6" s="4" customFormat="1" ht="16.5" x14ac:dyDescent="0.3">
      <c r="A106" s="4" t="s">
        <v>391</v>
      </c>
      <c r="B106" s="4" t="e">
        <f>+#REF!+D106</f>
        <v>#REF!</v>
      </c>
      <c r="C106" s="5" t="s">
        <v>121</v>
      </c>
      <c r="D106" s="9">
        <v>13</v>
      </c>
      <c r="E106" s="15" t="s">
        <v>183</v>
      </c>
      <c r="F106" s="26"/>
    </row>
    <row r="107" spans="1:6" s="4" customFormat="1" ht="45" x14ac:dyDescent="0.3">
      <c r="A107" s="4" t="e">
        <f>+#REF!+1</f>
        <v>#REF!</v>
      </c>
      <c r="B107" s="4" t="e">
        <f>+#REF!+D107</f>
        <v>#REF!</v>
      </c>
      <c r="C107" s="5" t="s">
        <v>4</v>
      </c>
      <c r="D107" s="9">
        <v>2</v>
      </c>
      <c r="E107" s="15" t="s">
        <v>184</v>
      </c>
      <c r="F107" s="7" t="s">
        <v>86</v>
      </c>
    </row>
    <row r="108" spans="1:6" s="4" customFormat="1" ht="16.5" x14ac:dyDescent="0.3">
      <c r="A108" s="4" t="e">
        <f>+#REF!+1</f>
        <v>#REF!</v>
      </c>
      <c r="B108" s="4" t="e">
        <f>+#REF!+D108</f>
        <v>#REF!</v>
      </c>
      <c r="C108" s="5" t="s">
        <v>121</v>
      </c>
      <c r="D108" s="9">
        <v>13</v>
      </c>
      <c r="E108" s="15" t="s">
        <v>185</v>
      </c>
      <c r="F108" s="7" t="s">
        <v>7</v>
      </c>
    </row>
    <row r="109" spans="1:6" s="4" customFormat="1" ht="16.5" x14ac:dyDescent="0.3">
      <c r="A109" s="4" t="e">
        <f>+#REF!+1</f>
        <v>#REF!</v>
      </c>
      <c r="B109" s="4" t="e">
        <f>+#REF!+D109</f>
        <v>#REF!</v>
      </c>
      <c r="C109" s="5" t="s">
        <v>4</v>
      </c>
      <c r="D109" s="9">
        <v>2</v>
      </c>
      <c r="E109" s="15" t="s">
        <v>117</v>
      </c>
      <c r="F109" s="7" t="s">
        <v>90</v>
      </c>
    </row>
    <row r="110" spans="1:6" s="4" customFormat="1" ht="16.5" x14ac:dyDescent="0.3">
      <c r="A110" s="4" t="e">
        <f>+#REF!+1</f>
        <v>#REF!</v>
      </c>
      <c r="B110" s="4" t="e">
        <f>+#REF!+D110</f>
        <v>#REF!</v>
      </c>
      <c r="C110" s="5" t="s">
        <v>121</v>
      </c>
      <c r="D110" s="9">
        <v>13</v>
      </c>
      <c r="E110" s="15" t="s">
        <v>186</v>
      </c>
      <c r="F110" s="7"/>
    </row>
    <row r="111" spans="1:6" s="4" customFormat="1" ht="16.5" x14ac:dyDescent="0.3">
      <c r="A111" s="4" t="e">
        <f>+#REF!+1</f>
        <v>#REF!</v>
      </c>
      <c r="B111" s="4" t="e">
        <f>+#REF!+D111</f>
        <v>#REF!</v>
      </c>
      <c r="C111" s="5" t="s">
        <v>4</v>
      </c>
      <c r="D111" s="9">
        <v>2</v>
      </c>
      <c r="E111" s="15" t="s">
        <v>118</v>
      </c>
      <c r="F111" s="7" t="s">
        <v>90</v>
      </c>
    </row>
    <row r="112" spans="1:6" s="4" customFormat="1" ht="16.5" x14ac:dyDescent="0.3">
      <c r="A112" s="4" t="e">
        <f>+#REF!+1</f>
        <v>#REF!</v>
      </c>
      <c r="B112" s="4" t="e">
        <f>+#REF!+D112</f>
        <v>#REF!</v>
      </c>
      <c r="C112" s="5" t="s">
        <v>121</v>
      </c>
      <c r="D112" s="9">
        <v>13</v>
      </c>
      <c r="E112" s="15" t="s">
        <v>187</v>
      </c>
      <c r="F112" s="7"/>
    </row>
    <row r="113" spans="1:6" s="4" customFormat="1" ht="16.5" x14ac:dyDescent="0.3">
      <c r="A113" s="4" t="e">
        <f>+#REF!+1</f>
        <v>#REF!</v>
      </c>
      <c r="B113" s="4" t="e">
        <f>+#REF!+D113</f>
        <v>#REF!</v>
      </c>
      <c r="C113" s="5" t="s">
        <v>122</v>
      </c>
      <c r="D113" s="9">
        <v>19</v>
      </c>
      <c r="E113" s="15" t="s">
        <v>47</v>
      </c>
      <c r="F113" s="26"/>
    </row>
    <row r="114" spans="1:6" s="4" customFormat="1" ht="14.25" customHeight="1" x14ac:dyDescent="0.3">
      <c r="A114" s="4" t="e">
        <f>+#REF!+1</f>
        <v>#REF!</v>
      </c>
      <c r="B114" s="4" t="e">
        <f>+#REF!+D114</f>
        <v>#REF!</v>
      </c>
      <c r="C114" s="5" t="s">
        <v>4</v>
      </c>
      <c r="D114" s="9">
        <v>3</v>
      </c>
      <c r="E114" s="15" t="s">
        <v>225</v>
      </c>
      <c r="F114" s="7"/>
    </row>
    <row r="115" spans="1:6" s="4" customFormat="1" ht="16.5" x14ac:dyDescent="0.3">
      <c r="A115" s="4" t="e">
        <f>+#REF!+1</f>
        <v>#REF!</v>
      </c>
      <c r="B115" s="4" t="e">
        <f>+#REF!+D115</f>
        <v>#REF!</v>
      </c>
      <c r="C115" s="5" t="s">
        <v>223</v>
      </c>
      <c r="D115" s="9">
        <v>19</v>
      </c>
      <c r="E115" s="15" t="s">
        <v>52</v>
      </c>
      <c r="F115" s="7"/>
    </row>
    <row r="116" spans="1:6" s="4" customFormat="1" ht="16.5" x14ac:dyDescent="0.3">
      <c r="A116" s="4" t="e">
        <f>+#REF!+1</f>
        <v>#REF!</v>
      </c>
      <c r="B116" s="4" t="e">
        <f>+#REF!+D116</f>
        <v>#REF!</v>
      </c>
      <c r="C116" s="5" t="s">
        <v>4</v>
      </c>
      <c r="D116" s="9">
        <v>1</v>
      </c>
      <c r="E116" s="15" t="s">
        <v>53</v>
      </c>
      <c r="F116" s="7"/>
    </row>
    <row r="117" spans="1:6" s="4" customFormat="1" ht="16.5" x14ac:dyDescent="0.3">
      <c r="A117" s="4" t="e">
        <f>+#REF!+1</f>
        <v>#REF!</v>
      </c>
      <c r="B117" s="4" t="e">
        <f>+#REF!+D117</f>
        <v>#REF!</v>
      </c>
      <c r="C117" s="5" t="s">
        <v>227</v>
      </c>
      <c r="D117" s="9">
        <v>19</v>
      </c>
      <c r="E117" s="15" t="s">
        <v>51</v>
      </c>
      <c r="F117" s="7"/>
    </row>
    <row r="118" spans="1:6" s="4" customFormat="1" ht="16.5" x14ac:dyDescent="0.3">
      <c r="A118" s="4" t="e">
        <f>+#REF!+1</f>
        <v>#REF!</v>
      </c>
      <c r="B118" s="4" t="e">
        <f>+#REF!+D118</f>
        <v>#REF!</v>
      </c>
      <c r="C118" s="5" t="s">
        <v>122</v>
      </c>
      <c r="D118" s="9">
        <v>19</v>
      </c>
      <c r="E118" s="15" t="s">
        <v>96</v>
      </c>
      <c r="F118" s="7"/>
    </row>
    <row r="119" spans="1:6" s="4" customFormat="1" ht="16.5" x14ac:dyDescent="0.3">
      <c r="A119" s="4" t="e">
        <f>+#REF!+1</f>
        <v>#REF!</v>
      </c>
      <c r="B119" s="4" t="e">
        <f>+#REF!+D119</f>
        <v>#REF!</v>
      </c>
      <c r="C119" s="5" t="s">
        <v>122</v>
      </c>
      <c r="D119" s="9">
        <v>19</v>
      </c>
      <c r="E119" s="15" t="s">
        <v>49</v>
      </c>
      <c r="F119" s="7"/>
    </row>
    <row r="120" spans="1:6" s="4" customFormat="1" ht="16.5" x14ac:dyDescent="0.3">
      <c r="A120" s="4" t="e">
        <f>+#REF!+1</f>
        <v>#REF!</v>
      </c>
      <c r="B120" s="4" t="e">
        <f>+#REF!+D120</f>
        <v>#REF!</v>
      </c>
      <c r="C120" s="5" t="s">
        <v>121</v>
      </c>
      <c r="D120" s="9">
        <v>13</v>
      </c>
      <c r="E120" s="15" t="s">
        <v>108</v>
      </c>
      <c r="F120" s="7"/>
    </row>
    <row r="121" spans="1:6" s="4" customFormat="1" ht="33" x14ac:dyDescent="0.3">
      <c r="A121" s="4" t="e">
        <f>+#REF!+1</f>
        <v>#REF!</v>
      </c>
      <c r="B121" s="4" t="e">
        <f>+#REF!+D121</f>
        <v>#REF!</v>
      </c>
      <c r="C121" s="5" t="s">
        <v>4</v>
      </c>
      <c r="D121" s="9">
        <v>2</v>
      </c>
      <c r="E121" s="15" t="s">
        <v>240</v>
      </c>
      <c r="F121" s="7" t="s">
        <v>336</v>
      </c>
    </row>
    <row r="122" spans="1:6" s="4" customFormat="1" ht="16.5" x14ac:dyDescent="0.3">
      <c r="A122" s="4" t="e">
        <f>+#REF!+1</f>
        <v>#REF!</v>
      </c>
      <c r="B122" s="4" t="e">
        <f>+#REF!+D122</f>
        <v>#REF!</v>
      </c>
      <c r="C122" s="5" t="s">
        <v>121</v>
      </c>
      <c r="D122" s="9">
        <v>13</v>
      </c>
      <c r="E122" s="15" t="s">
        <v>241</v>
      </c>
      <c r="F122" s="7" t="s">
        <v>7</v>
      </c>
    </row>
    <row r="123" spans="1:6" s="4" customFormat="1" ht="33" x14ac:dyDescent="0.3">
      <c r="A123" s="4" t="e">
        <f>+#REF!+1</f>
        <v>#REF!</v>
      </c>
      <c r="B123" s="4" t="e">
        <f>+#REF!+D123</f>
        <v>#REF!</v>
      </c>
      <c r="C123" s="5" t="s">
        <v>4</v>
      </c>
      <c r="D123" s="9">
        <v>2</v>
      </c>
      <c r="E123" s="15" t="s">
        <v>242</v>
      </c>
      <c r="F123" s="7" t="s">
        <v>336</v>
      </c>
    </row>
    <row r="124" spans="1:6" s="4" customFormat="1" ht="16.5" x14ac:dyDescent="0.3">
      <c r="A124" s="4" t="e">
        <f>+#REF!+1</f>
        <v>#REF!</v>
      </c>
      <c r="B124" s="4" t="e">
        <f>+#REF!+D124</f>
        <v>#REF!</v>
      </c>
      <c r="C124" s="5" t="s">
        <v>121</v>
      </c>
      <c r="D124" s="9">
        <v>13</v>
      </c>
      <c r="E124" s="15" t="s">
        <v>243</v>
      </c>
      <c r="F124" s="7" t="s">
        <v>7</v>
      </c>
    </row>
    <row r="125" spans="1:6" s="4" customFormat="1" ht="16.5" x14ac:dyDescent="0.3">
      <c r="A125" s="4" t="e">
        <f>+#REF!+1</f>
        <v>#REF!</v>
      </c>
      <c r="B125" s="4" t="e">
        <f>+#REF!+D125</f>
        <v>#REF!</v>
      </c>
      <c r="C125" s="5" t="s">
        <v>121</v>
      </c>
      <c r="D125" s="9">
        <v>13</v>
      </c>
      <c r="E125" s="15" t="s">
        <v>188</v>
      </c>
      <c r="F125" s="7" t="s">
        <v>7</v>
      </c>
    </row>
    <row r="126" spans="1:6" s="4" customFormat="1" ht="30" x14ac:dyDescent="0.3">
      <c r="A126" s="4" t="e">
        <f>+#REF!+1</f>
        <v>#REF!</v>
      </c>
      <c r="B126" s="4" t="e">
        <f>+#REF!+D126</f>
        <v>#REF!</v>
      </c>
      <c r="C126" s="5" t="s">
        <v>4</v>
      </c>
      <c r="D126" s="9">
        <v>2</v>
      </c>
      <c r="E126" s="15" t="s">
        <v>87</v>
      </c>
      <c r="F126" s="7" t="s">
        <v>128</v>
      </c>
    </row>
    <row r="127" spans="1:6" s="4" customFormat="1" ht="16.5" x14ac:dyDescent="0.3">
      <c r="A127" s="4" t="e">
        <f>+#REF!+1</f>
        <v>#REF!</v>
      </c>
      <c r="B127" s="4" t="e">
        <f>+#REF!+D127</f>
        <v>#REF!</v>
      </c>
      <c r="C127" s="5" t="s">
        <v>121</v>
      </c>
      <c r="D127" s="9">
        <v>13</v>
      </c>
      <c r="E127" s="15" t="s">
        <v>231</v>
      </c>
      <c r="F127" s="26"/>
    </row>
    <row r="128" spans="1:6" s="4" customFormat="1" ht="30" x14ac:dyDescent="0.3">
      <c r="A128" s="4" t="e">
        <f>+#REF!+1</f>
        <v>#REF!</v>
      </c>
      <c r="B128" s="4" t="e">
        <f>+#REF!+D128</f>
        <v>#REF!</v>
      </c>
      <c r="C128" s="5" t="s">
        <v>4</v>
      </c>
      <c r="D128" s="9">
        <v>2</v>
      </c>
      <c r="E128" s="15" t="s">
        <v>189</v>
      </c>
      <c r="F128" s="7" t="s">
        <v>89</v>
      </c>
    </row>
    <row r="129" spans="1:6" s="4" customFormat="1" ht="16.5" x14ac:dyDescent="0.3">
      <c r="A129" s="4" t="e">
        <f>+#REF!+1</f>
        <v>#REF!</v>
      </c>
      <c r="B129" s="4" t="e">
        <f>+#REF!+D129</f>
        <v>#REF!</v>
      </c>
      <c r="C129" s="5" t="s">
        <v>121</v>
      </c>
      <c r="D129" s="9">
        <v>13</v>
      </c>
      <c r="E129" s="15" t="s">
        <v>190</v>
      </c>
      <c r="F129" s="7"/>
    </row>
    <row r="130" spans="1:6" s="4" customFormat="1" ht="30" x14ac:dyDescent="0.3">
      <c r="A130" s="4" t="e">
        <f>+#REF!+1</f>
        <v>#REF!</v>
      </c>
      <c r="B130" s="4" t="e">
        <f>+#REF!+D130</f>
        <v>#REF!</v>
      </c>
      <c r="C130" s="5" t="s">
        <v>4</v>
      </c>
      <c r="D130" s="9">
        <v>2</v>
      </c>
      <c r="E130" s="15" t="s">
        <v>191</v>
      </c>
      <c r="F130" s="7" t="s">
        <v>89</v>
      </c>
    </row>
    <row r="131" spans="1:6" s="4" customFormat="1" ht="16.5" x14ac:dyDescent="0.3">
      <c r="A131" s="4" t="e">
        <f>+#REF!+1</f>
        <v>#REF!</v>
      </c>
      <c r="B131" s="4" t="e">
        <f>+#REF!+D131</f>
        <v>#REF!</v>
      </c>
      <c r="C131" s="5" t="s">
        <v>121</v>
      </c>
      <c r="D131" s="9">
        <v>13</v>
      </c>
      <c r="E131" s="15" t="s">
        <v>192</v>
      </c>
      <c r="F131" s="7" t="s">
        <v>7</v>
      </c>
    </row>
    <row r="132" spans="1:6" s="4" customFormat="1" ht="30" x14ac:dyDescent="0.3">
      <c r="A132" s="4" t="e">
        <f>+#REF!+1</f>
        <v>#REF!</v>
      </c>
      <c r="B132" s="4" t="e">
        <f>+#REF!+D132</f>
        <v>#REF!</v>
      </c>
      <c r="C132" s="5" t="s">
        <v>4</v>
      </c>
      <c r="D132" s="9">
        <v>2</v>
      </c>
      <c r="E132" s="15" t="s">
        <v>193</v>
      </c>
      <c r="F132" s="7" t="s">
        <v>89</v>
      </c>
    </row>
    <row r="133" spans="1:6" s="4" customFormat="1" ht="16.5" x14ac:dyDescent="0.3">
      <c r="A133" s="4" t="e">
        <f>+#REF!+1</f>
        <v>#REF!</v>
      </c>
      <c r="B133" s="4" t="e">
        <f>+#REF!+D133</f>
        <v>#REF!</v>
      </c>
      <c r="C133" s="5" t="s">
        <v>121</v>
      </c>
      <c r="D133" s="9">
        <v>13</v>
      </c>
      <c r="E133" s="15" t="s">
        <v>194</v>
      </c>
      <c r="F133" s="26"/>
    </row>
    <row r="134" spans="1:6" s="4" customFormat="1" ht="30" x14ac:dyDescent="0.3">
      <c r="A134" s="4" t="e">
        <f>+#REF!+1</f>
        <v>#REF!</v>
      </c>
      <c r="B134" s="4" t="e">
        <f>+#REF!+D134</f>
        <v>#REF!</v>
      </c>
      <c r="C134" s="5" t="s">
        <v>4</v>
      </c>
      <c r="D134" s="9">
        <v>2</v>
      </c>
      <c r="E134" s="15" t="s">
        <v>195</v>
      </c>
      <c r="F134" s="7" t="s">
        <v>89</v>
      </c>
    </row>
    <row r="135" spans="1:6" s="4" customFormat="1" ht="16.5" x14ac:dyDescent="0.3">
      <c r="A135" s="4" t="e">
        <f>+#REF!+1</f>
        <v>#REF!</v>
      </c>
      <c r="B135" s="4" t="e">
        <f>+#REF!+D135</f>
        <v>#REF!</v>
      </c>
      <c r="C135" s="5" t="s">
        <v>121</v>
      </c>
      <c r="D135" s="9">
        <v>13</v>
      </c>
      <c r="E135" s="15" t="s">
        <v>196</v>
      </c>
      <c r="F135" s="7" t="s">
        <v>7</v>
      </c>
    </row>
    <row r="136" spans="1:6" s="4" customFormat="1" ht="45" x14ac:dyDescent="0.3">
      <c r="A136" s="4" t="e">
        <f>+#REF!+1</f>
        <v>#REF!</v>
      </c>
      <c r="B136" s="4" t="e">
        <f>+#REF!+D136</f>
        <v>#REF!</v>
      </c>
      <c r="C136" s="5" t="s">
        <v>4</v>
      </c>
      <c r="D136" s="9">
        <v>2</v>
      </c>
      <c r="E136" s="15" t="s">
        <v>197</v>
      </c>
      <c r="F136" s="7" t="s">
        <v>86</v>
      </c>
    </row>
    <row r="137" spans="1:6" s="4" customFormat="1" ht="16.5" x14ac:dyDescent="0.3">
      <c r="A137" s="4" t="e">
        <f>+#REF!+1</f>
        <v>#REF!</v>
      </c>
      <c r="B137" s="4" t="e">
        <f>+#REF!+D137</f>
        <v>#REF!</v>
      </c>
      <c r="C137" s="5" t="s">
        <v>121</v>
      </c>
      <c r="D137" s="9">
        <v>13</v>
      </c>
      <c r="E137" s="15" t="s">
        <v>198</v>
      </c>
      <c r="F137" s="26"/>
    </row>
    <row r="138" spans="1:6" s="4" customFormat="1" ht="45" x14ac:dyDescent="0.3">
      <c r="A138" s="4" t="e">
        <f>+#REF!+1</f>
        <v>#REF!</v>
      </c>
      <c r="B138" s="4" t="e">
        <f>+#REF!+D138</f>
        <v>#REF!</v>
      </c>
      <c r="C138" s="5" t="s">
        <v>4</v>
      </c>
      <c r="D138" s="9">
        <v>2</v>
      </c>
      <c r="E138" s="15" t="s">
        <v>199</v>
      </c>
      <c r="F138" s="7" t="s">
        <v>86</v>
      </c>
    </row>
    <row r="139" spans="1:6" s="4" customFormat="1" ht="16.5" x14ac:dyDescent="0.3">
      <c r="A139" s="4" t="e">
        <f>+#REF!+1</f>
        <v>#REF!</v>
      </c>
      <c r="B139" s="4" t="e">
        <f>+#REF!+D139</f>
        <v>#REF!</v>
      </c>
      <c r="C139" s="5" t="s">
        <v>121</v>
      </c>
      <c r="D139" s="9">
        <v>13</v>
      </c>
      <c r="E139" s="15" t="s">
        <v>200</v>
      </c>
      <c r="F139" s="7" t="s">
        <v>7</v>
      </c>
    </row>
    <row r="140" spans="1:6" s="4" customFormat="1" ht="45" x14ac:dyDescent="0.3">
      <c r="A140" s="4" t="e">
        <f>+#REF!+1</f>
        <v>#REF!</v>
      </c>
      <c r="B140" s="4" t="e">
        <f>+#REF!+D140</f>
        <v>#REF!</v>
      </c>
      <c r="C140" s="5" t="s">
        <v>4</v>
      </c>
      <c r="D140" s="9">
        <v>2</v>
      </c>
      <c r="E140" s="15" t="s">
        <v>201</v>
      </c>
      <c r="F140" s="7" t="s">
        <v>86</v>
      </c>
    </row>
    <row r="141" spans="1:6" s="4" customFormat="1" ht="16.5" x14ac:dyDescent="0.3">
      <c r="A141" s="4" t="e">
        <f>+#REF!+1</f>
        <v>#REF!</v>
      </c>
      <c r="B141" s="4" t="e">
        <f>+#REF!+D141</f>
        <v>#REF!</v>
      </c>
      <c r="C141" s="5" t="s">
        <v>121</v>
      </c>
      <c r="D141" s="9">
        <v>13</v>
      </c>
      <c r="E141" s="15" t="s">
        <v>202</v>
      </c>
      <c r="F141" s="7" t="s">
        <v>7</v>
      </c>
    </row>
    <row r="142" spans="1:6" s="4" customFormat="1" ht="16.5" x14ac:dyDescent="0.3">
      <c r="A142" s="4" t="e">
        <f>+#REF!+1</f>
        <v>#REF!</v>
      </c>
      <c r="B142" s="4" t="e">
        <f>+#REF!+D142</f>
        <v>#REF!</v>
      </c>
      <c r="C142" s="5" t="s">
        <v>4</v>
      </c>
      <c r="D142" s="9">
        <v>2</v>
      </c>
      <c r="E142" s="15" t="s">
        <v>119</v>
      </c>
      <c r="F142" s="7" t="s">
        <v>90</v>
      </c>
    </row>
    <row r="143" spans="1:6" s="4" customFormat="1" ht="16.5" x14ac:dyDescent="0.3">
      <c r="A143" s="4" t="e">
        <f>+#REF!+1</f>
        <v>#REF!</v>
      </c>
      <c r="B143" s="4" t="e">
        <f>+#REF!+D143</f>
        <v>#REF!</v>
      </c>
      <c r="C143" s="5" t="s">
        <v>121</v>
      </c>
      <c r="D143" s="9">
        <v>13</v>
      </c>
      <c r="E143" s="15" t="s">
        <v>203</v>
      </c>
      <c r="F143" s="7"/>
    </row>
    <row r="144" spans="1:6" s="4" customFormat="1" ht="16.5" x14ac:dyDescent="0.3">
      <c r="A144" s="4" t="e">
        <f>+#REF!+1</f>
        <v>#REF!</v>
      </c>
      <c r="B144" s="4" t="e">
        <f>+#REF!+D144</f>
        <v>#REF!</v>
      </c>
      <c r="C144" s="5" t="s">
        <v>4</v>
      </c>
      <c r="D144" s="9">
        <v>2</v>
      </c>
      <c r="E144" s="15" t="s">
        <v>120</v>
      </c>
      <c r="F144" s="7" t="s">
        <v>90</v>
      </c>
    </row>
    <row r="145" spans="1:6" s="4" customFormat="1" ht="16.5" x14ac:dyDescent="0.3">
      <c r="A145" s="4" t="e">
        <f>+#REF!+1</f>
        <v>#REF!</v>
      </c>
      <c r="B145" s="4" t="e">
        <f>+#REF!+D145</f>
        <v>#REF!</v>
      </c>
      <c r="C145" s="5" t="s">
        <v>121</v>
      </c>
      <c r="D145" s="9">
        <v>13</v>
      </c>
      <c r="E145" s="15" t="s">
        <v>204</v>
      </c>
      <c r="F145" s="7"/>
    </row>
    <row r="146" spans="1:6" s="4" customFormat="1" ht="16.5" x14ac:dyDescent="0.3">
      <c r="A146" s="4" t="e">
        <f>+#REF!+1</f>
        <v>#REF!</v>
      </c>
      <c r="B146" s="4" t="e">
        <f>+#REF!+D146</f>
        <v>#REF!</v>
      </c>
      <c r="C146" s="5" t="s">
        <v>122</v>
      </c>
      <c r="D146" s="9">
        <v>19</v>
      </c>
      <c r="E146" s="15" t="s">
        <v>50</v>
      </c>
      <c r="F146" s="26"/>
    </row>
    <row r="147" spans="1:6" s="4" customFormat="1" ht="14.25" customHeight="1" x14ac:dyDescent="0.3">
      <c r="A147" s="4" t="e">
        <f>+#REF!+1</f>
        <v>#REF!</v>
      </c>
      <c r="B147" s="4" t="e">
        <f>+#REF!+D147</f>
        <v>#REF!</v>
      </c>
      <c r="C147" s="5" t="s">
        <v>4</v>
      </c>
      <c r="D147" s="9">
        <v>3</v>
      </c>
      <c r="E147" s="15" t="s">
        <v>226</v>
      </c>
      <c r="F147" s="7"/>
    </row>
    <row r="148" spans="1:6" s="4" customFormat="1" ht="16.5" x14ac:dyDescent="0.3">
      <c r="A148" s="4" t="e">
        <f>+#REF!+1</f>
        <v>#REF!</v>
      </c>
      <c r="B148" s="4" t="e">
        <f>+#REF!+D148</f>
        <v>#REF!</v>
      </c>
      <c r="C148" s="5" t="s">
        <v>223</v>
      </c>
      <c r="D148" s="9">
        <v>19</v>
      </c>
      <c r="E148" s="15" t="s">
        <v>54</v>
      </c>
      <c r="F148" s="7"/>
    </row>
    <row r="149" spans="1:6" s="4" customFormat="1" ht="16.5" x14ac:dyDescent="0.3">
      <c r="A149" s="4" t="e">
        <f>+#REF!+1</f>
        <v>#REF!</v>
      </c>
      <c r="B149" s="4" t="e">
        <f>+#REF!+D149</f>
        <v>#REF!</v>
      </c>
      <c r="C149" s="5" t="s">
        <v>4</v>
      </c>
      <c r="D149" s="9">
        <v>1</v>
      </c>
      <c r="E149" s="15" t="s">
        <v>55</v>
      </c>
      <c r="F149" s="7"/>
    </row>
    <row r="150" spans="1:6" s="4" customFormat="1" ht="16.5" x14ac:dyDescent="0.3">
      <c r="A150" s="4" t="e">
        <f>+#REF!+1</f>
        <v>#REF!</v>
      </c>
      <c r="B150" s="4" t="e">
        <f>+#REF!+D150</f>
        <v>#REF!</v>
      </c>
      <c r="C150" s="5" t="s">
        <v>227</v>
      </c>
      <c r="D150" s="9">
        <v>19</v>
      </c>
      <c r="E150" s="15" t="s">
        <v>56</v>
      </c>
      <c r="F150" s="7"/>
    </row>
    <row r="151" spans="1:6" s="4" customFormat="1" ht="16.5" x14ac:dyDescent="0.3">
      <c r="A151" s="4" t="e">
        <f>+#REF!+1</f>
        <v>#REF!</v>
      </c>
      <c r="B151" s="4" t="e">
        <f>+#REF!+D151</f>
        <v>#REF!</v>
      </c>
      <c r="C151" s="5" t="s">
        <v>122</v>
      </c>
      <c r="D151" s="9">
        <v>19</v>
      </c>
      <c r="E151" s="15" t="s">
        <v>97</v>
      </c>
      <c r="F151" s="7"/>
    </row>
    <row r="152" spans="1:6" s="4" customFormat="1" ht="16.5" x14ac:dyDescent="0.3">
      <c r="A152" s="4" t="e">
        <f>+#REF!+1</f>
        <v>#REF!</v>
      </c>
      <c r="B152" s="4" t="e">
        <f>+#REF!+D152</f>
        <v>#REF!</v>
      </c>
      <c r="C152" s="5" t="s">
        <v>122</v>
      </c>
      <c r="D152" s="9">
        <v>19</v>
      </c>
      <c r="E152" s="15" t="s">
        <v>57</v>
      </c>
      <c r="F152" s="7"/>
    </row>
    <row r="153" spans="1:6" s="4" customFormat="1" ht="16.5" x14ac:dyDescent="0.3">
      <c r="A153" s="4" t="e">
        <f>+#REF!+1</f>
        <v>#REF!</v>
      </c>
      <c r="B153" s="4" t="e">
        <f>+#REF!+D153</f>
        <v>#REF!</v>
      </c>
      <c r="C153" s="5" t="s">
        <v>121</v>
      </c>
      <c r="D153" s="9">
        <v>13</v>
      </c>
      <c r="E153" s="15" t="s">
        <v>101</v>
      </c>
      <c r="F153" s="7"/>
    </row>
    <row r="154" spans="1:6" s="4" customFormat="1" ht="33" x14ac:dyDescent="0.3">
      <c r="A154" s="4" t="e">
        <f>+#REF!+1</f>
        <v>#REF!</v>
      </c>
      <c r="B154" s="4" t="e">
        <f>+#REF!+D154</f>
        <v>#REF!</v>
      </c>
      <c r="C154" s="5" t="s">
        <v>4</v>
      </c>
      <c r="D154" s="9">
        <v>2</v>
      </c>
      <c r="E154" s="15" t="s">
        <v>244</v>
      </c>
      <c r="F154" s="7" t="s">
        <v>336</v>
      </c>
    </row>
    <row r="155" spans="1:6" s="4" customFormat="1" ht="16.5" x14ac:dyDescent="0.3">
      <c r="A155" s="4" t="e">
        <f>+#REF!+1</f>
        <v>#REF!</v>
      </c>
      <c r="B155" s="4" t="e">
        <f>+#REF!+D155</f>
        <v>#REF!</v>
      </c>
      <c r="C155" s="5" t="s">
        <v>121</v>
      </c>
      <c r="D155" s="9">
        <v>13</v>
      </c>
      <c r="E155" s="15" t="s">
        <v>245</v>
      </c>
      <c r="F155" s="7" t="s">
        <v>7</v>
      </c>
    </row>
    <row r="156" spans="1:6" s="4" customFormat="1" ht="33" x14ac:dyDescent="0.3">
      <c r="A156" s="4" t="e">
        <f>+#REF!+1</f>
        <v>#REF!</v>
      </c>
      <c r="B156" s="4" t="e">
        <f>+#REF!+D156</f>
        <v>#REF!</v>
      </c>
      <c r="C156" s="5" t="s">
        <v>4</v>
      </c>
      <c r="D156" s="9">
        <v>2</v>
      </c>
      <c r="E156" s="15" t="s">
        <v>246</v>
      </c>
      <c r="F156" s="7" t="s">
        <v>336</v>
      </c>
    </row>
    <row r="157" spans="1:6" s="4" customFormat="1" ht="16.5" x14ac:dyDescent="0.3">
      <c r="A157" s="4" t="e">
        <f>+#REF!+1</f>
        <v>#REF!</v>
      </c>
      <c r="B157" s="4" t="e">
        <f>+#REF!+D157</f>
        <v>#REF!</v>
      </c>
      <c r="C157" s="5" t="s">
        <v>121</v>
      </c>
      <c r="D157" s="9">
        <v>13</v>
      </c>
      <c r="E157" s="15" t="s">
        <v>247</v>
      </c>
      <c r="F157" s="7" t="s">
        <v>7</v>
      </c>
    </row>
    <row r="158" spans="1:6" s="4" customFormat="1" ht="16.5" x14ac:dyDescent="0.3">
      <c r="A158" s="4" t="e">
        <f>+#REF!+1</f>
        <v>#REF!</v>
      </c>
      <c r="B158" s="4" t="e">
        <f>+#REF!+D158</f>
        <v>#REF!</v>
      </c>
      <c r="C158" s="5" t="s">
        <v>121</v>
      </c>
      <c r="D158" s="9">
        <v>13</v>
      </c>
      <c r="E158" s="15" t="s">
        <v>205</v>
      </c>
      <c r="F158" s="7" t="s">
        <v>7</v>
      </c>
    </row>
    <row r="159" spans="1:6" s="4" customFormat="1" ht="30" x14ac:dyDescent="0.3">
      <c r="A159" s="4" t="e">
        <f>+#REF!+1</f>
        <v>#REF!</v>
      </c>
      <c r="B159" s="4" t="e">
        <f>+#REF!+D159</f>
        <v>#REF!</v>
      </c>
      <c r="C159" s="5" t="s">
        <v>4</v>
      </c>
      <c r="D159" s="9">
        <v>2</v>
      </c>
      <c r="E159" s="15" t="s">
        <v>88</v>
      </c>
      <c r="F159" s="7" t="s">
        <v>128</v>
      </c>
    </row>
    <row r="160" spans="1:6" s="4" customFormat="1" ht="16.5" x14ac:dyDescent="0.3">
      <c r="A160" s="4" t="e">
        <f>+#REF!+1</f>
        <v>#REF!</v>
      </c>
      <c r="B160" s="4" t="e">
        <f>+#REF!+D160</f>
        <v>#REF!</v>
      </c>
      <c r="C160" s="5" t="s">
        <v>121</v>
      </c>
      <c r="D160" s="9">
        <v>13</v>
      </c>
      <c r="E160" s="15" t="s">
        <v>232</v>
      </c>
      <c r="F160" s="26"/>
    </row>
    <row r="161" spans="1:6" s="4" customFormat="1" ht="30" x14ac:dyDescent="0.3">
      <c r="A161" s="4" t="e">
        <f>+#REF!+1</f>
        <v>#REF!</v>
      </c>
      <c r="B161" s="4" t="e">
        <f>+#REF!+D161</f>
        <v>#REF!</v>
      </c>
      <c r="C161" s="5" t="s">
        <v>4</v>
      </c>
      <c r="D161" s="9">
        <v>2</v>
      </c>
      <c r="E161" s="15" t="s">
        <v>206</v>
      </c>
      <c r="F161" s="7" t="s">
        <v>89</v>
      </c>
    </row>
    <row r="162" spans="1:6" s="4" customFormat="1" ht="16.5" x14ac:dyDescent="0.3">
      <c r="A162" s="4" t="e">
        <f>+#REF!+1</f>
        <v>#REF!</v>
      </c>
      <c r="B162" s="4" t="e">
        <f>+#REF!+D162</f>
        <v>#REF!</v>
      </c>
      <c r="C162" s="5" t="s">
        <v>121</v>
      </c>
      <c r="D162" s="9">
        <v>13</v>
      </c>
      <c r="E162" s="15" t="s">
        <v>207</v>
      </c>
      <c r="F162" s="7"/>
    </row>
    <row r="163" spans="1:6" s="4" customFormat="1" ht="30" x14ac:dyDescent="0.3">
      <c r="A163" s="4" t="e">
        <f>+#REF!+1</f>
        <v>#REF!</v>
      </c>
      <c r="B163" s="4" t="e">
        <f>+#REF!+D163</f>
        <v>#REF!</v>
      </c>
      <c r="C163" s="5" t="s">
        <v>4</v>
      </c>
      <c r="D163" s="9">
        <v>2</v>
      </c>
      <c r="E163" s="15" t="s">
        <v>208</v>
      </c>
      <c r="F163" s="7" t="s">
        <v>89</v>
      </c>
    </row>
    <row r="164" spans="1:6" s="4" customFormat="1" ht="16.5" x14ac:dyDescent="0.3">
      <c r="A164" s="4" t="e">
        <f>+#REF!+1</f>
        <v>#REF!</v>
      </c>
      <c r="B164" s="4" t="e">
        <f>+#REF!+D164</f>
        <v>#REF!</v>
      </c>
      <c r="C164" s="5" t="s">
        <v>121</v>
      </c>
      <c r="D164" s="9">
        <v>13</v>
      </c>
      <c r="E164" s="15" t="s">
        <v>209</v>
      </c>
      <c r="F164" s="7" t="s">
        <v>7</v>
      </c>
    </row>
    <row r="165" spans="1:6" s="4" customFormat="1" ht="30" x14ac:dyDescent="0.3">
      <c r="A165" s="4" t="e">
        <f>+#REF!+1</f>
        <v>#REF!</v>
      </c>
      <c r="B165" s="4" t="e">
        <f>+#REF!+D165</f>
        <v>#REF!</v>
      </c>
      <c r="C165" s="5" t="s">
        <v>4</v>
      </c>
      <c r="D165" s="9">
        <v>2</v>
      </c>
      <c r="E165" s="15" t="s">
        <v>210</v>
      </c>
      <c r="F165" s="7" t="s">
        <v>89</v>
      </c>
    </row>
    <row r="166" spans="1:6" s="4" customFormat="1" ht="16.5" x14ac:dyDescent="0.3">
      <c r="A166" s="4" t="e">
        <f>+#REF!+1</f>
        <v>#REF!</v>
      </c>
      <c r="B166" s="4" t="e">
        <f>+#REF!+D166</f>
        <v>#REF!</v>
      </c>
      <c r="C166" s="5" t="s">
        <v>121</v>
      </c>
      <c r="D166" s="9">
        <v>13</v>
      </c>
      <c r="E166" s="15" t="s">
        <v>211</v>
      </c>
      <c r="F166" s="26"/>
    </row>
    <row r="167" spans="1:6" s="4" customFormat="1" ht="30" x14ac:dyDescent="0.3">
      <c r="A167" s="4" t="e">
        <f>+#REF!+1</f>
        <v>#REF!</v>
      </c>
      <c r="B167" s="4" t="e">
        <f>+#REF!+D167</f>
        <v>#REF!</v>
      </c>
      <c r="C167" s="5" t="s">
        <v>4</v>
      </c>
      <c r="D167" s="9">
        <v>2</v>
      </c>
      <c r="E167" s="15" t="s">
        <v>212</v>
      </c>
      <c r="F167" s="7" t="s">
        <v>89</v>
      </c>
    </row>
    <row r="168" spans="1:6" s="4" customFormat="1" ht="16.5" x14ac:dyDescent="0.3">
      <c r="A168" s="4" t="e">
        <f>+#REF!+1</f>
        <v>#REF!</v>
      </c>
      <c r="B168" s="4" t="e">
        <f>+#REF!+D168</f>
        <v>#REF!</v>
      </c>
      <c r="C168" s="5" t="s">
        <v>121</v>
      </c>
      <c r="D168" s="9">
        <v>13</v>
      </c>
      <c r="E168" s="15" t="s">
        <v>213</v>
      </c>
      <c r="F168" s="7" t="s">
        <v>7</v>
      </c>
    </row>
    <row r="169" spans="1:6" s="4" customFormat="1" ht="45" x14ac:dyDescent="0.3">
      <c r="A169" s="4" t="e">
        <f>+#REF!+1</f>
        <v>#REF!</v>
      </c>
      <c r="B169" s="4" t="e">
        <f>+#REF!+D169</f>
        <v>#REF!</v>
      </c>
      <c r="C169" s="5" t="s">
        <v>4</v>
      </c>
      <c r="D169" s="9">
        <v>2</v>
      </c>
      <c r="E169" s="15" t="s">
        <v>214</v>
      </c>
      <c r="F169" s="7" t="s">
        <v>86</v>
      </c>
    </row>
    <row r="170" spans="1:6" s="4" customFormat="1" ht="16.5" x14ac:dyDescent="0.3">
      <c r="A170" s="4" t="e">
        <f>+#REF!+1</f>
        <v>#REF!</v>
      </c>
      <c r="B170" s="4" t="e">
        <f>+#REF!+D170</f>
        <v>#REF!</v>
      </c>
      <c r="C170" s="5" t="s">
        <v>121</v>
      </c>
      <c r="D170" s="9">
        <v>13</v>
      </c>
      <c r="E170" s="15" t="s">
        <v>215</v>
      </c>
      <c r="F170" s="7"/>
    </row>
    <row r="171" spans="1:6" s="4" customFormat="1" ht="45" x14ac:dyDescent="0.3">
      <c r="A171" s="4" t="e">
        <f>+#REF!+1</f>
        <v>#REF!</v>
      </c>
      <c r="B171" s="4" t="e">
        <f>+#REF!+D171</f>
        <v>#REF!</v>
      </c>
      <c r="C171" s="5" t="s">
        <v>4</v>
      </c>
      <c r="D171" s="9">
        <v>2</v>
      </c>
      <c r="E171" s="15" t="s">
        <v>216</v>
      </c>
      <c r="F171" s="7" t="s">
        <v>86</v>
      </c>
    </row>
    <row r="172" spans="1:6" s="4" customFormat="1" ht="16.5" x14ac:dyDescent="0.3">
      <c r="A172" s="4" t="e">
        <f>+#REF!+1</f>
        <v>#REF!</v>
      </c>
      <c r="B172" s="4" t="e">
        <f>+#REF!+D172</f>
        <v>#REF!</v>
      </c>
      <c r="C172" s="5" t="s">
        <v>121</v>
      </c>
      <c r="D172" s="9">
        <v>13</v>
      </c>
      <c r="E172" s="15" t="s">
        <v>217</v>
      </c>
      <c r="F172" s="7"/>
    </row>
    <row r="173" spans="1:6" s="4" customFormat="1" ht="45" x14ac:dyDescent="0.3">
      <c r="A173" s="4" t="e">
        <f>+#REF!+1</f>
        <v>#REF!</v>
      </c>
      <c r="B173" s="4" t="e">
        <f>+#REF!+D173</f>
        <v>#REF!</v>
      </c>
      <c r="C173" s="5" t="s">
        <v>4</v>
      </c>
      <c r="D173" s="9">
        <v>2</v>
      </c>
      <c r="E173" s="15" t="s">
        <v>218</v>
      </c>
      <c r="F173" s="7" t="s">
        <v>86</v>
      </c>
    </row>
    <row r="174" spans="1:6" s="4" customFormat="1" ht="16.5" x14ac:dyDescent="0.3">
      <c r="A174" s="4" t="e">
        <f>+#REF!+1</f>
        <v>#REF!</v>
      </c>
      <c r="B174" s="4" t="e">
        <f>+#REF!+D174</f>
        <v>#REF!</v>
      </c>
      <c r="C174" s="5" t="s">
        <v>121</v>
      </c>
      <c r="D174" s="9">
        <v>13</v>
      </c>
      <c r="E174" s="15" t="s">
        <v>219</v>
      </c>
      <c r="F174" s="7"/>
    </row>
    <row r="175" spans="1:6" s="4" customFormat="1" ht="16.5" x14ac:dyDescent="0.3">
      <c r="A175" s="4" t="e">
        <f>+#REF!+1</f>
        <v>#REF!</v>
      </c>
      <c r="B175" s="4" t="e">
        <f>+#REF!+D175</f>
        <v>#REF!</v>
      </c>
      <c r="C175" s="5" t="s">
        <v>4</v>
      </c>
      <c r="D175" s="9">
        <v>2</v>
      </c>
      <c r="E175" s="15" t="s">
        <v>105</v>
      </c>
      <c r="F175" s="7" t="s">
        <v>90</v>
      </c>
    </row>
    <row r="176" spans="1:6" s="4" customFormat="1" ht="16.5" x14ac:dyDescent="0.3">
      <c r="A176" s="4" t="e">
        <f>+#REF!+1</f>
        <v>#REF!</v>
      </c>
      <c r="B176" s="4" t="e">
        <f>+#REF!+D176</f>
        <v>#REF!</v>
      </c>
      <c r="C176" s="5" t="s">
        <v>121</v>
      </c>
      <c r="D176" s="9">
        <v>13</v>
      </c>
      <c r="E176" s="15" t="s">
        <v>220</v>
      </c>
      <c r="F176" s="7"/>
    </row>
    <row r="177" spans="1:6" s="4" customFormat="1" ht="16.5" x14ac:dyDescent="0.3">
      <c r="A177" s="4" t="e">
        <f>+#REF!+1</f>
        <v>#REF!</v>
      </c>
      <c r="B177" s="4" t="e">
        <f>+#REF!+D177</f>
        <v>#REF!</v>
      </c>
      <c r="C177" s="5" t="s">
        <v>4</v>
      </c>
      <c r="D177" s="9">
        <v>2</v>
      </c>
      <c r="E177" s="15" t="s">
        <v>106</v>
      </c>
      <c r="F177" s="7" t="s">
        <v>90</v>
      </c>
    </row>
    <row r="178" spans="1:6" s="4" customFormat="1" ht="16.5" x14ac:dyDescent="0.3">
      <c r="A178" s="4" t="e">
        <f>+#REF!+1</f>
        <v>#REF!</v>
      </c>
      <c r="B178" s="4" t="e">
        <f>+#REF!+D178</f>
        <v>#REF!</v>
      </c>
      <c r="C178" s="5" t="s">
        <v>121</v>
      </c>
      <c r="D178" s="9">
        <v>13</v>
      </c>
      <c r="E178" s="15" t="s">
        <v>221</v>
      </c>
      <c r="F178" s="7"/>
    </row>
    <row r="179" spans="1:6" s="4" customFormat="1" ht="16.5" x14ac:dyDescent="0.3">
      <c r="A179" s="4" t="e">
        <f>+#REF!+1</f>
        <v>#REF!</v>
      </c>
      <c r="B179" s="4" t="e">
        <f>+#REF!+D179</f>
        <v>#REF!</v>
      </c>
      <c r="C179" s="5" t="s">
        <v>122</v>
      </c>
      <c r="D179" s="9">
        <v>19</v>
      </c>
      <c r="E179" s="15" t="s">
        <v>58</v>
      </c>
      <c r="F179" s="26"/>
    </row>
    <row r="180" spans="1:6" s="4" customFormat="1" ht="31.5" x14ac:dyDescent="0.3">
      <c r="A180" s="4" t="e">
        <f>+#REF!+1</f>
        <v>#REF!</v>
      </c>
      <c r="B180" s="4" t="e">
        <f>+#REF!+D180</f>
        <v>#REF!</v>
      </c>
      <c r="C180" s="5" t="s">
        <v>4</v>
      </c>
      <c r="D180" s="9">
        <v>2</v>
      </c>
      <c r="E180" s="15" t="s">
        <v>103</v>
      </c>
      <c r="F180" s="7" t="s">
        <v>343</v>
      </c>
    </row>
    <row r="181" spans="1:6" s="4" customFormat="1" ht="16.5" x14ac:dyDescent="0.3">
      <c r="A181" s="4" t="e">
        <f>+#REF!+1</f>
        <v>#REF!</v>
      </c>
      <c r="B181" s="4" t="e">
        <f>+#REF!+D181</f>
        <v>#REF!</v>
      </c>
      <c r="C181" s="5" t="s">
        <v>121</v>
      </c>
      <c r="D181" s="9">
        <v>13</v>
      </c>
      <c r="E181" s="15" t="s">
        <v>91</v>
      </c>
      <c r="F181" s="7"/>
    </row>
    <row r="182" spans="1:6" s="4" customFormat="1" ht="31.5" x14ac:dyDescent="0.3">
      <c r="A182" s="4" t="e">
        <f>+#REF!+1</f>
        <v>#REF!</v>
      </c>
      <c r="B182" s="4" t="e">
        <f>+#REF!+D182</f>
        <v>#REF!</v>
      </c>
      <c r="C182" s="5" t="s">
        <v>4</v>
      </c>
      <c r="D182" s="9">
        <v>2</v>
      </c>
      <c r="E182" s="15" t="s">
        <v>102</v>
      </c>
      <c r="F182" s="7" t="s">
        <v>343</v>
      </c>
    </row>
    <row r="183" spans="1:6" s="4" customFormat="1" ht="16.5" x14ac:dyDescent="0.3">
      <c r="A183" s="4" t="e">
        <f>+#REF!+1</f>
        <v>#REF!</v>
      </c>
      <c r="B183" s="4" t="e">
        <f>+#REF!+D183</f>
        <v>#REF!</v>
      </c>
      <c r="C183" s="5" t="s">
        <v>121</v>
      </c>
      <c r="D183" s="9">
        <v>13</v>
      </c>
      <c r="E183" s="15" t="s">
        <v>92</v>
      </c>
      <c r="F183" s="7"/>
    </row>
    <row r="184" spans="1:6" s="4" customFormat="1" ht="31.5" x14ac:dyDescent="0.3">
      <c r="A184" s="4" t="e">
        <f>+#REF!+1</f>
        <v>#REF!</v>
      </c>
      <c r="B184" s="4" t="e">
        <f>+#REF!+D184</f>
        <v>#REF!</v>
      </c>
      <c r="C184" s="5" t="s">
        <v>4</v>
      </c>
      <c r="D184" s="9">
        <v>2</v>
      </c>
      <c r="E184" s="15" t="s">
        <v>104</v>
      </c>
      <c r="F184" s="7" t="s">
        <v>343</v>
      </c>
    </row>
    <row r="185" spans="1:6" s="4" customFormat="1" ht="16.5" x14ac:dyDescent="0.3">
      <c r="A185" s="4" t="e">
        <f>+#REF!+1</f>
        <v>#REF!</v>
      </c>
      <c r="B185" s="4" t="e">
        <f>+#REF!+D185</f>
        <v>#REF!</v>
      </c>
      <c r="C185" s="5" t="s">
        <v>121</v>
      </c>
      <c r="D185" s="9">
        <v>13</v>
      </c>
      <c r="E185" s="15" t="s">
        <v>93</v>
      </c>
      <c r="F185" s="7"/>
    </row>
    <row r="186" spans="1:6" s="4" customFormat="1" ht="30" x14ac:dyDescent="0.3">
      <c r="A186" s="4" t="e">
        <f>+#REF!+1</f>
        <v>#REF!</v>
      </c>
      <c r="B186" s="4" t="e">
        <f>+#REF!+D186</f>
        <v>#REF!</v>
      </c>
      <c r="C186" s="5" t="s">
        <v>4</v>
      </c>
      <c r="D186" s="9">
        <v>1</v>
      </c>
      <c r="E186" s="15" t="s">
        <v>59</v>
      </c>
      <c r="F186" s="7" t="s">
        <v>277</v>
      </c>
    </row>
    <row r="187" spans="1:6" s="4" customFormat="1" ht="16.5" x14ac:dyDescent="0.3">
      <c r="A187" s="4" t="e">
        <f>+#REF!+1</f>
        <v>#REF!</v>
      </c>
      <c r="B187" s="4" t="e">
        <f>+#REF!+D187</f>
        <v>#REF!</v>
      </c>
      <c r="C187" s="5" t="s">
        <v>4</v>
      </c>
      <c r="D187" s="9">
        <v>4</v>
      </c>
      <c r="E187" s="15" t="s">
        <v>60</v>
      </c>
      <c r="F187" s="7"/>
    </row>
    <row r="188" spans="1:6" s="4" customFormat="1" ht="16.5" x14ac:dyDescent="0.3">
      <c r="A188" s="4" t="e">
        <f>+#REF!+1</f>
        <v>#REF!</v>
      </c>
      <c r="B188" s="4" t="e">
        <f>+#REF!+D188</f>
        <v>#REF!</v>
      </c>
      <c r="C188" s="5" t="s">
        <v>4</v>
      </c>
      <c r="D188" s="9">
        <v>4</v>
      </c>
      <c r="E188" s="15" t="s">
        <v>61</v>
      </c>
      <c r="F188" s="7"/>
    </row>
    <row r="189" spans="1:6" s="4" customFormat="1" ht="16.5" x14ac:dyDescent="0.3">
      <c r="A189" s="4" t="e">
        <f>+#REF!+1</f>
        <v>#REF!</v>
      </c>
      <c r="B189" s="4" t="e">
        <f>+#REF!+D189</f>
        <v>#REF!</v>
      </c>
      <c r="C189" s="5" t="s">
        <v>4</v>
      </c>
      <c r="D189" s="9">
        <v>4</v>
      </c>
      <c r="E189" s="15" t="s">
        <v>62</v>
      </c>
      <c r="F189" s="7"/>
    </row>
    <row r="190" spans="1:6" s="4" customFormat="1" ht="16.5" x14ac:dyDescent="0.3">
      <c r="A190" s="4" t="e">
        <f>+#REF!+1</f>
        <v>#REF!</v>
      </c>
      <c r="B190" s="4" t="e">
        <f>+#REF!+D190</f>
        <v>#REF!</v>
      </c>
      <c r="C190" s="5" t="s">
        <v>4</v>
      </c>
      <c r="D190" s="9">
        <v>30</v>
      </c>
      <c r="E190" s="15" t="s">
        <v>63</v>
      </c>
      <c r="F190" s="7"/>
    </row>
    <row r="191" spans="1:6" s="4" customFormat="1" ht="16.5" x14ac:dyDescent="0.3">
      <c r="A191" s="4" t="e">
        <f>+#REF!+1</f>
        <v>#REF!</v>
      </c>
      <c r="B191" s="4" t="e">
        <f>+#REF!+D191</f>
        <v>#REF!</v>
      </c>
      <c r="C191" s="5" t="s">
        <v>4</v>
      </c>
      <c r="D191" s="9">
        <v>12</v>
      </c>
      <c r="E191" s="15" t="s">
        <v>65</v>
      </c>
      <c r="F191" s="7"/>
    </row>
    <row r="192" spans="1:6" s="4" customFormat="1" ht="16.5" x14ac:dyDescent="0.3">
      <c r="A192" s="4" t="e">
        <f>+#REF!+1</f>
        <v>#REF!</v>
      </c>
      <c r="B192" s="4" t="e">
        <f>+#REF!+D192</f>
        <v>#REF!</v>
      </c>
      <c r="C192" s="5" t="s">
        <v>4</v>
      </c>
      <c r="D192" s="9">
        <v>20</v>
      </c>
      <c r="E192" s="15" t="s">
        <v>66</v>
      </c>
      <c r="F192" s="7"/>
    </row>
    <row r="193" spans="1:6" s="4" customFormat="1" ht="16.5" x14ac:dyDescent="0.3">
      <c r="A193" s="4" t="e">
        <f>+#REF!+1</f>
        <v>#REF!</v>
      </c>
      <c r="B193" s="4" t="e">
        <f>+#REF!+D193</f>
        <v>#REF!</v>
      </c>
      <c r="C193" s="5" t="s">
        <v>4</v>
      </c>
      <c r="D193" s="9">
        <v>40</v>
      </c>
      <c r="E193" s="15" t="s">
        <v>67</v>
      </c>
      <c r="F193" s="7"/>
    </row>
    <row r="194" spans="1:6" s="4" customFormat="1" ht="16.5" x14ac:dyDescent="0.3">
      <c r="A194" s="4" t="e">
        <f>+#REF!+1</f>
        <v>#REF!</v>
      </c>
      <c r="B194" s="4" t="e">
        <f>+#REF!+D194</f>
        <v>#REF!</v>
      </c>
      <c r="C194" s="5" t="s">
        <v>4</v>
      </c>
      <c r="D194" s="9">
        <v>4</v>
      </c>
      <c r="E194" s="15" t="s">
        <v>64</v>
      </c>
      <c r="F194" s="7"/>
    </row>
    <row r="195" spans="1:6" s="4" customFormat="1" ht="16.5" x14ac:dyDescent="0.3">
      <c r="A195" s="4" t="e">
        <f>+#REF!+1</f>
        <v>#REF!</v>
      </c>
      <c r="B195" s="4" t="e">
        <f>+#REF!+D195</f>
        <v>#REF!</v>
      </c>
      <c r="C195" s="5" t="s">
        <v>4</v>
      </c>
      <c r="D195" s="9">
        <v>4</v>
      </c>
      <c r="E195" s="15" t="s">
        <v>68</v>
      </c>
      <c r="F195" s="7"/>
    </row>
    <row r="196" spans="1:6" s="4" customFormat="1" ht="33" x14ac:dyDescent="0.3">
      <c r="A196" s="4" t="e">
        <f>+#REF!+1</f>
        <v>#REF!</v>
      </c>
      <c r="B196" s="4" t="e">
        <f>+#REF!+D196</f>
        <v>#REF!</v>
      </c>
      <c r="C196" s="5" t="s">
        <v>4</v>
      </c>
      <c r="D196" s="9">
        <v>4</v>
      </c>
      <c r="E196" s="15" t="s">
        <v>69</v>
      </c>
      <c r="F196" s="7"/>
    </row>
    <row r="197" spans="1:6" s="4" customFormat="1" ht="16.5" x14ac:dyDescent="0.3">
      <c r="A197" s="4" t="e">
        <f>+#REF!+1</f>
        <v>#REF!</v>
      </c>
      <c r="B197" s="4" t="e">
        <f>+#REF!+D197</f>
        <v>#REF!</v>
      </c>
      <c r="C197" s="5" t="s">
        <v>4</v>
      </c>
      <c r="D197" s="9">
        <v>30</v>
      </c>
      <c r="E197" s="15" t="s">
        <v>70</v>
      </c>
      <c r="F197" s="7"/>
    </row>
    <row r="198" spans="1:6" s="4" customFormat="1" ht="16.5" x14ac:dyDescent="0.3">
      <c r="A198" s="4" t="e">
        <f>+#REF!+1</f>
        <v>#REF!</v>
      </c>
      <c r="B198" s="4" t="e">
        <f>+#REF!+D198</f>
        <v>#REF!</v>
      </c>
      <c r="C198" s="5" t="s">
        <v>4</v>
      </c>
      <c r="D198" s="9">
        <v>4</v>
      </c>
      <c r="E198" s="15" t="s">
        <v>71</v>
      </c>
      <c r="F198" s="26"/>
    </row>
    <row r="199" spans="1:6" s="4" customFormat="1" ht="16.5" x14ac:dyDescent="0.3">
      <c r="A199" s="4" t="e">
        <f>+#REF!+1</f>
        <v>#REF!</v>
      </c>
      <c r="B199" s="4" t="e">
        <f>+#REF!+D199</f>
        <v>#REF!</v>
      </c>
      <c r="C199" s="5" t="s">
        <v>4</v>
      </c>
      <c r="D199" s="9">
        <v>4</v>
      </c>
      <c r="E199" s="15" t="s">
        <v>222</v>
      </c>
      <c r="F199" s="7"/>
    </row>
    <row r="200" spans="1:6" s="4" customFormat="1" ht="16.5" x14ac:dyDescent="0.3">
      <c r="A200" s="4" t="e">
        <f>+#REF!+1</f>
        <v>#REF!</v>
      </c>
      <c r="B200" s="4" t="e">
        <f>+#REF!+D200</f>
        <v>#REF!</v>
      </c>
      <c r="C200" s="5" t="s">
        <v>4</v>
      </c>
      <c r="D200" s="9">
        <v>4</v>
      </c>
      <c r="E200" s="15" t="s">
        <v>72</v>
      </c>
      <c r="F200" s="26"/>
    </row>
    <row r="201" spans="1:6" s="4" customFormat="1" ht="16.5" x14ac:dyDescent="0.3">
      <c r="A201" s="4" t="e">
        <f>+#REF!+1</f>
        <v>#REF!</v>
      </c>
      <c r="B201" s="4" t="e">
        <f>+#REF!+D201</f>
        <v>#REF!</v>
      </c>
      <c r="C201" s="5" t="s">
        <v>4</v>
      </c>
      <c r="D201" s="9">
        <v>30</v>
      </c>
      <c r="E201" s="15" t="s">
        <v>73</v>
      </c>
      <c r="F201" s="7"/>
    </row>
    <row r="202" spans="1:6" s="4" customFormat="1" ht="16.5" x14ac:dyDescent="0.3">
      <c r="A202" s="4" t="e">
        <f>+#REF!+1</f>
        <v>#REF!</v>
      </c>
      <c r="B202" s="4" t="e">
        <f>+#REF!+D202</f>
        <v>#REF!</v>
      </c>
      <c r="C202" s="5" t="s">
        <v>4</v>
      </c>
      <c r="D202" s="9">
        <v>30</v>
      </c>
      <c r="E202" s="15" t="s">
        <v>74</v>
      </c>
      <c r="F202" s="7"/>
    </row>
    <row r="203" spans="1:6" s="4" customFormat="1" ht="16.5" x14ac:dyDescent="0.3">
      <c r="A203" s="4" t="e">
        <f>+#REF!+1</f>
        <v>#REF!</v>
      </c>
      <c r="B203" s="4" t="e">
        <f>+#REF!+D203</f>
        <v>#REF!</v>
      </c>
      <c r="C203" s="5" t="s">
        <v>4</v>
      </c>
      <c r="D203" s="9">
        <v>30</v>
      </c>
      <c r="E203" s="15" t="s">
        <v>75</v>
      </c>
      <c r="F203" s="7"/>
    </row>
    <row r="204" spans="1:6" s="4" customFormat="1" ht="16.5" x14ac:dyDescent="0.3">
      <c r="A204" s="4" t="e">
        <f>+#REF!+1</f>
        <v>#REF!</v>
      </c>
      <c r="B204" s="4" t="e">
        <f>+#REF!+D204</f>
        <v>#REF!</v>
      </c>
      <c r="C204" s="5" t="s">
        <v>4</v>
      </c>
      <c r="D204" s="9">
        <v>30</v>
      </c>
      <c r="E204" s="15" t="s">
        <v>76</v>
      </c>
      <c r="F204" s="7"/>
    </row>
    <row r="205" spans="1:6" s="4" customFormat="1" ht="16.5" x14ac:dyDescent="0.3">
      <c r="A205" s="4" t="e">
        <f>+#REF!+1</f>
        <v>#REF!</v>
      </c>
      <c r="B205" s="4" t="e">
        <f>+#REF!+D205</f>
        <v>#REF!</v>
      </c>
      <c r="C205" s="5" t="s">
        <v>4</v>
      </c>
      <c r="D205" s="9">
        <v>4</v>
      </c>
      <c r="E205" s="15" t="s">
        <v>9</v>
      </c>
      <c r="F205" s="26"/>
    </row>
    <row r="206" spans="1:6" s="4" customFormat="1" ht="16.5" x14ac:dyDescent="0.3">
      <c r="A206" s="4" t="e">
        <f>+#REF!+1</f>
        <v>#REF!</v>
      </c>
      <c r="B206" s="4" t="e">
        <f>+#REF!+D206</f>
        <v>#REF!</v>
      </c>
      <c r="C206" s="5" t="s">
        <v>4</v>
      </c>
      <c r="D206" s="9">
        <v>1</v>
      </c>
      <c r="E206" s="15" t="s">
        <v>77</v>
      </c>
      <c r="F206" s="7" t="s">
        <v>8</v>
      </c>
    </row>
    <row r="207" spans="1:6" s="4" customFormat="1" ht="16.5" x14ac:dyDescent="0.3">
      <c r="A207" s="4" t="e">
        <f>+#REF!+1</f>
        <v>#REF!</v>
      </c>
      <c r="B207" s="4" t="e">
        <f>+#REF!+D207</f>
        <v>#REF!</v>
      </c>
      <c r="C207" s="5" t="s">
        <v>4</v>
      </c>
      <c r="D207" s="9">
        <v>2</v>
      </c>
      <c r="E207" s="15" t="s">
        <v>78</v>
      </c>
      <c r="F207" s="7"/>
    </row>
    <row r="208" spans="1:6" s="4" customFormat="1" ht="30" x14ac:dyDescent="0.3">
      <c r="A208" s="4" t="e">
        <f>+#REF!+1</f>
        <v>#REF!</v>
      </c>
      <c r="B208" s="4" t="e">
        <f>+#REF!+D208</f>
        <v>#REF!</v>
      </c>
      <c r="C208" s="5" t="s">
        <v>4</v>
      </c>
      <c r="D208" s="9">
        <v>1</v>
      </c>
      <c r="E208" s="15" t="s">
        <v>112</v>
      </c>
      <c r="F208" s="7" t="s">
        <v>233</v>
      </c>
    </row>
    <row r="209" spans="1:6" s="4" customFormat="1" ht="16.5" x14ac:dyDescent="0.3">
      <c r="A209" s="4" t="e">
        <f>+#REF!+1</f>
        <v>#REF!</v>
      </c>
      <c r="B209" s="4" t="e">
        <f>+#REF!+D209</f>
        <v>#REF!</v>
      </c>
      <c r="C209" s="5" t="s">
        <v>4</v>
      </c>
      <c r="D209" s="9">
        <v>1</v>
      </c>
      <c r="E209" s="15" t="s">
        <v>79</v>
      </c>
      <c r="F209" s="7"/>
    </row>
    <row r="210" spans="1:6" s="4" customFormat="1" ht="33" x14ac:dyDescent="0.3">
      <c r="A210" s="4" t="e">
        <f>+#REF!+1</f>
        <v>#REF!</v>
      </c>
      <c r="B210" s="4" t="e">
        <f>+#REF!+D210</f>
        <v>#REF!</v>
      </c>
      <c r="C210" s="5" t="s">
        <v>4</v>
      </c>
      <c r="D210" s="9">
        <v>1</v>
      </c>
      <c r="E210" s="26" t="s">
        <v>288</v>
      </c>
      <c r="F210" s="7"/>
    </row>
    <row r="211" spans="1:6" s="4" customFormat="1" ht="16.5" x14ac:dyDescent="0.3">
      <c r="A211" s="4" t="e">
        <f>+#REF!+1</f>
        <v>#REF!</v>
      </c>
      <c r="B211" s="4" t="e">
        <f>+#REF!+D211</f>
        <v>#REF!</v>
      </c>
      <c r="C211" s="5" t="s">
        <v>227</v>
      </c>
      <c r="D211" s="9">
        <v>19</v>
      </c>
      <c r="E211" s="15" t="s">
        <v>80</v>
      </c>
      <c r="F211" s="7"/>
    </row>
    <row r="212" spans="1:6" s="4" customFormat="1" ht="16.5" x14ac:dyDescent="0.3">
      <c r="A212" s="4" t="e">
        <f>+#REF!+1</f>
        <v>#REF!</v>
      </c>
      <c r="B212" s="4" t="e">
        <f>+#REF!+D212</f>
        <v>#REF!</v>
      </c>
      <c r="C212" s="5" t="s">
        <v>4</v>
      </c>
      <c r="D212" s="9">
        <v>20</v>
      </c>
      <c r="E212" s="15" t="s">
        <v>125</v>
      </c>
      <c r="F212" s="7"/>
    </row>
    <row r="213" spans="1:6" s="4" customFormat="1" ht="15" x14ac:dyDescent="0.3">
      <c r="A213" s="4" t="e">
        <f t="shared" ref="A213:A241" si="0">+B212+1</f>
        <v>#REF!</v>
      </c>
      <c r="B213" s="4" t="e">
        <f t="shared" ref="B213:B241" si="1">+B212+D213</f>
        <v>#REF!</v>
      </c>
      <c r="C213" s="5" t="s">
        <v>4</v>
      </c>
      <c r="D213" s="9">
        <v>1</v>
      </c>
      <c r="E213" s="6" t="s">
        <v>116</v>
      </c>
      <c r="F213" s="7" t="s">
        <v>115</v>
      </c>
    </row>
    <row r="214" spans="1:6" s="4" customFormat="1" ht="16.5" x14ac:dyDescent="0.3">
      <c r="A214" s="4" t="e">
        <f t="shared" si="0"/>
        <v>#REF!</v>
      </c>
      <c r="B214" s="4" t="e">
        <f t="shared" si="1"/>
        <v>#REF!</v>
      </c>
      <c r="C214" s="5" t="s">
        <v>4</v>
      </c>
      <c r="D214" s="9">
        <v>20</v>
      </c>
      <c r="E214" s="15" t="s">
        <v>81</v>
      </c>
      <c r="F214" s="7"/>
    </row>
    <row r="215" spans="1:6" s="4" customFormat="1" ht="15" x14ac:dyDescent="0.3">
      <c r="A215" s="4" t="e">
        <f t="shared" si="0"/>
        <v>#REF!</v>
      </c>
      <c r="B215" s="4" t="e">
        <f t="shared" si="1"/>
        <v>#REF!</v>
      </c>
      <c r="C215" s="5" t="s">
        <v>4</v>
      </c>
      <c r="D215" s="9">
        <v>1</v>
      </c>
      <c r="E215" s="6" t="s">
        <v>116</v>
      </c>
      <c r="F215" s="7" t="s">
        <v>115</v>
      </c>
    </row>
    <row r="216" spans="1:6" s="4" customFormat="1" ht="33" x14ac:dyDescent="0.3">
      <c r="A216" s="4" t="e">
        <f t="shared" si="0"/>
        <v>#REF!</v>
      </c>
      <c r="B216" s="4" t="e">
        <f t="shared" si="1"/>
        <v>#REF!</v>
      </c>
      <c r="C216" s="5" t="s">
        <v>4</v>
      </c>
      <c r="D216" s="9">
        <v>20</v>
      </c>
      <c r="E216" s="15" t="s">
        <v>386</v>
      </c>
      <c r="F216" s="7" t="s">
        <v>387</v>
      </c>
    </row>
    <row r="217" spans="1:6" s="4" customFormat="1" ht="15" x14ac:dyDescent="0.3">
      <c r="A217" s="4" t="e">
        <f t="shared" si="0"/>
        <v>#REF!</v>
      </c>
      <c r="B217" s="4" t="e">
        <f t="shared" si="1"/>
        <v>#REF!</v>
      </c>
      <c r="C217" s="5" t="s">
        <v>4</v>
      </c>
      <c r="D217" s="9">
        <v>1</v>
      </c>
      <c r="E217" s="6" t="s">
        <v>116</v>
      </c>
      <c r="F217" s="7" t="s">
        <v>115</v>
      </c>
    </row>
    <row r="218" spans="1:6" s="4" customFormat="1" ht="16.5" x14ac:dyDescent="0.3">
      <c r="A218" s="4" t="e">
        <f t="shared" si="0"/>
        <v>#REF!</v>
      </c>
      <c r="B218" s="4" t="e">
        <f t="shared" si="1"/>
        <v>#REF!</v>
      </c>
      <c r="C218" s="5" t="s">
        <v>4</v>
      </c>
      <c r="D218" s="9">
        <v>5</v>
      </c>
      <c r="E218" s="15" t="s">
        <v>82</v>
      </c>
      <c r="F218" s="7"/>
    </row>
    <row r="219" spans="1:6" s="4" customFormat="1" ht="15" x14ac:dyDescent="0.3">
      <c r="A219" s="4" t="e">
        <f t="shared" si="0"/>
        <v>#REF!</v>
      </c>
      <c r="B219" s="4" t="e">
        <f t="shared" si="1"/>
        <v>#REF!</v>
      </c>
      <c r="C219" s="5" t="s">
        <v>4</v>
      </c>
      <c r="D219" s="9">
        <v>1</v>
      </c>
      <c r="E219" s="6" t="s">
        <v>116</v>
      </c>
      <c r="F219" s="7" t="s">
        <v>115</v>
      </c>
    </row>
    <row r="220" spans="1:6" s="4" customFormat="1" ht="16.5" x14ac:dyDescent="0.3">
      <c r="A220" s="4" t="e">
        <f t="shared" si="0"/>
        <v>#REF!</v>
      </c>
      <c r="B220" s="4" t="e">
        <f t="shared" si="1"/>
        <v>#REF!</v>
      </c>
      <c r="C220" s="5" t="s">
        <v>4</v>
      </c>
      <c r="D220" s="9">
        <v>4</v>
      </c>
      <c r="E220" s="15" t="s">
        <v>83</v>
      </c>
      <c r="F220" s="7"/>
    </row>
    <row r="221" spans="1:6" s="4" customFormat="1" ht="15" x14ac:dyDescent="0.3">
      <c r="A221" s="4" t="e">
        <f t="shared" si="0"/>
        <v>#REF!</v>
      </c>
      <c r="B221" s="4" t="e">
        <f t="shared" si="1"/>
        <v>#REF!</v>
      </c>
      <c r="C221" s="5" t="s">
        <v>4</v>
      </c>
      <c r="D221" s="9">
        <v>1</v>
      </c>
      <c r="E221" s="6" t="s">
        <v>116</v>
      </c>
      <c r="F221" s="7" t="s">
        <v>115</v>
      </c>
    </row>
    <row r="222" spans="1:6" s="4" customFormat="1" ht="16.5" x14ac:dyDescent="0.3">
      <c r="A222" s="4" t="e">
        <f t="shared" si="0"/>
        <v>#REF!</v>
      </c>
      <c r="B222" s="4" t="e">
        <f t="shared" si="1"/>
        <v>#REF!</v>
      </c>
      <c r="C222" s="5" t="s">
        <v>4</v>
      </c>
      <c r="D222" s="9">
        <v>3</v>
      </c>
      <c r="E222" s="15" t="s">
        <v>389</v>
      </c>
      <c r="F222" s="7" t="s">
        <v>388</v>
      </c>
    </row>
    <row r="223" spans="1:6" s="4" customFormat="1" ht="15" x14ac:dyDescent="0.3">
      <c r="A223" s="4" t="e">
        <f t="shared" si="0"/>
        <v>#REF!</v>
      </c>
      <c r="B223" s="4" t="e">
        <f t="shared" si="1"/>
        <v>#REF!</v>
      </c>
      <c r="C223" s="5" t="s">
        <v>4</v>
      </c>
      <c r="D223" s="9">
        <v>1</v>
      </c>
      <c r="E223" s="6" t="s">
        <v>116</v>
      </c>
      <c r="F223" s="7" t="s">
        <v>115</v>
      </c>
    </row>
    <row r="224" spans="1:6" s="4" customFormat="1" ht="16.5" x14ac:dyDescent="0.3">
      <c r="A224" s="4" t="e">
        <f t="shared" si="0"/>
        <v>#REF!</v>
      </c>
      <c r="B224" s="4" t="e">
        <f t="shared" si="1"/>
        <v>#REF!</v>
      </c>
      <c r="C224" s="5" t="s">
        <v>4</v>
      </c>
      <c r="D224" s="9">
        <v>4</v>
      </c>
      <c r="E224" s="15" t="s">
        <v>390</v>
      </c>
      <c r="F224" s="7" t="s">
        <v>388</v>
      </c>
    </row>
    <row r="225" spans="1:6" s="4" customFormat="1" ht="15" x14ac:dyDescent="0.3">
      <c r="A225" s="4" t="e">
        <f t="shared" si="0"/>
        <v>#REF!</v>
      </c>
      <c r="B225" s="4" t="e">
        <f t="shared" si="1"/>
        <v>#REF!</v>
      </c>
      <c r="C225" s="5" t="s">
        <v>4</v>
      </c>
      <c r="D225" s="9">
        <v>1</v>
      </c>
      <c r="E225" s="6" t="s">
        <v>116</v>
      </c>
      <c r="F225" s="7" t="s">
        <v>115</v>
      </c>
    </row>
    <row r="226" spans="1:6" s="4" customFormat="1" ht="16.5" x14ac:dyDescent="0.3">
      <c r="A226" s="4" t="e">
        <f t="shared" si="0"/>
        <v>#REF!</v>
      </c>
      <c r="B226" s="4" t="e">
        <f t="shared" si="1"/>
        <v>#REF!</v>
      </c>
      <c r="C226" s="5" t="s">
        <v>4</v>
      </c>
      <c r="D226" s="9">
        <v>1</v>
      </c>
      <c r="E226" s="15" t="s">
        <v>84</v>
      </c>
      <c r="F226" s="7"/>
    </row>
    <row r="227" spans="1:6" s="4" customFormat="1" ht="15" x14ac:dyDescent="0.3">
      <c r="A227" s="4" t="e">
        <f t="shared" si="0"/>
        <v>#REF!</v>
      </c>
      <c r="B227" s="4" t="e">
        <f t="shared" si="1"/>
        <v>#REF!</v>
      </c>
      <c r="C227" s="5" t="s">
        <v>4</v>
      </c>
      <c r="D227" s="9">
        <v>1</v>
      </c>
      <c r="E227" s="6" t="s">
        <v>116</v>
      </c>
      <c r="F227" s="7" t="s">
        <v>115</v>
      </c>
    </row>
    <row r="228" spans="1:6" s="4" customFormat="1" ht="16.5" x14ac:dyDescent="0.3">
      <c r="A228" s="4" t="e">
        <f t="shared" si="0"/>
        <v>#REF!</v>
      </c>
      <c r="B228" s="4" t="e">
        <f t="shared" si="1"/>
        <v>#REF!</v>
      </c>
      <c r="C228" s="5" t="s">
        <v>4</v>
      </c>
      <c r="D228" s="9">
        <v>20</v>
      </c>
      <c r="E228" s="15" t="s">
        <v>113</v>
      </c>
      <c r="F228" s="7"/>
    </row>
    <row r="229" spans="1:6" s="4" customFormat="1" ht="15" x14ac:dyDescent="0.3">
      <c r="A229" s="4" t="e">
        <f t="shared" si="0"/>
        <v>#REF!</v>
      </c>
      <c r="B229" s="4" t="e">
        <f t="shared" si="1"/>
        <v>#REF!</v>
      </c>
      <c r="C229" s="5" t="s">
        <v>4</v>
      </c>
      <c r="D229" s="9">
        <v>1</v>
      </c>
      <c r="E229" s="6" t="s">
        <v>116</v>
      </c>
      <c r="F229" s="7" t="s">
        <v>115</v>
      </c>
    </row>
    <row r="230" spans="1:6" s="4" customFormat="1" ht="16.5" x14ac:dyDescent="0.3">
      <c r="A230" s="4" t="e">
        <f t="shared" si="0"/>
        <v>#REF!</v>
      </c>
      <c r="B230" s="4" t="e">
        <f t="shared" si="1"/>
        <v>#REF!</v>
      </c>
      <c r="C230" s="5" t="s">
        <v>4</v>
      </c>
      <c r="D230" s="9">
        <v>4</v>
      </c>
      <c r="E230" s="15" t="s">
        <v>114</v>
      </c>
      <c r="F230" s="7"/>
    </row>
    <row r="231" spans="1:6" s="4" customFormat="1" ht="15" x14ac:dyDescent="0.3">
      <c r="A231" s="4" t="e">
        <f t="shared" si="0"/>
        <v>#REF!</v>
      </c>
      <c r="B231" s="4" t="e">
        <f t="shared" si="1"/>
        <v>#REF!</v>
      </c>
      <c r="C231" s="5" t="s">
        <v>4</v>
      </c>
      <c r="D231" s="9">
        <v>1</v>
      </c>
      <c r="E231" s="6" t="s">
        <v>116</v>
      </c>
      <c r="F231" s="7" t="s">
        <v>115</v>
      </c>
    </row>
    <row r="232" spans="1:6" s="4" customFormat="1" ht="16.5" x14ac:dyDescent="0.3">
      <c r="A232" s="4" t="e">
        <f t="shared" si="0"/>
        <v>#REF!</v>
      </c>
      <c r="B232" s="4" t="e">
        <f t="shared" si="1"/>
        <v>#REF!</v>
      </c>
      <c r="C232" s="5" t="s">
        <v>248</v>
      </c>
      <c r="D232" s="9">
        <v>9</v>
      </c>
      <c r="E232" s="15" t="s">
        <v>249</v>
      </c>
      <c r="F232" s="7"/>
    </row>
    <row r="233" spans="1:6" s="4" customFormat="1" ht="15" x14ac:dyDescent="0.3">
      <c r="A233" s="4" t="e">
        <f t="shared" si="0"/>
        <v>#REF!</v>
      </c>
      <c r="B233" s="4" t="e">
        <f t="shared" si="1"/>
        <v>#REF!</v>
      </c>
      <c r="C233" s="5" t="s">
        <v>4</v>
      </c>
      <c r="D233" s="9">
        <v>1</v>
      </c>
      <c r="E233" s="6" t="s">
        <v>116</v>
      </c>
      <c r="F233" s="7" t="s">
        <v>115</v>
      </c>
    </row>
    <row r="234" spans="1:6" s="4" customFormat="1" ht="16.5" x14ac:dyDescent="0.3">
      <c r="A234" s="4" t="e">
        <f t="shared" si="0"/>
        <v>#REF!</v>
      </c>
      <c r="B234" s="4" t="e">
        <f t="shared" si="1"/>
        <v>#REF!</v>
      </c>
      <c r="C234" s="5" t="s">
        <v>4</v>
      </c>
      <c r="D234" s="9">
        <v>2</v>
      </c>
      <c r="E234" s="15" t="s">
        <v>250</v>
      </c>
      <c r="F234" s="7"/>
    </row>
    <row r="235" spans="1:6" s="4" customFormat="1" ht="15" x14ac:dyDescent="0.3">
      <c r="A235" s="4" t="e">
        <f t="shared" si="0"/>
        <v>#REF!</v>
      </c>
      <c r="B235" s="4" t="e">
        <f t="shared" si="1"/>
        <v>#REF!</v>
      </c>
      <c r="C235" s="5" t="s">
        <v>4</v>
      </c>
      <c r="D235" s="9">
        <v>1</v>
      </c>
      <c r="E235" s="6" t="s">
        <v>116</v>
      </c>
      <c r="F235" s="7" t="s">
        <v>115</v>
      </c>
    </row>
    <row r="236" spans="1:6" s="4" customFormat="1" ht="16.5" x14ac:dyDescent="0.3">
      <c r="A236" s="4" t="e">
        <f t="shared" si="0"/>
        <v>#REF!</v>
      </c>
      <c r="B236" s="4" t="e">
        <f t="shared" si="1"/>
        <v>#REF!</v>
      </c>
      <c r="C236" s="5" t="s">
        <v>4</v>
      </c>
      <c r="D236" s="9">
        <v>1</v>
      </c>
      <c r="E236" s="15" t="s">
        <v>264</v>
      </c>
      <c r="F236" s="7" t="s">
        <v>263</v>
      </c>
    </row>
    <row r="237" spans="1:6" s="4" customFormat="1" ht="15" x14ac:dyDescent="0.3">
      <c r="A237" s="4" t="e">
        <f t="shared" si="0"/>
        <v>#REF!</v>
      </c>
      <c r="B237" s="4" t="e">
        <f t="shared" si="1"/>
        <v>#REF!</v>
      </c>
      <c r="C237" s="5" t="s">
        <v>4</v>
      </c>
      <c r="D237" s="9">
        <v>1</v>
      </c>
      <c r="E237" s="6" t="s">
        <v>116</v>
      </c>
      <c r="F237" s="7" t="s">
        <v>115</v>
      </c>
    </row>
    <row r="238" spans="1:6" s="4" customFormat="1" ht="16.5" x14ac:dyDescent="0.3">
      <c r="A238" s="4" t="e">
        <f t="shared" si="0"/>
        <v>#REF!</v>
      </c>
      <c r="B238" s="4" t="e">
        <f t="shared" si="1"/>
        <v>#REF!</v>
      </c>
      <c r="C238" s="5" t="s">
        <v>121</v>
      </c>
      <c r="D238" s="9">
        <v>13</v>
      </c>
      <c r="E238" s="15" t="s">
        <v>251</v>
      </c>
      <c r="F238" s="7"/>
    </row>
    <row r="239" spans="1:6" s="4" customFormat="1" ht="15" x14ac:dyDescent="0.3">
      <c r="A239" s="4" t="e">
        <f t="shared" si="0"/>
        <v>#REF!</v>
      </c>
      <c r="B239" s="4" t="e">
        <f t="shared" si="1"/>
        <v>#REF!</v>
      </c>
      <c r="C239" s="5" t="s">
        <v>4</v>
      </c>
      <c r="D239" s="9">
        <v>1</v>
      </c>
      <c r="E239" s="6" t="s">
        <v>116</v>
      </c>
      <c r="F239" s="7" t="s">
        <v>115</v>
      </c>
    </row>
    <row r="240" spans="1:6" s="4" customFormat="1" ht="16.5" x14ac:dyDescent="0.3">
      <c r="A240" s="4" t="e">
        <f t="shared" si="0"/>
        <v>#REF!</v>
      </c>
      <c r="B240" s="4" t="e">
        <f t="shared" si="1"/>
        <v>#REF!</v>
      </c>
      <c r="C240" s="5" t="s">
        <v>121</v>
      </c>
      <c r="D240" s="9">
        <v>13</v>
      </c>
      <c r="E240" s="15" t="s">
        <v>253</v>
      </c>
      <c r="F240" s="7"/>
    </row>
    <row r="241" spans="1:6" s="4" customFormat="1" ht="15" x14ac:dyDescent="0.3">
      <c r="A241" s="4" t="e">
        <f t="shared" si="0"/>
        <v>#REF!</v>
      </c>
      <c r="B241" s="4" t="e">
        <f t="shared" si="1"/>
        <v>#REF!</v>
      </c>
      <c r="C241" s="5" t="s">
        <v>4</v>
      </c>
      <c r="D241" s="9">
        <v>1</v>
      </c>
      <c r="E241" s="6" t="s">
        <v>116</v>
      </c>
      <c r="F241" s="7" t="s">
        <v>115</v>
      </c>
    </row>
    <row r="242" spans="1:6" s="4" customFormat="1" ht="16.5" x14ac:dyDescent="0.3">
      <c r="A242" s="4" t="e">
        <f t="shared" ref="A242:A305" si="2">+B241+1</f>
        <v>#REF!</v>
      </c>
      <c r="B242" s="4" t="e">
        <f t="shared" ref="B242:B305" si="3">+B241+D242</f>
        <v>#REF!</v>
      </c>
      <c r="C242" s="5" t="s">
        <v>121</v>
      </c>
      <c r="D242" s="9">
        <v>13</v>
      </c>
      <c r="E242" s="15" t="s">
        <v>252</v>
      </c>
      <c r="F242" s="7"/>
    </row>
    <row r="243" spans="1:6" s="4" customFormat="1" ht="15" x14ac:dyDescent="0.3">
      <c r="A243" s="4" t="e">
        <f t="shared" si="2"/>
        <v>#REF!</v>
      </c>
      <c r="B243" s="4" t="e">
        <f t="shared" si="3"/>
        <v>#REF!</v>
      </c>
      <c r="C243" s="5" t="s">
        <v>4</v>
      </c>
      <c r="D243" s="9">
        <v>1</v>
      </c>
      <c r="E243" s="6" t="s">
        <v>116</v>
      </c>
      <c r="F243" s="7" t="s">
        <v>115</v>
      </c>
    </row>
    <row r="244" spans="1:6" s="4" customFormat="1" ht="33" x14ac:dyDescent="0.3">
      <c r="A244" s="4" t="e">
        <f t="shared" si="2"/>
        <v>#REF!</v>
      </c>
      <c r="B244" s="4" t="e">
        <f t="shared" si="3"/>
        <v>#REF!</v>
      </c>
      <c r="C244" s="5" t="s">
        <v>121</v>
      </c>
      <c r="D244" s="9">
        <v>13</v>
      </c>
      <c r="E244" s="15" t="s">
        <v>254</v>
      </c>
      <c r="F244" s="7"/>
    </row>
    <row r="245" spans="1:6" s="4" customFormat="1" ht="15" x14ac:dyDescent="0.3">
      <c r="A245" s="4" t="e">
        <f t="shared" si="2"/>
        <v>#REF!</v>
      </c>
      <c r="B245" s="4" t="e">
        <f t="shared" si="3"/>
        <v>#REF!</v>
      </c>
      <c r="C245" s="5" t="s">
        <v>4</v>
      </c>
      <c r="D245" s="9">
        <v>1</v>
      </c>
      <c r="E245" s="6" t="s">
        <v>116</v>
      </c>
      <c r="F245" s="7" t="s">
        <v>115</v>
      </c>
    </row>
    <row r="246" spans="1:6" s="4" customFormat="1" ht="33" x14ac:dyDescent="0.3">
      <c r="A246" s="4" t="e">
        <f t="shared" si="2"/>
        <v>#REF!</v>
      </c>
      <c r="B246" s="4" t="e">
        <f t="shared" si="3"/>
        <v>#REF!</v>
      </c>
      <c r="C246" s="5" t="s">
        <v>121</v>
      </c>
      <c r="D246" s="9">
        <v>13</v>
      </c>
      <c r="E246" s="15" t="s">
        <v>255</v>
      </c>
      <c r="F246" s="7"/>
    </row>
    <row r="247" spans="1:6" s="4" customFormat="1" ht="15" x14ac:dyDescent="0.3">
      <c r="A247" s="4" t="e">
        <f t="shared" si="2"/>
        <v>#REF!</v>
      </c>
      <c r="B247" s="4" t="e">
        <f t="shared" si="3"/>
        <v>#REF!</v>
      </c>
      <c r="C247" s="5" t="s">
        <v>4</v>
      </c>
      <c r="D247" s="9">
        <v>1</v>
      </c>
      <c r="E247" s="6" t="s">
        <v>116</v>
      </c>
      <c r="F247" s="7" t="s">
        <v>115</v>
      </c>
    </row>
    <row r="248" spans="1:6" s="4" customFormat="1" ht="33" x14ac:dyDescent="0.3">
      <c r="A248" s="4" t="e">
        <f t="shared" si="2"/>
        <v>#REF!</v>
      </c>
      <c r="B248" s="4" t="e">
        <f t="shared" si="3"/>
        <v>#REF!</v>
      </c>
      <c r="C248" s="5" t="s">
        <v>121</v>
      </c>
      <c r="D248" s="9">
        <v>13</v>
      </c>
      <c r="E248" s="15" t="s">
        <v>256</v>
      </c>
      <c r="F248" s="7"/>
    </row>
    <row r="249" spans="1:6" s="4" customFormat="1" ht="15" x14ac:dyDescent="0.3">
      <c r="A249" s="4" t="e">
        <f t="shared" si="2"/>
        <v>#REF!</v>
      </c>
      <c r="B249" s="4" t="e">
        <f t="shared" si="3"/>
        <v>#REF!</v>
      </c>
      <c r="C249" s="5" t="s">
        <v>4</v>
      </c>
      <c r="D249" s="9">
        <v>1</v>
      </c>
      <c r="E249" s="6" t="s">
        <v>116</v>
      </c>
      <c r="F249" s="7" t="s">
        <v>115</v>
      </c>
    </row>
    <row r="250" spans="1:6" s="4" customFormat="1" ht="33" x14ac:dyDescent="0.3">
      <c r="A250" s="4" t="e">
        <f t="shared" si="2"/>
        <v>#REF!</v>
      </c>
      <c r="B250" s="4" t="e">
        <f t="shared" si="3"/>
        <v>#REF!</v>
      </c>
      <c r="C250" s="5" t="s">
        <v>121</v>
      </c>
      <c r="D250" s="9">
        <v>13</v>
      </c>
      <c r="E250" s="15" t="s">
        <v>257</v>
      </c>
      <c r="F250" s="7"/>
    </row>
    <row r="251" spans="1:6" s="4" customFormat="1" ht="15" x14ac:dyDescent="0.3">
      <c r="A251" s="4" t="e">
        <f t="shared" si="2"/>
        <v>#REF!</v>
      </c>
      <c r="B251" s="4" t="e">
        <f t="shared" si="3"/>
        <v>#REF!</v>
      </c>
      <c r="C251" s="5" t="s">
        <v>4</v>
      </c>
      <c r="D251" s="9">
        <v>1</v>
      </c>
      <c r="E251" s="6" t="s">
        <v>116</v>
      </c>
      <c r="F251" s="7" t="s">
        <v>115</v>
      </c>
    </row>
    <row r="252" spans="1:6" s="4" customFormat="1" ht="33" x14ac:dyDescent="0.3">
      <c r="A252" s="4" t="e">
        <f t="shared" si="2"/>
        <v>#REF!</v>
      </c>
      <c r="B252" s="4" t="e">
        <f t="shared" si="3"/>
        <v>#REF!</v>
      </c>
      <c r="C252" s="5" t="s">
        <v>121</v>
      </c>
      <c r="D252" s="9">
        <v>13</v>
      </c>
      <c r="E252" s="15" t="s">
        <v>258</v>
      </c>
      <c r="F252" s="7"/>
    </row>
    <row r="253" spans="1:6" s="4" customFormat="1" ht="15" x14ac:dyDescent="0.3">
      <c r="A253" s="4" t="e">
        <f t="shared" si="2"/>
        <v>#REF!</v>
      </c>
      <c r="B253" s="4" t="e">
        <f t="shared" si="3"/>
        <v>#REF!</v>
      </c>
      <c r="C253" s="5" t="s">
        <v>4</v>
      </c>
      <c r="D253" s="9">
        <v>1</v>
      </c>
      <c r="E253" s="6" t="s">
        <v>116</v>
      </c>
      <c r="F253" s="7" t="s">
        <v>115</v>
      </c>
    </row>
    <row r="254" spans="1:6" s="4" customFormat="1" ht="33" x14ac:dyDescent="0.3">
      <c r="A254" s="4" t="e">
        <f t="shared" si="2"/>
        <v>#REF!</v>
      </c>
      <c r="B254" s="4" t="e">
        <f t="shared" si="3"/>
        <v>#REF!</v>
      </c>
      <c r="C254" s="5" t="s">
        <v>121</v>
      </c>
      <c r="D254" s="9">
        <v>13</v>
      </c>
      <c r="E254" s="15" t="s">
        <v>259</v>
      </c>
      <c r="F254" s="7"/>
    </row>
    <row r="255" spans="1:6" s="4" customFormat="1" ht="15" x14ac:dyDescent="0.3">
      <c r="A255" s="4" t="e">
        <f t="shared" si="2"/>
        <v>#REF!</v>
      </c>
      <c r="B255" s="4" t="e">
        <f t="shared" si="3"/>
        <v>#REF!</v>
      </c>
      <c r="C255" s="5" t="s">
        <v>4</v>
      </c>
      <c r="D255" s="9">
        <v>1</v>
      </c>
      <c r="E255" s="6" t="s">
        <v>116</v>
      </c>
      <c r="F255" s="7" t="s">
        <v>115</v>
      </c>
    </row>
    <row r="256" spans="1:6" s="4" customFormat="1" ht="16.5" x14ac:dyDescent="0.3">
      <c r="A256" s="4" t="e">
        <f t="shared" si="2"/>
        <v>#REF!</v>
      </c>
      <c r="B256" s="4" t="e">
        <f t="shared" si="3"/>
        <v>#REF!</v>
      </c>
      <c r="C256" s="5" t="s">
        <v>121</v>
      </c>
      <c r="D256" s="9">
        <v>13</v>
      </c>
      <c r="E256" s="15" t="s">
        <v>260</v>
      </c>
      <c r="F256" s="7"/>
    </row>
    <row r="257" spans="1:6" s="4" customFormat="1" ht="15" x14ac:dyDescent="0.3">
      <c r="A257" s="4" t="e">
        <f t="shared" si="2"/>
        <v>#REF!</v>
      </c>
      <c r="B257" s="4" t="e">
        <f t="shared" si="3"/>
        <v>#REF!</v>
      </c>
      <c r="C257" s="5" t="s">
        <v>4</v>
      </c>
      <c r="D257" s="9">
        <v>1</v>
      </c>
      <c r="E257" s="6" t="s">
        <v>116</v>
      </c>
      <c r="F257" s="7" t="s">
        <v>115</v>
      </c>
    </row>
    <row r="258" spans="1:6" s="4" customFormat="1" ht="16.5" x14ac:dyDescent="0.3">
      <c r="A258" s="4" t="e">
        <f t="shared" si="2"/>
        <v>#REF!</v>
      </c>
      <c r="B258" s="4" t="e">
        <f t="shared" si="3"/>
        <v>#REF!</v>
      </c>
      <c r="C258" s="5" t="s">
        <v>121</v>
      </c>
      <c r="D258" s="9">
        <v>13</v>
      </c>
      <c r="E258" s="15" t="s">
        <v>261</v>
      </c>
      <c r="F258" s="7"/>
    </row>
    <row r="259" spans="1:6" s="4" customFormat="1" ht="15" x14ac:dyDescent="0.3">
      <c r="A259" s="4" t="e">
        <f t="shared" si="2"/>
        <v>#REF!</v>
      </c>
      <c r="B259" s="4" t="e">
        <f t="shared" si="3"/>
        <v>#REF!</v>
      </c>
      <c r="C259" s="5" t="s">
        <v>4</v>
      </c>
      <c r="D259" s="9">
        <v>1</v>
      </c>
      <c r="E259" s="6" t="s">
        <v>116</v>
      </c>
      <c r="F259" s="7" t="s">
        <v>115</v>
      </c>
    </row>
    <row r="260" spans="1:6" s="4" customFormat="1" ht="16.5" x14ac:dyDescent="0.3">
      <c r="A260" s="4" t="e">
        <f t="shared" si="2"/>
        <v>#REF!</v>
      </c>
      <c r="B260" s="4" t="e">
        <f t="shared" si="3"/>
        <v>#REF!</v>
      </c>
      <c r="C260" s="5" t="s">
        <v>121</v>
      </c>
      <c r="D260" s="9">
        <v>13</v>
      </c>
      <c r="E260" s="15" t="s">
        <v>262</v>
      </c>
      <c r="F260" s="7"/>
    </row>
    <row r="261" spans="1:6" s="4" customFormat="1" ht="14.25" customHeight="1" x14ac:dyDescent="0.3">
      <c r="A261" s="4" t="e">
        <f t="shared" si="2"/>
        <v>#REF!</v>
      </c>
      <c r="B261" s="4" t="e">
        <f t="shared" si="3"/>
        <v>#REF!</v>
      </c>
      <c r="C261" s="5" t="s">
        <v>4</v>
      </c>
      <c r="D261" s="9">
        <v>1</v>
      </c>
      <c r="E261" s="6" t="s">
        <v>116</v>
      </c>
      <c r="F261" s="7" t="s">
        <v>115</v>
      </c>
    </row>
    <row r="262" spans="1:6" s="4" customFormat="1" ht="14.25" customHeight="1" x14ac:dyDescent="0.3">
      <c r="A262" s="4" t="e">
        <f t="shared" si="2"/>
        <v>#REF!</v>
      </c>
      <c r="B262" s="4" t="e">
        <f t="shared" si="3"/>
        <v>#REF!</v>
      </c>
      <c r="C262" s="5" t="s">
        <v>4</v>
      </c>
      <c r="D262" s="9">
        <v>1</v>
      </c>
      <c r="E262" s="15" t="s">
        <v>265</v>
      </c>
      <c r="F262" s="7"/>
    </row>
    <row r="263" spans="1:6" s="4" customFormat="1" ht="14.25" customHeight="1" x14ac:dyDescent="0.3">
      <c r="A263" s="4" t="e">
        <f t="shared" si="2"/>
        <v>#REF!</v>
      </c>
      <c r="B263" s="4" t="e">
        <f t="shared" si="3"/>
        <v>#REF!</v>
      </c>
      <c r="C263" s="5" t="s">
        <v>4</v>
      </c>
      <c r="D263" s="9">
        <v>1</v>
      </c>
      <c r="E263" s="6" t="s">
        <v>116</v>
      </c>
      <c r="F263" s="7" t="s">
        <v>115</v>
      </c>
    </row>
    <row r="264" spans="1:6" s="4" customFormat="1" ht="14.25" customHeight="1" x14ac:dyDescent="0.3">
      <c r="A264" s="4" t="e">
        <f t="shared" si="2"/>
        <v>#REF!</v>
      </c>
      <c r="B264" s="4" t="e">
        <f t="shared" si="3"/>
        <v>#REF!</v>
      </c>
      <c r="C264" s="5" t="s">
        <v>4</v>
      </c>
      <c r="D264" s="9">
        <v>30</v>
      </c>
      <c r="E264" s="15" t="s">
        <v>267</v>
      </c>
      <c r="F264" s="7"/>
    </row>
    <row r="265" spans="1:6" s="4" customFormat="1" ht="14.25" customHeight="1" x14ac:dyDescent="0.3">
      <c r="A265" s="4" t="e">
        <f t="shared" si="2"/>
        <v>#REF!</v>
      </c>
      <c r="B265" s="4" t="e">
        <f t="shared" si="3"/>
        <v>#REF!</v>
      </c>
      <c r="C265" s="5" t="s">
        <v>4</v>
      </c>
      <c r="D265" s="9">
        <v>1</v>
      </c>
      <c r="E265" s="6" t="s">
        <v>116</v>
      </c>
      <c r="F265" s="7" t="s">
        <v>115</v>
      </c>
    </row>
    <row r="266" spans="1:6" s="4" customFormat="1" ht="14.25" customHeight="1" x14ac:dyDescent="0.3">
      <c r="A266" s="4" t="e">
        <f t="shared" si="2"/>
        <v>#REF!</v>
      </c>
      <c r="B266" s="4" t="e">
        <f t="shared" si="3"/>
        <v>#REF!</v>
      </c>
      <c r="C266" s="5" t="s">
        <v>4</v>
      </c>
      <c r="D266" s="9">
        <v>30</v>
      </c>
      <c r="E266" s="15" t="s">
        <v>268</v>
      </c>
      <c r="F266" s="7" t="s">
        <v>271</v>
      </c>
    </row>
    <row r="267" spans="1:6" s="4" customFormat="1" ht="14.25" customHeight="1" x14ac:dyDescent="0.3">
      <c r="A267" s="4" t="e">
        <f t="shared" si="2"/>
        <v>#REF!</v>
      </c>
      <c r="B267" s="4" t="e">
        <f t="shared" si="3"/>
        <v>#REF!</v>
      </c>
      <c r="C267" s="5" t="s">
        <v>4</v>
      </c>
      <c r="D267" s="9">
        <v>1</v>
      </c>
      <c r="E267" s="6" t="s">
        <v>116</v>
      </c>
      <c r="F267" s="7" t="s">
        <v>115</v>
      </c>
    </row>
    <row r="268" spans="1:6" s="4" customFormat="1" ht="14.25" customHeight="1" x14ac:dyDescent="0.3">
      <c r="A268" s="4" t="e">
        <f t="shared" si="2"/>
        <v>#REF!</v>
      </c>
      <c r="B268" s="4" t="e">
        <f t="shared" si="3"/>
        <v>#REF!</v>
      </c>
      <c r="C268" s="5" t="s">
        <v>4</v>
      </c>
      <c r="D268" s="9">
        <v>21</v>
      </c>
      <c r="E268" s="15" t="s">
        <v>269</v>
      </c>
      <c r="F268" s="7"/>
    </row>
    <row r="269" spans="1:6" s="4" customFormat="1" ht="14.25" customHeight="1" x14ac:dyDescent="0.3">
      <c r="A269" s="4" t="e">
        <f t="shared" si="2"/>
        <v>#REF!</v>
      </c>
      <c r="B269" s="4" t="e">
        <f t="shared" si="3"/>
        <v>#REF!</v>
      </c>
      <c r="C269" s="5" t="s">
        <v>4</v>
      </c>
      <c r="D269" s="9">
        <v>1</v>
      </c>
      <c r="E269" s="6" t="s">
        <v>116</v>
      </c>
      <c r="F269" s="7" t="s">
        <v>115</v>
      </c>
    </row>
    <row r="270" spans="1:6" s="4" customFormat="1" ht="14.25" customHeight="1" x14ac:dyDescent="0.3">
      <c r="A270" s="4" t="e">
        <f t="shared" si="2"/>
        <v>#REF!</v>
      </c>
      <c r="B270" s="4" t="e">
        <f t="shared" si="3"/>
        <v>#REF!</v>
      </c>
      <c r="C270" s="5" t="s">
        <v>170</v>
      </c>
      <c r="D270" s="9">
        <v>16</v>
      </c>
      <c r="E270" s="15" t="s">
        <v>272</v>
      </c>
      <c r="F270" s="7"/>
    </row>
    <row r="271" spans="1:6" s="4" customFormat="1" ht="14.25" customHeight="1" x14ac:dyDescent="0.3">
      <c r="A271" s="4" t="e">
        <f t="shared" si="2"/>
        <v>#REF!</v>
      </c>
      <c r="B271" s="4" t="e">
        <f t="shared" si="3"/>
        <v>#REF!</v>
      </c>
      <c r="C271" s="5" t="s">
        <v>4</v>
      </c>
      <c r="D271" s="9">
        <v>1</v>
      </c>
      <c r="E271" s="6" t="s">
        <v>116</v>
      </c>
      <c r="F271" s="7" t="s">
        <v>115</v>
      </c>
    </row>
    <row r="272" spans="1:6" s="4" customFormat="1" ht="14.25" customHeight="1" x14ac:dyDescent="0.3">
      <c r="A272" s="4" t="e">
        <f t="shared" si="2"/>
        <v>#REF!</v>
      </c>
      <c r="B272" s="4" t="e">
        <f t="shared" si="3"/>
        <v>#REF!</v>
      </c>
      <c r="C272" s="5" t="s">
        <v>4</v>
      </c>
      <c r="D272" s="9">
        <v>4</v>
      </c>
      <c r="E272" s="15" t="s">
        <v>273</v>
      </c>
      <c r="F272" s="7"/>
    </row>
    <row r="273" spans="1:7" s="4" customFormat="1" ht="14.25" customHeight="1" x14ac:dyDescent="0.3">
      <c r="A273" s="4" t="e">
        <f t="shared" si="2"/>
        <v>#REF!</v>
      </c>
      <c r="B273" s="4" t="e">
        <f t="shared" si="3"/>
        <v>#REF!</v>
      </c>
      <c r="C273" s="5" t="s">
        <v>4</v>
      </c>
      <c r="D273" s="9">
        <v>1</v>
      </c>
      <c r="E273" s="6" t="s">
        <v>116</v>
      </c>
      <c r="F273" s="7" t="s">
        <v>115</v>
      </c>
    </row>
    <row r="274" spans="1:7" s="4" customFormat="1" ht="14.25" customHeight="1" x14ac:dyDescent="0.3">
      <c r="A274" s="4" t="e">
        <f t="shared" si="2"/>
        <v>#REF!</v>
      </c>
      <c r="B274" s="4" t="e">
        <f t="shared" si="3"/>
        <v>#REF!</v>
      </c>
      <c r="C274" s="5" t="s">
        <v>4</v>
      </c>
      <c r="D274" s="9">
        <v>2</v>
      </c>
      <c r="E274" s="15" t="s">
        <v>274</v>
      </c>
      <c r="F274" s="7"/>
    </row>
    <row r="275" spans="1:7" s="4" customFormat="1" ht="14.25" customHeight="1" x14ac:dyDescent="0.3">
      <c r="A275" s="4" t="e">
        <f t="shared" si="2"/>
        <v>#REF!</v>
      </c>
      <c r="B275" s="4" t="e">
        <f t="shared" si="3"/>
        <v>#REF!</v>
      </c>
      <c r="C275" s="5" t="s">
        <v>4</v>
      </c>
      <c r="D275" s="9">
        <v>1</v>
      </c>
      <c r="E275" s="6" t="s">
        <v>116</v>
      </c>
      <c r="F275" s="7" t="s">
        <v>115</v>
      </c>
    </row>
    <row r="276" spans="1:7" s="4" customFormat="1" ht="14.25" customHeight="1" x14ac:dyDescent="0.3">
      <c r="A276" s="4" t="e">
        <f t="shared" si="2"/>
        <v>#REF!</v>
      </c>
      <c r="B276" s="4" t="e">
        <f t="shared" si="3"/>
        <v>#REF!</v>
      </c>
      <c r="C276" s="5" t="s">
        <v>4</v>
      </c>
      <c r="D276" s="9">
        <v>2</v>
      </c>
      <c r="E276" s="15" t="s">
        <v>275</v>
      </c>
      <c r="F276" s="7"/>
    </row>
    <row r="277" spans="1:7" s="4" customFormat="1" ht="14.25" customHeight="1" x14ac:dyDescent="0.3">
      <c r="A277" s="4" t="e">
        <f t="shared" si="2"/>
        <v>#REF!</v>
      </c>
      <c r="B277" s="4" t="e">
        <f t="shared" si="3"/>
        <v>#REF!</v>
      </c>
      <c r="C277" s="5" t="s">
        <v>4</v>
      </c>
      <c r="D277" s="9">
        <v>1</v>
      </c>
      <c r="E277" s="6" t="s">
        <v>116</v>
      </c>
      <c r="F277" s="7" t="s">
        <v>115</v>
      </c>
    </row>
    <row r="278" spans="1:7" s="4" customFormat="1" ht="16.5" x14ac:dyDescent="0.35">
      <c r="A278" s="4" t="e">
        <f t="shared" si="2"/>
        <v>#REF!</v>
      </c>
      <c r="B278" s="4" t="e">
        <f t="shared" si="3"/>
        <v>#REF!</v>
      </c>
      <c r="C278" s="5" t="s">
        <v>121</v>
      </c>
      <c r="D278" s="9">
        <v>13</v>
      </c>
      <c r="E278" s="27" t="s">
        <v>297</v>
      </c>
      <c r="F278" s="7"/>
      <c r="G278" s="28"/>
    </row>
    <row r="279" spans="1:7" s="4" customFormat="1" ht="15" x14ac:dyDescent="0.3">
      <c r="A279" s="4" t="e">
        <f t="shared" si="2"/>
        <v>#REF!</v>
      </c>
      <c r="B279" s="4" t="e">
        <f t="shared" si="3"/>
        <v>#REF!</v>
      </c>
      <c r="C279" s="5" t="s">
        <v>4</v>
      </c>
      <c r="D279" s="9">
        <v>1</v>
      </c>
      <c r="E279" s="6" t="s">
        <v>116</v>
      </c>
      <c r="F279" s="7" t="s">
        <v>115</v>
      </c>
    </row>
    <row r="280" spans="1:7" s="4" customFormat="1" ht="16.5" x14ac:dyDescent="0.35">
      <c r="A280" s="4" t="e">
        <f t="shared" si="2"/>
        <v>#REF!</v>
      </c>
      <c r="B280" s="4" t="e">
        <f t="shared" si="3"/>
        <v>#REF!</v>
      </c>
      <c r="C280" s="5" t="s">
        <v>121</v>
      </c>
      <c r="D280" s="9">
        <v>13</v>
      </c>
      <c r="E280" s="27" t="s">
        <v>298</v>
      </c>
      <c r="F280" s="7"/>
      <c r="G280" s="28"/>
    </row>
    <row r="281" spans="1:7" s="4" customFormat="1" ht="15" x14ac:dyDescent="0.3">
      <c r="A281" s="4" t="e">
        <f t="shared" si="2"/>
        <v>#REF!</v>
      </c>
      <c r="B281" s="4" t="e">
        <f t="shared" si="3"/>
        <v>#REF!</v>
      </c>
      <c r="C281" s="5" t="s">
        <v>4</v>
      </c>
      <c r="D281" s="9">
        <v>1</v>
      </c>
      <c r="E281" s="6" t="s">
        <v>116</v>
      </c>
      <c r="F281" s="7" t="s">
        <v>115</v>
      </c>
    </row>
    <row r="282" spans="1:7" s="4" customFormat="1" ht="16.5" x14ac:dyDescent="0.35">
      <c r="A282" s="4" t="e">
        <f t="shared" si="2"/>
        <v>#REF!</v>
      </c>
      <c r="B282" s="4" t="e">
        <f t="shared" si="3"/>
        <v>#REF!</v>
      </c>
      <c r="C282" s="5" t="s">
        <v>121</v>
      </c>
      <c r="D282" s="9">
        <v>13</v>
      </c>
      <c r="E282" s="27" t="s">
        <v>299</v>
      </c>
      <c r="F282" s="7"/>
      <c r="G282" s="28"/>
    </row>
    <row r="283" spans="1:7" s="4" customFormat="1" ht="15" x14ac:dyDescent="0.3">
      <c r="A283" s="4" t="e">
        <f t="shared" si="2"/>
        <v>#REF!</v>
      </c>
      <c r="B283" s="4" t="e">
        <f t="shared" si="3"/>
        <v>#REF!</v>
      </c>
      <c r="C283" s="5" t="s">
        <v>4</v>
      </c>
      <c r="D283" s="9">
        <v>1</v>
      </c>
      <c r="E283" s="6" t="s">
        <v>116</v>
      </c>
      <c r="F283" s="7" t="s">
        <v>115</v>
      </c>
    </row>
    <row r="284" spans="1:7" s="4" customFormat="1" ht="16.5" x14ac:dyDescent="0.35">
      <c r="A284" s="4" t="e">
        <f t="shared" si="2"/>
        <v>#REF!</v>
      </c>
      <c r="B284" s="4" t="e">
        <f t="shared" si="3"/>
        <v>#REF!</v>
      </c>
      <c r="C284" s="5" t="s">
        <v>121</v>
      </c>
      <c r="D284" s="9">
        <v>13</v>
      </c>
      <c r="E284" s="27" t="s">
        <v>300</v>
      </c>
      <c r="F284" s="7"/>
      <c r="G284" s="28"/>
    </row>
    <row r="285" spans="1:7" s="4" customFormat="1" ht="15" x14ac:dyDescent="0.3">
      <c r="A285" s="4" t="e">
        <f t="shared" si="2"/>
        <v>#REF!</v>
      </c>
      <c r="B285" s="4" t="e">
        <f t="shared" si="3"/>
        <v>#REF!</v>
      </c>
      <c r="C285" s="5" t="s">
        <v>4</v>
      </c>
      <c r="D285" s="9">
        <v>1</v>
      </c>
      <c r="E285" s="6" t="s">
        <v>116</v>
      </c>
      <c r="F285" s="7" t="s">
        <v>115</v>
      </c>
    </row>
    <row r="286" spans="1:7" s="4" customFormat="1" ht="16.5" x14ac:dyDescent="0.35">
      <c r="A286" s="4" t="e">
        <f t="shared" si="2"/>
        <v>#REF!</v>
      </c>
      <c r="B286" s="4" t="e">
        <f t="shared" si="3"/>
        <v>#REF!</v>
      </c>
      <c r="C286" s="5" t="s">
        <v>121</v>
      </c>
      <c r="D286" s="9">
        <v>13</v>
      </c>
      <c r="E286" s="27" t="s">
        <v>301</v>
      </c>
      <c r="F286" s="7"/>
      <c r="G286" s="28"/>
    </row>
    <row r="287" spans="1:7" s="4" customFormat="1" ht="15" x14ac:dyDescent="0.3">
      <c r="A287" s="4" t="e">
        <f t="shared" si="2"/>
        <v>#REF!</v>
      </c>
      <c r="B287" s="4" t="e">
        <f t="shared" si="3"/>
        <v>#REF!</v>
      </c>
      <c r="C287" s="5" t="s">
        <v>4</v>
      </c>
      <c r="D287" s="9">
        <v>1</v>
      </c>
      <c r="E287" s="6" t="s">
        <v>116</v>
      </c>
      <c r="F287" s="7" t="s">
        <v>115</v>
      </c>
    </row>
    <row r="288" spans="1:7" s="4" customFormat="1" ht="16.5" x14ac:dyDescent="0.35">
      <c r="A288" s="4" t="e">
        <f t="shared" si="2"/>
        <v>#REF!</v>
      </c>
      <c r="B288" s="4" t="e">
        <f t="shared" si="3"/>
        <v>#REF!</v>
      </c>
      <c r="C288" s="5" t="s">
        <v>121</v>
      </c>
      <c r="D288" s="9">
        <v>13</v>
      </c>
      <c r="E288" s="27" t="s">
        <v>302</v>
      </c>
      <c r="F288" s="7"/>
      <c r="G288" s="28"/>
    </row>
    <row r="289" spans="1:7" s="4" customFormat="1" ht="15" x14ac:dyDescent="0.3">
      <c r="A289" s="4" t="e">
        <f t="shared" si="2"/>
        <v>#REF!</v>
      </c>
      <c r="B289" s="4" t="e">
        <f t="shared" si="3"/>
        <v>#REF!</v>
      </c>
      <c r="C289" s="5" t="s">
        <v>4</v>
      </c>
      <c r="D289" s="9">
        <v>1</v>
      </c>
      <c r="E289" s="6" t="s">
        <v>116</v>
      </c>
      <c r="F289" s="7" t="s">
        <v>115</v>
      </c>
    </row>
    <row r="290" spans="1:7" s="4" customFormat="1" ht="16.5" x14ac:dyDescent="0.35">
      <c r="A290" s="4" t="e">
        <f t="shared" si="2"/>
        <v>#REF!</v>
      </c>
      <c r="B290" s="4" t="e">
        <f t="shared" si="3"/>
        <v>#REF!</v>
      </c>
      <c r="C290" s="5" t="s">
        <v>4</v>
      </c>
      <c r="D290" s="9">
        <v>3</v>
      </c>
      <c r="E290" s="27" t="s">
        <v>303</v>
      </c>
      <c r="F290" s="7"/>
      <c r="G290" s="29"/>
    </row>
    <row r="291" spans="1:7" s="4" customFormat="1" ht="15" x14ac:dyDescent="0.3">
      <c r="A291" s="4" t="e">
        <f t="shared" si="2"/>
        <v>#REF!</v>
      </c>
      <c r="B291" s="4" t="e">
        <f t="shared" si="3"/>
        <v>#REF!</v>
      </c>
      <c r="C291" s="5" t="s">
        <v>4</v>
      </c>
      <c r="D291" s="9">
        <v>1</v>
      </c>
      <c r="E291" s="6" t="s">
        <v>116</v>
      </c>
      <c r="F291" s="7" t="s">
        <v>115</v>
      </c>
    </row>
    <row r="292" spans="1:7" s="4" customFormat="1" ht="16.5" x14ac:dyDescent="0.35">
      <c r="A292" s="4" t="e">
        <f t="shared" si="2"/>
        <v>#REF!</v>
      </c>
      <c r="B292" s="4" t="e">
        <f t="shared" si="3"/>
        <v>#REF!</v>
      </c>
      <c r="C292" s="5" t="s">
        <v>228</v>
      </c>
      <c r="D292" s="9">
        <v>20</v>
      </c>
      <c r="E292" s="27" t="s">
        <v>304</v>
      </c>
      <c r="F292" s="7"/>
      <c r="G292" s="30"/>
    </row>
    <row r="293" spans="1:7" s="4" customFormat="1" ht="15" x14ac:dyDescent="0.3">
      <c r="A293" s="4" t="e">
        <f t="shared" si="2"/>
        <v>#REF!</v>
      </c>
      <c r="B293" s="4" t="e">
        <f t="shared" si="3"/>
        <v>#REF!</v>
      </c>
      <c r="C293" s="5" t="s">
        <v>4</v>
      </c>
      <c r="D293" s="9">
        <v>1</v>
      </c>
      <c r="E293" s="6" t="s">
        <v>116</v>
      </c>
      <c r="F293" s="7" t="s">
        <v>115</v>
      </c>
    </row>
    <row r="294" spans="1:7" s="4" customFormat="1" ht="16.5" x14ac:dyDescent="0.35">
      <c r="A294" s="4" t="e">
        <f t="shared" si="2"/>
        <v>#REF!</v>
      </c>
      <c r="B294" s="4" t="e">
        <f t="shared" si="3"/>
        <v>#REF!</v>
      </c>
      <c r="C294" s="5" t="s">
        <v>4</v>
      </c>
      <c r="D294" s="9">
        <v>3</v>
      </c>
      <c r="E294" s="27" t="s">
        <v>305</v>
      </c>
      <c r="F294" s="7" t="s">
        <v>292</v>
      </c>
    </row>
    <row r="295" spans="1:7" s="4" customFormat="1" ht="15" x14ac:dyDescent="0.3">
      <c r="A295" s="4" t="e">
        <f t="shared" si="2"/>
        <v>#REF!</v>
      </c>
      <c r="B295" s="4" t="e">
        <f t="shared" si="3"/>
        <v>#REF!</v>
      </c>
      <c r="C295" s="5" t="s">
        <v>4</v>
      </c>
      <c r="D295" s="9">
        <v>1</v>
      </c>
      <c r="E295" s="6" t="s">
        <v>116</v>
      </c>
      <c r="F295" s="7" t="s">
        <v>115</v>
      </c>
    </row>
    <row r="296" spans="1:7" s="4" customFormat="1" ht="16.5" x14ac:dyDescent="0.35">
      <c r="A296" s="4" t="e">
        <f t="shared" si="2"/>
        <v>#REF!</v>
      </c>
      <c r="B296" s="4" t="e">
        <f t="shared" si="3"/>
        <v>#REF!</v>
      </c>
      <c r="C296" s="5" t="s">
        <v>121</v>
      </c>
      <c r="D296" s="9">
        <v>13</v>
      </c>
      <c r="E296" s="27" t="s">
        <v>306</v>
      </c>
      <c r="F296" s="7"/>
      <c r="G296" s="30"/>
    </row>
    <row r="297" spans="1:7" s="4" customFormat="1" ht="15" x14ac:dyDescent="0.3">
      <c r="A297" s="4" t="e">
        <f t="shared" si="2"/>
        <v>#REF!</v>
      </c>
      <c r="B297" s="4" t="e">
        <f t="shared" si="3"/>
        <v>#REF!</v>
      </c>
      <c r="C297" s="5" t="s">
        <v>4</v>
      </c>
      <c r="D297" s="9">
        <v>1</v>
      </c>
      <c r="E297" s="6" t="s">
        <v>116</v>
      </c>
      <c r="F297" s="7" t="s">
        <v>115</v>
      </c>
    </row>
    <row r="298" spans="1:7" s="4" customFormat="1" ht="16.5" x14ac:dyDescent="0.35">
      <c r="A298" s="4" t="e">
        <f t="shared" si="2"/>
        <v>#REF!</v>
      </c>
      <c r="B298" s="4" t="e">
        <f t="shared" si="3"/>
        <v>#REF!</v>
      </c>
      <c r="C298" s="5" t="s">
        <v>4</v>
      </c>
      <c r="D298" s="9">
        <v>3</v>
      </c>
      <c r="E298" s="27" t="s">
        <v>307</v>
      </c>
      <c r="F298" s="7" t="s">
        <v>293</v>
      </c>
    </row>
    <row r="299" spans="1:7" s="4" customFormat="1" ht="15" x14ac:dyDescent="0.3">
      <c r="A299" s="4" t="e">
        <f t="shared" si="2"/>
        <v>#REF!</v>
      </c>
      <c r="B299" s="4" t="e">
        <f t="shared" si="3"/>
        <v>#REF!</v>
      </c>
      <c r="C299" s="5" t="s">
        <v>4</v>
      </c>
      <c r="D299" s="9">
        <v>1</v>
      </c>
      <c r="E299" s="6" t="s">
        <v>116</v>
      </c>
      <c r="F299" s="7" t="s">
        <v>115</v>
      </c>
    </row>
    <row r="300" spans="1:7" s="4" customFormat="1" ht="16.5" x14ac:dyDescent="0.35">
      <c r="A300" s="4" t="e">
        <f t="shared" si="2"/>
        <v>#REF!</v>
      </c>
      <c r="B300" s="4" t="e">
        <f t="shared" si="3"/>
        <v>#REF!</v>
      </c>
      <c r="C300" s="5" t="s">
        <v>228</v>
      </c>
      <c r="D300" s="9">
        <v>20</v>
      </c>
      <c r="E300" s="27" t="s">
        <v>308</v>
      </c>
      <c r="F300" s="7"/>
      <c r="G300" s="30"/>
    </row>
    <row r="301" spans="1:7" s="4" customFormat="1" ht="15" x14ac:dyDescent="0.3">
      <c r="A301" s="4" t="e">
        <f t="shared" si="2"/>
        <v>#REF!</v>
      </c>
      <c r="B301" s="4" t="e">
        <f t="shared" si="3"/>
        <v>#REF!</v>
      </c>
      <c r="C301" s="5" t="s">
        <v>4</v>
      </c>
      <c r="D301" s="9">
        <v>1</v>
      </c>
      <c r="E301" s="6" t="s">
        <v>116</v>
      </c>
      <c r="F301" s="7" t="s">
        <v>115</v>
      </c>
    </row>
    <row r="302" spans="1:7" s="4" customFormat="1" ht="16.5" x14ac:dyDescent="0.35">
      <c r="A302" s="4" t="e">
        <f t="shared" si="2"/>
        <v>#REF!</v>
      </c>
      <c r="B302" s="4" t="e">
        <f t="shared" si="3"/>
        <v>#REF!</v>
      </c>
      <c r="C302" s="5" t="s">
        <v>227</v>
      </c>
      <c r="D302" s="9">
        <v>19</v>
      </c>
      <c r="E302" s="27" t="s">
        <v>309</v>
      </c>
      <c r="F302" s="7"/>
      <c r="G302" s="30"/>
    </row>
    <row r="303" spans="1:7" s="4" customFormat="1" ht="15" x14ac:dyDescent="0.3">
      <c r="A303" s="4" t="e">
        <f t="shared" si="2"/>
        <v>#REF!</v>
      </c>
      <c r="B303" s="4" t="e">
        <f t="shared" si="3"/>
        <v>#REF!</v>
      </c>
      <c r="C303" s="5" t="s">
        <v>4</v>
      </c>
      <c r="D303" s="9">
        <v>1</v>
      </c>
      <c r="E303" s="6" t="s">
        <v>116</v>
      </c>
      <c r="F303" s="7" t="s">
        <v>115</v>
      </c>
    </row>
    <row r="304" spans="1:7" s="4" customFormat="1" ht="16.5" x14ac:dyDescent="0.35">
      <c r="A304" s="4" t="e">
        <f t="shared" si="2"/>
        <v>#REF!</v>
      </c>
      <c r="B304" s="4" t="e">
        <f t="shared" si="3"/>
        <v>#REF!</v>
      </c>
      <c r="C304" s="5" t="s">
        <v>228</v>
      </c>
      <c r="D304" s="9">
        <v>20</v>
      </c>
      <c r="E304" s="27" t="s">
        <v>310</v>
      </c>
      <c r="F304" s="7"/>
      <c r="G304" s="30"/>
    </row>
    <row r="305" spans="1:7" s="4" customFormat="1" ht="15" x14ac:dyDescent="0.3">
      <c r="A305" s="4" t="e">
        <f t="shared" si="2"/>
        <v>#REF!</v>
      </c>
      <c r="B305" s="4" t="e">
        <f t="shared" si="3"/>
        <v>#REF!</v>
      </c>
      <c r="C305" s="5" t="s">
        <v>4</v>
      </c>
      <c r="D305" s="9">
        <v>1</v>
      </c>
      <c r="E305" s="6" t="s">
        <v>116</v>
      </c>
      <c r="F305" s="7" t="s">
        <v>115</v>
      </c>
    </row>
    <row r="306" spans="1:7" s="4" customFormat="1" ht="16.5" x14ac:dyDescent="0.35">
      <c r="A306" s="4" t="e">
        <f t="shared" ref="A306:A369" si="4">+B305+1</f>
        <v>#REF!</v>
      </c>
      <c r="B306" s="4" t="e">
        <f t="shared" ref="B306:B369" si="5">+B305+D306</f>
        <v>#REF!</v>
      </c>
      <c r="C306" s="5" t="s">
        <v>4</v>
      </c>
      <c r="D306" s="9">
        <v>30</v>
      </c>
      <c r="E306" s="27" t="s">
        <v>311</v>
      </c>
      <c r="F306" s="7" t="s">
        <v>296</v>
      </c>
    </row>
    <row r="307" spans="1:7" s="4" customFormat="1" ht="15" x14ac:dyDescent="0.3">
      <c r="A307" s="4" t="e">
        <f t="shared" si="4"/>
        <v>#REF!</v>
      </c>
      <c r="B307" s="4" t="e">
        <f t="shared" si="5"/>
        <v>#REF!</v>
      </c>
      <c r="C307" s="5" t="s">
        <v>4</v>
      </c>
      <c r="D307" s="9">
        <v>1</v>
      </c>
      <c r="E307" s="6" t="s">
        <v>116</v>
      </c>
      <c r="F307" s="7" t="s">
        <v>115</v>
      </c>
    </row>
    <row r="308" spans="1:7" s="4" customFormat="1" ht="16.5" x14ac:dyDescent="0.35">
      <c r="A308" s="4" t="e">
        <f t="shared" si="4"/>
        <v>#REF!</v>
      </c>
      <c r="B308" s="4" t="e">
        <f t="shared" si="5"/>
        <v>#REF!</v>
      </c>
      <c r="C308" s="5" t="s">
        <v>227</v>
      </c>
      <c r="D308" s="9">
        <v>19</v>
      </c>
      <c r="E308" s="27" t="s">
        <v>312</v>
      </c>
      <c r="F308" s="7"/>
      <c r="G308" s="30"/>
    </row>
    <row r="309" spans="1:7" s="4" customFormat="1" ht="15" x14ac:dyDescent="0.3">
      <c r="A309" s="4" t="e">
        <f t="shared" si="4"/>
        <v>#REF!</v>
      </c>
      <c r="B309" s="4" t="e">
        <f t="shared" si="5"/>
        <v>#REF!</v>
      </c>
      <c r="C309" s="5" t="s">
        <v>4</v>
      </c>
      <c r="D309" s="9">
        <v>1</v>
      </c>
      <c r="E309" s="6" t="s">
        <v>116</v>
      </c>
      <c r="F309" s="7" t="s">
        <v>115</v>
      </c>
    </row>
    <row r="310" spans="1:7" s="4" customFormat="1" ht="16.5" x14ac:dyDescent="0.35">
      <c r="A310" s="4" t="e">
        <f t="shared" si="4"/>
        <v>#REF!</v>
      </c>
      <c r="B310" s="4" t="e">
        <f t="shared" si="5"/>
        <v>#REF!</v>
      </c>
      <c r="C310" s="5" t="s">
        <v>122</v>
      </c>
      <c r="D310" s="9">
        <v>19</v>
      </c>
      <c r="E310" s="27" t="s">
        <v>313</v>
      </c>
      <c r="F310" s="7"/>
      <c r="G310" s="30"/>
    </row>
    <row r="311" spans="1:7" s="4" customFormat="1" ht="15" x14ac:dyDescent="0.3">
      <c r="A311" s="4" t="e">
        <f t="shared" si="4"/>
        <v>#REF!</v>
      </c>
      <c r="B311" s="4" t="e">
        <f t="shared" si="5"/>
        <v>#REF!</v>
      </c>
      <c r="C311" s="5" t="s">
        <v>4</v>
      </c>
      <c r="D311" s="9">
        <v>1</v>
      </c>
      <c r="E311" s="6" t="s">
        <v>116</v>
      </c>
      <c r="F311" s="7" t="s">
        <v>115</v>
      </c>
    </row>
    <row r="312" spans="1:7" s="4" customFormat="1" ht="16.5" x14ac:dyDescent="0.35">
      <c r="A312" s="4" t="e">
        <f t="shared" si="4"/>
        <v>#REF!</v>
      </c>
      <c r="B312" s="4" t="e">
        <f t="shared" si="5"/>
        <v>#REF!</v>
      </c>
      <c r="C312" s="5" t="s">
        <v>122</v>
      </c>
      <c r="D312" s="9">
        <v>19</v>
      </c>
      <c r="E312" s="27" t="s">
        <v>314</v>
      </c>
      <c r="F312" s="7"/>
      <c r="G312" s="30"/>
    </row>
    <row r="313" spans="1:7" s="4" customFormat="1" ht="15" x14ac:dyDescent="0.3">
      <c r="A313" s="4" t="e">
        <f t="shared" si="4"/>
        <v>#REF!</v>
      </c>
      <c r="B313" s="4" t="e">
        <f t="shared" si="5"/>
        <v>#REF!</v>
      </c>
      <c r="C313" s="5" t="s">
        <v>4</v>
      </c>
      <c r="D313" s="9">
        <v>1</v>
      </c>
      <c r="E313" s="6" t="s">
        <v>116</v>
      </c>
      <c r="F313" s="7" t="s">
        <v>115</v>
      </c>
    </row>
    <row r="314" spans="1:7" s="4" customFormat="1" ht="16.5" x14ac:dyDescent="0.35">
      <c r="A314" s="4" t="e">
        <f t="shared" si="4"/>
        <v>#REF!</v>
      </c>
      <c r="B314" s="4" t="e">
        <f t="shared" si="5"/>
        <v>#REF!</v>
      </c>
      <c r="C314" s="5" t="s">
        <v>122</v>
      </c>
      <c r="D314" s="9">
        <v>19</v>
      </c>
      <c r="E314" s="27" t="s">
        <v>315</v>
      </c>
      <c r="F314" s="7"/>
      <c r="G314" s="30"/>
    </row>
    <row r="315" spans="1:7" s="4" customFormat="1" ht="15" x14ac:dyDescent="0.3">
      <c r="A315" s="4" t="e">
        <f t="shared" si="4"/>
        <v>#REF!</v>
      </c>
      <c r="B315" s="4" t="e">
        <f t="shared" si="5"/>
        <v>#REF!</v>
      </c>
      <c r="C315" s="5" t="s">
        <v>4</v>
      </c>
      <c r="D315" s="9">
        <v>1</v>
      </c>
      <c r="E315" s="6" t="s">
        <v>116</v>
      </c>
      <c r="F315" s="7" t="s">
        <v>115</v>
      </c>
    </row>
    <row r="316" spans="1:7" s="4" customFormat="1" ht="16.5" x14ac:dyDescent="0.35">
      <c r="A316" s="4" t="e">
        <f t="shared" si="4"/>
        <v>#REF!</v>
      </c>
      <c r="B316" s="4" t="e">
        <f t="shared" si="5"/>
        <v>#REF!</v>
      </c>
      <c r="C316" s="5" t="s">
        <v>122</v>
      </c>
      <c r="D316" s="9">
        <v>19</v>
      </c>
      <c r="E316" s="27" t="s">
        <v>316</v>
      </c>
      <c r="F316" s="7"/>
      <c r="G316" s="30"/>
    </row>
    <row r="317" spans="1:7" s="4" customFormat="1" ht="15" x14ac:dyDescent="0.3">
      <c r="A317" s="4" t="e">
        <f t="shared" si="4"/>
        <v>#REF!</v>
      </c>
      <c r="B317" s="4" t="e">
        <f t="shared" si="5"/>
        <v>#REF!</v>
      </c>
      <c r="C317" s="5" t="s">
        <v>4</v>
      </c>
      <c r="D317" s="9">
        <v>1</v>
      </c>
      <c r="E317" s="6" t="s">
        <v>116</v>
      </c>
      <c r="F317" s="7" t="s">
        <v>115</v>
      </c>
    </row>
    <row r="318" spans="1:7" s="4" customFormat="1" ht="16.5" x14ac:dyDescent="0.35">
      <c r="A318" s="4" t="e">
        <f t="shared" si="4"/>
        <v>#REF!</v>
      </c>
      <c r="B318" s="4" t="e">
        <f t="shared" si="5"/>
        <v>#REF!</v>
      </c>
      <c r="C318" s="5" t="s">
        <v>4</v>
      </c>
      <c r="D318" s="9">
        <v>3</v>
      </c>
      <c r="E318" s="27" t="s">
        <v>317</v>
      </c>
      <c r="F318" s="7" t="s">
        <v>294</v>
      </c>
    </row>
    <row r="319" spans="1:7" s="4" customFormat="1" ht="15" x14ac:dyDescent="0.3">
      <c r="A319" s="4" t="e">
        <f t="shared" si="4"/>
        <v>#REF!</v>
      </c>
      <c r="B319" s="4" t="e">
        <f t="shared" si="5"/>
        <v>#REF!</v>
      </c>
      <c r="C319" s="5" t="s">
        <v>4</v>
      </c>
      <c r="D319" s="9">
        <v>1</v>
      </c>
      <c r="E319" s="6" t="s">
        <v>116</v>
      </c>
      <c r="F319" s="7" t="s">
        <v>115</v>
      </c>
    </row>
    <row r="320" spans="1:7" s="4" customFormat="1" ht="16.5" x14ac:dyDescent="0.35">
      <c r="A320" s="4" t="e">
        <f t="shared" si="4"/>
        <v>#REF!</v>
      </c>
      <c r="B320" s="4" t="e">
        <f t="shared" si="5"/>
        <v>#REF!</v>
      </c>
      <c r="C320" s="5" t="s">
        <v>4</v>
      </c>
      <c r="D320" s="9">
        <v>5</v>
      </c>
      <c r="E320" s="27" t="s">
        <v>318</v>
      </c>
      <c r="F320" s="7" t="s">
        <v>295</v>
      </c>
      <c r="G320" s="28"/>
    </row>
    <row r="321" spans="1:7" s="4" customFormat="1" ht="15" x14ac:dyDescent="0.3">
      <c r="A321" s="4" t="e">
        <f t="shared" si="4"/>
        <v>#REF!</v>
      </c>
      <c r="B321" s="4" t="e">
        <f t="shared" si="5"/>
        <v>#REF!</v>
      </c>
      <c r="C321" s="5" t="s">
        <v>4</v>
      </c>
      <c r="D321" s="9">
        <v>1</v>
      </c>
      <c r="E321" s="6" t="s">
        <v>116</v>
      </c>
      <c r="F321" s="7" t="s">
        <v>115</v>
      </c>
    </row>
    <row r="322" spans="1:7" s="4" customFormat="1" ht="16.5" x14ac:dyDescent="0.35">
      <c r="A322" s="4" t="e">
        <f t="shared" si="4"/>
        <v>#REF!</v>
      </c>
      <c r="B322" s="4" t="e">
        <f t="shared" si="5"/>
        <v>#REF!</v>
      </c>
      <c r="C322" s="5" t="s">
        <v>228</v>
      </c>
      <c r="D322" s="9">
        <v>20</v>
      </c>
      <c r="E322" s="27" t="s">
        <v>319</v>
      </c>
      <c r="F322" s="7"/>
      <c r="G322" s="30"/>
    </row>
    <row r="323" spans="1:7" s="4" customFormat="1" ht="15" x14ac:dyDescent="0.3">
      <c r="A323" s="4" t="e">
        <f t="shared" si="4"/>
        <v>#REF!</v>
      </c>
      <c r="B323" s="4" t="e">
        <f t="shared" si="5"/>
        <v>#REF!</v>
      </c>
      <c r="C323" s="5" t="s">
        <v>4</v>
      </c>
      <c r="D323" s="9">
        <v>1</v>
      </c>
      <c r="E323" s="6" t="s">
        <v>116</v>
      </c>
      <c r="F323" s="7" t="s">
        <v>115</v>
      </c>
      <c r="G323" s="30"/>
    </row>
    <row r="324" spans="1:7" s="4" customFormat="1" ht="16.5" x14ac:dyDescent="0.35">
      <c r="A324" s="4" t="e">
        <f t="shared" si="4"/>
        <v>#REF!</v>
      </c>
      <c r="B324" s="4" t="e">
        <f t="shared" si="5"/>
        <v>#REF!</v>
      </c>
      <c r="C324" s="5" t="s">
        <v>4</v>
      </c>
      <c r="D324" s="9">
        <v>3</v>
      </c>
      <c r="E324" s="27" t="s">
        <v>320</v>
      </c>
      <c r="F324" s="7" t="s">
        <v>292</v>
      </c>
      <c r="G324" s="30"/>
    </row>
    <row r="325" spans="1:7" s="4" customFormat="1" ht="15" x14ac:dyDescent="0.3">
      <c r="A325" s="4" t="e">
        <f t="shared" si="4"/>
        <v>#REF!</v>
      </c>
      <c r="B325" s="4" t="e">
        <f t="shared" si="5"/>
        <v>#REF!</v>
      </c>
      <c r="C325" s="5" t="s">
        <v>4</v>
      </c>
      <c r="D325" s="9">
        <v>1</v>
      </c>
      <c r="E325" s="6" t="s">
        <v>116</v>
      </c>
      <c r="F325" s="7" t="s">
        <v>115</v>
      </c>
    </row>
    <row r="326" spans="1:7" s="4" customFormat="1" ht="16.5" x14ac:dyDescent="0.35">
      <c r="A326" s="4" t="e">
        <f t="shared" si="4"/>
        <v>#REF!</v>
      </c>
      <c r="B326" s="4" t="e">
        <f t="shared" si="5"/>
        <v>#REF!</v>
      </c>
      <c r="C326" s="5" t="s">
        <v>228</v>
      </c>
      <c r="D326" s="9">
        <v>20</v>
      </c>
      <c r="E326" s="27" t="s">
        <v>321</v>
      </c>
      <c r="F326" s="7"/>
      <c r="G326" s="30"/>
    </row>
    <row r="327" spans="1:7" s="4" customFormat="1" ht="15" x14ac:dyDescent="0.3">
      <c r="A327" s="4" t="e">
        <f t="shared" si="4"/>
        <v>#REF!</v>
      </c>
      <c r="B327" s="4" t="e">
        <f t="shared" si="5"/>
        <v>#REF!</v>
      </c>
      <c r="C327" s="5" t="s">
        <v>4</v>
      </c>
      <c r="D327" s="9">
        <v>1</v>
      </c>
      <c r="E327" s="6" t="s">
        <v>116</v>
      </c>
      <c r="F327" s="7" t="s">
        <v>115</v>
      </c>
      <c r="G327" s="30"/>
    </row>
    <row r="328" spans="1:7" s="4" customFormat="1" ht="16.5" x14ac:dyDescent="0.35">
      <c r="A328" s="4" t="e">
        <f t="shared" si="4"/>
        <v>#REF!</v>
      </c>
      <c r="B328" s="4" t="e">
        <f t="shared" si="5"/>
        <v>#REF!</v>
      </c>
      <c r="C328" s="5" t="s">
        <v>4</v>
      </c>
      <c r="D328" s="9">
        <v>3</v>
      </c>
      <c r="E328" s="27" t="s">
        <v>322</v>
      </c>
      <c r="F328" s="7" t="s">
        <v>292</v>
      </c>
      <c r="G328" s="30"/>
    </row>
    <row r="329" spans="1:7" s="4" customFormat="1" ht="15" x14ac:dyDescent="0.3">
      <c r="A329" s="4" t="e">
        <f t="shared" si="4"/>
        <v>#REF!</v>
      </c>
      <c r="B329" s="4" t="e">
        <f t="shared" si="5"/>
        <v>#REF!</v>
      </c>
      <c r="C329" s="5" t="s">
        <v>4</v>
      </c>
      <c r="D329" s="9">
        <v>1</v>
      </c>
      <c r="E329" s="6" t="s">
        <v>116</v>
      </c>
      <c r="F329" s="7" t="s">
        <v>115</v>
      </c>
    </row>
    <row r="330" spans="1:7" s="4" customFormat="1" ht="16.5" x14ac:dyDescent="0.3">
      <c r="A330" s="4" t="e">
        <f t="shared" si="4"/>
        <v>#REF!</v>
      </c>
      <c r="B330" s="4" t="e">
        <f t="shared" si="5"/>
        <v>#REF!</v>
      </c>
      <c r="C330" s="5" t="s">
        <v>4</v>
      </c>
      <c r="D330" s="9">
        <v>4</v>
      </c>
      <c r="E330" s="15" t="s">
        <v>280</v>
      </c>
      <c r="F330" s="7"/>
    </row>
    <row r="331" spans="1:7" s="4" customFormat="1" ht="15" x14ac:dyDescent="0.3">
      <c r="A331" s="4" t="e">
        <f t="shared" si="4"/>
        <v>#REF!</v>
      </c>
      <c r="B331" s="4" t="e">
        <f t="shared" si="5"/>
        <v>#REF!</v>
      </c>
      <c r="C331" s="5" t="s">
        <v>4</v>
      </c>
      <c r="D331" s="9">
        <v>1</v>
      </c>
      <c r="E331" s="6" t="s">
        <v>116</v>
      </c>
      <c r="F331" s="7"/>
    </row>
    <row r="332" spans="1:7" s="4" customFormat="1" ht="16.5" x14ac:dyDescent="0.3">
      <c r="A332" s="4" t="e">
        <f t="shared" si="4"/>
        <v>#REF!</v>
      </c>
      <c r="B332" s="4" t="e">
        <f t="shared" si="5"/>
        <v>#REF!</v>
      </c>
      <c r="C332" s="5" t="s">
        <v>4</v>
      </c>
      <c r="D332" s="9">
        <v>4</v>
      </c>
      <c r="E332" s="15" t="s">
        <v>281</v>
      </c>
      <c r="F332" s="7"/>
    </row>
    <row r="333" spans="1:7" s="4" customFormat="1" ht="15" x14ac:dyDescent="0.3">
      <c r="A333" s="4" t="e">
        <f t="shared" si="4"/>
        <v>#REF!</v>
      </c>
      <c r="B333" s="4" t="e">
        <f t="shared" si="5"/>
        <v>#REF!</v>
      </c>
      <c r="C333" s="5" t="s">
        <v>4</v>
      </c>
      <c r="D333" s="9">
        <v>1</v>
      </c>
      <c r="E333" s="6" t="s">
        <v>116</v>
      </c>
      <c r="F333" s="7"/>
    </row>
    <row r="334" spans="1:7" s="4" customFormat="1" ht="16.5" x14ac:dyDescent="0.3">
      <c r="A334" s="4" t="e">
        <f t="shared" si="4"/>
        <v>#REF!</v>
      </c>
      <c r="B334" s="4" t="e">
        <f t="shared" si="5"/>
        <v>#REF!</v>
      </c>
      <c r="C334" s="5" t="s">
        <v>4</v>
      </c>
      <c r="D334" s="9">
        <v>8</v>
      </c>
      <c r="E334" s="15" t="s">
        <v>323</v>
      </c>
      <c r="F334" s="7"/>
      <c r="G334" s="8"/>
    </row>
    <row r="335" spans="1:7" s="4" customFormat="1" ht="15" x14ac:dyDescent="0.3">
      <c r="A335" s="4" t="e">
        <f t="shared" si="4"/>
        <v>#REF!</v>
      </c>
      <c r="B335" s="4" t="e">
        <f t="shared" si="5"/>
        <v>#REF!</v>
      </c>
      <c r="C335" s="5" t="s">
        <v>4</v>
      </c>
      <c r="D335" s="9">
        <v>1</v>
      </c>
      <c r="E335" s="6" t="s">
        <v>116</v>
      </c>
      <c r="F335" s="7"/>
    </row>
    <row r="336" spans="1:7" s="4" customFormat="1" ht="16.5" x14ac:dyDescent="0.3">
      <c r="A336" s="4" t="e">
        <f t="shared" si="4"/>
        <v>#REF!</v>
      </c>
      <c r="B336" s="4" t="e">
        <f t="shared" si="5"/>
        <v>#REF!</v>
      </c>
      <c r="C336" s="5" t="s">
        <v>4</v>
      </c>
      <c r="D336" s="9">
        <v>2</v>
      </c>
      <c r="E336" s="15" t="s">
        <v>289</v>
      </c>
      <c r="F336" s="7" t="s">
        <v>325</v>
      </c>
    </row>
    <row r="337" spans="1:7" s="4" customFormat="1" ht="15" x14ac:dyDescent="0.3">
      <c r="A337" s="4" t="e">
        <f t="shared" si="4"/>
        <v>#REF!</v>
      </c>
      <c r="B337" s="4" t="e">
        <f t="shared" si="5"/>
        <v>#REF!</v>
      </c>
      <c r="C337" s="5" t="s">
        <v>4</v>
      </c>
      <c r="D337" s="9">
        <v>1</v>
      </c>
      <c r="E337" s="6" t="s">
        <v>116</v>
      </c>
      <c r="F337" s="7"/>
    </row>
    <row r="338" spans="1:7" s="4" customFormat="1" ht="16.5" x14ac:dyDescent="0.3">
      <c r="A338" s="4" t="e">
        <f t="shared" si="4"/>
        <v>#REF!</v>
      </c>
      <c r="B338" s="4" t="e">
        <f t="shared" si="5"/>
        <v>#REF!</v>
      </c>
      <c r="C338" s="12" t="s">
        <v>122</v>
      </c>
      <c r="D338" s="9">
        <v>19</v>
      </c>
      <c r="E338" s="15" t="s">
        <v>282</v>
      </c>
      <c r="F338" s="7"/>
      <c r="G338" s="30"/>
    </row>
    <row r="339" spans="1:7" s="4" customFormat="1" ht="15" x14ac:dyDescent="0.3">
      <c r="A339" s="4" t="e">
        <f t="shared" si="4"/>
        <v>#REF!</v>
      </c>
      <c r="B339" s="4" t="e">
        <f t="shared" si="5"/>
        <v>#REF!</v>
      </c>
      <c r="C339" s="5" t="s">
        <v>4</v>
      </c>
      <c r="D339" s="9">
        <v>1</v>
      </c>
      <c r="E339" s="6" t="s">
        <v>116</v>
      </c>
      <c r="F339" s="7"/>
    </row>
    <row r="340" spans="1:7" s="4" customFormat="1" ht="16.5" x14ac:dyDescent="0.3">
      <c r="A340" s="4" t="e">
        <f t="shared" si="4"/>
        <v>#REF!</v>
      </c>
      <c r="B340" s="4" t="e">
        <f t="shared" si="5"/>
        <v>#REF!</v>
      </c>
      <c r="C340" s="12" t="s">
        <v>122</v>
      </c>
      <c r="D340" s="9">
        <v>19</v>
      </c>
      <c r="E340" s="15" t="s">
        <v>283</v>
      </c>
      <c r="F340" s="7"/>
      <c r="G340" s="30"/>
    </row>
    <row r="341" spans="1:7" s="4" customFormat="1" ht="15" x14ac:dyDescent="0.3">
      <c r="A341" s="4" t="e">
        <f t="shared" si="4"/>
        <v>#REF!</v>
      </c>
      <c r="B341" s="4" t="e">
        <f t="shared" si="5"/>
        <v>#REF!</v>
      </c>
      <c r="C341" s="5" t="s">
        <v>4</v>
      </c>
      <c r="D341" s="9">
        <v>1</v>
      </c>
      <c r="E341" s="6" t="s">
        <v>116</v>
      </c>
      <c r="F341" s="7"/>
    </row>
    <row r="342" spans="1:7" s="4" customFormat="1" ht="33" x14ac:dyDescent="0.3">
      <c r="A342" s="4" t="e">
        <f t="shared" si="4"/>
        <v>#REF!</v>
      </c>
      <c r="B342" s="4" t="e">
        <f t="shared" si="5"/>
        <v>#REF!</v>
      </c>
      <c r="C342" s="12" t="s">
        <v>122</v>
      </c>
      <c r="D342" s="9">
        <v>19</v>
      </c>
      <c r="E342" s="15" t="s">
        <v>284</v>
      </c>
      <c r="F342" s="7"/>
      <c r="G342" s="30"/>
    </row>
    <row r="343" spans="1:7" s="4" customFormat="1" ht="15" x14ac:dyDescent="0.3">
      <c r="A343" s="4" t="e">
        <f t="shared" si="4"/>
        <v>#REF!</v>
      </c>
      <c r="B343" s="4" t="e">
        <f t="shared" si="5"/>
        <v>#REF!</v>
      </c>
      <c r="C343" s="5" t="s">
        <v>4</v>
      </c>
      <c r="D343" s="9">
        <v>1</v>
      </c>
      <c r="E343" s="6" t="s">
        <v>116</v>
      </c>
      <c r="F343" s="7"/>
    </row>
    <row r="344" spans="1:7" s="4" customFormat="1" ht="16.5" x14ac:dyDescent="0.3">
      <c r="A344" s="4" t="e">
        <f t="shared" si="4"/>
        <v>#REF!</v>
      </c>
      <c r="B344" s="4" t="e">
        <f t="shared" si="5"/>
        <v>#REF!</v>
      </c>
      <c r="C344" s="12" t="s">
        <v>122</v>
      </c>
      <c r="D344" s="9">
        <v>19</v>
      </c>
      <c r="E344" s="15" t="s">
        <v>285</v>
      </c>
      <c r="F344" s="7"/>
      <c r="G344" s="30"/>
    </row>
    <row r="345" spans="1:7" s="4" customFormat="1" ht="15" x14ac:dyDescent="0.3">
      <c r="A345" s="4" t="e">
        <f t="shared" si="4"/>
        <v>#REF!</v>
      </c>
      <c r="B345" s="4" t="e">
        <f t="shared" si="5"/>
        <v>#REF!</v>
      </c>
      <c r="C345" s="5" t="s">
        <v>4</v>
      </c>
      <c r="D345" s="9">
        <v>1</v>
      </c>
      <c r="E345" s="6" t="s">
        <v>116</v>
      </c>
      <c r="F345" s="7"/>
    </row>
    <row r="346" spans="1:7" s="4" customFormat="1" ht="16.5" x14ac:dyDescent="0.3">
      <c r="A346" s="4" t="e">
        <f t="shared" si="4"/>
        <v>#REF!</v>
      </c>
      <c r="B346" s="4" t="e">
        <f t="shared" si="5"/>
        <v>#REF!</v>
      </c>
      <c r="C346" s="12" t="s">
        <v>122</v>
      </c>
      <c r="D346" s="9">
        <v>19</v>
      </c>
      <c r="E346" s="15" t="s">
        <v>286</v>
      </c>
      <c r="F346" s="7"/>
      <c r="G346" s="30"/>
    </row>
    <row r="347" spans="1:7" s="4" customFormat="1" ht="15" x14ac:dyDescent="0.3">
      <c r="A347" s="4" t="e">
        <f t="shared" si="4"/>
        <v>#REF!</v>
      </c>
      <c r="B347" s="4" t="e">
        <f t="shared" si="5"/>
        <v>#REF!</v>
      </c>
      <c r="C347" s="5" t="s">
        <v>4</v>
      </c>
      <c r="D347" s="9">
        <v>1</v>
      </c>
      <c r="E347" s="6" t="s">
        <v>116</v>
      </c>
      <c r="F347" s="7"/>
    </row>
    <row r="348" spans="1:7" s="4" customFormat="1" ht="16.5" x14ac:dyDescent="0.3">
      <c r="A348" s="4" t="e">
        <f t="shared" si="4"/>
        <v>#REF!</v>
      </c>
      <c r="B348" s="4" t="e">
        <f t="shared" si="5"/>
        <v>#REF!</v>
      </c>
      <c r="C348" s="12" t="s">
        <v>122</v>
      </c>
      <c r="D348" s="9">
        <v>19</v>
      </c>
      <c r="E348" s="15" t="s">
        <v>287</v>
      </c>
      <c r="F348" s="7"/>
      <c r="G348" s="30"/>
    </row>
    <row r="349" spans="1:7" s="4" customFormat="1" ht="15" x14ac:dyDescent="0.3">
      <c r="A349" s="4" t="e">
        <f t="shared" si="4"/>
        <v>#REF!</v>
      </c>
      <c r="B349" s="4" t="e">
        <f t="shared" si="5"/>
        <v>#REF!</v>
      </c>
      <c r="C349" s="5" t="s">
        <v>4</v>
      </c>
      <c r="D349" s="9">
        <v>1</v>
      </c>
      <c r="E349" s="6" t="s">
        <v>116</v>
      </c>
      <c r="F349" s="7"/>
    </row>
    <row r="350" spans="1:7" s="4" customFormat="1" ht="16.5" x14ac:dyDescent="0.3">
      <c r="A350" s="4" t="e">
        <f t="shared" si="4"/>
        <v>#REF!</v>
      </c>
      <c r="B350" s="4" t="e">
        <f t="shared" si="5"/>
        <v>#REF!</v>
      </c>
      <c r="C350" s="5" t="s">
        <v>4</v>
      </c>
      <c r="D350" s="9">
        <v>2</v>
      </c>
      <c r="E350" s="15" t="s">
        <v>333</v>
      </c>
      <c r="F350" s="7" t="s">
        <v>327</v>
      </c>
    </row>
    <row r="351" spans="1:7" s="4" customFormat="1" ht="15" x14ac:dyDescent="0.3">
      <c r="A351" s="4" t="e">
        <f t="shared" si="4"/>
        <v>#REF!</v>
      </c>
      <c r="B351" s="4" t="e">
        <f t="shared" si="5"/>
        <v>#REF!</v>
      </c>
      <c r="C351" s="5" t="s">
        <v>4</v>
      </c>
      <c r="D351" s="9">
        <v>1</v>
      </c>
      <c r="E351" s="6" t="s">
        <v>116</v>
      </c>
      <c r="F351" s="7"/>
    </row>
    <row r="352" spans="1:7" s="4" customFormat="1" ht="16.5" x14ac:dyDescent="0.3">
      <c r="A352" s="4" t="e">
        <f t="shared" si="4"/>
        <v>#REF!</v>
      </c>
      <c r="B352" s="4" t="e">
        <f t="shared" si="5"/>
        <v>#REF!</v>
      </c>
      <c r="C352" s="5" t="s">
        <v>121</v>
      </c>
      <c r="D352" s="9">
        <v>13</v>
      </c>
      <c r="E352" s="15" t="s">
        <v>329</v>
      </c>
      <c r="F352" s="7"/>
      <c r="G352" s="30"/>
    </row>
    <row r="353" spans="1:7" s="4" customFormat="1" ht="15" x14ac:dyDescent="0.3">
      <c r="A353" s="4" t="e">
        <f t="shared" si="4"/>
        <v>#REF!</v>
      </c>
      <c r="B353" s="4" t="e">
        <f t="shared" si="5"/>
        <v>#REF!</v>
      </c>
      <c r="C353" s="5" t="s">
        <v>4</v>
      </c>
      <c r="D353" s="9">
        <v>1</v>
      </c>
      <c r="E353" s="6" t="s">
        <v>116</v>
      </c>
      <c r="F353" s="7"/>
    </row>
    <row r="354" spans="1:7" s="4" customFormat="1" ht="16.5" x14ac:dyDescent="0.3">
      <c r="A354" s="4" t="e">
        <f t="shared" si="4"/>
        <v>#REF!</v>
      </c>
      <c r="B354" s="4" t="e">
        <f t="shared" si="5"/>
        <v>#REF!</v>
      </c>
      <c r="C354" s="5" t="s">
        <v>4</v>
      </c>
      <c r="D354" s="9">
        <v>2</v>
      </c>
      <c r="E354" s="15" t="s">
        <v>334</v>
      </c>
      <c r="F354" s="7" t="s">
        <v>326</v>
      </c>
    </row>
    <row r="355" spans="1:7" s="4" customFormat="1" ht="15" x14ac:dyDescent="0.3">
      <c r="A355" s="4" t="e">
        <f t="shared" si="4"/>
        <v>#REF!</v>
      </c>
      <c r="B355" s="4" t="e">
        <f t="shared" si="5"/>
        <v>#REF!</v>
      </c>
      <c r="C355" s="5" t="s">
        <v>4</v>
      </c>
      <c r="D355" s="9">
        <v>1</v>
      </c>
      <c r="E355" s="6" t="s">
        <v>116</v>
      </c>
      <c r="F355" s="7"/>
    </row>
    <row r="356" spans="1:7" s="4" customFormat="1" ht="16.5" x14ac:dyDescent="0.3">
      <c r="A356" s="4" t="e">
        <f t="shared" si="4"/>
        <v>#REF!</v>
      </c>
      <c r="B356" s="4" t="e">
        <f t="shared" si="5"/>
        <v>#REF!</v>
      </c>
      <c r="C356" s="5" t="s">
        <v>121</v>
      </c>
      <c r="D356" s="9">
        <v>13</v>
      </c>
      <c r="E356" s="15" t="s">
        <v>330</v>
      </c>
      <c r="F356" s="7"/>
      <c r="G356" s="30"/>
    </row>
    <row r="357" spans="1:7" s="4" customFormat="1" ht="15" x14ac:dyDescent="0.3">
      <c r="A357" s="4" t="e">
        <f t="shared" si="4"/>
        <v>#REF!</v>
      </c>
      <c r="B357" s="4" t="e">
        <f t="shared" si="5"/>
        <v>#REF!</v>
      </c>
      <c r="C357" s="5" t="s">
        <v>4</v>
      </c>
      <c r="D357" s="9">
        <v>1</v>
      </c>
      <c r="E357" s="6" t="s">
        <v>116</v>
      </c>
      <c r="F357" s="7"/>
    </row>
    <row r="358" spans="1:7" s="4" customFormat="1" ht="16.5" x14ac:dyDescent="0.3">
      <c r="A358" s="4" t="e">
        <f t="shared" si="4"/>
        <v>#REF!</v>
      </c>
      <c r="B358" s="4" t="e">
        <f t="shared" si="5"/>
        <v>#REF!</v>
      </c>
      <c r="C358" s="5" t="s">
        <v>4</v>
      </c>
      <c r="D358" s="9">
        <v>2</v>
      </c>
      <c r="E358" s="15" t="s">
        <v>332</v>
      </c>
      <c r="F358" s="7" t="s">
        <v>326</v>
      </c>
    </row>
    <row r="359" spans="1:7" s="4" customFormat="1" ht="15" x14ac:dyDescent="0.3">
      <c r="A359" s="4" t="e">
        <f t="shared" si="4"/>
        <v>#REF!</v>
      </c>
      <c r="B359" s="4" t="e">
        <f t="shared" si="5"/>
        <v>#REF!</v>
      </c>
      <c r="C359" s="5" t="s">
        <v>4</v>
      </c>
      <c r="D359" s="9">
        <v>1</v>
      </c>
      <c r="E359" s="6" t="s">
        <v>116</v>
      </c>
      <c r="F359" s="7"/>
    </row>
    <row r="360" spans="1:7" s="4" customFormat="1" ht="16.5" x14ac:dyDescent="0.3">
      <c r="A360" s="4" t="e">
        <f t="shared" si="4"/>
        <v>#REF!</v>
      </c>
      <c r="B360" s="4" t="e">
        <f t="shared" si="5"/>
        <v>#REF!</v>
      </c>
      <c r="C360" s="5" t="s">
        <v>121</v>
      </c>
      <c r="D360" s="9">
        <v>13</v>
      </c>
      <c r="E360" s="15" t="s">
        <v>328</v>
      </c>
      <c r="F360" s="7"/>
      <c r="G360" s="30"/>
    </row>
    <row r="361" spans="1:7" s="4" customFormat="1" ht="15" x14ac:dyDescent="0.3">
      <c r="A361" s="4" t="e">
        <f t="shared" si="4"/>
        <v>#REF!</v>
      </c>
      <c r="B361" s="4" t="e">
        <f t="shared" si="5"/>
        <v>#REF!</v>
      </c>
      <c r="C361" s="5" t="s">
        <v>4</v>
      </c>
      <c r="D361" s="9">
        <v>1</v>
      </c>
      <c r="E361" s="6" t="s">
        <v>116</v>
      </c>
      <c r="F361" s="7"/>
    </row>
    <row r="362" spans="1:7" s="4" customFormat="1" ht="16.5" x14ac:dyDescent="0.3">
      <c r="A362" s="4" t="e">
        <f t="shared" si="4"/>
        <v>#REF!</v>
      </c>
      <c r="B362" s="4" t="e">
        <f t="shared" si="5"/>
        <v>#REF!</v>
      </c>
      <c r="C362" s="5" t="s">
        <v>4</v>
      </c>
      <c r="D362" s="9">
        <v>1</v>
      </c>
      <c r="E362" s="15" t="s">
        <v>291</v>
      </c>
      <c r="F362" s="7" t="s">
        <v>331</v>
      </c>
    </row>
    <row r="363" spans="1:7" s="4" customFormat="1" ht="15" x14ac:dyDescent="0.3">
      <c r="A363" s="4" t="e">
        <f t="shared" si="4"/>
        <v>#REF!</v>
      </c>
      <c r="B363" s="4" t="e">
        <f t="shared" si="5"/>
        <v>#REF!</v>
      </c>
      <c r="C363" s="5" t="s">
        <v>4</v>
      </c>
      <c r="D363" s="9">
        <v>1</v>
      </c>
      <c r="E363" s="6" t="s">
        <v>116</v>
      </c>
      <c r="F363" s="7"/>
    </row>
    <row r="364" spans="1:7" s="4" customFormat="1" ht="31.5" x14ac:dyDescent="0.3">
      <c r="A364" s="4" t="e">
        <f t="shared" si="4"/>
        <v>#REF!</v>
      </c>
      <c r="B364" s="4" t="e">
        <f t="shared" si="5"/>
        <v>#REF!</v>
      </c>
      <c r="C364" s="5" t="s">
        <v>4</v>
      </c>
      <c r="D364" s="9">
        <v>2</v>
      </c>
      <c r="E364" s="15" t="s">
        <v>337</v>
      </c>
      <c r="F364" s="7" t="s">
        <v>343</v>
      </c>
    </row>
    <row r="365" spans="1:7" s="4" customFormat="1" ht="15" x14ac:dyDescent="0.3">
      <c r="A365" s="4" t="e">
        <f t="shared" si="4"/>
        <v>#REF!</v>
      </c>
      <c r="B365" s="4" t="e">
        <f t="shared" si="5"/>
        <v>#REF!</v>
      </c>
      <c r="C365" s="5" t="s">
        <v>4</v>
      </c>
      <c r="D365" s="9">
        <v>1</v>
      </c>
      <c r="E365" s="6" t="s">
        <v>116</v>
      </c>
      <c r="F365" s="7"/>
    </row>
    <row r="366" spans="1:7" s="4" customFormat="1" ht="16.5" x14ac:dyDescent="0.3">
      <c r="A366" s="4" t="e">
        <f t="shared" si="4"/>
        <v>#REF!</v>
      </c>
      <c r="B366" s="4" t="e">
        <f t="shared" si="5"/>
        <v>#REF!</v>
      </c>
      <c r="C366" s="5" t="s">
        <v>121</v>
      </c>
      <c r="D366" s="9">
        <v>13</v>
      </c>
      <c r="E366" s="15" t="s">
        <v>338</v>
      </c>
      <c r="F366" s="7"/>
    </row>
    <row r="367" spans="1:7" s="4" customFormat="1" ht="15" x14ac:dyDescent="0.3">
      <c r="A367" s="4" t="e">
        <f t="shared" si="4"/>
        <v>#REF!</v>
      </c>
      <c r="B367" s="4" t="e">
        <f t="shared" si="5"/>
        <v>#REF!</v>
      </c>
      <c r="C367" s="5" t="s">
        <v>4</v>
      </c>
      <c r="D367" s="9">
        <v>1</v>
      </c>
      <c r="E367" s="6" t="s">
        <v>116</v>
      </c>
      <c r="F367" s="7"/>
    </row>
    <row r="368" spans="1:7" s="4" customFormat="1" ht="16.5" x14ac:dyDescent="0.3">
      <c r="A368" s="4" t="e">
        <f t="shared" si="4"/>
        <v>#REF!</v>
      </c>
      <c r="B368" s="4" t="e">
        <f t="shared" si="5"/>
        <v>#REF!</v>
      </c>
      <c r="C368" s="5" t="s">
        <v>4</v>
      </c>
      <c r="D368" s="9">
        <v>3</v>
      </c>
      <c r="E368" s="15" t="s">
        <v>339</v>
      </c>
      <c r="F368" s="7"/>
    </row>
    <row r="369" spans="1:6" s="4" customFormat="1" ht="15" x14ac:dyDescent="0.3">
      <c r="A369" s="4" t="e">
        <f t="shared" si="4"/>
        <v>#REF!</v>
      </c>
      <c r="B369" s="4" t="e">
        <f t="shared" si="5"/>
        <v>#REF!</v>
      </c>
      <c r="C369" s="5" t="s">
        <v>4</v>
      </c>
      <c r="D369" s="9">
        <v>1</v>
      </c>
      <c r="E369" s="6" t="s">
        <v>116</v>
      </c>
      <c r="F369" s="7"/>
    </row>
    <row r="370" spans="1:6" s="4" customFormat="1" ht="31.5" x14ac:dyDescent="0.3">
      <c r="A370" s="4" t="e">
        <f t="shared" ref="A370:A375" si="6">+B369+1</f>
        <v>#REF!</v>
      </c>
      <c r="B370" s="4" t="e">
        <f t="shared" ref="B370:B375" si="7">+B369+D370</f>
        <v>#REF!</v>
      </c>
      <c r="C370" s="5" t="s">
        <v>4</v>
      </c>
      <c r="D370" s="9">
        <v>2</v>
      </c>
      <c r="E370" s="15" t="s">
        <v>340</v>
      </c>
      <c r="F370" s="7" t="s">
        <v>343</v>
      </c>
    </row>
    <row r="371" spans="1:6" s="4" customFormat="1" ht="15" x14ac:dyDescent="0.3">
      <c r="A371" s="4" t="e">
        <f t="shared" si="6"/>
        <v>#REF!</v>
      </c>
      <c r="B371" s="4" t="e">
        <f t="shared" si="7"/>
        <v>#REF!</v>
      </c>
      <c r="C371" s="5" t="s">
        <v>4</v>
      </c>
      <c r="D371" s="9">
        <v>1</v>
      </c>
      <c r="E371" s="6" t="s">
        <v>116</v>
      </c>
      <c r="F371" s="7"/>
    </row>
    <row r="372" spans="1:6" s="4" customFormat="1" ht="16.5" x14ac:dyDescent="0.3">
      <c r="A372" s="4" t="e">
        <f t="shared" si="6"/>
        <v>#REF!</v>
      </c>
      <c r="B372" s="4" t="e">
        <f t="shared" si="7"/>
        <v>#REF!</v>
      </c>
      <c r="C372" s="5" t="s">
        <v>121</v>
      </c>
      <c r="D372" s="9">
        <v>13</v>
      </c>
      <c r="E372" s="15" t="s">
        <v>341</v>
      </c>
      <c r="F372" s="7"/>
    </row>
    <row r="373" spans="1:6" s="4" customFormat="1" ht="15" x14ac:dyDescent="0.3">
      <c r="A373" s="4" t="e">
        <f t="shared" si="6"/>
        <v>#REF!</v>
      </c>
      <c r="B373" s="4" t="e">
        <f t="shared" si="7"/>
        <v>#REF!</v>
      </c>
      <c r="C373" s="5" t="s">
        <v>4</v>
      </c>
      <c r="D373" s="9">
        <v>1</v>
      </c>
      <c r="E373" s="6" t="s">
        <v>116</v>
      </c>
      <c r="F373" s="7"/>
    </row>
    <row r="374" spans="1:6" s="4" customFormat="1" ht="16.5" x14ac:dyDescent="0.3">
      <c r="A374" s="4" t="e">
        <f t="shared" si="6"/>
        <v>#REF!</v>
      </c>
      <c r="B374" s="4" t="e">
        <f t="shared" si="7"/>
        <v>#REF!</v>
      </c>
      <c r="C374" s="5" t="s">
        <v>4</v>
      </c>
      <c r="D374" s="9">
        <v>3</v>
      </c>
      <c r="E374" s="15" t="s">
        <v>342</v>
      </c>
      <c r="F374" s="7"/>
    </row>
    <row r="375" spans="1:6" s="4" customFormat="1" ht="15" x14ac:dyDescent="0.3">
      <c r="A375" s="4" t="e">
        <f t="shared" si="6"/>
        <v>#REF!</v>
      </c>
      <c r="B375" s="4" t="e">
        <f t="shared" si="7"/>
        <v>#REF!</v>
      </c>
      <c r="C375" s="5" t="s">
        <v>4</v>
      </c>
      <c r="D375" s="9">
        <v>1</v>
      </c>
      <c r="E375" s="6" t="s">
        <v>116</v>
      </c>
      <c r="F375" s="7"/>
    </row>
    <row r="376" spans="1:6" s="31" customFormat="1" ht="15" x14ac:dyDescent="0.3">
      <c r="A376" s="33" t="e">
        <f t="shared" ref="A376" si="8">+B375+1</f>
        <v>#REF!</v>
      </c>
      <c r="B376" s="33" t="e">
        <f t="shared" ref="B376" si="9">+B375+D376</f>
        <v>#REF!</v>
      </c>
      <c r="C376" s="33" t="s">
        <v>4</v>
      </c>
      <c r="D376" s="33">
        <v>729</v>
      </c>
      <c r="E376" s="34" t="s">
        <v>335</v>
      </c>
      <c r="F376" s="32"/>
    </row>
  </sheetData>
  <autoFilter ref="E1:E376"/>
  <phoneticPr fontId="0" type="noConversion"/>
  <printOptions horizontalCentered="1" gridLines="1"/>
  <pageMargins left="0.5" right="0.5" top="1" bottom="1" header="0.5" footer="0.5"/>
  <pageSetup orientation="landscape" r:id="rId1"/>
  <headerFooter alignWithMargins="0">
    <oddHeader xml:space="preserve">&amp;C&amp;"Comic Sans MS,Bold Italic"&amp;11Goldmans Sachs Execution and Clearing L.P.
Activity File Layout&amp;"Courier,Bold Italic"&amp;12
</oddHeader>
    <oddFooter>&amp;L&amp;"Comic Sans MS,Regular"&amp;D&amp;C&amp;"Comic Sans MS,Regular"Page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C12" sqref="C12"/>
    </sheetView>
  </sheetViews>
  <sheetFormatPr defaultRowHeight="12.75" x14ac:dyDescent="0.2"/>
  <cols>
    <col min="1" max="1" width="11.85546875" customWidth="1"/>
  </cols>
  <sheetData>
    <row r="1" spans="1:2" x14ac:dyDescent="0.2">
      <c r="A1" t="s">
        <v>344</v>
      </c>
      <c r="B1" t="s">
        <v>345</v>
      </c>
    </row>
    <row r="3" spans="1:2" x14ac:dyDescent="0.2">
      <c r="A3" t="s">
        <v>346</v>
      </c>
      <c r="B3" t="s">
        <v>347</v>
      </c>
    </row>
    <row r="4" spans="1:2" x14ac:dyDescent="0.2">
      <c r="A4" t="s">
        <v>348</v>
      </c>
      <c r="B4" t="s">
        <v>349</v>
      </c>
    </row>
    <row r="5" spans="1:2" x14ac:dyDescent="0.2">
      <c r="A5" t="s">
        <v>350</v>
      </c>
      <c r="B5" t="s">
        <v>351</v>
      </c>
    </row>
    <row r="6" spans="1:2" x14ac:dyDescent="0.2">
      <c r="A6" t="s">
        <v>352</v>
      </c>
      <c r="B6" t="s">
        <v>353</v>
      </c>
    </row>
    <row r="7" spans="1:2" x14ac:dyDescent="0.2">
      <c r="A7" t="s">
        <v>354</v>
      </c>
      <c r="B7" t="s">
        <v>355</v>
      </c>
    </row>
    <row r="8" spans="1:2" x14ac:dyDescent="0.2">
      <c r="A8" t="s">
        <v>356</v>
      </c>
      <c r="B8" t="s">
        <v>357</v>
      </c>
    </row>
    <row r="9" spans="1:2" x14ac:dyDescent="0.2">
      <c r="A9" t="s">
        <v>384</v>
      </c>
      <c r="B9" t="s">
        <v>385</v>
      </c>
    </row>
    <row r="10" spans="1:2" x14ac:dyDescent="0.2">
      <c r="A10" t="s">
        <v>358</v>
      </c>
      <c r="B10" t="s">
        <v>359</v>
      </c>
    </row>
    <row r="11" spans="1:2" x14ac:dyDescent="0.2">
      <c r="A11" t="s">
        <v>360</v>
      </c>
      <c r="B11" t="s">
        <v>361</v>
      </c>
    </row>
    <row r="12" spans="1:2" x14ac:dyDescent="0.2">
      <c r="A12" t="s">
        <v>362</v>
      </c>
      <c r="B12" t="s">
        <v>363</v>
      </c>
    </row>
    <row r="13" spans="1:2" x14ac:dyDescent="0.2">
      <c r="A13" t="s">
        <v>364</v>
      </c>
      <c r="B13" t="s">
        <v>365</v>
      </c>
    </row>
    <row r="14" spans="1:2" x14ac:dyDescent="0.2">
      <c r="A14" t="s">
        <v>366</v>
      </c>
      <c r="B14" t="s">
        <v>367</v>
      </c>
    </row>
    <row r="15" spans="1:2" x14ac:dyDescent="0.2">
      <c r="A15" t="s">
        <v>368</v>
      </c>
      <c r="B15" t="s">
        <v>369</v>
      </c>
    </row>
    <row r="16" spans="1:2" x14ac:dyDescent="0.2">
      <c r="A16" t="s">
        <v>370</v>
      </c>
      <c r="B16" t="s">
        <v>371</v>
      </c>
    </row>
    <row r="17" spans="1:2" x14ac:dyDescent="0.2">
      <c r="A17" t="s">
        <v>372</v>
      </c>
      <c r="B17" t="s">
        <v>373</v>
      </c>
    </row>
    <row r="18" spans="1:2" x14ac:dyDescent="0.2">
      <c r="A18" t="s">
        <v>374</v>
      </c>
      <c r="B18" t="s">
        <v>375</v>
      </c>
    </row>
    <row r="19" spans="1:2" x14ac:dyDescent="0.2">
      <c r="A19" t="s">
        <v>376</v>
      </c>
      <c r="B19" t="s">
        <v>377</v>
      </c>
    </row>
    <row r="20" spans="1:2" x14ac:dyDescent="0.2">
      <c r="A20" t="s">
        <v>378</v>
      </c>
      <c r="B20" t="s">
        <v>379</v>
      </c>
    </row>
    <row r="21" spans="1:2" x14ac:dyDescent="0.2">
      <c r="A21" t="s">
        <v>380</v>
      </c>
      <c r="B21" t="s">
        <v>381</v>
      </c>
    </row>
    <row r="22" spans="1:2" x14ac:dyDescent="0.2">
      <c r="A22" t="s">
        <v>382</v>
      </c>
      <c r="B22" t="s">
        <v>383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8CFAD6FE71A4FA80CF8829DAA26C5" ma:contentTypeVersion="0" ma:contentTypeDescription="Create a new document." ma:contentTypeScope="" ma:versionID="661437c6e0bbe7e6fbe0e34df05a0e3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D4664D-EEF4-47A2-8B20-D87AD94924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CD054C4C-7734-4186-A3B4-3293F782DE96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F909039-CAFF-4734-A0AF-BFA4F9372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Activity Layout</vt:lpstr>
      <vt:lpstr>Trade Type</vt:lpstr>
      <vt:lpstr>'Activity Layout'!Print_Area</vt:lpstr>
      <vt:lpstr>'Activity Layout'!Print_Titles</vt:lpstr>
    </vt:vector>
  </TitlesOfParts>
  <Company>Goldman Sachs &amp; 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Global Activity Layout.xls</dc:title>
  <dc:creator>Melanie Weizeorick</dc:creator>
  <cp:lastModifiedBy>Rick Noltemy</cp:lastModifiedBy>
  <cp:lastPrinted>2009-04-02T20:30:08Z</cp:lastPrinted>
  <dcterms:created xsi:type="dcterms:W3CDTF">2005-02-22T14:35:53Z</dcterms:created>
  <dcterms:modified xsi:type="dcterms:W3CDTF">2013-11-26T18:41:29Z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0x0101008DD8CFAD6FE71A4FA80CF8829DAA26C5</vt:lpwstr>
  </property>
  <property fmtid="{D5CDD505-2E9C-101B-9397-08002B2CF9AE}" pid="4" name="_NewReviewCycle">
    <vt:lpwstr/>
  </property>
  <property fmtid="{D5CDD505-2E9C-101B-9397-08002B2CF9AE}" pid="5" name="lqminfo">
    <vt:i4>1</vt:i4>
  </property>
  <property fmtid="{D5CDD505-2E9C-101B-9397-08002B2CF9AE}" pid="6" name="lqmsess">
    <vt:lpwstr>930a259c-c8c3-4713-8916-031be0dfc762</vt:lpwstr>
  </property>
  <property fmtid="{D5CDD505-2E9C-101B-9397-08002B2CF9AE}" pid="7" name="com.gs.fw.compl.rubi.guid">
    <vt:lpwstr>c0c06d14-027a-46a1-ba63-91d72a513804</vt:lpwstr>
  </property>
</Properties>
</file>