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ra/Documents/GitHub/pums/output/"/>
    </mc:Choice>
  </mc:AlternateContent>
  <xr:revisionPtr revIDLastSave="0" documentId="13_ncr:1_{F21C0D64-DDD5-9F42-A118-0A6D069BD8B7}" xr6:coauthVersionLast="46" xr6:coauthVersionMax="46" xr10:uidLastSave="{00000000-0000-0000-0000-000000000000}"/>
  <bookViews>
    <workbookView xWindow="1020" yWindow="3720" windowWidth="22540" windowHeight="16400" xr2:uid="{00000000-000D-0000-FFFF-FFFF00000000}"/>
  </bookViews>
  <sheets>
    <sheet name="Sheet2" sheetId="2" r:id="rId1"/>
    <sheet name="Sheet1" sheetId="1" r:id="rId2"/>
  </sheet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9" i="2" l="1"/>
  <c r="P39" i="2"/>
  <c r="O39" i="2"/>
  <c r="N39" i="2"/>
  <c r="Q38" i="2"/>
  <c r="P38" i="2"/>
  <c r="O38" i="2"/>
  <c r="N38" i="2"/>
  <c r="Q37" i="2"/>
  <c r="P37" i="2"/>
  <c r="O37" i="2"/>
  <c r="N37" i="2"/>
  <c r="Q36" i="2"/>
  <c r="P36" i="2"/>
  <c r="O36" i="2"/>
  <c r="N36" i="2"/>
  <c r="Q35" i="2"/>
  <c r="P35" i="2"/>
  <c r="O35" i="2"/>
  <c r="N35" i="2"/>
  <c r="Q34" i="2"/>
  <c r="P34" i="2"/>
  <c r="O34" i="2"/>
  <c r="N34" i="2"/>
  <c r="M39" i="2"/>
  <c r="L39" i="2"/>
  <c r="K39" i="2"/>
  <c r="J39" i="2"/>
  <c r="M38" i="2"/>
  <c r="L38" i="2"/>
  <c r="K38" i="2"/>
  <c r="J38" i="2"/>
  <c r="M37" i="2"/>
  <c r="L37" i="2"/>
  <c r="K37" i="2"/>
  <c r="J37" i="2"/>
  <c r="M36" i="2"/>
  <c r="L36" i="2"/>
  <c r="K36" i="2"/>
  <c r="J36" i="2"/>
  <c r="M35" i="2"/>
  <c r="L35" i="2"/>
  <c r="K35" i="2"/>
  <c r="J35" i="2"/>
  <c r="M34" i="2"/>
  <c r="L34" i="2"/>
  <c r="K34" i="2"/>
  <c r="J34" i="2"/>
  <c r="I39" i="2"/>
  <c r="H39" i="2"/>
  <c r="G39" i="2"/>
  <c r="F39" i="2"/>
  <c r="I38" i="2"/>
  <c r="H38" i="2"/>
  <c r="G38" i="2"/>
  <c r="F38" i="2"/>
  <c r="I37" i="2"/>
  <c r="H37" i="2"/>
  <c r="G37" i="2"/>
  <c r="F37" i="2"/>
  <c r="I36" i="2"/>
  <c r="H36" i="2"/>
  <c r="G36" i="2"/>
  <c r="F36" i="2"/>
  <c r="I35" i="2"/>
  <c r="H35" i="2"/>
  <c r="G35" i="2"/>
  <c r="F35" i="2"/>
  <c r="I34" i="2"/>
  <c r="H34" i="2"/>
  <c r="G34" i="2"/>
  <c r="F34" i="2"/>
  <c r="E39" i="2"/>
  <c r="E38" i="2"/>
  <c r="E37" i="2"/>
  <c r="E36" i="2"/>
  <c r="E35" i="2"/>
  <c r="E34" i="2"/>
  <c r="D39" i="2"/>
  <c r="D38" i="2"/>
  <c r="D37" i="2"/>
  <c r="D36" i="2"/>
  <c r="D35" i="2"/>
  <c r="D34" i="2"/>
  <c r="C39" i="2"/>
  <c r="C38" i="2"/>
  <c r="C37" i="2"/>
  <c r="C36" i="2"/>
  <c r="C35" i="2"/>
  <c r="C34" i="2"/>
  <c r="B35" i="2"/>
  <c r="B36" i="2"/>
  <c r="B37" i="2"/>
  <c r="B38" i="2"/>
  <c r="B39" i="2"/>
  <c r="B34" i="2"/>
</calcChain>
</file>

<file path=xl/sharedStrings.xml><?xml version="1.0" encoding="utf-8"?>
<sst xmlns="http://schemas.openxmlformats.org/spreadsheetml/2006/main" count="321" uniqueCount="94">
  <si>
    <t>id</t>
  </si>
  <si>
    <t>YEAR</t>
  </si>
  <si>
    <t>out_stco</t>
  </si>
  <si>
    <t>in_reg</t>
  </si>
  <si>
    <t>out_pop</t>
  </si>
  <si>
    <t>out_se</t>
  </si>
  <si>
    <t>out_moe</t>
  </si>
  <si>
    <t>out_cv</t>
  </si>
  <si>
    <t>out_famwt</t>
  </si>
  <si>
    <t>out_avgfam</t>
  </si>
  <si>
    <t>201636005NYC</t>
  </si>
  <si>
    <t>201636005Region</t>
  </si>
  <si>
    <t>201636005US</t>
  </si>
  <si>
    <t>201636047NYC</t>
  </si>
  <si>
    <t>201636047Region</t>
  </si>
  <si>
    <t>201636047US</t>
  </si>
  <si>
    <t>201636061NYC</t>
  </si>
  <si>
    <t>201636061Region</t>
  </si>
  <si>
    <t>201636061US</t>
  </si>
  <si>
    <t>201636081NYC</t>
  </si>
  <si>
    <t>201636081Region</t>
  </si>
  <si>
    <t>201636081US</t>
  </si>
  <si>
    <t>201636085NYC</t>
  </si>
  <si>
    <t>201636085Region</t>
  </si>
  <si>
    <t>201636085US</t>
  </si>
  <si>
    <t>201736005NYC</t>
  </si>
  <si>
    <t>201736005Region</t>
  </si>
  <si>
    <t>201736005US</t>
  </si>
  <si>
    <t>201736047NYC</t>
  </si>
  <si>
    <t>201736047Region</t>
  </si>
  <si>
    <t>201736047US</t>
  </si>
  <si>
    <t>201736061NYC</t>
  </si>
  <si>
    <t>201736061Region</t>
  </si>
  <si>
    <t>201736061US</t>
  </si>
  <si>
    <t>201736081NYC</t>
  </si>
  <si>
    <t>201736081Region</t>
  </si>
  <si>
    <t>201736081US</t>
  </si>
  <si>
    <t>201736085NYC</t>
  </si>
  <si>
    <t>201736085Region</t>
  </si>
  <si>
    <t>201736085US</t>
  </si>
  <si>
    <t>201836005NYC</t>
  </si>
  <si>
    <t>201836005Region</t>
  </si>
  <si>
    <t>201836005US</t>
  </si>
  <si>
    <t>201836047NYC</t>
  </si>
  <si>
    <t>201836047Region</t>
  </si>
  <si>
    <t>201836047US</t>
  </si>
  <si>
    <t>201836061NYC</t>
  </si>
  <si>
    <t>201836061Region</t>
  </si>
  <si>
    <t>201836061US</t>
  </si>
  <si>
    <t>201836081NYC</t>
  </si>
  <si>
    <t>201836081Region</t>
  </si>
  <si>
    <t>201836081US</t>
  </si>
  <si>
    <t>201836085NYC</t>
  </si>
  <si>
    <t>201836085Region</t>
  </si>
  <si>
    <t>201836085US</t>
  </si>
  <si>
    <t>201936005NYC</t>
  </si>
  <si>
    <t>201936005Region</t>
  </si>
  <si>
    <t>201936005US</t>
  </si>
  <si>
    <t>201936047NYC</t>
  </si>
  <si>
    <t>201936047Region</t>
  </si>
  <si>
    <t>201936047US</t>
  </si>
  <si>
    <t>201936061NYC</t>
  </si>
  <si>
    <t>201936061Region</t>
  </si>
  <si>
    <t>201936061US</t>
  </si>
  <si>
    <t>201936081NYC</t>
  </si>
  <si>
    <t>201936081Region</t>
  </si>
  <si>
    <t>201936081US</t>
  </si>
  <si>
    <t>201936085NYC</t>
  </si>
  <si>
    <t>201936085Region</t>
  </si>
  <si>
    <t>201936085US</t>
  </si>
  <si>
    <t>36005</t>
  </si>
  <si>
    <t>36047</t>
  </si>
  <si>
    <t>36061</t>
  </si>
  <si>
    <t>36081</t>
  </si>
  <si>
    <t>36085</t>
  </si>
  <si>
    <t>NYC</t>
  </si>
  <si>
    <t>Region</t>
  </si>
  <si>
    <t>US</t>
  </si>
  <si>
    <t>Column Labels</t>
  </si>
  <si>
    <t>Grand Total</t>
  </si>
  <si>
    <t>Row Labels</t>
  </si>
  <si>
    <t>Sum of out_pop</t>
  </si>
  <si>
    <t>2016 Sum of out_pop</t>
  </si>
  <si>
    <t>2016 Sum of out_famwt</t>
  </si>
  <si>
    <t>2017 Sum of out_pop</t>
  </si>
  <si>
    <t>2017 Sum of out_famwt</t>
  </si>
  <si>
    <t>2018 Sum of out_pop</t>
  </si>
  <si>
    <t>2018 Sum of out_famwt</t>
  </si>
  <si>
    <t>2019 Sum of out_pop</t>
  </si>
  <si>
    <t>2019 Sum of out_famwt</t>
  </si>
  <si>
    <t>Total Sum of out_pop</t>
  </si>
  <si>
    <t>Total Sum of out_famwt</t>
  </si>
  <si>
    <t>Sum of out_famwt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</si>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</sst>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2" fontId="0" fillId="2" borderId="0" xfId="0" applyNumberFormat="1" applyFill="1"/>
    <xf numFmtId="166" fontId="0" fillId="0" borderId="0" xfId="0" applyNumberFormat="1"/>
    <xf numFmtId="166" fontId="0" fillId="2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72.406099189815" createdVersion="7" refreshedVersion="7" minRefreshableVersion="3" recordCount="60" xr:uid="{677C0352-A540-6844-952C-DD494FDCF439}">
  <cacheSource type="worksheet">
    <worksheetSource ref="B1:K61" sheet="Sheet1"/>
  </cacheSource>
  <cacheFields count="10">
    <cacheField name="id" numFmtId="0">
      <sharedItems/>
    </cacheField>
    <cacheField name="YEAR" numFmtId="0">
      <sharedItems containsSemiMixedTypes="0" containsString="0" containsNumber="1" containsInteger="1" minValue="2016" maxValue="2019" count="4">
        <n v="2016"/>
        <n v="2017"/>
        <n v="2018"/>
        <n v="2019"/>
      </sharedItems>
    </cacheField>
    <cacheField name="out_stco" numFmtId="0">
      <sharedItems count="5">
        <s v="36005"/>
        <s v="36047"/>
        <s v="36061"/>
        <s v="36081"/>
        <s v="36085"/>
      </sharedItems>
    </cacheField>
    <cacheField name="in_reg" numFmtId="0">
      <sharedItems count="3">
        <s v="NYC"/>
        <s v="Region"/>
        <s v="US"/>
      </sharedItems>
    </cacheField>
    <cacheField name="out_pop" numFmtId="0">
      <sharedItems containsSemiMixedTypes="0" containsString="0" containsNumber="1" containsInteger="1" minValue="2394" maxValue="137285" count="60">
        <n v="65659"/>
        <n v="12277"/>
        <n v="17560"/>
        <n v="137285"/>
        <n v="17271"/>
        <n v="46992"/>
        <n v="78530"/>
        <n v="18804"/>
        <n v="30069"/>
        <n v="81374"/>
        <n v="31124"/>
        <n v="28502"/>
        <n v="15031"/>
        <n v="2394"/>
        <n v="8501"/>
        <n v="62575"/>
        <n v="15587"/>
        <n v="21477"/>
        <n v="115027"/>
        <n v="20372"/>
        <n v="46994"/>
        <n v="87710"/>
        <n v="23234"/>
        <n v="28125"/>
        <n v="96831"/>
        <n v="31914"/>
        <n v="30216"/>
        <n v="20187"/>
        <n v="4208"/>
        <n v="4751"/>
        <n v="55712"/>
        <n v="16022"/>
        <n v="22745"/>
        <n v="129290"/>
        <n v="26284"/>
        <n v="43947"/>
        <n v="89640"/>
        <n v="20465"/>
        <n v="31690"/>
        <n v="94763"/>
        <n v="33311"/>
        <n v="32543"/>
        <n v="11546"/>
        <n v="2635"/>
        <n v="7137"/>
        <n v="66471"/>
        <n v="18107"/>
        <n v="15549"/>
        <n v="136264"/>
        <n v="20822"/>
        <n v="41226"/>
        <n v="94878"/>
        <n v="24806"/>
        <n v="33260"/>
        <n v="107853"/>
        <n v="35319"/>
        <n v="24018"/>
        <n v="13082"/>
        <n v="5403"/>
        <n v="2941"/>
      </sharedItems>
    </cacheField>
    <cacheField name="out_se" numFmtId="0">
      <sharedItems containsSemiMixedTypes="0" containsString="0" containsNumber="1" minValue="815.64425456199967" maxValue="7832.4468111823126"/>
    </cacheField>
    <cacheField name="out_moe" numFmtId="0">
      <sharedItems containsSemiMixedTypes="0" containsString="0" containsNumber="1" minValue="1341.734798754489" maxValue="12884.375004394909"/>
    </cacheField>
    <cacheField name="out_cv" numFmtId="0">
      <sharedItems containsSemiMixedTypes="0" containsString="0" containsNumber="1" minValue="3.222033854521023" maxValue="23.314576199396829"/>
    </cacheField>
    <cacheField name="out_famwt" numFmtId="0">
      <sharedItems containsSemiMixedTypes="0" containsString="0" containsNumber="1" containsInteger="1" minValue="631" maxValue="50902" count="60">
        <n v="21110"/>
        <n v="3173"/>
        <n v="4998"/>
        <n v="47558"/>
        <n v="4293"/>
        <n v="14147"/>
        <n v="29577"/>
        <n v="5764"/>
        <n v="10858"/>
        <n v="25244"/>
        <n v="11175"/>
        <n v="7771"/>
        <n v="5077"/>
        <n v="631"/>
        <n v="1687"/>
        <n v="19935"/>
        <n v="4435"/>
        <n v="4788"/>
        <n v="41857"/>
        <n v="6418"/>
        <n v="14344"/>
        <n v="35309"/>
        <n v="8108"/>
        <n v="8531"/>
        <n v="31464"/>
        <n v="10394"/>
        <n v="8385"/>
        <n v="5811"/>
        <n v="1640"/>
        <n v="1534"/>
        <n v="16232"/>
        <n v="5968"/>
        <n v="5501"/>
        <n v="48490"/>
        <n v="8625"/>
        <n v="11851"/>
        <n v="30844"/>
        <n v="6705"/>
        <n v="9845"/>
        <n v="34932"/>
        <n v="11847"/>
        <n v="8284"/>
        <n v="4356"/>
        <n v="791"/>
        <n v="1725"/>
        <n v="23019"/>
        <n v="5569"/>
        <n v="5311"/>
        <n v="50902"/>
        <n v="6361"/>
        <n v="10923"/>
        <n v="35422"/>
        <n v="8230"/>
        <n v="10364"/>
        <n v="34796"/>
        <n v="10959"/>
        <n v="8475"/>
        <n v="2831"/>
        <n v="1816"/>
        <n v="835"/>
      </sharedItems>
    </cacheField>
    <cacheField name="out_avgfam" numFmtId="0">
      <sharedItems containsSemiMixedTypes="0" containsString="0" containsNumber="1" minValue="2.4840692174799628" maxValue="5.03912270302311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201636005NYC"/>
    <x v="0"/>
    <x v="0"/>
    <x v="0"/>
    <x v="0"/>
    <n v="6811.7577100187582"/>
    <n v="11205.34143298086"/>
    <n v="6.3066542985852054"/>
    <x v="0"/>
    <n v="3.110326859308385"/>
  </r>
  <r>
    <s v="201636005Region"/>
    <x v="0"/>
    <x v="0"/>
    <x v="1"/>
    <x v="1"/>
    <n v="2397.9554311955012"/>
    <n v="3944.6366843165988"/>
    <n v="11.8736146157876"/>
    <x v="1"/>
    <n v="3.869208950520012"/>
  </r>
  <r>
    <s v="201636005US"/>
    <x v="0"/>
    <x v="0"/>
    <x v="2"/>
    <x v="2"/>
    <n v="2733.3955257152229"/>
    <n v="4496.4356398015416"/>
    <n v="9.4626344957634547"/>
    <x v="2"/>
    <n v="3.5134053621448582"/>
  </r>
  <r>
    <s v="201636047NYC"/>
    <x v="0"/>
    <x v="1"/>
    <x v="0"/>
    <x v="3"/>
    <n v="7832.4468111823126"/>
    <n v="12884.375004394909"/>
    <n v="3.4682345796438221"/>
    <x v="3"/>
    <n v="2.88668573110728"/>
  </r>
  <r>
    <s v="201636047Region"/>
    <x v="0"/>
    <x v="1"/>
    <x v="1"/>
    <x v="4"/>
    <n v="2872.498920800494"/>
    <n v="4725.2607247168116"/>
    <n v="10.11058972760352"/>
    <x v="4"/>
    <n v="4.0230607966457024"/>
  </r>
  <r>
    <s v="201636047US"/>
    <x v="0"/>
    <x v="1"/>
    <x v="2"/>
    <x v="5"/>
    <n v="4854.6316904580926"/>
    <n v="7985.8691308035623"/>
    <n v="6.2800984950139513"/>
    <x v="5"/>
    <n v="3.3216936452958219"/>
  </r>
  <r>
    <s v="201636061NYC"/>
    <x v="0"/>
    <x v="2"/>
    <x v="0"/>
    <x v="6"/>
    <n v="6042.5010384773623"/>
    <n v="9939.9142082952603"/>
    <n v="4.6775154857105408"/>
    <x v="6"/>
    <n v="2.6551036278189128"/>
  </r>
  <r>
    <s v="201636061Region"/>
    <x v="0"/>
    <x v="2"/>
    <x v="1"/>
    <x v="7"/>
    <n v="2244.0422790134771"/>
    <n v="3691.4495489771698"/>
    <n v="7.2546236977758616"/>
    <x v="7"/>
    <n v="3.2623178348369191"/>
  </r>
  <r>
    <s v="201636061US"/>
    <x v="0"/>
    <x v="2"/>
    <x v="2"/>
    <x v="8"/>
    <n v="3410.3811150661741"/>
    <n v="5610.0769342838566"/>
    <n v="6.8947421236448454"/>
    <x v="8"/>
    <n v="2.769294529379259"/>
  </r>
  <r>
    <s v="201636081NYC"/>
    <x v="0"/>
    <x v="3"/>
    <x v="0"/>
    <x v="9"/>
    <n v="6030.7439880996444"/>
    <n v="9920.5738604239141"/>
    <n v="4.5052544643764936"/>
    <x v="9"/>
    <n v="3.223498653145302"/>
  </r>
  <r>
    <s v="201636081Region"/>
    <x v="0"/>
    <x v="3"/>
    <x v="1"/>
    <x v="10"/>
    <n v="3778.607415437597"/>
    <n v="6215.809198394848"/>
    <n v="7.3802396364880636"/>
    <x v="10"/>
    <n v="2.7851454138702461"/>
  </r>
  <r>
    <s v="201636081US"/>
    <x v="0"/>
    <x v="3"/>
    <x v="2"/>
    <x v="11"/>
    <n v="3819.9367337692911"/>
    <n v="6283.7959270504844"/>
    <n v="8.1473229602600092"/>
    <x v="11"/>
    <n v="3.667739029725904"/>
  </r>
  <r>
    <s v="201636085NYC"/>
    <x v="0"/>
    <x v="4"/>
    <x v="0"/>
    <x v="12"/>
    <n v="2098.6398809705302"/>
    <n v="3452.2626041965209"/>
    <n v="8.4875851546946031"/>
    <x v="12"/>
    <n v="2.9606066574748868"/>
  </r>
  <r>
    <s v="201636085Region"/>
    <x v="0"/>
    <x v="4"/>
    <x v="1"/>
    <x v="13"/>
    <n v="918.15831968130635"/>
    <n v="1510.3704358757491"/>
    <n v="23.314576199396829"/>
    <x v="13"/>
    <n v="3.7939778129952462"/>
  </r>
  <r>
    <s v="201636085US"/>
    <x v="0"/>
    <x v="4"/>
    <x v="2"/>
    <x v="14"/>
    <n v="3018.0909197703108"/>
    <n v="4964.7595630221613"/>
    <n v="21.58223416426468"/>
    <x v="14"/>
    <n v="5.0391227030231178"/>
  </r>
  <r>
    <s v="201736005NYC"/>
    <x v="1"/>
    <x v="0"/>
    <x v="0"/>
    <x v="15"/>
    <n v="5525.4841914532708"/>
    <n v="9089.4214949406305"/>
    <n v="5.36788966087214"/>
    <x v="15"/>
    <n v="3.1389515926761971"/>
  </r>
  <r>
    <s v="201736005Region"/>
    <x v="1"/>
    <x v="0"/>
    <x v="1"/>
    <x v="16"/>
    <n v="2761.2119259484589"/>
    <n v="4542.1936181852161"/>
    <n v="10.76889897511608"/>
    <x v="16"/>
    <n v="3.5145434047350621"/>
  </r>
  <r>
    <s v="201736005US"/>
    <x v="1"/>
    <x v="0"/>
    <x v="2"/>
    <x v="17"/>
    <n v="3684.8890960244648"/>
    <n v="6061.6425629602454"/>
    <n v="10.430014255794569"/>
    <x v="17"/>
    <n v="4.4855889724310778"/>
  </r>
  <r>
    <s v="201736047NYC"/>
    <x v="1"/>
    <x v="1"/>
    <x v="0"/>
    <x v="18"/>
    <n v="6096.7136106266298"/>
    <n v="10029.09388948081"/>
    <n v="3.222033854521023"/>
    <x v="18"/>
    <n v="2.7480947033948921"/>
  </r>
  <r>
    <s v="201736047Region"/>
    <x v="1"/>
    <x v="1"/>
    <x v="1"/>
    <x v="19"/>
    <n v="2996.578999459216"/>
    <n v="4929.3724541104111"/>
    <n v="8.9418249121334554"/>
    <x v="19"/>
    <n v="3.1741975693362421"/>
  </r>
  <r>
    <s v="201736047US"/>
    <x v="1"/>
    <x v="1"/>
    <x v="2"/>
    <x v="20"/>
    <n v="5225.675965844036"/>
    <n v="8596.2369638134387"/>
    <n v="6.7598049001974836"/>
    <x v="20"/>
    <n v="3.2762130507529279"/>
  </r>
  <r>
    <s v="201736061NYC"/>
    <x v="1"/>
    <x v="2"/>
    <x v="0"/>
    <x v="21"/>
    <n v="5615.093320684884"/>
    <n v="9236.8285125266339"/>
    <n v="3.891723395373385"/>
    <x v="21"/>
    <n v="2.4840692174799628"/>
  </r>
  <r>
    <s v="201736061Region"/>
    <x v="1"/>
    <x v="2"/>
    <x v="1"/>
    <x v="22"/>
    <n v="2668.5413524995261"/>
    <n v="4389.7505248617208"/>
    <n v="6.9820676084428364"/>
    <x v="22"/>
    <n v="2.8655648741983231"/>
  </r>
  <r>
    <s v="201736061US"/>
    <x v="1"/>
    <x v="2"/>
    <x v="2"/>
    <x v="23"/>
    <n v="2908.8764841429761"/>
    <n v="4785.1018164151947"/>
    <n v="6.2873385675498286"/>
    <x v="23"/>
    <n v="3.2967999062243578"/>
  </r>
  <r>
    <s v="201736081NYC"/>
    <x v="1"/>
    <x v="3"/>
    <x v="0"/>
    <x v="24"/>
    <n v="7244.6516375875526"/>
    <n v="11917.45194383152"/>
    <n v="4.5481752214532971"/>
    <x v="24"/>
    <n v="3.0775171624713962"/>
  </r>
  <r>
    <s v="201736081Region"/>
    <x v="1"/>
    <x v="3"/>
    <x v="1"/>
    <x v="25"/>
    <n v="4012.6717346426431"/>
    <n v="6600.8450034871476"/>
    <n v="7.6433982716137816"/>
    <x v="25"/>
    <n v="3.0704252453338459"/>
  </r>
  <r>
    <s v="201736081US"/>
    <x v="1"/>
    <x v="3"/>
    <x v="2"/>
    <x v="26"/>
    <n v="3486.2357851986999"/>
    <n v="5734.8578666518624"/>
    <n v="7.0138081501108953"/>
    <x v="26"/>
    <n v="3.6035778175313058"/>
  </r>
  <r>
    <s v="201736085NYC"/>
    <x v="1"/>
    <x v="4"/>
    <x v="0"/>
    <x v="27"/>
    <n v="3246.8524527609811"/>
    <n v="5341.0722847918141"/>
    <n v="9.7774334373636318"/>
    <x v="27"/>
    <n v="3.4739287558079499"/>
  </r>
  <r>
    <s v="201736085Region"/>
    <x v="1"/>
    <x v="4"/>
    <x v="1"/>
    <x v="28"/>
    <n v="1264.3979990493499"/>
    <n v="2079.9347084361812"/>
    <n v="18.265945875988852"/>
    <x v="28"/>
    <n v="2.565853658536585"/>
  </r>
  <r>
    <s v="201736085US"/>
    <x v="1"/>
    <x v="4"/>
    <x v="2"/>
    <x v="29"/>
    <n v="1137.9702544442889"/>
    <n v="1871.9610685608559"/>
    <n v="14.56062367217894"/>
    <x v="29"/>
    <n v="3.0971316818774448"/>
  </r>
  <r>
    <s v="201836005NYC"/>
    <x v="2"/>
    <x v="0"/>
    <x v="0"/>
    <x v="30"/>
    <n v="6173.8337765119659"/>
    <n v="10155.95656236218"/>
    <n v="6.7365925503457271"/>
    <x v="30"/>
    <n v="3.432232626909808"/>
  </r>
  <r>
    <s v="201836005Region"/>
    <x v="2"/>
    <x v="0"/>
    <x v="1"/>
    <x v="31"/>
    <n v="2357.0520995514721"/>
    <n v="3877.3507037621712"/>
    <n v="8.9430684008252772"/>
    <x v="31"/>
    <n v="2.6846514745308312"/>
  </r>
  <r>
    <s v="201836005US"/>
    <x v="2"/>
    <x v="0"/>
    <x v="2"/>
    <x v="32"/>
    <n v="3929.3112882539599"/>
    <n v="6463.7170691777646"/>
    <n v="10.501820536405569"/>
    <x v="32"/>
    <n v="4.1347027813124884"/>
  </r>
  <r>
    <s v="201836047NYC"/>
    <x v="2"/>
    <x v="1"/>
    <x v="0"/>
    <x v="33"/>
    <n v="7407.7424023787426"/>
    <n v="12185.736251913029"/>
    <n v="3.4830125073454692"/>
    <x v="33"/>
    <n v="2.6663229531862238"/>
  </r>
  <r>
    <s v="201836047Region"/>
    <x v="2"/>
    <x v="1"/>
    <x v="1"/>
    <x v="34"/>
    <n v="3775.1006079308672"/>
    <n v="6210.0405000462761"/>
    <n v="8.7311443714203065"/>
    <x v="34"/>
    <n v="3.0474202898550731"/>
  </r>
  <r>
    <s v="201836047US"/>
    <x v="2"/>
    <x v="1"/>
    <x v="2"/>
    <x v="35"/>
    <n v="5094.3222463837128"/>
    <n v="8380.1600953012075"/>
    <n v="7.0467891537820364"/>
    <x v="35"/>
    <n v="3.708294658678593"/>
  </r>
  <r>
    <s v="201836061NYC"/>
    <x v="2"/>
    <x v="2"/>
    <x v="0"/>
    <x v="36"/>
    <n v="7657.3209218368274"/>
    <n v="12596.29291642158"/>
    <n v="5.1928897093519826"/>
    <x v="36"/>
    <n v="2.9062378420438328"/>
  </r>
  <r>
    <s v="201836061Region"/>
    <x v="2"/>
    <x v="2"/>
    <x v="1"/>
    <x v="37"/>
    <n v="1954.069919424584"/>
    <n v="3214.4450174534409"/>
    <n v="5.8044683581638266"/>
    <x v="37"/>
    <n v="3.0521998508575692"/>
  </r>
  <r>
    <s v="201836061US"/>
    <x v="2"/>
    <x v="2"/>
    <x v="2"/>
    <x v="38"/>
    <n v="3160.4409502472909"/>
    <n v="5198.9253631567944"/>
    <n v="6.0626087069689953"/>
    <x v="38"/>
    <n v="3.218892839004571"/>
  </r>
  <r>
    <s v="201836081NYC"/>
    <x v="2"/>
    <x v="3"/>
    <x v="0"/>
    <x v="39"/>
    <n v="5718.1522977269506"/>
    <n v="9406.3605297608337"/>
    <n v="3.668183177136775"/>
    <x v="39"/>
    <n v="2.7127848391159972"/>
  </r>
  <r>
    <s v="201836081Region"/>
    <x v="2"/>
    <x v="3"/>
    <x v="1"/>
    <x v="40"/>
    <n v="4197.7720876674566"/>
    <n v="6905.3350842129666"/>
    <n v="7.6606440375856506"/>
    <x v="40"/>
    <n v="2.8117666919895332"/>
  </r>
  <r>
    <s v="201836081US"/>
    <x v="2"/>
    <x v="3"/>
    <x v="2"/>
    <x v="41"/>
    <n v="3720.7484932470238"/>
    <n v="6120.6312713913539"/>
    <n v="6.9503524179830034"/>
    <x v="41"/>
    <n v="3.9284162240463538"/>
  </r>
  <r>
    <s v="201836085NYC"/>
    <x v="2"/>
    <x v="4"/>
    <x v="0"/>
    <x v="42"/>
    <n v="2145.3369781924698"/>
    <n v="3529.0793291266141"/>
    <n v="11.295307619488851"/>
    <x v="42"/>
    <n v="2.6505968778696052"/>
  </r>
  <r>
    <s v="201836085Region"/>
    <x v="2"/>
    <x v="4"/>
    <x v="1"/>
    <x v="43"/>
    <n v="828.81481646987947"/>
    <n v="1363.4003730929519"/>
    <n v="19.121016857935999"/>
    <x v="43"/>
    <n v="3.3312262958280661"/>
  </r>
  <r>
    <s v="201836085US"/>
    <x v="2"/>
    <x v="4"/>
    <x v="2"/>
    <x v="44"/>
    <n v="2147.5528747856242"/>
    <n v="3532.7244790223522"/>
    <n v="18.292045219936721"/>
    <x v="44"/>
    <n v="4.1373913043478261"/>
  </r>
  <r>
    <s v="201936005NYC"/>
    <x v="3"/>
    <x v="0"/>
    <x v="0"/>
    <x v="45"/>
    <n v="5954.7078979577154"/>
    <n v="9795.4944921404422"/>
    <n v="5.445808278261179"/>
    <x v="45"/>
    <n v="2.887658021634302"/>
  </r>
  <r>
    <s v="201936005Region"/>
    <x v="3"/>
    <x v="0"/>
    <x v="1"/>
    <x v="46"/>
    <n v="2958.8779545631819"/>
    <n v="4867.3542352564345"/>
    <n v="9.9337825303693084"/>
    <x v="46"/>
    <n v="3.251391632249955"/>
  </r>
  <r>
    <s v="201936005US"/>
    <x v="3"/>
    <x v="0"/>
    <x v="2"/>
    <x v="47"/>
    <n v="2737.4604654679488"/>
    <n v="4503.1224656947761"/>
    <n v="10.702358386080389"/>
    <x v="47"/>
    <n v="2.927697232159669"/>
  </r>
  <r>
    <s v="201936047NYC"/>
    <x v="3"/>
    <x v="1"/>
    <x v="0"/>
    <x v="48"/>
    <n v="7638.5231229603542"/>
    <n v="12565.37053726978"/>
    <n v="3.4077079067865021"/>
    <x v="48"/>
    <n v="2.676987151781856"/>
  </r>
  <r>
    <s v="201936047Region"/>
    <x v="3"/>
    <x v="1"/>
    <x v="1"/>
    <x v="49"/>
    <n v="2865.9168428270909"/>
    <n v="4714.4332064505643"/>
    <n v="8.3671054108572065"/>
    <x v="49"/>
    <n v="3.2733846879421469"/>
  </r>
  <r>
    <s v="201936047US"/>
    <x v="3"/>
    <x v="1"/>
    <x v="2"/>
    <x v="50"/>
    <n v="5153.5525902041591"/>
    <n v="8477.5940108858413"/>
    <n v="7.5992303824027001"/>
    <x v="50"/>
    <n v="3.774237846745399"/>
  </r>
  <r>
    <s v="201936061NYC"/>
    <x v="3"/>
    <x v="2"/>
    <x v="0"/>
    <x v="51"/>
    <n v="6491.6987299165376"/>
    <n v="10678.844410712711"/>
    <n v="4.1593640426259384"/>
    <x v="51"/>
    <n v="2.678504883970414"/>
  </r>
  <r>
    <s v="201936061Region"/>
    <x v="3"/>
    <x v="2"/>
    <x v="1"/>
    <x v="52"/>
    <n v="4024.8845014484582"/>
    <n v="6620.9350048827127"/>
    <n v="9.8634939077354744"/>
    <x v="52"/>
    <n v="3.0140947752126368"/>
  </r>
  <r>
    <s v="201936061US"/>
    <x v="3"/>
    <x v="2"/>
    <x v="2"/>
    <x v="53"/>
    <n v="4142.8702550285107"/>
    <n v="6815.0215695219003"/>
    <n v="7.5720449822957212"/>
    <x v="53"/>
    <n v="3.2091856426090311"/>
  </r>
  <r>
    <s v="201936081NYC"/>
    <x v="3"/>
    <x v="3"/>
    <x v="0"/>
    <x v="54"/>
    <n v="7624.0833612966226"/>
    <n v="12541.617129332941"/>
    <n v="4.2972389562527784"/>
    <x v="54"/>
    <n v="3.0995804115415559"/>
  </r>
  <r>
    <s v="201936081Region"/>
    <x v="3"/>
    <x v="3"/>
    <x v="1"/>
    <x v="55"/>
    <n v="4281.5549745390399"/>
    <n v="7043.1579331167204"/>
    <n v="7.3693167458951239"/>
    <x v="55"/>
    <n v="3.2228305502326848"/>
  </r>
  <r>
    <s v="201936081US"/>
    <x v="3"/>
    <x v="3"/>
    <x v="2"/>
    <x v="56"/>
    <n v="3007.5314046573149"/>
    <n v="4947.3891606612833"/>
    <n v="7.6121515870627796"/>
    <x v="56"/>
    <n v="2.8339823008849558"/>
  </r>
  <r>
    <s v="201936085NYC"/>
    <x v="3"/>
    <x v="4"/>
    <x v="0"/>
    <x v="57"/>
    <n v="3509.7936691492282"/>
    <n v="5773.6105857504799"/>
    <n v="16.309533502026401"/>
    <x v="57"/>
    <n v="4.6209819851642528"/>
  </r>
  <r>
    <s v="201936085Region"/>
    <x v="3"/>
    <x v="4"/>
    <x v="1"/>
    <x v="58"/>
    <n v="1777.9541754499751"/>
    <n v="2924.734618615209"/>
    <n v="20.004131167138091"/>
    <x v="58"/>
    <n v="2.9752202643171808"/>
  </r>
  <r>
    <s v="201936085US"/>
    <x v="3"/>
    <x v="4"/>
    <x v="2"/>
    <x v="59"/>
    <n v="815.64425456199967"/>
    <n v="1341.734798754489"/>
    <n v="16.859312260928959"/>
    <x v="59"/>
    <n v="3.5221556886227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BFD494-9484-9741-8072-8036FD04453E}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I12" firstHeaderRow="1" firstDataRow="4" firstDataCol="1"/>
  <pivotFields count="10">
    <pivotField showAll="0"/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>
      <items count="61">
        <item x="13"/>
        <item x="43"/>
        <item x="59"/>
        <item x="28"/>
        <item x="29"/>
        <item x="58"/>
        <item x="44"/>
        <item x="14"/>
        <item x="42"/>
        <item x="1"/>
        <item x="57"/>
        <item x="12"/>
        <item x="47"/>
        <item x="16"/>
        <item x="31"/>
        <item x="4"/>
        <item x="2"/>
        <item x="46"/>
        <item x="7"/>
        <item x="27"/>
        <item x="19"/>
        <item x="37"/>
        <item x="49"/>
        <item x="17"/>
        <item x="32"/>
        <item x="22"/>
        <item x="56"/>
        <item x="52"/>
        <item x="34"/>
        <item x="23"/>
        <item x="11"/>
        <item x="8"/>
        <item x="26"/>
        <item x="10"/>
        <item x="38"/>
        <item x="25"/>
        <item x="41"/>
        <item x="53"/>
        <item x="40"/>
        <item x="55"/>
        <item x="50"/>
        <item x="35"/>
        <item x="5"/>
        <item x="20"/>
        <item x="30"/>
        <item x="15"/>
        <item x="0"/>
        <item x="45"/>
        <item x="6"/>
        <item x="9"/>
        <item x="21"/>
        <item x="36"/>
        <item x="39"/>
        <item x="51"/>
        <item x="24"/>
        <item x="54"/>
        <item x="18"/>
        <item x="33"/>
        <item x="48"/>
        <item x="3"/>
        <item t="default"/>
      </items>
    </pivotField>
    <pivotField showAll="0"/>
    <pivotField showAll="0"/>
    <pivotField showAll="0"/>
    <pivotField dataField="1" showAll="0">
      <items count="61">
        <item x="13"/>
        <item x="43"/>
        <item x="59"/>
        <item x="29"/>
        <item x="28"/>
        <item x="14"/>
        <item x="44"/>
        <item x="58"/>
        <item x="57"/>
        <item x="1"/>
        <item x="4"/>
        <item x="42"/>
        <item x="16"/>
        <item x="17"/>
        <item x="2"/>
        <item x="12"/>
        <item x="47"/>
        <item x="32"/>
        <item x="46"/>
        <item x="7"/>
        <item x="27"/>
        <item x="31"/>
        <item x="49"/>
        <item x="19"/>
        <item x="37"/>
        <item x="11"/>
        <item x="22"/>
        <item x="52"/>
        <item x="41"/>
        <item x="26"/>
        <item x="56"/>
        <item x="23"/>
        <item x="34"/>
        <item x="38"/>
        <item x="53"/>
        <item x="25"/>
        <item x="8"/>
        <item x="50"/>
        <item x="55"/>
        <item x="10"/>
        <item x="40"/>
        <item x="35"/>
        <item x="5"/>
        <item x="20"/>
        <item x="30"/>
        <item x="15"/>
        <item x="0"/>
        <item x="45"/>
        <item x="9"/>
        <item x="6"/>
        <item x="36"/>
        <item x="24"/>
        <item x="54"/>
        <item x="39"/>
        <item x="21"/>
        <item x="51"/>
        <item x="18"/>
        <item x="3"/>
        <item x="33"/>
        <item x="48"/>
        <item t="default"/>
      </items>
    </pivotField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3">
    <field x="1"/>
    <field x="3"/>
    <field x="-2"/>
  </colFields>
  <colItems count="34">
    <i>
      <x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t="default">
      <x/>
    </i>
    <i t="default" i="1">
      <x/>
    </i>
    <i>
      <x v="1"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t="default">
      <x v="1"/>
    </i>
    <i t="default" i="1">
      <x v="1"/>
    </i>
    <i>
      <x v="2"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t="default">
      <x v="2"/>
    </i>
    <i t="default" i="1">
      <x v="2"/>
    </i>
    <i>
      <x v="3"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t="default">
      <x v="3"/>
    </i>
    <i t="default" i="1">
      <x v="3"/>
    </i>
    <i t="grand">
      <x/>
    </i>
    <i t="grand" i="1">
      <x/>
    </i>
  </colItems>
  <dataFields count="2">
    <dataField name="Sum of out_pop" fld="4" baseField="0" baseItem="0"/>
    <dataField name="Sum of out_famw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9F6CB-B652-AC42-AC87-915196366464}">
  <dimension ref="A3:AI39"/>
  <sheetViews>
    <sheetView tabSelected="1" zoomScale="125" workbookViewId="0">
      <selection activeCell="K17" sqref="K17"/>
    </sheetView>
  </sheetViews>
  <sheetFormatPr baseColWidth="10" defaultColWidth="8.6640625" defaultRowHeight="15" x14ac:dyDescent="0.2"/>
  <sheetData>
    <row r="3" spans="1:35" x14ac:dyDescent="0.2">
      <c r="B3" s="2" t="s">
        <v>78</v>
      </c>
    </row>
    <row r="4" spans="1:35" x14ac:dyDescent="0.2">
      <c r="B4">
        <v>2016</v>
      </c>
      <c r="H4" t="s">
        <v>82</v>
      </c>
      <c r="I4" t="s">
        <v>83</v>
      </c>
      <c r="J4">
        <v>2017</v>
      </c>
      <c r="P4" t="s">
        <v>84</v>
      </c>
      <c r="Q4" t="s">
        <v>85</v>
      </c>
      <c r="R4">
        <v>2018</v>
      </c>
      <c r="X4" t="s">
        <v>86</v>
      </c>
      <c r="Y4" t="s">
        <v>87</v>
      </c>
      <c r="Z4">
        <v>2019</v>
      </c>
      <c r="AF4" t="s">
        <v>88</v>
      </c>
      <c r="AG4" t="s">
        <v>89</v>
      </c>
      <c r="AH4" t="s">
        <v>90</v>
      </c>
      <c r="AI4" t="s">
        <v>91</v>
      </c>
    </row>
    <row r="5" spans="1:35" x14ac:dyDescent="0.2">
      <c r="B5" t="s">
        <v>75</v>
      </c>
      <c r="D5" t="s">
        <v>76</v>
      </c>
      <c r="F5" t="s">
        <v>77</v>
      </c>
      <c r="J5" t="s">
        <v>75</v>
      </c>
      <c r="L5" t="s">
        <v>76</v>
      </c>
      <c r="N5" t="s">
        <v>77</v>
      </c>
      <c r="R5" t="s">
        <v>75</v>
      </c>
      <c r="T5" t="s">
        <v>76</v>
      </c>
      <c r="V5" t="s">
        <v>77</v>
      </c>
      <c r="Z5" t="s">
        <v>75</v>
      </c>
      <c r="AB5" t="s">
        <v>76</v>
      </c>
      <c r="AD5" t="s">
        <v>77</v>
      </c>
    </row>
    <row r="6" spans="1:35" x14ac:dyDescent="0.2">
      <c r="A6" s="2" t="s">
        <v>80</v>
      </c>
      <c r="B6" t="s">
        <v>81</v>
      </c>
      <c r="C6" t="s">
        <v>92</v>
      </c>
      <c r="D6" t="s">
        <v>81</v>
      </c>
      <c r="E6" t="s">
        <v>92</v>
      </c>
      <c r="F6" t="s">
        <v>81</v>
      </c>
      <c r="G6" t="s">
        <v>92</v>
      </c>
      <c r="J6" t="s">
        <v>81</v>
      </c>
      <c r="K6" t="s">
        <v>92</v>
      </c>
      <c r="L6" t="s">
        <v>81</v>
      </c>
      <c r="M6" t="s">
        <v>92</v>
      </c>
      <c r="N6" t="s">
        <v>81</v>
      </c>
      <c r="O6" t="s">
        <v>92</v>
      </c>
      <c r="R6" t="s">
        <v>81</v>
      </c>
      <c r="S6" t="s">
        <v>92</v>
      </c>
      <c r="T6" t="s">
        <v>81</v>
      </c>
      <c r="U6" t="s">
        <v>92</v>
      </c>
      <c r="V6" t="s">
        <v>81</v>
      </c>
      <c r="W6" t="s">
        <v>92</v>
      </c>
      <c r="Z6" t="s">
        <v>81</v>
      </c>
      <c r="AA6" t="s">
        <v>92</v>
      </c>
      <c r="AB6" t="s">
        <v>81</v>
      </c>
      <c r="AC6" t="s">
        <v>92</v>
      </c>
      <c r="AD6" t="s">
        <v>81</v>
      </c>
      <c r="AE6" t="s">
        <v>92</v>
      </c>
    </row>
    <row r="7" spans="1:35" x14ac:dyDescent="0.2">
      <c r="A7" s="3" t="s">
        <v>70</v>
      </c>
      <c r="B7" s="4">
        <v>65659</v>
      </c>
      <c r="C7" s="4">
        <v>21110</v>
      </c>
      <c r="D7" s="4">
        <v>12277</v>
      </c>
      <c r="E7" s="4">
        <v>3173</v>
      </c>
      <c r="F7" s="4">
        <v>17560</v>
      </c>
      <c r="G7" s="4">
        <v>4998</v>
      </c>
      <c r="H7" s="4">
        <v>95496</v>
      </c>
      <c r="I7" s="4">
        <v>29281</v>
      </c>
      <c r="J7" s="4">
        <v>62575</v>
      </c>
      <c r="K7" s="4">
        <v>19935</v>
      </c>
      <c r="L7" s="4">
        <v>15587</v>
      </c>
      <c r="M7" s="4">
        <v>4435</v>
      </c>
      <c r="N7" s="4">
        <v>21477</v>
      </c>
      <c r="O7" s="4">
        <v>4788</v>
      </c>
      <c r="P7" s="4">
        <v>99639</v>
      </c>
      <c r="Q7" s="4">
        <v>29158</v>
      </c>
      <c r="R7" s="4">
        <v>55712</v>
      </c>
      <c r="S7" s="4">
        <v>16232</v>
      </c>
      <c r="T7" s="4">
        <v>16022</v>
      </c>
      <c r="U7" s="4">
        <v>5968</v>
      </c>
      <c r="V7" s="4">
        <v>22745</v>
      </c>
      <c r="W7" s="4">
        <v>5501</v>
      </c>
      <c r="X7" s="4">
        <v>94479</v>
      </c>
      <c r="Y7" s="4">
        <v>27701</v>
      </c>
      <c r="Z7" s="4">
        <v>66471</v>
      </c>
      <c r="AA7" s="4">
        <v>23019</v>
      </c>
      <c r="AB7" s="4">
        <v>18107</v>
      </c>
      <c r="AC7" s="4">
        <v>5569</v>
      </c>
      <c r="AD7" s="4">
        <v>15549</v>
      </c>
      <c r="AE7" s="4">
        <v>5311</v>
      </c>
      <c r="AF7" s="4">
        <v>100127</v>
      </c>
      <c r="AG7" s="4">
        <v>33899</v>
      </c>
      <c r="AH7" s="4">
        <v>389741</v>
      </c>
      <c r="AI7" s="4">
        <v>120039</v>
      </c>
    </row>
    <row r="8" spans="1:35" x14ac:dyDescent="0.2">
      <c r="A8" s="3" t="s">
        <v>71</v>
      </c>
      <c r="B8" s="4">
        <v>137285</v>
      </c>
      <c r="C8" s="4">
        <v>47558</v>
      </c>
      <c r="D8" s="4">
        <v>17271</v>
      </c>
      <c r="E8" s="4">
        <v>4293</v>
      </c>
      <c r="F8" s="4">
        <v>46992</v>
      </c>
      <c r="G8" s="4">
        <v>14147</v>
      </c>
      <c r="H8" s="4">
        <v>201548</v>
      </c>
      <c r="I8" s="4">
        <v>65998</v>
      </c>
      <c r="J8" s="4">
        <v>115027</v>
      </c>
      <c r="K8" s="4">
        <v>41857</v>
      </c>
      <c r="L8" s="4">
        <v>20372</v>
      </c>
      <c r="M8" s="4">
        <v>6418</v>
      </c>
      <c r="N8" s="4">
        <v>46994</v>
      </c>
      <c r="O8" s="4">
        <v>14344</v>
      </c>
      <c r="P8" s="4">
        <v>182393</v>
      </c>
      <c r="Q8" s="4">
        <v>62619</v>
      </c>
      <c r="R8" s="4">
        <v>129290</v>
      </c>
      <c r="S8" s="4">
        <v>48490</v>
      </c>
      <c r="T8" s="4">
        <v>26284</v>
      </c>
      <c r="U8" s="4">
        <v>8625</v>
      </c>
      <c r="V8" s="4">
        <v>43947</v>
      </c>
      <c r="W8" s="4">
        <v>11851</v>
      </c>
      <c r="X8" s="4">
        <v>199521</v>
      </c>
      <c r="Y8" s="4">
        <v>68966</v>
      </c>
      <c r="Z8" s="4">
        <v>136264</v>
      </c>
      <c r="AA8" s="4">
        <v>50902</v>
      </c>
      <c r="AB8" s="4">
        <v>20822</v>
      </c>
      <c r="AC8" s="4">
        <v>6361</v>
      </c>
      <c r="AD8" s="4">
        <v>41226</v>
      </c>
      <c r="AE8" s="4">
        <v>10923</v>
      </c>
      <c r="AF8" s="4">
        <v>198312</v>
      </c>
      <c r="AG8" s="4">
        <v>68186</v>
      </c>
      <c r="AH8" s="4">
        <v>781774</v>
      </c>
      <c r="AI8" s="4">
        <v>265769</v>
      </c>
    </row>
    <row r="9" spans="1:35" x14ac:dyDescent="0.2">
      <c r="A9" s="3" t="s">
        <v>72</v>
      </c>
      <c r="B9" s="4">
        <v>78530</v>
      </c>
      <c r="C9" s="4">
        <v>29577</v>
      </c>
      <c r="D9" s="4">
        <v>18804</v>
      </c>
      <c r="E9" s="4">
        <v>5764</v>
      </c>
      <c r="F9" s="4">
        <v>30069</v>
      </c>
      <c r="G9" s="4">
        <v>10858</v>
      </c>
      <c r="H9" s="4">
        <v>127403</v>
      </c>
      <c r="I9" s="4">
        <v>46199</v>
      </c>
      <c r="J9" s="4">
        <v>87710</v>
      </c>
      <c r="K9" s="4">
        <v>35309</v>
      </c>
      <c r="L9" s="4">
        <v>23234</v>
      </c>
      <c r="M9" s="4">
        <v>8108</v>
      </c>
      <c r="N9" s="4">
        <v>28125</v>
      </c>
      <c r="O9" s="4">
        <v>8531</v>
      </c>
      <c r="P9" s="4">
        <v>139069</v>
      </c>
      <c r="Q9" s="4">
        <v>51948</v>
      </c>
      <c r="R9" s="4">
        <v>89640</v>
      </c>
      <c r="S9" s="4">
        <v>30844</v>
      </c>
      <c r="T9" s="4">
        <v>20465</v>
      </c>
      <c r="U9" s="4">
        <v>6705</v>
      </c>
      <c r="V9" s="4">
        <v>31690</v>
      </c>
      <c r="W9" s="4">
        <v>9845</v>
      </c>
      <c r="X9" s="4">
        <v>141795</v>
      </c>
      <c r="Y9" s="4">
        <v>47394</v>
      </c>
      <c r="Z9" s="4">
        <v>94878</v>
      </c>
      <c r="AA9" s="4">
        <v>35422</v>
      </c>
      <c r="AB9" s="4">
        <v>24806</v>
      </c>
      <c r="AC9" s="4">
        <v>8230</v>
      </c>
      <c r="AD9" s="4">
        <v>33260</v>
      </c>
      <c r="AE9" s="4">
        <v>10364</v>
      </c>
      <c r="AF9" s="4">
        <v>152944</v>
      </c>
      <c r="AG9" s="4">
        <v>54016</v>
      </c>
      <c r="AH9" s="4">
        <v>561211</v>
      </c>
      <c r="AI9" s="4">
        <v>199557</v>
      </c>
    </row>
    <row r="10" spans="1:35" x14ac:dyDescent="0.2">
      <c r="A10" s="3" t="s">
        <v>73</v>
      </c>
      <c r="B10" s="4">
        <v>81374</v>
      </c>
      <c r="C10" s="4">
        <v>25244</v>
      </c>
      <c r="D10" s="4">
        <v>31124</v>
      </c>
      <c r="E10" s="4">
        <v>11175</v>
      </c>
      <c r="F10" s="4">
        <v>28502</v>
      </c>
      <c r="G10" s="4">
        <v>7771</v>
      </c>
      <c r="H10" s="4">
        <v>141000</v>
      </c>
      <c r="I10" s="4">
        <v>44190</v>
      </c>
      <c r="J10" s="4">
        <v>96831</v>
      </c>
      <c r="K10" s="4">
        <v>31464</v>
      </c>
      <c r="L10" s="4">
        <v>31914</v>
      </c>
      <c r="M10" s="4">
        <v>10394</v>
      </c>
      <c r="N10" s="4">
        <v>30216</v>
      </c>
      <c r="O10" s="4">
        <v>8385</v>
      </c>
      <c r="P10" s="4">
        <v>158961</v>
      </c>
      <c r="Q10" s="4">
        <v>50243</v>
      </c>
      <c r="R10" s="4">
        <v>94763</v>
      </c>
      <c r="S10" s="4">
        <v>34932</v>
      </c>
      <c r="T10" s="4">
        <v>33311</v>
      </c>
      <c r="U10" s="4">
        <v>11847</v>
      </c>
      <c r="V10" s="4">
        <v>32543</v>
      </c>
      <c r="W10" s="4">
        <v>8284</v>
      </c>
      <c r="X10" s="4">
        <v>160617</v>
      </c>
      <c r="Y10" s="4">
        <v>55063</v>
      </c>
      <c r="Z10" s="4">
        <v>107853</v>
      </c>
      <c r="AA10" s="4">
        <v>34796</v>
      </c>
      <c r="AB10" s="4">
        <v>35319</v>
      </c>
      <c r="AC10" s="4">
        <v>10959</v>
      </c>
      <c r="AD10" s="4">
        <v>24018</v>
      </c>
      <c r="AE10" s="4">
        <v>8475</v>
      </c>
      <c r="AF10" s="4">
        <v>167190</v>
      </c>
      <c r="AG10" s="4">
        <v>54230</v>
      </c>
      <c r="AH10" s="4">
        <v>627768</v>
      </c>
      <c r="AI10" s="4">
        <v>203726</v>
      </c>
    </row>
    <row r="11" spans="1:35" x14ac:dyDescent="0.2">
      <c r="A11" s="3" t="s">
        <v>74</v>
      </c>
      <c r="B11" s="4">
        <v>15031</v>
      </c>
      <c r="C11" s="4">
        <v>5077</v>
      </c>
      <c r="D11" s="4">
        <v>2394</v>
      </c>
      <c r="E11" s="4">
        <v>631</v>
      </c>
      <c r="F11" s="4">
        <v>8501</v>
      </c>
      <c r="G11" s="4">
        <v>1687</v>
      </c>
      <c r="H11" s="4">
        <v>25926</v>
      </c>
      <c r="I11" s="4">
        <v>7395</v>
      </c>
      <c r="J11" s="4">
        <v>20187</v>
      </c>
      <c r="K11" s="4">
        <v>5811</v>
      </c>
      <c r="L11" s="4">
        <v>4208</v>
      </c>
      <c r="M11" s="4">
        <v>1640</v>
      </c>
      <c r="N11" s="4">
        <v>4751</v>
      </c>
      <c r="O11" s="4">
        <v>1534</v>
      </c>
      <c r="P11" s="4">
        <v>29146</v>
      </c>
      <c r="Q11" s="4">
        <v>8985</v>
      </c>
      <c r="R11" s="4">
        <v>11546</v>
      </c>
      <c r="S11" s="4">
        <v>4356</v>
      </c>
      <c r="T11" s="4">
        <v>2635</v>
      </c>
      <c r="U11" s="4">
        <v>791</v>
      </c>
      <c r="V11" s="4">
        <v>7137</v>
      </c>
      <c r="W11" s="4">
        <v>1725</v>
      </c>
      <c r="X11" s="4">
        <v>21318</v>
      </c>
      <c r="Y11" s="4">
        <v>6872</v>
      </c>
      <c r="Z11" s="4">
        <v>13082</v>
      </c>
      <c r="AA11" s="4">
        <v>2831</v>
      </c>
      <c r="AB11" s="4">
        <v>5403</v>
      </c>
      <c r="AC11" s="4">
        <v>1816</v>
      </c>
      <c r="AD11" s="4">
        <v>2941</v>
      </c>
      <c r="AE11" s="4">
        <v>835</v>
      </c>
      <c r="AF11" s="4">
        <v>21426</v>
      </c>
      <c r="AG11" s="4">
        <v>5482</v>
      </c>
      <c r="AH11" s="4">
        <v>97816</v>
      </c>
      <c r="AI11" s="4">
        <v>28734</v>
      </c>
    </row>
    <row r="12" spans="1:35" x14ac:dyDescent="0.2">
      <c r="A12" s="3" t="s">
        <v>79</v>
      </c>
      <c r="B12" s="4">
        <v>377879</v>
      </c>
      <c r="C12" s="4">
        <v>128566</v>
      </c>
      <c r="D12" s="4">
        <v>81870</v>
      </c>
      <c r="E12" s="4">
        <v>25036</v>
      </c>
      <c r="F12" s="4">
        <v>131624</v>
      </c>
      <c r="G12" s="4">
        <v>39461</v>
      </c>
      <c r="H12" s="4">
        <v>591373</v>
      </c>
      <c r="I12" s="4">
        <v>193063</v>
      </c>
      <c r="J12" s="4">
        <v>382330</v>
      </c>
      <c r="K12" s="4">
        <v>134376</v>
      </c>
      <c r="L12" s="4">
        <v>95315</v>
      </c>
      <c r="M12" s="4">
        <v>30995</v>
      </c>
      <c r="N12" s="4">
        <v>131563</v>
      </c>
      <c r="O12" s="4">
        <v>37582</v>
      </c>
      <c r="P12" s="4">
        <v>609208</v>
      </c>
      <c r="Q12" s="4">
        <v>202953</v>
      </c>
      <c r="R12" s="4">
        <v>380951</v>
      </c>
      <c r="S12" s="4">
        <v>134854</v>
      </c>
      <c r="T12" s="4">
        <v>98717</v>
      </c>
      <c r="U12" s="4">
        <v>33936</v>
      </c>
      <c r="V12" s="4">
        <v>138062</v>
      </c>
      <c r="W12" s="4">
        <v>37206</v>
      </c>
      <c r="X12" s="4">
        <v>617730</v>
      </c>
      <c r="Y12" s="4">
        <v>205996</v>
      </c>
      <c r="Z12" s="4">
        <v>418548</v>
      </c>
      <c r="AA12" s="4">
        <v>146970</v>
      </c>
      <c r="AB12" s="4">
        <v>104457</v>
      </c>
      <c r="AC12" s="4">
        <v>32935</v>
      </c>
      <c r="AD12" s="4">
        <v>116994</v>
      </c>
      <c r="AE12" s="4">
        <v>35908</v>
      </c>
      <c r="AF12" s="4">
        <v>639999</v>
      </c>
      <c r="AG12" s="4">
        <v>215813</v>
      </c>
      <c r="AH12" s="4">
        <v>2458310</v>
      </c>
      <c r="AI12" s="4">
        <v>817825</v>
      </c>
    </row>
    <row r="16" spans="1:35" x14ac:dyDescent="0.2">
      <c r="B16" t="s">
        <v>78</v>
      </c>
    </row>
    <row r="17" spans="1:35" x14ac:dyDescent="0.2">
      <c r="B17">
        <v>2016</v>
      </c>
      <c r="H17" t="s">
        <v>82</v>
      </c>
      <c r="I17" t="s">
        <v>83</v>
      </c>
      <c r="J17">
        <v>2017</v>
      </c>
      <c r="P17" t="s">
        <v>84</v>
      </c>
      <c r="Q17" t="s">
        <v>85</v>
      </c>
      <c r="R17">
        <v>2018</v>
      </c>
      <c r="X17" t="s">
        <v>86</v>
      </c>
      <c r="Y17" t="s">
        <v>87</v>
      </c>
      <c r="Z17">
        <v>2019</v>
      </c>
      <c r="AF17" t="s">
        <v>88</v>
      </c>
      <c r="AG17" t="s">
        <v>89</v>
      </c>
      <c r="AH17" t="s">
        <v>90</v>
      </c>
      <c r="AI17" t="s">
        <v>91</v>
      </c>
    </row>
    <row r="18" spans="1:35" x14ac:dyDescent="0.2">
      <c r="B18" t="s">
        <v>75</v>
      </c>
      <c r="D18" t="s">
        <v>76</v>
      </c>
      <c r="F18" t="s">
        <v>77</v>
      </c>
      <c r="J18" t="s">
        <v>75</v>
      </c>
      <c r="L18" t="s">
        <v>76</v>
      </c>
      <c r="N18" t="s">
        <v>77</v>
      </c>
      <c r="R18" t="s">
        <v>75</v>
      </c>
      <c r="T18" t="s">
        <v>76</v>
      </c>
      <c r="V18" t="s">
        <v>77</v>
      </c>
      <c r="Z18" t="s">
        <v>75</v>
      </c>
      <c r="AB18" t="s">
        <v>76</v>
      </c>
      <c r="AD18" t="s">
        <v>77</v>
      </c>
    </row>
    <row r="19" spans="1:35" x14ac:dyDescent="0.2">
      <c r="A19" t="s">
        <v>80</v>
      </c>
      <c r="B19" t="s">
        <v>81</v>
      </c>
      <c r="C19" t="s">
        <v>92</v>
      </c>
      <c r="D19" t="s">
        <v>81</v>
      </c>
      <c r="E19" t="s">
        <v>92</v>
      </c>
      <c r="F19" t="s">
        <v>81</v>
      </c>
      <c r="G19" t="s">
        <v>92</v>
      </c>
      <c r="J19" t="s">
        <v>81</v>
      </c>
      <c r="K19" t="s">
        <v>92</v>
      </c>
      <c r="L19" t="s">
        <v>81</v>
      </c>
      <c r="M19" t="s">
        <v>92</v>
      </c>
      <c r="N19" t="s">
        <v>81</v>
      </c>
      <c r="O19" t="s">
        <v>92</v>
      </c>
      <c r="R19" t="s">
        <v>81</v>
      </c>
      <c r="S19" t="s">
        <v>92</v>
      </c>
      <c r="T19" t="s">
        <v>81</v>
      </c>
      <c r="U19" t="s">
        <v>92</v>
      </c>
      <c r="V19" t="s">
        <v>81</v>
      </c>
      <c r="W19" t="s">
        <v>92</v>
      </c>
      <c r="Z19" t="s">
        <v>81</v>
      </c>
      <c r="AA19" t="s">
        <v>92</v>
      </c>
      <c r="AB19" t="s">
        <v>81</v>
      </c>
      <c r="AC19" t="s">
        <v>92</v>
      </c>
      <c r="AD19" t="s">
        <v>81</v>
      </c>
      <c r="AE19" t="s">
        <v>92</v>
      </c>
    </row>
    <row r="20" spans="1:35" x14ac:dyDescent="0.2">
      <c r="A20" t="s">
        <v>70</v>
      </c>
      <c r="B20">
        <v>65659</v>
      </c>
      <c r="C20">
        <v>21110</v>
      </c>
      <c r="D20">
        <v>12277</v>
      </c>
      <c r="E20">
        <v>3173</v>
      </c>
      <c r="F20">
        <v>17560</v>
      </c>
      <c r="G20">
        <v>4998</v>
      </c>
      <c r="H20">
        <v>95496</v>
      </c>
      <c r="I20">
        <v>29281</v>
      </c>
      <c r="J20">
        <v>62575</v>
      </c>
      <c r="K20">
        <v>19935</v>
      </c>
      <c r="L20">
        <v>15587</v>
      </c>
      <c r="M20">
        <v>4435</v>
      </c>
      <c r="N20">
        <v>21477</v>
      </c>
      <c r="O20">
        <v>4788</v>
      </c>
      <c r="P20">
        <v>99639</v>
      </c>
      <c r="Q20">
        <v>29158</v>
      </c>
      <c r="R20">
        <v>55712</v>
      </c>
      <c r="S20">
        <v>16232</v>
      </c>
      <c r="T20">
        <v>16022</v>
      </c>
      <c r="U20">
        <v>5968</v>
      </c>
      <c r="V20">
        <v>22745</v>
      </c>
      <c r="W20">
        <v>5501</v>
      </c>
      <c r="X20">
        <v>94479</v>
      </c>
      <c r="Y20">
        <v>27701</v>
      </c>
      <c r="Z20">
        <v>66471</v>
      </c>
      <c r="AA20">
        <v>23019</v>
      </c>
      <c r="AB20">
        <v>18107</v>
      </c>
      <c r="AC20">
        <v>5569</v>
      </c>
      <c r="AD20">
        <v>15549</v>
      </c>
      <c r="AE20">
        <v>5311</v>
      </c>
      <c r="AF20">
        <v>100127</v>
      </c>
      <c r="AG20">
        <v>33899</v>
      </c>
      <c r="AH20">
        <v>389741</v>
      </c>
      <c r="AI20">
        <v>120039</v>
      </c>
    </row>
    <row r="21" spans="1:35" x14ac:dyDescent="0.2">
      <c r="A21" t="s">
        <v>71</v>
      </c>
      <c r="B21">
        <v>137285</v>
      </c>
      <c r="C21">
        <v>47558</v>
      </c>
      <c r="D21">
        <v>17271</v>
      </c>
      <c r="E21">
        <v>4293</v>
      </c>
      <c r="F21">
        <v>46992</v>
      </c>
      <c r="G21">
        <v>14147</v>
      </c>
      <c r="H21">
        <v>201548</v>
      </c>
      <c r="I21">
        <v>65998</v>
      </c>
      <c r="J21">
        <v>115027</v>
      </c>
      <c r="K21">
        <v>41857</v>
      </c>
      <c r="L21">
        <v>20372</v>
      </c>
      <c r="M21">
        <v>6418</v>
      </c>
      <c r="N21">
        <v>46994</v>
      </c>
      <c r="O21">
        <v>14344</v>
      </c>
      <c r="P21">
        <v>182393</v>
      </c>
      <c r="Q21">
        <v>62619</v>
      </c>
      <c r="R21">
        <v>129290</v>
      </c>
      <c r="S21">
        <v>48490</v>
      </c>
      <c r="T21">
        <v>26284</v>
      </c>
      <c r="U21">
        <v>8625</v>
      </c>
      <c r="V21">
        <v>43947</v>
      </c>
      <c r="W21">
        <v>11851</v>
      </c>
      <c r="X21">
        <v>199521</v>
      </c>
      <c r="Y21">
        <v>68966</v>
      </c>
      <c r="Z21">
        <v>136264</v>
      </c>
      <c r="AA21">
        <v>50902</v>
      </c>
      <c r="AB21">
        <v>20822</v>
      </c>
      <c r="AC21">
        <v>6361</v>
      </c>
      <c r="AD21">
        <v>41226</v>
      </c>
      <c r="AE21">
        <v>10923</v>
      </c>
      <c r="AF21">
        <v>198312</v>
      </c>
      <c r="AG21">
        <v>68186</v>
      </c>
      <c r="AH21">
        <v>781774</v>
      </c>
      <c r="AI21">
        <v>265769</v>
      </c>
    </row>
    <row r="22" spans="1:35" x14ac:dyDescent="0.2">
      <c r="A22" t="s">
        <v>72</v>
      </c>
      <c r="B22">
        <v>78530</v>
      </c>
      <c r="C22">
        <v>29577</v>
      </c>
      <c r="D22">
        <v>18804</v>
      </c>
      <c r="E22">
        <v>5764</v>
      </c>
      <c r="F22">
        <v>30069</v>
      </c>
      <c r="G22">
        <v>10858</v>
      </c>
      <c r="H22">
        <v>127403</v>
      </c>
      <c r="I22">
        <v>46199</v>
      </c>
      <c r="J22">
        <v>87710</v>
      </c>
      <c r="K22">
        <v>35309</v>
      </c>
      <c r="L22">
        <v>23234</v>
      </c>
      <c r="M22">
        <v>8108</v>
      </c>
      <c r="N22">
        <v>28125</v>
      </c>
      <c r="O22">
        <v>8531</v>
      </c>
      <c r="P22">
        <v>139069</v>
      </c>
      <c r="Q22">
        <v>51948</v>
      </c>
      <c r="R22">
        <v>89640</v>
      </c>
      <c r="S22">
        <v>30844</v>
      </c>
      <c r="T22">
        <v>20465</v>
      </c>
      <c r="U22">
        <v>6705</v>
      </c>
      <c r="V22">
        <v>31690</v>
      </c>
      <c r="W22">
        <v>9845</v>
      </c>
      <c r="X22">
        <v>141795</v>
      </c>
      <c r="Y22">
        <v>47394</v>
      </c>
      <c r="Z22">
        <v>94878</v>
      </c>
      <c r="AA22">
        <v>35422</v>
      </c>
      <c r="AB22">
        <v>24806</v>
      </c>
      <c r="AC22">
        <v>8230</v>
      </c>
      <c r="AD22">
        <v>33260</v>
      </c>
      <c r="AE22">
        <v>10364</v>
      </c>
      <c r="AF22">
        <v>152944</v>
      </c>
      <c r="AG22">
        <v>54016</v>
      </c>
      <c r="AH22">
        <v>561211</v>
      </c>
      <c r="AI22">
        <v>199557</v>
      </c>
    </row>
    <row r="23" spans="1:35" x14ac:dyDescent="0.2">
      <c r="A23" t="s">
        <v>73</v>
      </c>
      <c r="B23">
        <v>81374</v>
      </c>
      <c r="C23">
        <v>25244</v>
      </c>
      <c r="D23">
        <v>31124</v>
      </c>
      <c r="E23">
        <v>11175</v>
      </c>
      <c r="F23">
        <v>28502</v>
      </c>
      <c r="G23">
        <v>7771</v>
      </c>
      <c r="H23">
        <v>141000</v>
      </c>
      <c r="I23">
        <v>44190</v>
      </c>
      <c r="J23">
        <v>96831</v>
      </c>
      <c r="K23">
        <v>31464</v>
      </c>
      <c r="L23">
        <v>31914</v>
      </c>
      <c r="M23">
        <v>10394</v>
      </c>
      <c r="N23">
        <v>30216</v>
      </c>
      <c r="O23">
        <v>8385</v>
      </c>
      <c r="P23">
        <v>158961</v>
      </c>
      <c r="Q23">
        <v>50243</v>
      </c>
      <c r="R23">
        <v>94763</v>
      </c>
      <c r="S23">
        <v>34932</v>
      </c>
      <c r="T23">
        <v>33311</v>
      </c>
      <c r="U23">
        <v>11847</v>
      </c>
      <c r="V23">
        <v>32543</v>
      </c>
      <c r="W23">
        <v>8284</v>
      </c>
      <c r="X23">
        <v>160617</v>
      </c>
      <c r="Y23">
        <v>55063</v>
      </c>
      <c r="Z23">
        <v>107853</v>
      </c>
      <c r="AA23">
        <v>34796</v>
      </c>
      <c r="AB23">
        <v>35319</v>
      </c>
      <c r="AC23">
        <v>10959</v>
      </c>
      <c r="AD23">
        <v>24018</v>
      </c>
      <c r="AE23">
        <v>8475</v>
      </c>
      <c r="AF23">
        <v>167190</v>
      </c>
      <c r="AG23">
        <v>54230</v>
      </c>
      <c r="AH23">
        <v>627768</v>
      </c>
      <c r="AI23">
        <v>203726</v>
      </c>
    </row>
    <row r="24" spans="1:35" x14ac:dyDescent="0.2">
      <c r="A24" t="s">
        <v>74</v>
      </c>
      <c r="B24">
        <v>15031</v>
      </c>
      <c r="C24">
        <v>5077</v>
      </c>
      <c r="D24">
        <v>2394</v>
      </c>
      <c r="E24">
        <v>631</v>
      </c>
      <c r="F24">
        <v>8501</v>
      </c>
      <c r="G24">
        <v>1687</v>
      </c>
      <c r="H24">
        <v>25926</v>
      </c>
      <c r="I24">
        <v>7395</v>
      </c>
      <c r="J24">
        <v>20187</v>
      </c>
      <c r="K24">
        <v>5811</v>
      </c>
      <c r="L24">
        <v>4208</v>
      </c>
      <c r="M24">
        <v>1640</v>
      </c>
      <c r="N24">
        <v>4751</v>
      </c>
      <c r="O24">
        <v>1534</v>
      </c>
      <c r="P24">
        <v>29146</v>
      </c>
      <c r="Q24">
        <v>8985</v>
      </c>
      <c r="R24">
        <v>11546</v>
      </c>
      <c r="S24">
        <v>4356</v>
      </c>
      <c r="T24">
        <v>2635</v>
      </c>
      <c r="U24">
        <v>791</v>
      </c>
      <c r="V24">
        <v>7137</v>
      </c>
      <c r="W24">
        <v>1725</v>
      </c>
      <c r="X24">
        <v>21318</v>
      </c>
      <c r="Y24">
        <v>6872</v>
      </c>
      <c r="Z24">
        <v>13082</v>
      </c>
      <c r="AA24">
        <v>2831</v>
      </c>
      <c r="AB24">
        <v>5403</v>
      </c>
      <c r="AC24">
        <v>1816</v>
      </c>
      <c r="AD24">
        <v>2941</v>
      </c>
      <c r="AE24">
        <v>835</v>
      </c>
      <c r="AF24">
        <v>21426</v>
      </c>
      <c r="AG24">
        <v>5482</v>
      </c>
      <c r="AH24">
        <v>97816</v>
      </c>
      <c r="AI24">
        <v>28734</v>
      </c>
    </row>
    <row r="25" spans="1:35" x14ac:dyDescent="0.2">
      <c r="A25" t="s">
        <v>79</v>
      </c>
      <c r="B25">
        <v>377879</v>
      </c>
      <c r="C25">
        <v>128566</v>
      </c>
      <c r="D25">
        <v>81870</v>
      </c>
      <c r="E25">
        <v>25036</v>
      </c>
      <c r="F25">
        <v>131624</v>
      </c>
      <c r="G25">
        <v>39461</v>
      </c>
      <c r="H25">
        <v>591373</v>
      </c>
      <c r="I25">
        <v>193063</v>
      </c>
      <c r="J25">
        <v>382330</v>
      </c>
      <c r="K25">
        <v>134376</v>
      </c>
      <c r="L25">
        <v>95315</v>
      </c>
      <c r="M25">
        <v>30995</v>
      </c>
      <c r="N25">
        <v>131563</v>
      </c>
      <c r="O25">
        <v>37582</v>
      </c>
      <c r="P25">
        <v>609208</v>
      </c>
      <c r="Q25">
        <v>202953</v>
      </c>
      <c r="R25">
        <v>380951</v>
      </c>
      <c r="S25">
        <v>134854</v>
      </c>
      <c r="T25">
        <v>98717</v>
      </c>
      <c r="U25">
        <v>33936</v>
      </c>
      <c r="V25">
        <v>138062</v>
      </c>
      <c r="W25">
        <v>37206</v>
      </c>
      <c r="X25">
        <v>617730</v>
      </c>
      <c r="Y25">
        <v>205996</v>
      </c>
      <c r="Z25">
        <v>418548</v>
      </c>
      <c r="AA25">
        <v>146970</v>
      </c>
      <c r="AB25">
        <v>104457</v>
      </c>
      <c r="AC25">
        <v>32935</v>
      </c>
      <c r="AD25">
        <v>116994</v>
      </c>
      <c r="AE25">
        <v>35908</v>
      </c>
      <c r="AF25">
        <v>639999</v>
      </c>
      <c r="AG25">
        <v>215813</v>
      </c>
      <c r="AH25">
        <v>2458310</v>
      </c>
      <c r="AI25">
        <v>817825</v>
      </c>
    </row>
    <row r="32" spans="1:35" x14ac:dyDescent="0.2">
      <c r="B32" s="9">
        <v>2016</v>
      </c>
      <c r="C32" s="9"/>
      <c r="D32" s="9"/>
      <c r="E32" s="9"/>
      <c r="F32" s="9">
        <v>2017</v>
      </c>
      <c r="G32" s="9"/>
      <c r="H32" s="9"/>
      <c r="I32" s="9"/>
      <c r="J32" s="9">
        <v>2018</v>
      </c>
      <c r="K32" s="9"/>
      <c r="L32" s="9"/>
      <c r="M32" s="9"/>
      <c r="N32" s="9">
        <v>2019</v>
      </c>
      <c r="O32" s="9"/>
      <c r="P32" s="9"/>
      <c r="Q32" s="9"/>
    </row>
    <row r="33" spans="1:17" x14ac:dyDescent="0.2">
      <c r="A33" t="s">
        <v>80</v>
      </c>
      <c r="B33" t="s">
        <v>75</v>
      </c>
      <c r="C33" t="s">
        <v>76</v>
      </c>
      <c r="D33" t="s">
        <v>77</v>
      </c>
      <c r="E33" s="5" t="s">
        <v>93</v>
      </c>
      <c r="F33" t="s">
        <v>75</v>
      </c>
      <c r="G33" t="s">
        <v>76</v>
      </c>
      <c r="H33" t="s">
        <v>77</v>
      </c>
      <c r="I33" s="5" t="s">
        <v>93</v>
      </c>
      <c r="J33" t="s">
        <v>75</v>
      </c>
      <c r="K33" t="s">
        <v>76</v>
      </c>
      <c r="L33" t="s">
        <v>77</v>
      </c>
      <c r="M33" s="5" t="s">
        <v>93</v>
      </c>
      <c r="N33" t="s">
        <v>75</v>
      </c>
      <c r="O33" t="s">
        <v>76</v>
      </c>
      <c r="P33" t="s">
        <v>77</v>
      </c>
      <c r="Q33" s="5" t="s">
        <v>93</v>
      </c>
    </row>
    <row r="34" spans="1:17" x14ac:dyDescent="0.2">
      <c r="A34" t="s">
        <v>70</v>
      </c>
      <c r="B34" s="7">
        <f>B20/C20</f>
        <v>3.1103268593083846</v>
      </c>
      <c r="C34" s="7">
        <f>D20/E20</f>
        <v>3.8692089505200125</v>
      </c>
      <c r="D34" s="7">
        <f>F20/G20</f>
        <v>3.5134053621448578</v>
      </c>
      <c r="E34" s="8">
        <f>H20/I20</f>
        <v>3.2613640244527167</v>
      </c>
      <c r="F34" s="7">
        <f>J20/K20</f>
        <v>3.1389515926761975</v>
      </c>
      <c r="G34" s="7">
        <f>L20/M20</f>
        <v>3.5145434047350621</v>
      </c>
      <c r="H34" s="7">
        <f>N20/O20</f>
        <v>4.4855889724310778</v>
      </c>
      <c r="I34" s="8">
        <f>P20/Q20</f>
        <v>3.4172096851635914</v>
      </c>
      <c r="J34" s="7">
        <f>R20/S20</f>
        <v>3.4322326269098076</v>
      </c>
      <c r="K34" s="7">
        <f>T20/U20</f>
        <v>2.6846514745308312</v>
      </c>
      <c r="L34" s="7">
        <f>V20/W20</f>
        <v>4.1347027813124884</v>
      </c>
      <c r="M34" s="8">
        <f>X20/Y20</f>
        <v>3.4106710949063213</v>
      </c>
      <c r="N34" s="7">
        <f>Z20/AA20</f>
        <v>2.887658021634302</v>
      </c>
      <c r="O34" s="7">
        <f>AB20/AC20</f>
        <v>3.251391632249955</v>
      </c>
      <c r="P34" s="7">
        <f>AD20/AE20</f>
        <v>2.9276972321596686</v>
      </c>
      <c r="Q34" s="6">
        <f>AF20/AG20</f>
        <v>2.9536859494380363</v>
      </c>
    </row>
    <row r="35" spans="1:17" x14ac:dyDescent="0.2">
      <c r="A35" t="s">
        <v>71</v>
      </c>
      <c r="B35" s="7">
        <f t="shared" ref="B35:D39" si="0">B21/C21</f>
        <v>2.8866857311072796</v>
      </c>
      <c r="C35" s="7">
        <f>D21/E21</f>
        <v>4.0230607966457024</v>
      </c>
      <c r="D35" s="7">
        <f>F21/G21</f>
        <v>3.3216936452958223</v>
      </c>
      <c r="E35" s="8">
        <f>H21/I21</f>
        <v>3.0538501166702021</v>
      </c>
      <c r="F35" s="7">
        <f>J21/K21</f>
        <v>2.7480947033948921</v>
      </c>
      <c r="G35" s="7">
        <f>L21/M21</f>
        <v>3.1741975693362416</v>
      </c>
      <c r="H35" s="7">
        <f>N21/O21</f>
        <v>3.2762130507529279</v>
      </c>
      <c r="I35" s="8">
        <f>P21/Q21</f>
        <v>2.9127421389674062</v>
      </c>
      <c r="J35" s="7">
        <f>R21/S21</f>
        <v>2.6663229531862238</v>
      </c>
      <c r="K35" s="7">
        <f>T21/U21</f>
        <v>3.0474202898550726</v>
      </c>
      <c r="L35" s="7">
        <f>V21/W21</f>
        <v>3.7082946586785925</v>
      </c>
      <c r="M35" s="8">
        <f>X21/Y21</f>
        <v>2.8930342487602587</v>
      </c>
      <c r="N35" s="7">
        <f>Z21/AA21</f>
        <v>2.6769871517818555</v>
      </c>
      <c r="O35" s="7">
        <f>AB21/AC21</f>
        <v>3.2733846879421473</v>
      </c>
      <c r="P35" s="7">
        <f>AD21/AE21</f>
        <v>3.7742378467453994</v>
      </c>
      <c r="Q35" s="6">
        <f>AF21/AG21</f>
        <v>2.908397618279412</v>
      </c>
    </row>
    <row r="36" spans="1:17" x14ac:dyDescent="0.2">
      <c r="A36" t="s">
        <v>72</v>
      </c>
      <c r="B36" s="7">
        <f t="shared" si="0"/>
        <v>2.6551036278189133</v>
      </c>
      <c r="C36" s="7">
        <f>D22/E22</f>
        <v>3.2623178348369186</v>
      </c>
      <c r="D36" s="7">
        <f>F22/G22</f>
        <v>2.7692945293792595</v>
      </c>
      <c r="E36" s="8">
        <f>H22/I22</f>
        <v>2.7577003831251758</v>
      </c>
      <c r="F36" s="7">
        <f>J22/K22</f>
        <v>2.4840692174799628</v>
      </c>
      <c r="G36" s="7">
        <f>L22/M22</f>
        <v>2.8655648741983226</v>
      </c>
      <c r="H36" s="7">
        <f>N22/O22</f>
        <v>3.2967999062243583</v>
      </c>
      <c r="I36" s="8">
        <f>P22/Q22</f>
        <v>2.6770809270809273</v>
      </c>
      <c r="J36" s="7">
        <f>R22/S22</f>
        <v>2.9062378420438333</v>
      </c>
      <c r="K36" s="7">
        <f>T22/U22</f>
        <v>3.0521998508575692</v>
      </c>
      <c r="L36" s="7">
        <f>V22/W22</f>
        <v>3.218892839004571</v>
      </c>
      <c r="M36" s="8">
        <f>X22/Y22</f>
        <v>2.9918344094189138</v>
      </c>
      <c r="N36" s="7">
        <f>Z22/AA22</f>
        <v>2.678504883970414</v>
      </c>
      <c r="O36" s="7">
        <f>AB22/AC22</f>
        <v>3.0140947752126368</v>
      </c>
      <c r="P36" s="7">
        <f>AD22/AE22</f>
        <v>3.2091856426090311</v>
      </c>
      <c r="Q36" s="6">
        <f>AF22/AG22</f>
        <v>2.8314573459715642</v>
      </c>
    </row>
    <row r="37" spans="1:17" x14ac:dyDescent="0.2">
      <c r="A37" t="s">
        <v>73</v>
      </c>
      <c r="B37" s="7">
        <f t="shared" si="0"/>
        <v>3.223498653145302</v>
      </c>
      <c r="C37" s="7">
        <f>D23/E23</f>
        <v>2.7851454138702461</v>
      </c>
      <c r="D37" s="7">
        <f>F23/G23</f>
        <v>3.667739029725904</v>
      </c>
      <c r="E37" s="8">
        <f>H23/I23</f>
        <v>3.1907671418873047</v>
      </c>
      <c r="F37" s="7">
        <f>J23/K23</f>
        <v>3.0775171624713957</v>
      </c>
      <c r="G37" s="7">
        <f>L23/M23</f>
        <v>3.0704252453338463</v>
      </c>
      <c r="H37" s="7">
        <f>N23/O23</f>
        <v>3.6035778175313058</v>
      </c>
      <c r="I37" s="8">
        <f>P23/Q23</f>
        <v>3.1638437195231175</v>
      </c>
      <c r="J37" s="7">
        <f>R23/S23</f>
        <v>2.7127848391159968</v>
      </c>
      <c r="K37" s="7">
        <f>T23/U23</f>
        <v>2.8117666919895332</v>
      </c>
      <c r="L37" s="7">
        <f>V23/W23</f>
        <v>3.9284162240463543</v>
      </c>
      <c r="M37" s="8">
        <f>X23/Y23</f>
        <v>2.9169678368414362</v>
      </c>
      <c r="N37" s="7">
        <f>Z23/AA23</f>
        <v>3.0995804115415564</v>
      </c>
      <c r="O37" s="7">
        <f>AB23/AC23</f>
        <v>3.2228305502326853</v>
      </c>
      <c r="P37" s="7">
        <f>AD23/AE23</f>
        <v>2.8339823008849558</v>
      </c>
      <c r="Q37" s="6">
        <f>AF23/AG23</f>
        <v>3.0829799004241196</v>
      </c>
    </row>
    <row r="38" spans="1:17" x14ac:dyDescent="0.2">
      <c r="A38" t="s">
        <v>74</v>
      </c>
      <c r="B38" s="7">
        <f t="shared" si="0"/>
        <v>2.9606066574748868</v>
      </c>
      <c r="C38" s="7">
        <f>D24/E24</f>
        <v>3.7939778129952457</v>
      </c>
      <c r="D38" s="7">
        <f>F24/G24</f>
        <v>5.0391227030231178</v>
      </c>
      <c r="E38" s="8">
        <f>H24/I24</f>
        <v>3.5058823529411764</v>
      </c>
      <c r="F38" s="7">
        <f>J24/K24</f>
        <v>3.4739287558079504</v>
      </c>
      <c r="G38" s="7">
        <f>L24/M24</f>
        <v>2.5658536585365854</v>
      </c>
      <c r="H38" s="7">
        <f>N24/O24</f>
        <v>3.0971316818774448</v>
      </c>
      <c r="I38" s="8">
        <f>P24/Q24</f>
        <v>3.2438508625486921</v>
      </c>
      <c r="J38" s="7">
        <f>R24/S24</f>
        <v>2.6505968778696052</v>
      </c>
      <c r="K38" s="7">
        <f>T24/U24</f>
        <v>3.3312262958280656</v>
      </c>
      <c r="L38" s="7">
        <f>V24/W24</f>
        <v>4.1373913043478261</v>
      </c>
      <c r="M38" s="8">
        <f>X24/Y24</f>
        <v>3.102153667054715</v>
      </c>
      <c r="N38" s="7">
        <f>Z24/AA24</f>
        <v>4.6209819851642528</v>
      </c>
      <c r="O38" s="7">
        <f>AB24/AC24</f>
        <v>2.9752202643171808</v>
      </c>
      <c r="P38" s="7">
        <f>AD24/AE24</f>
        <v>3.5221556886227545</v>
      </c>
      <c r="Q38" s="6">
        <f>AF24/AG24</f>
        <v>3.9084275811747538</v>
      </c>
    </row>
    <row r="39" spans="1:17" x14ac:dyDescent="0.2">
      <c r="A39" t="s">
        <v>79</v>
      </c>
      <c r="B39" s="7">
        <f t="shared" si="0"/>
        <v>2.9391829877261486</v>
      </c>
      <c r="C39" s="7">
        <f>D25/E25</f>
        <v>3.2700910688608404</v>
      </c>
      <c r="D39" s="7">
        <f>F25/G25</f>
        <v>3.3355464889384456</v>
      </c>
      <c r="E39" s="8">
        <f>H25/I25</f>
        <v>3.0631089333533614</v>
      </c>
      <c r="F39" s="7">
        <f>J25/K25</f>
        <v>2.8452253378579506</v>
      </c>
      <c r="G39" s="7">
        <f>L25/M25</f>
        <v>3.0751734150669461</v>
      </c>
      <c r="H39" s="7">
        <f>N25/O25</f>
        <v>3.500691820552392</v>
      </c>
      <c r="I39" s="8">
        <f>P25/Q25</f>
        <v>3.0017196099589558</v>
      </c>
      <c r="J39" s="7">
        <f>R25/S25</f>
        <v>2.824914351817521</v>
      </c>
      <c r="K39" s="7">
        <f>T25/U25</f>
        <v>2.9089167845355965</v>
      </c>
      <c r="L39" s="7">
        <f>V25/W25</f>
        <v>3.7107455786701071</v>
      </c>
      <c r="M39" s="8">
        <f>X25/Y25</f>
        <v>2.9987475484960875</v>
      </c>
      <c r="N39" s="7">
        <f>Z25/AA25</f>
        <v>2.8478464992855685</v>
      </c>
      <c r="O39" s="7">
        <f>AB25/AC25</f>
        <v>3.1716107484439044</v>
      </c>
      <c r="P39" s="7">
        <f>AD25/AE25</f>
        <v>3.2581597415617689</v>
      </c>
      <c r="Q39" s="6">
        <f>AF25/AG25</f>
        <v>2.9655257097579848</v>
      </c>
    </row>
  </sheetData>
  <mergeCells count="4">
    <mergeCell ref="B32:E32"/>
    <mergeCell ref="F32:I32"/>
    <mergeCell ref="J32:M32"/>
    <mergeCell ref="N32:Q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zoomScale="117" workbookViewId="0">
      <selection activeCell="J2" sqref="J2"/>
    </sheetView>
  </sheetViews>
  <sheetFormatPr baseColWidth="10" defaultColWidth="8.83203125" defaultRowHeight="15" x14ac:dyDescent="0.2"/>
  <cols>
    <col min="8" max="8" width="8.1640625" customWidth="1"/>
  </cols>
  <sheetData>
    <row r="1" spans="1:1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">
      <c r="A2" s="1">
        <v>0</v>
      </c>
      <c r="B2" t="s">
        <v>10</v>
      </c>
      <c r="C2">
        <v>2016</v>
      </c>
      <c r="D2" t="s">
        <v>70</v>
      </c>
      <c r="E2" t="s">
        <v>75</v>
      </c>
      <c r="F2">
        <v>65659</v>
      </c>
      <c r="G2">
        <v>6811.7577100187582</v>
      </c>
      <c r="H2">
        <v>11205.34143298086</v>
      </c>
      <c r="I2">
        <v>6.3066542985852054</v>
      </c>
      <c r="J2">
        <v>21110</v>
      </c>
      <c r="K2">
        <v>3.110326859308385</v>
      </c>
    </row>
    <row r="3" spans="1:11" x14ac:dyDescent="0.2">
      <c r="A3" s="1">
        <v>1</v>
      </c>
      <c r="B3" t="s">
        <v>11</v>
      </c>
      <c r="C3">
        <v>2016</v>
      </c>
      <c r="D3" t="s">
        <v>70</v>
      </c>
      <c r="E3" t="s">
        <v>76</v>
      </c>
      <c r="F3">
        <v>12277</v>
      </c>
      <c r="G3">
        <v>2397.9554311955012</v>
      </c>
      <c r="H3">
        <v>3944.6366843165988</v>
      </c>
      <c r="I3">
        <v>11.8736146157876</v>
      </c>
      <c r="J3">
        <v>3173</v>
      </c>
      <c r="K3">
        <v>3.869208950520012</v>
      </c>
    </row>
    <row r="4" spans="1:11" x14ac:dyDescent="0.2">
      <c r="A4" s="1">
        <v>2</v>
      </c>
      <c r="B4" t="s">
        <v>12</v>
      </c>
      <c r="C4">
        <v>2016</v>
      </c>
      <c r="D4" t="s">
        <v>70</v>
      </c>
      <c r="E4" t="s">
        <v>77</v>
      </c>
      <c r="F4">
        <v>17560</v>
      </c>
      <c r="G4">
        <v>2733.3955257152229</v>
      </c>
      <c r="H4">
        <v>4496.4356398015416</v>
      </c>
      <c r="I4">
        <v>9.4626344957634547</v>
      </c>
      <c r="J4">
        <v>4998</v>
      </c>
      <c r="K4">
        <v>3.5134053621448582</v>
      </c>
    </row>
    <row r="5" spans="1:11" x14ac:dyDescent="0.2">
      <c r="A5" s="1">
        <v>3</v>
      </c>
      <c r="B5" t="s">
        <v>13</v>
      </c>
      <c r="C5">
        <v>2016</v>
      </c>
      <c r="D5" t="s">
        <v>71</v>
      </c>
      <c r="E5" t="s">
        <v>75</v>
      </c>
      <c r="F5">
        <v>137285</v>
      </c>
      <c r="G5">
        <v>7832.4468111823126</v>
      </c>
      <c r="H5">
        <v>12884.375004394909</v>
      </c>
      <c r="I5">
        <v>3.4682345796438221</v>
      </c>
      <c r="J5">
        <v>47558</v>
      </c>
      <c r="K5">
        <v>2.88668573110728</v>
      </c>
    </row>
    <row r="6" spans="1:11" x14ac:dyDescent="0.2">
      <c r="A6" s="1">
        <v>4</v>
      </c>
      <c r="B6" t="s">
        <v>14</v>
      </c>
      <c r="C6">
        <v>2016</v>
      </c>
      <c r="D6" t="s">
        <v>71</v>
      </c>
      <c r="E6" t="s">
        <v>76</v>
      </c>
      <c r="F6">
        <v>17271</v>
      </c>
      <c r="G6">
        <v>2872.498920800494</v>
      </c>
      <c r="H6">
        <v>4725.2607247168116</v>
      </c>
      <c r="I6">
        <v>10.11058972760352</v>
      </c>
      <c r="J6">
        <v>4293</v>
      </c>
      <c r="K6">
        <v>4.0230607966457024</v>
      </c>
    </row>
    <row r="7" spans="1:11" x14ac:dyDescent="0.2">
      <c r="A7" s="1">
        <v>5</v>
      </c>
      <c r="B7" t="s">
        <v>15</v>
      </c>
      <c r="C7">
        <v>2016</v>
      </c>
      <c r="D7" t="s">
        <v>71</v>
      </c>
      <c r="E7" t="s">
        <v>77</v>
      </c>
      <c r="F7">
        <v>46992</v>
      </c>
      <c r="G7">
        <v>4854.6316904580926</v>
      </c>
      <c r="H7">
        <v>7985.8691308035623</v>
      </c>
      <c r="I7">
        <v>6.2800984950139513</v>
      </c>
      <c r="J7">
        <v>14147</v>
      </c>
      <c r="K7">
        <v>3.3216936452958219</v>
      </c>
    </row>
    <row r="8" spans="1:11" x14ac:dyDescent="0.2">
      <c r="A8" s="1">
        <v>6</v>
      </c>
      <c r="B8" t="s">
        <v>16</v>
      </c>
      <c r="C8">
        <v>2016</v>
      </c>
      <c r="D8" t="s">
        <v>72</v>
      </c>
      <c r="E8" t="s">
        <v>75</v>
      </c>
      <c r="F8">
        <v>78530</v>
      </c>
      <c r="G8">
        <v>6042.5010384773623</v>
      </c>
      <c r="H8">
        <v>9939.9142082952603</v>
      </c>
      <c r="I8">
        <v>4.6775154857105408</v>
      </c>
      <c r="J8">
        <v>29577</v>
      </c>
      <c r="K8">
        <v>2.6551036278189128</v>
      </c>
    </row>
    <row r="9" spans="1:11" x14ac:dyDescent="0.2">
      <c r="A9" s="1">
        <v>7</v>
      </c>
      <c r="B9" t="s">
        <v>17</v>
      </c>
      <c r="C9">
        <v>2016</v>
      </c>
      <c r="D9" t="s">
        <v>72</v>
      </c>
      <c r="E9" t="s">
        <v>76</v>
      </c>
      <c r="F9">
        <v>18804</v>
      </c>
      <c r="G9">
        <v>2244.0422790134771</v>
      </c>
      <c r="H9">
        <v>3691.4495489771698</v>
      </c>
      <c r="I9">
        <v>7.2546236977758616</v>
      </c>
      <c r="J9">
        <v>5764</v>
      </c>
      <c r="K9">
        <v>3.2623178348369191</v>
      </c>
    </row>
    <row r="10" spans="1:11" x14ac:dyDescent="0.2">
      <c r="A10" s="1">
        <v>8</v>
      </c>
      <c r="B10" t="s">
        <v>18</v>
      </c>
      <c r="C10">
        <v>2016</v>
      </c>
      <c r="D10" t="s">
        <v>72</v>
      </c>
      <c r="E10" t="s">
        <v>77</v>
      </c>
      <c r="F10">
        <v>30069</v>
      </c>
      <c r="G10">
        <v>3410.3811150661741</v>
      </c>
      <c r="H10">
        <v>5610.0769342838566</v>
      </c>
      <c r="I10">
        <v>6.8947421236448454</v>
      </c>
      <c r="J10">
        <v>10858</v>
      </c>
      <c r="K10">
        <v>2.769294529379259</v>
      </c>
    </row>
    <row r="11" spans="1:11" x14ac:dyDescent="0.2">
      <c r="A11" s="1">
        <v>9</v>
      </c>
      <c r="B11" t="s">
        <v>19</v>
      </c>
      <c r="C11">
        <v>2016</v>
      </c>
      <c r="D11" t="s">
        <v>73</v>
      </c>
      <c r="E11" t="s">
        <v>75</v>
      </c>
      <c r="F11">
        <v>81374</v>
      </c>
      <c r="G11">
        <v>6030.7439880996444</v>
      </c>
      <c r="H11">
        <v>9920.5738604239141</v>
      </c>
      <c r="I11">
        <v>4.5052544643764936</v>
      </c>
      <c r="J11">
        <v>25244</v>
      </c>
      <c r="K11">
        <v>3.223498653145302</v>
      </c>
    </row>
    <row r="12" spans="1:11" x14ac:dyDescent="0.2">
      <c r="A12" s="1">
        <v>10</v>
      </c>
      <c r="B12" t="s">
        <v>20</v>
      </c>
      <c r="C12">
        <v>2016</v>
      </c>
      <c r="D12" t="s">
        <v>73</v>
      </c>
      <c r="E12" t="s">
        <v>76</v>
      </c>
      <c r="F12">
        <v>31124</v>
      </c>
      <c r="G12">
        <v>3778.607415437597</v>
      </c>
      <c r="H12">
        <v>6215.809198394848</v>
      </c>
      <c r="I12">
        <v>7.3802396364880636</v>
      </c>
      <c r="J12">
        <v>11175</v>
      </c>
      <c r="K12">
        <v>2.7851454138702461</v>
      </c>
    </row>
    <row r="13" spans="1:11" x14ac:dyDescent="0.2">
      <c r="A13" s="1">
        <v>11</v>
      </c>
      <c r="B13" t="s">
        <v>21</v>
      </c>
      <c r="C13">
        <v>2016</v>
      </c>
      <c r="D13" t="s">
        <v>73</v>
      </c>
      <c r="E13" t="s">
        <v>77</v>
      </c>
      <c r="F13">
        <v>28502</v>
      </c>
      <c r="G13">
        <v>3819.9367337692911</v>
      </c>
      <c r="H13">
        <v>6283.7959270504844</v>
      </c>
      <c r="I13">
        <v>8.1473229602600092</v>
      </c>
      <c r="J13">
        <v>7771</v>
      </c>
      <c r="K13">
        <v>3.667739029725904</v>
      </c>
    </row>
    <row r="14" spans="1:11" x14ac:dyDescent="0.2">
      <c r="A14" s="1">
        <v>12</v>
      </c>
      <c r="B14" t="s">
        <v>22</v>
      </c>
      <c r="C14">
        <v>2016</v>
      </c>
      <c r="D14" t="s">
        <v>74</v>
      </c>
      <c r="E14" t="s">
        <v>75</v>
      </c>
      <c r="F14">
        <v>15031</v>
      </c>
      <c r="G14">
        <v>2098.6398809705302</v>
      </c>
      <c r="H14">
        <v>3452.2626041965209</v>
      </c>
      <c r="I14">
        <v>8.4875851546946031</v>
      </c>
      <c r="J14">
        <v>5077</v>
      </c>
      <c r="K14">
        <v>2.9606066574748868</v>
      </c>
    </row>
    <row r="15" spans="1:11" x14ac:dyDescent="0.2">
      <c r="A15" s="1">
        <v>13</v>
      </c>
      <c r="B15" t="s">
        <v>23</v>
      </c>
      <c r="C15">
        <v>2016</v>
      </c>
      <c r="D15" t="s">
        <v>74</v>
      </c>
      <c r="E15" t="s">
        <v>76</v>
      </c>
      <c r="F15">
        <v>2394</v>
      </c>
      <c r="G15">
        <v>918.15831968130635</v>
      </c>
      <c r="H15">
        <v>1510.3704358757491</v>
      </c>
      <c r="I15">
        <v>23.314576199396829</v>
      </c>
      <c r="J15">
        <v>631</v>
      </c>
      <c r="K15">
        <v>3.7939778129952462</v>
      </c>
    </row>
    <row r="16" spans="1:11" x14ac:dyDescent="0.2">
      <c r="A16" s="1">
        <v>14</v>
      </c>
      <c r="B16" t="s">
        <v>24</v>
      </c>
      <c r="C16">
        <v>2016</v>
      </c>
      <c r="D16" t="s">
        <v>74</v>
      </c>
      <c r="E16" t="s">
        <v>77</v>
      </c>
      <c r="F16">
        <v>8501</v>
      </c>
      <c r="G16">
        <v>3018.0909197703108</v>
      </c>
      <c r="H16">
        <v>4964.7595630221613</v>
      </c>
      <c r="I16">
        <v>21.58223416426468</v>
      </c>
      <c r="J16">
        <v>1687</v>
      </c>
      <c r="K16">
        <v>5.0391227030231178</v>
      </c>
    </row>
    <row r="17" spans="1:11" x14ac:dyDescent="0.2">
      <c r="A17" s="1">
        <v>15</v>
      </c>
      <c r="B17" t="s">
        <v>25</v>
      </c>
      <c r="C17">
        <v>2017</v>
      </c>
      <c r="D17" t="s">
        <v>70</v>
      </c>
      <c r="E17" t="s">
        <v>75</v>
      </c>
      <c r="F17">
        <v>62575</v>
      </c>
      <c r="G17">
        <v>5525.4841914532708</v>
      </c>
      <c r="H17">
        <v>9089.4214949406305</v>
      </c>
      <c r="I17">
        <v>5.36788966087214</v>
      </c>
      <c r="J17">
        <v>19935</v>
      </c>
      <c r="K17">
        <v>3.1389515926761971</v>
      </c>
    </row>
    <row r="18" spans="1:11" x14ac:dyDescent="0.2">
      <c r="A18" s="1">
        <v>16</v>
      </c>
      <c r="B18" t="s">
        <v>26</v>
      </c>
      <c r="C18">
        <v>2017</v>
      </c>
      <c r="D18" t="s">
        <v>70</v>
      </c>
      <c r="E18" t="s">
        <v>76</v>
      </c>
      <c r="F18">
        <v>15587</v>
      </c>
      <c r="G18">
        <v>2761.2119259484589</v>
      </c>
      <c r="H18">
        <v>4542.1936181852161</v>
      </c>
      <c r="I18">
        <v>10.76889897511608</v>
      </c>
      <c r="J18">
        <v>4435</v>
      </c>
      <c r="K18">
        <v>3.5145434047350621</v>
      </c>
    </row>
    <row r="19" spans="1:11" x14ac:dyDescent="0.2">
      <c r="A19" s="1">
        <v>17</v>
      </c>
      <c r="B19" t="s">
        <v>27</v>
      </c>
      <c r="C19">
        <v>2017</v>
      </c>
      <c r="D19" t="s">
        <v>70</v>
      </c>
      <c r="E19" t="s">
        <v>77</v>
      </c>
      <c r="F19">
        <v>21477</v>
      </c>
      <c r="G19">
        <v>3684.8890960244648</v>
      </c>
      <c r="H19">
        <v>6061.6425629602454</v>
      </c>
      <c r="I19">
        <v>10.430014255794569</v>
      </c>
      <c r="J19">
        <v>4788</v>
      </c>
      <c r="K19">
        <v>4.4855889724310778</v>
      </c>
    </row>
    <row r="20" spans="1:11" x14ac:dyDescent="0.2">
      <c r="A20" s="1">
        <v>18</v>
      </c>
      <c r="B20" t="s">
        <v>28</v>
      </c>
      <c r="C20">
        <v>2017</v>
      </c>
      <c r="D20" t="s">
        <v>71</v>
      </c>
      <c r="E20" t="s">
        <v>75</v>
      </c>
      <c r="F20">
        <v>115027</v>
      </c>
      <c r="G20">
        <v>6096.7136106266298</v>
      </c>
      <c r="H20">
        <v>10029.09388948081</v>
      </c>
      <c r="I20">
        <v>3.222033854521023</v>
      </c>
      <c r="J20">
        <v>41857</v>
      </c>
      <c r="K20">
        <v>2.7480947033948921</v>
      </c>
    </row>
    <row r="21" spans="1:11" x14ac:dyDescent="0.2">
      <c r="A21" s="1">
        <v>19</v>
      </c>
      <c r="B21" t="s">
        <v>29</v>
      </c>
      <c r="C21">
        <v>2017</v>
      </c>
      <c r="D21" t="s">
        <v>71</v>
      </c>
      <c r="E21" t="s">
        <v>76</v>
      </c>
      <c r="F21">
        <v>20372</v>
      </c>
      <c r="G21">
        <v>2996.578999459216</v>
      </c>
      <c r="H21">
        <v>4929.3724541104111</v>
      </c>
      <c r="I21">
        <v>8.9418249121334554</v>
      </c>
      <c r="J21">
        <v>6418</v>
      </c>
      <c r="K21">
        <v>3.1741975693362421</v>
      </c>
    </row>
    <row r="22" spans="1:11" x14ac:dyDescent="0.2">
      <c r="A22" s="1">
        <v>20</v>
      </c>
      <c r="B22" t="s">
        <v>30</v>
      </c>
      <c r="C22">
        <v>2017</v>
      </c>
      <c r="D22" t="s">
        <v>71</v>
      </c>
      <c r="E22" t="s">
        <v>77</v>
      </c>
      <c r="F22">
        <v>46994</v>
      </c>
      <c r="G22">
        <v>5225.675965844036</v>
      </c>
      <c r="H22">
        <v>8596.2369638134387</v>
      </c>
      <c r="I22">
        <v>6.7598049001974836</v>
      </c>
      <c r="J22">
        <v>14344</v>
      </c>
      <c r="K22">
        <v>3.2762130507529279</v>
      </c>
    </row>
    <row r="23" spans="1:11" x14ac:dyDescent="0.2">
      <c r="A23" s="1">
        <v>21</v>
      </c>
      <c r="B23" t="s">
        <v>31</v>
      </c>
      <c r="C23">
        <v>2017</v>
      </c>
      <c r="D23" t="s">
        <v>72</v>
      </c>
      <c r="E23" t="s">
        <v>75</v>
      </c>
      <c r="F23">
        <v>87710</v>
      </c>
      <c r="G23">
        <v>5615.093320684884</v>
      </c>
      <c r="H23">
        <v>9236.8285125266339</v>
      </c>
      <c r="I23">
        <v>3.891723395373385</v>
      </c>
      <c r="J23">
        <v>35309</v>
      </c>
      <c r="K23">
        <v>2.4840692174799628</v>
      </c>
    </row>
    <row r="24" spans="1:11" x14ac:dyDescent="0.2">
      <c r="A24" s="1">
        <v>22</v>
      </c>
      <c r="B24" t="s">
        <v>32</v>
      </c>
      <c r="C24">
        <v>2017</v>
      </c>
      <c r="D24" t="s">
        <v>72</v>
      </c>
      <c r="E24" t="s">
        <v>76</v>
      </c>
      <c r="F24">
        <v>23234</v>
      </c>
      <c r="G24">
        <v>2668.5413524995261</v>
      </c>
      <c r="H24">
        <v>4389.7505248617208</v>
      </c>
      <c r="I24">
        <v>6.9820676084428364</v>
      </c>
      <c r="J24">
        <v>8108</v>
      </c>
      <c r="K24">
        <v>2.8655648741983231</v>
      </c>
    </row>
    <row r="25" spans="1:11" x14ac:dyDescent="0.2">
      <c r="A25" s="1">
        <v>23</v>
      </c>
      <c r="B25" t="s">
        <v>33</v>
      </c>
      <c r="C25">
        <v>2017</v>
      </c>
      <c r="D25" t="s">
        <v>72</v>
      </c>
      <c r="E25" t="s">
        <v>77</v>
      </c>
      <c r="F25">
        <v>28125</v>
      </c>
      <c r="G25">
        <v>2908.8764841429761</v>
      </c>
      <c r="H25">
        <v>4785.1018164151947</v>
      </c>
      <c r="I25">
        <v>6.2873385675498286</v>
      </c>
      <c r="J25">
        <v>8531</v>
      </c>
      <c r="K25">
        <v>3.2967999062243578</v>
      </c>
    </row>
    <row r="26" spans="1:11" x14ac:dyDescent="0.2">
      <c r="A26" s="1">
        <v>24</v>
      </c>
      <c r="B26" t="s">
        <v>34</v>
      </c>
      <c r="C26">
        <v>2017</v>
      </c>
      <c r="D26" t="s">
        <v>73</v>
      </c>
      <c r="E26" t="s">
        <v>75</v>
      </c>
      <c r="F26">
        <v>96831</v>
      </c>
      <c r="G26">
        <v>7244.6516375875526</v>
      </c>
      <c r="H26">
        <v>11917.45194383152</v>
      </c>
      <c r="I26">
        <v>4.5481752214532971</v>
      </c>
      <c r="J26">
        <v>31464</v>
      </c>
      <c r="K26">
        <v>3.0775171624713962</v>
      </c>
    </row>
    <row r="27" spans="1:11" x14ac:dyDescent="0.2">
      <c r="A27" s="1">
        <v>25</v>
      </c>
      <c r="B27" t="s">
        <v>35</v>
      </c>
      <c r="C27">
        <v>2017</v>
      </c>
      <c r="D27" t="s">
        <v>73</v>
      </c>
      <c r="E27" t="s">
        <v>76</v>
      </c>
      <c r="F27">
        <v>31914</v>
      </c>
      <c r="G27">
        <v>4012.6717346426431</v>
      </c>
      <c r="H27">
        <v>6600.8450034871476</v>
      </c>
      <c r="I27">
        <v>7.6433982716137816</v>
      </c>
      <c r="J27">
        <v>10394</v>
      </c>
      <c r="K27">
        <v>3.0704252453338459</v>
      </c>
    </row>
    <row r="28" spans="1:11" x14ac:dyDescent="0.2">
      <c r="A28" s="1">
        <v>26</v>
      </c>
      <c r="B28" t="s">
        <v>36</v>
      </c>
      <c r="C28">
        <v>2017</v>
      </c>
      <c r="D28" t="s">
        <v>73</v>
      </c>
      <c r="E28" t="s">
        <v>77</v>
      </c>
      <c r="F28">
        <v>30216</v>
      </c>
      <c r="G28">
        <v>3486.2357851986999</v>
      </c>
      <c r="H28">
        <v>5734.8578666518624</v>
      </c>
      <c r="I28">
        <v>7.0138081501108953</v>
      </c>
      <c r="J28">
        <v>8385</v>
      </c>
      <c r="K28">
        <v>3.6035778175313058</v>
      </c>
    </row>
    <row r="29" spans="1:11" x14ac:dyDescent="0.2">
      <c r="A29" s="1">
        <v>27</v>
      </c>
      <c r="B29" t="s">
        <v>37</v>
      </c>
      <c r="C29">
        <v>2017</v>
      </c>
      <c r="D29" t="s">
        <v>74</v>
      </c>
      <c r="E29" t="s">
        <v>75</v>
      </c>
      <c r="F29">
        <v>20187</v>
      </c>
      <c r="G29">
        <v>3246.8524527609811</v>
      </c>
      <c r="H29">
        <v>5341.0722847918141</v>
      </c>
      <c r="I29">
        <v>9.7774334373636318</v>
      </c>
      <c r="J29">
        <v>5811</v>
      </c>
      <c r="K29">
        <v>3.4739287558079499</v>
      </c>
    </row>
    <row r="30" spans="1:11" x14ac:dyDescent="0.2">
      <c r="A30" s="1">
        <v>28</v>
      </c>
      <c r="B30" t="s">
        <v>38</v>
      </c>
      <c r="C30">
        <v>2017</v>
      </c>
      <c r="D30" t="s">
        <v>74</v>
      </c>
      <c r="E30" t="s">
        <v>76</v>
      </c>
      <c r="F30">
        <v>4208</v>
      </c>
      <c r="G30">
        <v>1264.3979990493499</v>
      </c>
      <c r="H30">
        <v>2079.9347084361812</v>
      </c>
      <c r="I30">
        <v>18.265945875988852</v>
      </c>
      <c r="J30">
        <v>1640</v>
      </c>
      <c r="K30">
        <v>2.565853658536585</v>
      </c>
    </row>
    <row r="31" spans="1:11" x14ac:dyDescent="0.2">
      <c r="A31" s="1">
        <v>29</v>
      </c>
      <c r="B31" t="s">
        <v>39</v>
      </c>
      <c r="C31">
        <v>2017</v>
      </c>
      <c r="D31" t="s">
        <v>74</v>
      </c>
      <c r="E31" t="s">
        <v>77</v>
      </c>
      <c r="F31">
        <v>4751</v>
      </c>
      <c r="G31">
        <v>1137.9702544442889</v>
      </c>
      <c r="H31">
        <v>1871.9610685608559</v>
      </c>
      <c r="I31">
        <v>14.56062367217894</v>
      </c>
      <c r="J31">
        <v>1534</v>
      </c>
      <c r="K31">
        <v>3.0971316818774448</v>
      </c>
    </row>
    <row r="32" spans="1:11" x14ac:dyDescent="0.2">
      <c r="A32" s="1">
        <v>30</v>
      </c>
      <c r="B32" t="s">
        <v>40</v>
      </c>
      <c r="C32">
        <v>2018</v>
      </c>
      <c r="D32" t="s">
        <v>70</v>
      </c>
      <c r="E32" t="s">
        <v>75</v>
      </c>
      <c r="F32">
        <v>55712</v>
      </c>
      <c r="G32">
        <v>6173.8337765119659</v>
      </c>
      <c r="H32">
        <v>10155.95656236218</v>
      </c>
      <c r="I32">
        <v>6.7365925503457271</v>
      </c>
      <c r="J32">
        <v>16232</v>
      </c>
      <c r="K32">
        <v>3.432232626909808</v>
      </c>
    </row>
    <row r="33" spans="1:11" x14ac:dyDescent="0.2">
      <c r="A33" s="1">
        <v>31</v>
      </c>
      <c r="B33" t="s">
        <v>41</v>
      </c>
      <c r="C33">
        <v>2018</v>
      </c>
      <c r="D33" t="s">
        <v>70</v>
      </c>
      <c r="E33" t="s">
        <v>76</v>
      </c>
      <c r="F33">
        <v>16022</v>
      </c>
      <c r="G33">
        <v>2357.0520995514721</v>
      </c>
      <c r="H33">
        <v>3877.3507037621712</v>
      </c>
      <c r="I33">
        <v>8.9430684008252772</v>
      </c>
      <c r="J33">
        <v>5968</v>
      </c>
      <c r="K33">
        <v>2.6846514745308312</v>
      </c>
    </row>
    <row r="34" spans="1:11" x14ac:dyDescent="0.2">
      <c r="A34" s="1">
        <v>32</v>
      </c>
      <c r="B34" t="s">
        <v>42</v>
      </c>
      <c r="C34">
        <v>2018</v>
      </c>
      <c r="D34" t="s">
        <v>70</v>
      </c>
      <c r="E34" t="s">
        <v>77</v>
      </c>
      <c r="F34">
        <v>22745</v>
      </c>
      <c r="G34">
        <v>3929.3112882539599</v>
      </c>
      <c r="H34">
        <v>6463.7170691777646</v>
      </c>
      <c r="I34">
        <v>10.501820536405569</v>
      </c>
      <c r="J34">
        <v>5501</v>
      </c>
      <c r="K34">
        <v>4.1347027813124884</v>
      </c>
    </row>
    <row r="35" spans="1:11" x14ac:dyDescent="0.2">
      <c r="A35" s="1">
        <v>33</v>
      </c>
      <c r="B35" t="s">
        <v>43</v>
      </c>
      <c r="C35">
        <v>2018</v>
      </c>
      <c r="D35" t="s">
        <v>71</v>
      </c>
      <c r="E35" t="s">
        <v>75</v>
      </c>
      <c r="F35">
        <v>129290</v>
      </c>
      <c r="G35">
        <v>7407.7424023787426</v>
      </c>
      <c r="H35">
        <v>12185.736251913029</v>
      </c>
      <c r="I35">
        <v>3.4830125073454692</v>
      </c>
      <c r="J35">
        <v>48490</v>
      </c>
      <c r="K35">
        <v>2.6663229531862238</v>
      </c>
    </row>
    <row r="36" spans="1:11" x14ac:dyDescent="0.2">
      <c r="A36" s="1">
        <v>34</v>
      </c>
      <c r="B36" t="s">
        <v>44</v>
      </c>
      <c r="C36">
        <v>2018</v>
      </c>
      <c r="D36" t="s">
        <v>71</v>
      </c>
      <c r="E36" t="s">
        <v>76</v>
      </c>
      <c r="F36">
        <v>26284</v>
      </c>
      <c r="G36">
        <v>3775.1006079308672</v>
      </c>
      <c r="H36">
        <v>6210.0405000462761</v>
      </c>
      <c r="I36">
        <v>8.7311443714203065</v>
      </c>
      <c r="J36">
        <v>8625</v>
      </c>
      <c r="K36">
        <v>3.0474202898550731</v>
      </c>
    </row>
    <row r="37" spans="1:11" x14ac:dyDescent="0.2">
      <c r="A37" s="1">
        <v>35</v>
      </c>
      <c r="B37" t="s">
        <v>45</v>
      </c>
      <c r="C37">
        <v>2018</v>
      </c>
      <c r="D37" t="s">
        <v>71</v>
      </c>
      <c r="E37" t="s">
        <v>77</v>
      </c>
      <c r="F37">
        <v>43947</v>
      </c>
      <c r="G37">
        <v>5094.3222463837128</v>
      </c>
      <c r="H37">
        <v>8380.1600953012075</v>
      </c>
      <c r="I37">
        <v>7.0467891537820364</v>
      </c>
      <c r="J37">
        <v>11851</v>
      </c>
      <c r="K37">
        <v>3.708294658678593</v>
      </c>
    </row>
    <row r="38" spans="1:11" x14ac:dyDescent="0.2">
      <c r="A38" s="1">
        <v>36</v>
      </c>
      <c r="B38" t="s">
        <v>46</v>
      </c>
      <c r="C38">
        <v>2018</v>
      </c>
      <c r="D38" t="s">
        <v>72</v>
      </c>
      <c r="E38" t="s">
        <v>75</v>
      </c>
      <c r="F38">
        <v>89640</v>
      </c>
      <c r="G38">
        <v>7657.3209218368274</v>
      </c>
      <c r="H38">
        <v>12596.29291642158</v>
      </c>
      <c r="I38">
        <v>5.1928897093519826</v>
      </c>
      <c r="J38">
        <v>30844</v>
      </c>
      <c r="K38">
        <v>2.9062378420438328</v>
      </c>
    </row>
    <row r="39" spans="1:11" x14ac:dyDescent="0.2">
      <c r="A39" s="1">
        <v>37</v>
      </c>
      <c r="B39" t="s">
        <v>47</v>
      </c>
      <c r="C39">
        <v>2018</v>
      </c>
      <c r="D39" t="s">
        <v>72</v>
      </c>
      <c r="E39" t="s">
        <v>76</v>
      </c>
      <c r="F39">
        <v>20465</v>
      </c>
      <c r="G39">
        <v>1954.069919424584</v>
      </c>
      <c r="H39">
        <v>3214.4450174534409</v>
      </c>
      <c r="I39">
        <v>5.8044683581638266</v>
      </c>
      <c r="J39">
        <v>6705</v>
      </c>
      <c r="K39">
        <v>3.0521998508575692</v>
      </c>
    </row>
    <row r="40" spans="1:11" x14ac:dyDescent="0.2">
      <c r="A40" s="1">
        <v>38</v>
      </c>
      <c r="B40" t="s">
        <v>48</v>
      </c>
      <c r="C40">
        <v>2018</v>
      </c>
      <c r="D40" t="s">
        <v>72</v>
      </c>
      <c r="E40" t="s">
        <v>77</v>
      </c>
      <c r="F40">
        <v>31690</v>
      </c>
      <c r="G40">
        <v>3160.4409502472909</v>
      </c>
      <c r="H40">
        <v>5198.9253631567944</v>
      </c>
      <c r="I40">
        <v>6.0626087069689953</v>
      </c>
      <c r="J40">
        <v>9845</v>
      </c>
      <c r="K40">
        <v>3.218892839004571</v>
      </c>
    </row>
    <row r="41" spans="1:11" x14ac:dyDescent="0.2">
      <c r="A41" s="1">
        <v>39</v>
      </c>
      <c r="B41" t="s">
        <v>49</v>
      </c>
      <c r="C41">
        <v>2018</v>
      </c>
      <c r="D41" t="s">
        <v>73</v>
      </c>
      <c r="E41" t="s">
        <v>75</v>
      </c>
      <c r="F41">
        <v>94763</v>
      </c>
      <c r="G41">
        <v>5718.1522977269506</v>
      </c>
      <c r="H41">
        <v>9406.3605297608337</v>
      </c>
      <c r="I41">
        <v>3.668183177136775</v>
      </c>
      <c r="J41">
        <v>34932</v>
      </c>
      <c r="K41">
        <v>2.7127848391159972</v>
      </c>
    </row>
    <row r="42" spans="1:11" x14ac:dyDescent="0.2">
      <c r="A42" s="1">
        <v>40</v>
      </c>
      <c r="B42" t="s">
        <v>50</v>
      </c>
      <c r="C42">
        <v>2018</v>
      </c>
      <c r="D42" t="s">
        <v>73</v>
      </c>
      <c r="E42" t="s">
        <v>76</v>
      </c>
      <c r="F42">
        <v>33311</v>
      </c>
      <c r="G42">
        <v>4197.7720876674566</v>
      </c>
      <c r="H42">
        <v>6905.3350842129666</v>
      </c>
      <c r="I42">
        <v>7.6606440375856506</v>
      </c>
      <c r="J42">
        <v>11847</v>
      </c>
      <c r="K42">
        <v>2.8117666919895332</v>
      </c>
    </row>
    <row r="43" spans="1:11" x14ac:dyDescent="0.2">
      <c r="A43" s="1">
        <v>41</v>
      </c>
      <c r="B43" t="s">
        <v>51</v>
      </c>
      <c r="C43">
        <v>2018</v>
      </c>
      <c r="D43" t="s">
        <v>73</v>
      </c>
      <c r="E43" t="s">
        <v>77</v>
      </c>
      <c r="F43">
        <v>32543</v>
      </c>
      <c r="G43">
        <v>3720.7484932470238</v>
      </c>
      <c r="H43">
        <v>6120.6312713913539</v>
      </c>
      <c r="I43">
        <v>6.9503524179830034</v>
      </c>
      <c r="J43">
        <v>8284</v>
      </c>
      <c r="K43">
        <v>3.9284162240463538</v>
      </c>
    </row>
    <row r="44" spans="1:11" x14ac:dyDescent="0.2">
      <c r="A44" s="1">
        <v>42</v>
      </c>
      <c r="B44" t="s">
        <v>52</v>
      </c>
      <c r="C44">
        <v>2018</v>
      </c>
      <c r="D44" t="s">
        <v>74</v>
      </c>
      <c r="E44" t="s">
        <v>75</v>
      </c>
      <c r="F44">
        <v>11546</v>
      </c>
      <c r="G44">
        <v>2145.3369781924698</v>
      </c>
      <c r="H44">
        <v>3529.0793291266141</v>
      </c>
      <c r="I44">
        <v>11.295307619488851</v>
      </c>
      <c r="J44">
        <v>4356</v>
      </c>
      <c r="K44">
        <v>2.6505968778696052</v>
      </c>
    </row>
    <row r="45" spans="1:11" x14ac:dyDescent="0.2">
      <c r="A45" s="1">
        <v>43</v>
      </c>
      <c r="B45" t="s">
        <v>53</v>
      </c>
      <c r="C45">
        <v>2018</v>
      </c>
      <c r="D45" t="s">
        <v>74</v>
      </c>
      <c r="E45" t="s">
        <v>76</v>
      </c>
      <c r="F45">
        <v>2635</v>
      </c>
      <c r="G45">
        <v>828.81481646987947</v>
      </c>
      <c r="H45">
        <v>1363.4003730929519</v>
      </c>
      <c r="I45">
        <v>19.121016857935999</v>
      </c>
      <c r="J45">
        <v>791</v>
      </c>
      <c r="K45">
        <v>3.3312262958280661</v>
      </c>
    </row>
    <row r="46" spans="1:11" x14ac:dyDescent="0.2">
      <c r="A46" s="1">
        <v>44</v>
      </c>
      <c r="B46" t="s">
        <v>54</v>
      </c>
      <c r="C46">
        <v>2018</v>
      </c>
      <c r="D46" t="s">
        <v>74</v>
      </c>
      <c r="E46" t="s">
        <v>77</v>
      </c>
      <c r="F46">
        <v>7137</v>
      </c>
      <c r="G46">
        <v>2147.5528747856242</v>
      </c>
      <c r="H46">
        <v>3532.7244790223522</v>
      </c>
      <c r="I46">
        <v>18.292045219936721</v>
      </c>
      <c r="J46">
        <v>1725</v>
      </c>
      <c r="K46">
        <v>4.1373913043478261</v>
      </c>
    </row>
    <row r="47" spans="1:11" x14ac:dyDescent="0.2">
      <c r="A47" s="1">
        <v>45</v>
      </c>
      <c r="B47" t="s">
        <v>55</v>
      </c>
      <c r="C47">
        <v>2019</v>
      </c>
      <c r="D47" t="s">
        <v>70</v>
      </c>
      <c r="E47" t="s">
        <v>75</v>
      </c>
      <c r="F47">
        <v>66471</v>
      </c>
      <c r="G47">
        <v>5954.7078979577154</v>
      </c>
      <c r="H47">
        <v>9795.4944921404422</v>
      </c>
      <c r="I47">
        <v>5.445808278261179</v>
      </c>
      <c r="J47">
        <v>23019</v>
      </c>
      <c r="K47">
        <v>2.887658021634302</v>
      </c>
    </row>
    <row r="48" spans="1:11" x14ac:dyDescent="0.2">
      <c r="A48" s="1">
        <v>46</v>
      </c>
      <c r="B48" t="s">
        <v>56</v>
      </c>
      <c r="C48">
        <v>2019</v>
      </c>
      <c r="D48" t="s">
        <v>70</v>
      </c>
      <c r="E48" t="s">
        <v>76</v>
      </c>
      <c r="F48">
        <v>18107</v>
      </c>
      <c r="G48">
        <v>2958.8779545631819</v>
      </c>
      <c r="H48">
        <v>4867.3542352564345</v>
      </c>
      <c r="I48">
        <v>9.9337825303693084</v>
      </c>
      <c r="J48">
        <v>5569</v>
      </c>
      <c r="K48">
        <v>3.251391632249955</v>
      </c>
    </row>
    <row r="49" spans="1:11" x14ac:dyDescent="0.2">
      <c r="A49" s="1">
        <v>47</v>
      </c>
      <c r="B49" t="s">
        <v>57</v>
      </c>
      <c r="C49">
        <v>2019</v>
      </c>
      <c r="D49" t="s">
        <v>70</v>
      </c>
      <c r="E49" t="s">
        <v>77</v>
      </c>
      <c r="F49">
        <v>15549</v>
      </c>
      <c r="G49">
        <v>2737.4604654679488</v>
      </c>
      <c r="H49">
        <v>4503.1224656947761</v>
      </c>
      <c r="I49">
        <v>10.702358386080389</v>
      </c>
      <c r="J49">
        <v>5311</v>
      </c>
      <c r="K49">
        <v>2.927697232159669</v>
      </c>
    </row>
    <row r="50" spans="1:11" x14ac:dyDescent="0.2">
      <c r="A50" s="1">
        <v>48</v>
      </c>
      <c r="B50" t="s">
        <v>58</v>
      </c>
      <c r="C50">
        <v>2019</v>
      </c>
      <c r="D50" t="s">
        <v>71</v>
      </c>
      <c r="E50" t="s">
        <v>75</v>
      </c>
      <c r="F50">
        <v>136264</v>
      </c>
      <c r="G50">
        <v>7638.5231229603542</v>
      </c>
      <c r="H50">
        <v>12565.37053726978</v>
      </c>
      <c r="I50">
        <v>3.4077079067865021</v>
      </c>
      <c r="J50">
        <v>50902</v>
      </c>
      <c r="K50">
        <v>2.676987151781856</v>
      </c>
    </row>
    <row r="51" spans="1:11" x14ac:dyDescent="0.2">
      <c r="A51" s="1">
        <v>49</v>
      </c>
      <c r="B51" t="s">
        <v>59</v>
      </c>
      <c r="C51">
        <v>2019</v>
      </c>
      <c r="D51" t="s">
        <v>71</v>
      </c>
      <c r="E51" t="s">
        <v>76</v>
      </c>
      <c r="F51">
        <v>20822</v>
      </c>
      <c r="G51">
        <v>2865.9168428270909</v>
      </c>
      <c r="H51">
        <v>4714.4332064505643</v>
      </c>
      <c r="I51">
        <v>8.3671054108572065</v>
      </c>
      <c r="J51">
        <v>6361</v>
      </c>
      <c r="K51">
        <v>3.2733846879421469</v>
      </c>
    </row>
    <row r="52" spans="1:11" x14ac:dyDescent="0.2">
      <c r="A52" s="1">
        <v>50</v>
      </c>
      <c r="B52" t="s">
        <v>60</v>
      </c>
      <c r="C52">
        <v>2019</v>
      </c>
      <c r="D52" t="s">
        <v>71</v>
      </c>
      <c r="E52" t="s">
        <v>77</v>
      </c>
      <c r="F52">
        <v>41226</v>
      </c>
      <c r="G52">
        <v>5153.5525902041591</v>
      </c>
      <c r="H52">
        <v>8477.5940108858413</v>
      </c>
      <c r="I52">
        <v>7.5992303824027001</v>
      </c>
      <c r="J52">
        <v>10923</v>
      </c>
      <c r="K52">
        <v>3.774237846745399</v>
      </c>
    </row>
    <row r="53" spans="1:11" x14ac:dyDescent="0.2">
      <c r="A53" s="1">
        <v>51</v>
      </c>
      <c r="B53" t="s">
        <v>61</v>
      </c>
      <c r="C53">
        <v>2019</v>
      </c>
      <c r="D53" t="s">
        <v>72</v>
      </c>
      <c r="E53" t="s">
        <v>75</v>
      </c>
      <c r="F53">
        <v>94878</v>
      </c>
      <c r="G53">
        <v>6491.6987299165376</v>
      </c>
      <c r="H53">
        <v>10678.844410712711</v>
      </c>
      <c r="I53">
        <v>4.1593640426259384</v>
      </c>
      <c r="J53">
        <v>35422</v>
      </c>
      <c r="K53">
        <v>2.678504883970414</v>
      </c>
    </row>
    <row r="54" spans="1:11" x14ac:dyDescent="0.2">
      <c r="A54" s="1">
        <v>52</v>
      </c>
      <c r="B54" t="s">
        <v>62</v>
      </c>
      <c r="C54">
        <v>2019</v>
      </c>
      <c r="D54" t="s">
        <v>72</v>
      </c>
      <c r="E54" t="s">
        <v>76</v>
      </c>
      <c r="F54">
        <v>24806</v>
      </c>
      <c r="G54">
        <v>4024.8845014484582</v>
      </c>
      <c r="H54">
        <v>6620.9350048827127</v>
      </c>
      <c r="I54">
        <v>9.8634939077354744</v>
      </c>
      <c r="J54">
        <v>8230</v>
      </c>
      <c r="K54">
        <v>3.0140947752126368</v>
      </c>
    </row>
    <row r="55" spans="1:11" x14ac:dyDescent="0.2">
      <c r="A55" s="1">
        <v>53</v>
      </c>
      <c r="B55" t="s">
        <v>63</v>
      </c>
      <c r="C55">
        <v>2019</v>
      </c>
      <c r="D55" t="s">
        <v>72</v>
      </c>
      <c r="E55" t="s">
        <v>77</v>
      </c>
      <c r="F55">
        <v>33260</v>
      </c>
      <c r="G55">
        <v>4142.8702550285107</v>
      </c>
      <c r="H55">
        <v>6815.0215695219003</v>
      </c>
      <c r="I55">
        <v>7.5720449822957212</v>
      </c>
      <c r="J55">
        <v>10364</v>
      </c>
      <c r="K55">
        <v>3.2091856426090311</v>
      </c>
    </row>
    <row r="56" spans="1:11" x14ac:dyDescent="0.2">
      <c r="A56" s="1">
        <v>54</v>
      </c>
      <c r="B56" t="s">
        <v>64</v>
      </c>
      <c r="C56">
        <v>2019</v>
      </c>
      <c r="D56" t="s">
        <v>73</v>
      </c>
      <c r="E56" t="s">
        <v>75</v>
      </c>
      <c r="F56">
        <v>107853</v>
      </c>
      <c r="G56">
        <v>7624.0833612966226</v>
      </c>
      <c r="H56">
        <v>12541.617129332941</v>
      </c>
      <c r="I56">
        <v>4.2972389562527784</v>
      </c>
      <c r="J56">
        <v>34796</v>
      </c>
      <c r="K56">
        <v>3.0995804115415559</v>
      </c>
    </row>
    <row r="57" spans="1:11" x14ac:dyDescent="0.2">
      <c r="A57" s="1">
        <v>55</v>
      </c>
      <c r="B57" t="s">
        <v>65</v>
      </c>
      <c r="C57">
        <v>2019</v>
      </c>
      <c r="D57" t="s">
        <v>73</v>
      </c>
      <c r="E57" t="s">
        <v>76</v>
      </c>
      <c r="F57">
        <v>35319</v>
      </c>
      <c r="G57">
        <v>4281.5549745390399</v>
      </c>
      <c r="H57">
        <v>7043.1579331167204</v>
      </c>
      <c r="I57">
        <v>7.3693167458951239</v>
      </c>
      <c r="J57">
        <v>10959</v>
      </c>
      <c r="K57">
        <v>3.2228305502326848</v>
      </c>
    </row>
    <row r="58" spans="1:11" x14ac:dyDescent="0.2">
      <c r="A58" s="1">
        <v>56</v>
      </c>
      <c r="B58" t="s">
        <v>66</v>
      </c>
      <c r="C58">
        <v>2019</v>
      </c>
      <c r="D58" t="s">
        <v>73</v>
      </c>
      <c r="E58" t="s">
        <v>77</v>
      </c>
      <c r="F58">
        <v>24018</v>
      </c>
      <c r="G58">
        <v>3007.5314046573149</v>
      </c>
      <c r="H58">
        <v>4947.3891606612833</v>
      </c>
      <c r="I58">
        <v>7.6121515870627796</v>
      </c>
      <c r="J58">
        <v>8475</v>
      </c>
      <c r="K58">
        <v>2.8339823008849558</v>
      </c>
    </row>
    <row r="59" spans="1:11" x14ac:dyDescent="0.2">
      <c r="A59" s="1">
        <v>57</v>
      </c>
      <c r="B59" t="s">
        <v>67</v>
      </c>
      <c r="C59">
        <v>2019</v>
      </c>
      <c r="D59" t="s">
        <v>74</v>
      </c>
      <c r="E59" t="s">
        <v>75</v>
      </c>
      <c r="F59">
        <v>13082</v>
      </c>
      <c r="G59">
        <v>3509.7936691492282</v>
      </c>
      <c r="H59">
        <v>5773.6105857504799</v>
      </c>
      <c r="I59">
        <v>16.309533502026401</v>
      </c>
      <c r="J59">
        <v>2831</v>
      </c>
      <c r="K59">
        <v>4.6209819851642528</v>
      </c>
    </row>
    <row r="60" spans="1:11" x14ac:dyDescent="0.2">
      <c r="A60" s="1">
        <v>58</v>
      </c>
      <c r="B60" t="s">
        <v>68</v>
      </c>
      <c r="C60">
        <v>2019</v>
      </c>
      <c r="D60" t="s">
        <v>74</v>
      </c>
      <c r="E60" t="s">
        <v>76</v>
      </c>
      <c r="F60">
        <v>5403</v>
      </c>
      <c r="G60">
        <v>1777.9541754499751</v>
      </c>
      <c r="H60">
        <v>2924.734618615209</v>
      </c>
      <c r="I60">
        <v>20.004131167138091</v>
      </c>
      <c r="J60">
        <v>1816</v>
      </c>
      <c r="K60">
        <v>2.9752202643171808</v>
      </c>
    </row>
    <row r="61" spans="1:11" x14ac:dyDescent="0.2">
      <c r="A61" s="1">
        <v>59</v>
      </c>
      <c r="B61" t="s">
        <v>69</v>
      </c>
      <c r="C61">
        <v>2019</v>
      </c>
      <c r="D61" t="s">
        <v>74</v>
      </c>
      <c r="E61" t="s">
        <v>77</v>
      </c>
      <c r="F61">
        <v>2941</v>
      </c>
      <c r="G61">
        <v>815.64425456199967</v>
      </c>
      <c r="H61">
        <v>1341.734798754489</v>
      </c>
      <c r="I61">
        <v>16.859312260928959</v>
      </c>
      <c r="J61">
        <v>835</v>
      </c>
      <c r="K61">
        <v>3.522155688622755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2021-03-17T11:27:00Z</dcterms:created>
  <dcterms:modified xsi:type="dcterms:W3CDTF">2021-03-17T15:46:28Z</dcterms:modified>
</cp:coreProperties>
</file>