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0EC9EF99-DE95-6D41-8982-E561B0B566E7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Financier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2" i="1"/>
</calcChain>
</file>

<file path=xl/sharedStrings.xml><?xml version="1.0" encoding="utf-8"?>
<sst xmlns="http://schemas.openxmlformats.org/spreadsheetml/2006/main" count="5616" uniqueCount="57">
  <si>
    <t>Segmento</t>
  </si>
  <si>
    <t>Pais</t>
  </si>
  <si>
    <t>Producto</t>
  </si>
  <si>
    <t>Discount Band</t>
  </si>
  <si>
    <t>Unidades Vendidas</t>
  </si>
  <si>
    <t>Costo Fabricación</t>
  </si>
  <si>
    <t>Precio de Venta</t>
  </si>
  <si>
    <t>Ventas Brutas</t>
  </si>
  <si>
    <t>Descuentos</t>
  </si>
  <si>
    <t>Ventas</t>
  </si>
  <si>
    <t>COGS</t>
  </si>
  <si>
    <t>Ganancia</t>
  </si>
  <si>
    <t>Fecha</t>
  </si>
  <si>
    <t>Número del mes</t>
  </si>
  <si>
    <t>Nombre del mes</t>
  </si>
  <si>
    <t>Año</t>
  </si>
  <si>
    <t>Gobierno</t>
  </si>
  <si>
    <t>Canada</t>
  </si>
  <si>
    <t>Carretera</t>
  </si>
  <si>
    <t>None</t>
  </si>
  <si>
    <t>Alemania</t>
  </si>
  <si>
    <t>Mercado medio</t>
  </si>
  <si>
    <t>Francia</t>
  </si>
  <si>
    <t>Mexico</t>
  </si>
  <si>
    <t>Montana</t>
  </si>
  <si>
    <t>Socios</t>
  </si>
  <si>
    <t>Empresas</t>
  </si>
  <si>
    <t>Microempresas</t>
  </si>
  <si>
    <t>Estados Unidos</t>
  </si>
  <si>
    <t>Paseo</t>
  </si>
  <si>
    <t>Velo</t>
  </si>
  <si>
    <t>VTT</t>
  </si>
  <si>
    <t>Amarilla</t>
  </si>
  <si>
    <t>Low</t>
  </si>
  <si>
    <t>Medium</t>
  </si>
  <si>
    <t>High</t>
  </si>
  <si>
    <t>Perú</t>
  </si>
  <si>
    <t>Cuba</t>
  </si>
  <si>
    <t>Ecuador</t>
  </si>
  <si>
    <t>Colombia</t>
  </si>
  <si>
    <t>Nicaragua</t>
  </si>
  <si>
    <t>Guatemala</t>
  </si>
  <si>
    <t>Dominica</t>
  </si>
  <si>
    <t>Uruguay</t>
  </si>
  <si>
    <t>Bolivia</t>
  </si>
  <si>
    <t>República Dominicana</t>
  </si>
  <si>
    <t>Chile</t>
  </si>
  <si>
    <t>Costa Rica</t>
  </si>
  <si>
    <t>Argentina</t>
  </si>
  <si>
    <t>Guyana</t>
  </si>
  <si>
    <t>El Salvador</t>
  </si>
  <si>
    <t>Venezuela</t>
  </si>
  <si>
    <t>Paraguay</t>
  </si>
  <si>
    <t>Puerto Rico</t>
  </si>
  <si>
    <t>Brasil</t>
  </si>
  <si>
    <t>Honduras</t>
  </si>
  <si>
    <t>Panamá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</si>
</sst>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yyyy\-mm\-dd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53E86-397D-EF48-9654-7EA83DA7C5F2}" name="Tabla1" displayName="Tabla1" ref="A1:P1401" totalsRowShown="0" headerRowDxfId="0" headerRowBorderDxfId="2" tableBorderDxfId="3">
  <autoFilter ref="A1:P1401" xr:uid="{09053E86-397D-EF48-9654-7EA83DA7C5F2}"/>
  <tableColumns count="16">
    <tableColumn id="1" xr3:uid="{2D3BEE20-2A8F-6042-82A9-9847E6B2AD81}" name="Segmento"/>
    <tableColumn id="2" xr3:uid="{CA790032-3EAE-3B4D-91B7-F59FEFA193FA}" name="Pais"/>
    <tableColumn id="3" xr3:uid="{87D69843-BE3D-ED47-9889-FBF7C06DDE48}" name="Producto"/>
    <tableColumn id="4" xr3:uid="{DB3C0204-8A76-8B4D-9D41-36A52151F9AF}" name="Discount Band"/>
    <tableColumn id="5" xr3:uid="{7C4FD229-6DC0-7441-A871-68D1D8EA8B0C}" name="Unidades Vendidas"/>
    <tableColumn id="6" xr3:uid="{FE724C32-3E58-FB4B-B660-B69604BCDBB0}" name="Costo Fabricación"/>
    <tableColumn id="7" xr3:uid="{3C9C7BE0-5434-A045-B207-1E86145E286E}" name="Precio de Venta"/>
    <tableColumn id="8" xr3:uid="{A2059406-A0C9-104D-9350-EF1C6A29605A}" name="Ventas Brutas"/>
    <tableColumn id="9" xr3:uid="{186474E0-8589-8046-8D4C-422D8215F2D5}" name="Descuentos"/>
    <tableColumn id="10" xr3:uid="{1DC07144-0912-2645-8630-97B8CEE055BE}" name="Ventas"/>
    <tableColumn id="11" xr3:uid="{1F689BA8-68CD-D446-8AA7-3014CF0DB436}" name="COGS"/>
    <tableColumn id="12" xr3:uid="{335B2A72-E67A-DB41-81C3-3BF36E299E6E}" name="Ganancia"/>
    <tableColumn id="13" xr3:uid="{9B86F247-507A-AA44-8239-AFCBE61A098F}" name="Fecha" dataDxfId="1"/>
    <tableColumn id="14" xr3:uid="{971D1701-374C-014D-AD04-2FD5B88CA1C2}" name="Número del mes">
      <calculatedColumnFormula>MONTH(M2)</calculatedColumnFormula>
    </tableColumn>
    <tableColumn id="15" xr3:uid="{F9EAE239-91D7-D94C-8B8A-C9D508FA3095}" name="Nombre del mes">
      <calculatedColumnFormula>TEXT(M2,"mmmm")</calculatedColumnFormula>
    </tableColumn>
    <tableColumn id="16" xr3:uid="{057E4CC5-84E8-D344-9BFE-24F7F869F796}" name="Año">
      <calculatedColumnFormula>YEAR(M2)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1"/>
  <sheetViews>
    <sheetView tabSelected="1" workbookViewId="0">
      <selection activeCell="M14" sqref="M14"/>
    </sheetView>
  </sheetViews>
  <sheetFormatPr baseColWidth="10" defaultColWidth="8.83203125" defaultRowHeight="15" x14ac:dyDescent="0.2"/>
  <cols>
    <col min="1" max="1" width="11.33203125" customWidth="1"/>
    <col min="3" max="3" width="10.6640625" customWidth="1"/>
    <col min="4" max="4" width="14.5" customWidth="1"/>
    <col min="5" max="5" width="18.1640625" customWidth="1"/>
    <col min="6" max="6" width="17" customWidth="1"/>
    <col min="7" max="7" width="15.83203125" customWidth="1"/>
    <col min="8" max="8" width="14" customWidth="1"/>
    <col min="9" max="9" width="12.5" customWidth="1"/>
    <col min="12" max="12" width="10.5" customWidth="1"/>
    <col min="13" max="13" width="17.6640625" style="1" bestFit="1" customWidth="1"/>
    <col min="14" max="15" width="16.1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1">
        <v>44562</v>
      </c>
      <c r="N2">
        <f>MONTH(M2)</f>
        <v>1</v>
      </c>
      <c r="O2" t="str">
        <f>TEXT(M2,"mmmm")</f>
        <v>enero</v>
      </c>
      <c r="P2">
        <f>YEAR(M2)</f>
        <v>2022</v>
      </c>
    </row>
    <row r="3" spans="1:16" x14ac:dyDescent="0.2">
      <c r="A3" t="s">
        <v>16</v>
      </c>
      <c r="B3" t="s">
        <v>20</v>
      </c>
      <c r="C3" t="s">
        <v>18</v>
      </c>
      <c r="D3" t="s">
        <v>19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1">
        <v>44562</v>
      </c>
      <c r="N3">
        <f t="shared" ref="N3:N66" si="0">MONTH(M3)</f>
        <v>1</v>
      </c>
      <c r="O3" t="str">
        <f t="shared" ref="O3:O66" si="1">TEXT(M3,"mmmm")</f>
        <v>enero</v>
      </c>
      <c r="P3">
        <f t="shared" ref="P3:P66" si="2">YEAR(M3)</f>
        <v>2022</v>
      </c>
    </row>
    <row r="4" spans="1:16" x14ac:dyDescent="0.2">
      <c r="A4" t="s">
        <v>21</v>
      </c>
      <c r="B4" t="s">
        <v>22</v>
      </c>
      <c r="C4" t="s">
        <v>18</v>
      </c>
      <c r="D4" t="s">
        <v>19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1">
        <v>44713</v>
      </c>
      <c r="N4">
        <f t="shared" si="0"/>
        <v>6</v>
      </c>
      <c r="O4" t="str">
        <f t="shared" si="1"/>
        <v>junio</v>
      </c>
      <c r="P4">
        <f t="shared" si="2"/>
        <v>2022</v>
      </c>
    </row>
    <row r="5" spans="1:16" x14ac:dyDescent="0.2">
      <c r="A5" t="s">
        <v>21</v>
      </c>
      <c r="B5" t="s">
        <v>20</v>
      </c>
      <c r="C5" t="s">
        <v>18</v>
      </c>
      <c r="D5" t="s">
        <v>19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1">
        <v>44713</v>
      </c>
      <c r="N5">
        <f t="shared" si="0"/>
        <v>6</v>
      </c>
      <c r="O5" t="str">
        <f t="shared" si="1"/>
        <v>junio</v>
      </c>
      <c r="P5">
        <f t="shared" si="2"/>
        <v>2022</v>
      </c>
    </row>
    <row r="6" spans="1:16" x14ac:dyDescent="0.2">
      <c r="A6" t="s">
        <v>21</v>
      </c>
      <c r="B6" t="s">
        <v>23</v>
      </c>
      <c r="C6" t="s">
        <v>18</v>
      </c>
      <c r="D6" t="s">
        <v>19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1">
        <v>44713</v>
      </c>
      <c r="N6">
        <f t="shared" si="0"/>
        <v>6</v>
      </c>
      <c r="O6" t="str">
        <f t="shared" si="1"/>
        <v>junio</v>
      </c>
      <c r="P6">
        <f t="shared" si="2"/>
        <v>2022</v>
      </c>
    </row>
    <row r="7" spans="1:16" x14ac:dyDescent="0.2">
      <c r="A7" t="s">
        <v>16</v>
      </c>
      <c r="B7" t="s">
        <v>20</v>
      </c>
      <c r="C7" t="s">
        <v>18</v>
      </c>
      <c r="D7" t="s">
        <v>19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1">
        <v>44896</v>
      </c>
      <c r="N7">
        <f t="shared" si="0"/>
        <v>12</v>
      </c>
      <c r="O7" t="str">
        <f t="shared" si="1"/>
        <v>diciembre</v>
      </c>
      <c r="P7">
        <f t="shared" si="2"/>
        <v>2022</v>
      </c>
    </row>
    <row r="8" spans="1:16" x14ac:dyDescent="0.2">
      <c r="A8" t="s">
        <v>21</v>
      </c>
      <c r="B8" t="s">
        <v>20</v>
      </c>
      <c r="C8" t="s">
        <v>24</v>
      </c>
      <c r="D8" t="s">
        <v>19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1">
        <v>44621</v>
      </c>
      <c r="N8">
        <f t="shared" si="0"/>
        <v>3</v>
      </c>
      <c r="O8" t="str">
        <f t="shared" si="1"/>
        <v>marzo</v>
      </c>
      <c r="P8">
        <f t="shared" si="2"/>
        <v>2022</v>
      </c>
    </row>
    <row r="9" spans="1:16" x14ac:dyDescent="0.2">
      <c r="A9" t="s">
        <v>25</v>
      </c>
      <c r="B9" t="s">
        <v>17</v>
      </c>
      <c r="C9" t="s">
        <v>24</v>
      </c>
      <c r="D9" t="s">
        <v>19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1">
        <v>44713</v>
      </c>
      <c r="N9">
        <f t="shared" si="0"/>
        <v>6</v>
      </c>
      <c r="O9" t="str">
        <f t="shared" si="1"/>
        <v>junio</v>
      </c>
      <c r="P9">
        <f t="shared" si="2"/>
        <v>2022</v>
      </c>
    </row>
    <row r="10" spans="1:16" x14ac:dyDescent="0.2">
      <c r="A10" t="s">
        <v>16</v>
      </c>
      <c r="B10" t="s">
        <v>22</v>
      </c>
      <c r="C10" t="s">
        <v>24</v>
      </c>
      <c r="D10" t="s">
        <v>19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1">
        <v>44713</v>
      </c>
      <c r="N10">
        <f t="shared" si="0"/>
        <v>6</v>
      </c>
      <c r="O10" t="str">
        <f t="shared" si="1"/>
        <v>junio</v>
      </c>
      <c r="P10">
        <f t="shared" si="2"/>
        <v>2022</v>
      </c>
    </row>
    <row r="11" spans="1:16" x14ac:dyDescent="0.2">
      <c r="A11" t="s">
        <v>25</v>
      </c>
      <c r="B11" t="s">
        <v>20</v>
      </c>
      <c r="C11" t="s">
        <v>24</v>
      </c>
      <c r="D11" t="s">
        <v>19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1">
        <v>44713</v>
      </c>
      <c r="N11">
        <f t="shared" si="0"/>
        <v>6</v>
      </c>
      <c r="O11" t="str">
        <f t="shared" si="1"/>
        <v>junio</v>
      </c>
      <c r="P11">
        <f t="shared" si="2"/>
        <v>2022</v>
      </c>
    </row>
    <row r="12" spans="1:16" x14ac:dyDescent="0.2">
      <c r="A12" t="s">
        <v>21</v>
      </c>
      <c r="B12" t="s">
        <v>23</v>
      </c>
      <c r="C12" t="s">
        <v>24</v>
      </c>
      <c r="D12" t="s">
        <v>19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1">
        <v>44713</v>
      </c>
      <c r="N12">
        <f t="shared" si="0"/>
        <v>6</v>
      </c>
      <c r="O12" t="str">
        <f t="shared" si="1"/>
        <v>junio</v>
      </c>
      <c r="P12">
        <f t="shared" si="2"/>
        <v>2022</v>
      </c>
    </row>
    <row r="13" spans="1:16" x14ac:dyDescent="0.2">
      <c r="A13" t="s">
        <v>26</v>
      </c>
      <c r="B13" t="s">
        <v>17</v>
      </c>
      <c r="C13" t="s">
        <v>24</v>
      </c>
      <c r="D13" t="s">
        <v>19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1">
        <v>44743</v>
      </c>
      <c r="N13">
        <f t="shared" si="0"/>
        <v>7</v>
      </c>
      <c r="O13" t="str">
        <f t="shared" si="1"/>
        <v>julio</v>
      </c>
      <c r="P13">
        <f t="shared" si="2"/>
        <v>2022</v>
      </c>
    </row>
    <row r="14" spans="1:16" x14ac:dyDescent="0.2">
      <c r="A14" t="s">
        <v>27</v>
      </c>
      <c r="B14" t="s">
        <v>23</v>
      </c>
      <c r="C14" t="s">
        <v>24</v>
      </c>
      <c r="D14" t="s">
        <v>19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1">
        <v>44774</v>
      </c>
      <c r="N14">
        <f t="shared" si="0"/>
        <v>8</v>
      </c>
      <c r="O14" t="str">
        <f t="shared" si="1"/>
        <v>agosto</v>
      </c>
      <c r="P14">
        <f t="shared" si="2"/>
        <v>2022</v>
      </c>
    </row>
    <row r="15" spans="1:16" x14ac:dyDescent="0.2">
      <c r="A15" t="s">
        <v>16</v>
      </c>
      <c r="B15" t="s">
        <v>20</v>
      </c>
      <c r="C15" t="s">
        <v>24</v>
      </c>
      <c r="D15" t="s">
        <v>19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1">
        <v>44805</v>
      </c>
      <c r="N15">
        <f t="shared" si="0"/>
        <v>9</v>
      </c>
      <c r="O15" t="str">
        <f t="shared" si="1"/>
        <v>septiembre</v>
      </c>
      <c r="P15">
        <f t="shared" si="2"/>
        <v>2022</v>
      </c>
    </row>
    <row r="16" spans="1:16" x14ac:dyDescent="0.2">
      <c r="A16" t="s">
        <v>26</v>
      </c>
      <c r="B16" t="s">
        <v>17</v>
      </c>
      <c r="C16" t="s">
        <v>24</v>
      </c>
      <c r="D16" t="s">
        <v>19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1">
        <v>44470</v>
      </c>
      <c r="N16">
        <f t="shared" si="0"/>
        <v>10</v>
      </c>
      <c r="O16" t="str">
        <f t="shared" si="1"/>
        <v>octubre</v>
      </c>
      <c r="P16">
        <f t="shared" si="2"/>
        <v>2021</v>
      </c>
    </row>
    <row r="17" spans="1:16" x14ac:dyDescent="0.2">
      <c r="A17" t="s">
        <v>21</v>
      </c>
      <c r="B17" t="s">
        <v>28</v>
      </c>
      <c r="C17" t="s">
        <v>24</v>
      </c>
      <c r="D17" t="s">
        <v>19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1">
        <v>44896</v>
      </c>
      <c r="N17">
        <f t="shared" si="0"/>
        <v>12</v>
      </c>
      <c r="O17" t="str">
        <f t="shared" si="1"/>
        <v>diciembre</v>
      </c>
      <c r="P17">
        <f t="shared" si="2"/>
        <v>2022</v>
      </c>
    </row>
    <row r="18" spans="1:16" x14ac:dyDescent="0.2">
      <c r="A18" t="s">
        <v>16</v>
      </c>
      <c r="B18" t="s">
        <v>17</v>
      </c>
      <c r="C18" t="s">
        <v>29</v>
      </c>
      <c r="D18" t="s">
        <v>19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1">
        <v>44593</v>
      </c>
      <c r="N18">
        <f t="shared" si="0"/>
        <v>2</v>
      </c>
      <c r="O18" t="str">
        <f t="shared" si="1"/>
        <v>febrero</v>
      </c>
      <c r="P18">
        <f t="shared" si="2"/>
        <v>2022</v>
      </c>
    </row>
    <row r="19" spans="1:16" x14ac:dyDescent="0.2">
      <c r="A19" t="s">
        <v>21</v>
      </c>
      <c r="B19" t="s">
        <v>23</v>
      </c>
      <c r="C19" t="s">
        <v>29</v>
      </c>
      <c r="D19" t="s">
        <v>19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1">
        <v>44593</v>
      </c>
      <c r="N19">
        <f t="shared" si="0"/>
        <v>2</v>
      </c>
      <c r="O19" t="str">
        <f t="shared" si="1"/>
        <v>febrero</v>
      </c>
      <c r="P19">
        <f t="shared" si="2"/>
        <v>2022</v>
      </c>
    </row>
    <row r="20" spans="1:16" x14ac:dyDescent="0.2">
      <c r="A20" t="s">
        <v>25</v>
      </c>
      <c r="B20" t="s">
        <v>17</v>
      </c>
      <c r="C20" t="s">
        <v>29</v>
      </c>
      <c r="D20" t="s">
        <v>19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1">
        <v>44713</v>
      </c>
      <c r="N20">
        <f t="shared" si="0"/>
        <v>6</v>
      </c>
      <c r="O20" t="str">
        <f t="shared" si="1"/>
        <v>junio</v>
      </c>
      <c r="P20">
        <f t="shared" si="2"/>
        <v>2022</v>
      </c>
    </row>
    <row r="21" spans="1:16" x14ac:dyDescent="0.2">
      <c r="A21" t="s">
        <v>16</v>
      </c>
      <c r="B21" t="s">
        <v>20</v>
      </c>
      <c r="C21" t="s">
        <v>29</v>
      </c>
      <c r="D21" t="s">
        <v>19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1">
        <v>44713</v>
      </c>
      <c r="N21">
        <f t="shared" si="0"/>
        <v>6</v>
      </c>
      <c r="O21" t="str">
        <f t="shared" si="1"/>
        <v>junio</v>
      </c>
      <c r="P21">
        <f t="shared" si="2"/>
        <v>2022</v>
      </c>
    </row>
    <row r="22" spans="1:16" x14ac:dyDescent="0.2">
      <c r="A22" t="s">
        <v>25</v>
      </c>
      <c r="B22" t="s">
        <v>20</v>
      </c>
      <c r="C22" t="s">
        <v>29</v>
      </c>
      <c r="D22" t="s">
        <v>19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1">
        <v>44743</v>
      </c>
      <c r="N22">
        <f t="shared" si="0"/>
        <v>7</v>
      </c>
      <c r="O22" t="str">
        <f t="shared" si="1"/>
        <v>julio</v>
      </c>
      <c r="P22">
        <f t="shared" si="2"/>
        <v>2022</v>
      </c>
    </row>
    <row r="23" spans="1:16" x14ac:dyDescent="0.2">
      <c r="A23" t="s">
        <v>16</v>
      </c>
      <c r="B23" t="s">
        <v>23</v>
      </c>
      <c r="C23" t="s">
        <v>29</v>
      </c>
      <c r="D23" t="s">
        <v>19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1">
        <v>44774</v>
      </c>
      <c r="N23">
        <f t="shared" si="0"/>
        <v>8</v>
      </c>
      <c r="O23" t="str">
        <f t="shared" si="1"/>
        <v>agosto</v>
      </c>
      <c r="P23">
        <f t="shared" si="2"/>
        <v>2022</v>
      </c>
    </row>
    <row r="24" spans="1:16" x14ac:dyDescent="0.2">
      <c r="A24" t="s">
        <v>21</v>
      </c>
      <c r="B24" t="s">
        <v>22</v>
      </c>
      <c r="C24" t="s">
        <v>29</v>
      </c>
      <c r="D24" t="s">
        <v>19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1">
        <v>44440</v>
      </c>
      <c r="N24">
        <f t="shared" si="0"/>
        <v>9</v>
      </c>
      <c r="O24" t="str">
        <f t="shared" si="1"/>
        <v>septiembre</v>
      </c>
      <c r="P24">
        <f t="shared" si="2"/>
        <v>2021</v>
      </c>
    </row>
    <row r="25" spans="1:16" x14ac:dyDescent="0.2">
      <c r="A25" t="s">
        <v>27</v>
      </c>
      <c r="B25" t="s">
        <v>23</v>
      </c>
      <c r="C25" t="s">
        <v>29</v>
      </c>
      <c r="D25" t="s">
        <v>19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1">
        <v>44440</v>
      </c>
      <c r="N25">
        <f t="shared" si="0"/>
        <v>9</v>
      </c>
      <c r="O25" t="str">
        <f t="shared" si="1"/>
        <v>septiembre</v>
      </c>
      <c r="P25">
        <f t="shared" si="2"/>
        <v>2021</v>
      </c>
    </row>
    <row r="26" spans="1:16" x14ac:dyDescent="0.2">
      <c r="A26" t="s">
        <v>21</v>
      </c>
      <c r="B26" t="s">
        <v>23</v>
      </c>
      <c r="C26" t="s">
        <v>29</v>
      </c>
      <c r="D26" t="s">
        <v>19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1">
        <v>44805</v>
      </c>
      <c r="N26">
        <f t="shared" si="0"/>
        <v>9</v>
      </c>
      <c r="O26" t="str">
        <f t="shared" si="1"/>
        <v>septiembre</v>
      </c>
      <c r="P26">
        <f t="shared" si="2"/>
        <v>2022</v>
      </c>
    </row>
    <row r="27" spans="1:16" x14ac:dyDescent="0.2">
      <c r="A27" t="s">
        <v>16</v>
      </c>
      <c r="B27" t="s">
        <v>28</v>
      </c>
      <c r="C27" t="s">
        <v>29</v>
      </c>
      <c r="D27" t="s">
        <v>19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1">
        <v>44835</v>
      </c>
      <c r="N27">
        <f t="shared" si="0"/>
        <v>10</v>
      </c>
      <c r="O27" t="str">
        <f t="shared" si="1"/>
        <v>octubre</v>
      </c>
      <c r="P27">
        <f t="shared" si="2"/>
        <v>2022</v>
      </c>
    </row>
    <row r="28" spans="1:16" x14ac:dyDescent="0.2">
      <c r="A28" t="s">
        <v>16</v>
      </c>
      <c r="B28" t="s">
        <v>17</v>
      </c>
      <c r="C28" t="s">
        <v>29</v>
      </c>
      <c r="D28" t="s">
        <v>19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1">
        <v>44501</v>
      </c>
      <c r="N28">
        <f t="shared" si="0"/>
        <v>11</v>
      </c>
      <c r="O28" t="str">
        <f t="shared" si="1"/>
        <v>noviembre</v>
      </c>
      <c r="P28">
        <f t="shared" si="2"/>
        <v>2021</v>
      </c>
    </row>
    <row r="29" spans="1:16" x14ac:dyDescent="0.2">
      <c r="A29" t="s">
        <v>25</v>
      </c>
      <c r="B29" t="s">
        <v>28</v>
      </c>
      <c r="C29" t="s">
        <v>29</v>
      </c>
      <c r="D29" t="s">
        <v>19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1">
        <v>44501</v>
      </c>
      <c r="N29">
        <f t="shared" si="0"/>
        <v>11</v>
      </c>
      <c r="O29" t="str">
        <f t="shared" si="1"/>
        <v>noviembre</v>
      </c>
      <c r="P29">
        <f t="shared" si="2"/>
        <v>2021</v>
      </c>
    </row>
    <row r="30" spans="1:16" x14ac:dyDescent="0.2">
      <c r="A30" t="s">
        <v>21</v>
      </c>
      <c r="B30" t="s">
        <v>17</v>
      </c>
      <c r="C30" t="s">
        <v>29</v>
      </c>
      <c r="D30" t="s">
        <v>19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1">
        <v>44531</v>
      </c>
      <c r="N30">
        <f t="shared" si="0"/>
        <v>12</v>
      </c>
      <c r="O30" t="str">
        <f t="shared" si="1"/>
        <v>diciembre</v>
      </c>
      <c r="P30">
        <f t="shared" si="2"/>
        <v>2021</v>
      </c>
    </row>
    <row r="31" spans="1:16" x14ac:dyDescent="0.2">
      <c r="A31" t="s">
        <v>16</v>
      </c>
      <c r="B31" t="s">
        <v>17</v>
      </c>
      <c r="C31" t="s">
        <v>29</v>
      </c>
      <c r="D31" t="s">
        <v>19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1">
        <v>44896</v>
      </c>
      <c r="N31">
        <f t="shared" si="0"/>
        <v>12</v>
      </c>
      <c r="O31" t="str">
        <f t="shared" si="1"/>
        <v>diciembre</v>
      </c>
      <c r="P31">
        <f t="shared" si="2"/>
        <v>2022</v>
      </c>
    </row>
    <row r="32" spans="1:16" x14ac:dyDescent="0.2">
      <c r="A32" t="s">
        <v>16</v>
      </c>
      <c r="B32" t="s">
        <v>20</v>
      </c>
      <c r="C32" t="s">
        <v>29</v>
      </c>
      <c r="D32" t="s">
        <v>19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1">
        <v>44896</v>
      </c>
      <c r="N32">
        <f t="shared" si="0"/>
        <v>12</v>
      </c>
      <c r="O32" t="str">
        <f t="shared" si="1"/>
        <v>diciembre</v>
      </c>
      <c r="P32">
        <f t="shared" si="2"/>
        <v>2022</v>
      </c>
    </row>
    <row r="33" spans="1:16" x14ac:dyDescent="0.2">
      <c r="A33" t="s">
        <v>16</v>
      </c>
      <c r="B33" t="s">
        <v>23</v>
      </c>
      <c r="C33" t="s">
        <v>30</v>
      </c>
      <c r="D33" t="s">
        <v>19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1">
        <v>44562</v>
      </c>
      <c r="N33">
        <f t="shared" si="0"/>
        <v>1</v>
      </c>
      <c r="O33" t="str">
        <f t="shared" si="1"/>
        <v>enero</v>
      </c>
      <c r="P33">
        <f t="shared" si="2"/>
        <v>2022</v>
      </c>
    </row>
    <row r="34" spans="1:16" x14ac:dyDescent="0.2">
      <c r="A34" t="s">
        <v>26</v>
      </c>
      <c r="B34" t="s">
        <v>22</v>
      </c>
      <c r="C34" t="s">
        <v>30</v>
      </c>
      <c r="D34" t="s">
        <v>19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1">
        <v>44593</v>
      </c>
      <c r="N34">
        <f t="shared" si="0"/>
        <v>2</v>
      </c>
      <c r="O34" t="str">
        <f t="shared" si="1"/>
        <v>febrero</v>
      </c>
      <c r="P34">
        <f t="shared" si="2"/>
        <v>2022</v>
      </c>
    </row>
    <row r="35" spans="1:16" x14ac:dyDescent="0.2">
      <c r="A35" t="s">
        <v>25</v>
      </c>
      <c r="B35" t="s">
        <v>20</v>
      </c>
      <c r="C35" t="s">
        <v>30</v>
      </c>
      <c r="D35" t="s">
        <v>19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1">
        <v>44621</v>
      </c>
      <c r="N35">
        <f t="shared" si="0"/>
        <v>3</v>
      </c>
      <c r="O35" t="str">
        <f t="shared" si="1"/>
        <v>marzo</v>
      </c>
      <c r="P35">
        <f t="shared" si="2"/>
        <v>2022</v>
      </c>
    </row>
    <row r="36" spans="1:16" x14ac:dyDescent="0.2">
      <c r="A36" t="s">
        <v>16</v>
      </c>
      <c r="B36" t="s">
        <v>20</v>
      </c>
      <c r="C36" t="s">
        <v>30</v>
      </c>
      <c r="D36" t="s">
        <v>19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1">
        <v>44713</v>
      </c>
      <c r="N36">
        <f t="shared" si="0"/>
        <v>6</v>
      </c>
      <c r="O36" t="str">
        <f t="shared" si="1"/>
        <v>junio</v>
      </c>
      <c r="P36">
        <f t="shared" si="2"/>
        <v>2022</v>
      </c>
    </row>
    <row r="37" spans="1:16" x14ac:dyDescent="0.2">
      <c r="A37" t="s">
        <v>25</v>
      </c>
      <c r="B37" t="s">
        <v>20</v>
      </c>
      <c r="C37" t="s">
        <v>30</v>
      </c>
      <c r="D37" t="s">
        <v>19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1">
        <v>44713</v>
      </c>
      <c r="N37">
        <f t="shared" si="0"/>
        <v>6</v>
      </c>
      <c r="O37" t="str">
        <f t="shared" si="1"/>
        <v>junio</v>
      </c>
      <c r="P37">
        <f t="shared" si="2"/>
        <v>2022</v>
      </c>
    </row>
    <row r="38" spans="1:16" x14ac:dyDescent="0.2">
      <c r="A38" t="s">
        <v>26</v>
      </c>
      <c r="B38" t="s">
        <v>28</v>
      </c>
      <c r="C38" t="s">
        <v>30</v>
      </c>
      <c r="D38" t="s">
        <v>19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1">
        <v>44774</v>
      </c>
      <c r="N38">
        <f t="shared" si="0"/>
        <v>8</v>
      </c>
      <c r="O38" t="str">
        <f t="shared" si="1"/>
        <v>agosto</v>
      </c>
      <c r="P38">
        <f t="shared" si="2"/>
        <v>2022</v>
      </c>
    </row>
    <row r="39" spans="1:16" x14ac:dyDescent="0.2">
      <c r="A39" t="s">
        <v>26</v>
      </c>
      <c r="B39" t="s">
        <v>17</v>
      </c>
      <c r="C39" t="s">
        <v>30</v>
      </c>
      <c r="D39" t="s">
        <v>19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1">
        <v>44470</v>
      </c>
      <c r="N39">
        <f t="shared" si="0"/>
        <v>10</v>
      </c>
      <c r="O39" t="str">
        <f t="shared" si="1"/>
        <v>octubre</v>
      </c>
      <c r="P39">
        <f t="shared" si="2"/>
        <v>2021</v>
      </c>
    </row>
    <row r="40" spans="1:16" x14ac:dyDescent="0.2">
      <c r="A40" t="s">
        <v>27</v>
      </c>
      <c r="B40" t="s">
        <v>17</v>
      </c>
      <c r="C40" t="s">
        <v>31</v>
      </c>
      <c r="D40" t="s">
        <v>19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1">
        <v>44593</v>
      </c>
      <c r="N40">
        <f t="shared" si="0"/>
        <v>2</v>
      </c>
      <c r="O40" t="str">
        <f t="shared" si="1"/>
        <v>febrero</v>
      </c>
      <c r="P40">
        <f t="shared" si="2"/>
        <v>2022</v>
      </c>
    </row>
    <row r="41" spans="1:16" x14ac:dyDescent="0.2">
      <c r="A41" t="s">
        <v>25</v>
      </c>
      <c r="B41" t="s">
        <v>20</v>
      </c>
      <c r="C41" t="s">
        <v>31</v>
      </c>
      <c r="D41" t="s">
        <v>19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1">
        <v>44652</v>
      </c>
      <c r="N41">
        <f t="shared" si="0"/>
        <v>4</v>
      </c>
      <c r="O41" t="str">
        <f t="shared" si="1"/>
        <v>abril</v>
      </c>
      <c r="P41">
        <f t="shared" si="2"/>
        <v>2022</v>
      </c>
    </row>
    <row r="42" spans="1:16" x14ac:dyDescent="0.2">
      <c r="A42" t="s">
        <v>21</v>
      </c>
      <c r="B42" t="s">
        <v>22</v>
      </c>
      <c r="C42" t="s">
        <v>31</v>
      </c>
      <c r="D42" t="s">
        <v>19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1">
        <v>44713</v>
      </c>
      <c r="N42">
        <f t="shared" si="0"/>
        <v>6</v>
      </c>
      <c r="O42" t="str">
        <f t="shared" si="1"/>
        <v>junio</v>
      </c>
      <c r="P42">
        <f t="shared" si="2"/>
        <v>2022</v>
      </c>
    </row>
    <row r="43" spans="1:16" x14ac:dyDescent="0.2">
      <c r="A43" t="s">
        <v>21</v>
      </c>
      <c r="B43" t="s">
        <v>20</v>
      </c>
      <c r="C43" t="s">
        <v>31</v>
      </c>
      <c r="D43" t="s">
        <v>19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1">
        <v>44713</v>
      </c>
      <c r="N43">
        <f t="shared" si="0"/>
        <v>6</v>
      </c>
      <c r="O43" t="str">
        <f t="shared" si="1"/>
        <v>junio</v>
      </c>
      <c r="P43">
        <f t="shared" si="2"/>
        <v>2022</v>
      </c>
    </row>
    <row r="44" spans="1:16" x14ac:dyDescent="0.2">
      <c r="A44" t="s">
        <v>16</v>
      </c>
      <c r="B44" t="s">
        <v>22</v>
      </c>
      <c r="C44" t="s">
        <v>31</v>
      </c>
      <c r="D44" t="s">
        <v>19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1">
        <v>44440</v>
      </c>
      <c r="N44">
        <f t="shared" si="0"/>
        <v>9</v>
      </c>
      <c r="O44" t="str">
        <f t="shared" si="1"/>
        <v>septiembre</v>
      </c>
      <c r="P44">
        <f t="shared" si="2"/>
        <v>2021</v>
      </c>
    </row>
    <row r="45" spans="1:16" x14ac:dyDescent="0.2">
      <c r="A45" t="s">
        <v>27</v>
      </c>
      <c r="B45" t="s">
        <v>22</v>
      </c>
      <c r="C45" t="s">
        <v>31</v>
      </c>
      <c r="D45" t="s">
        <v>19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1">
        <v>44805</v>
      </c>
      <c r="N45">
        <f t="shared" si="0"/>
        <v>9</v>
      </c>
      <c r="O45" t="str">
        <f t="shared" si="1"/>
        <v>septiembre</v>
      </c>
      <c r="P45">
        <f t="shared" si="2"/>
        <v>2022</v>
      </c>
    </row>
    <row r="46" spans="1:16" x14ac:dyDescent="0.2">
      <c r="A46" t="s">
        <v>16</v>
      </c>
      <c r="B46" t="s">
        <v>17</v>
      </c>
      <c r="C46" t="s">
        <v>31</v>
      </c>
      <c r="D46" t="s">
        <v>19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1">
        <v>44896</v>
      </c>
      <c r="N46">
        <f t="shared" si="0"/>
        <v>12</v>
      </c>
      <c r="O46" t="str">
        <f t="shared" si="1"/>
        <v>diciembre</v>
      </c>
      <c r="P46">
        <f t="shared" si="2"/>
        <v>2022</v>
      </c>
    </row>
    <row r="47" spans="1:16" x14ac:dyDescent="0.2">
      <c r="A47" t="s">
        <v>16</v>
      </c>
      <c r="B47" t="s">
        <v>22</v>
      </c>
      <c r="C47" t="s">
        <v>32</v>
      </c>
      <c r="D47" t="s">
        <v>19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1">
        <v>44593</v>
      </c>
      <c r="N47">
        <f t="shared" si="0"/>
        <v>2</v>
      </c>
      <c r="O47" t="str">
        <f t="shared" si="1"/>
        <v>febrero</v>
      </c>
      <c r="P47">
        <f t="shared" si="2"/>
        <v>2022</v>
      </c>
    </row>
    <row r="48" spans="1:16" x14ac:dyDescent="0.2">
      <c r="A48" t="s">
        <v>25</v>
      </c>
      <c r="B48" t="s">
        <v>28</v>
      </c>
      <c r="C48" t="s">
        <v>32</v>
      </c>
      <c r="D48" t="s">
        <v>19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1">
        <v>44652</v>
      </c>
      <c r="N48">
        <f t="shared" si="0"/>
        <v>4</v>
      </c>
      <c r="O48" t="str">
        <f t="shared" si="1"/>
        <v>abril</v>
      </c>
      <c r="P48">
        <f t="shared" si="2"/>
        <v>2022</v>
      </c>
    </row>
    <row r="49" spans="1:16" x14ac:dyDescent="0.2">
      <c r="A49" t="s">
        <v>26</v>
      </c>
      <c r="B49" t="s">
        <v>20</v>
      </c>
      <c r="C49" t="s">
        <v>32</v>
      </c>
      <c r="D49" t="s">
        <v>19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1">
        <v>44652</v>
      </c>
      <c r="N49">
        <f t="shared" si="0"/>
        <v>4</v>
      </c>
      <c r="O49" t="str">
        <f t="shared" si="1"/>
        <v>abril</v>
      </c>
      <c r="P49">
        <f t="shared" si="2"/>
        <v>2022</v>
      </c>
    </row>
    <row r="50" spans="1:16" x14ac:dyDescent="0.2">
      <c r="A50" t="s">
        <v>16</v>
      </c>
      <c r="B50" t="s">
        <v>22</v>
      </c>
      <c r="C50" t="s">
        <v>32</v>
      </c>
      <c r="D50" t="s">
        <v>19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1">
        <v>44713</v>
      </c>
      <c r="N50">
        <f t="shared" si="0"/>
        <v>6</v>
      </c>
      <c r="O50" t="str">
        <f t="shared" si="1"/>
        <v>junio</v>
      </c>
      <c r="P50">
        <f t="shared" si="2"/>
        <v>2022</v>
      </c>
    </row>
    <row r="51" spans="1:16" x14ac:dyDescent="0.2">
      <c r="A51" t="s">
        <v>16</v>
      </c>
      <c r="B51" t="s">
        <v>20</v>
      </c>
      <c r="C51" t="s">
        <v>32</v>
      </c>
      <c r="D51" t="s">
        <v>19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1">
        <v>44743</v>
      </c>
      <c r="N51">
        <f t="shared" si="0"/>
        <v>7</v>
      </c>
      <c r="O51" t="str">
        <f t="shared" si="1"/>
        <v>julio</v>
      </c>
      <c r="P51">
        <f t="shared" si="2"/>
        <v>2022</v>
      </c>
    </row>
    <row r="52" spans="1:16" x14ac:dyDescent="0.2">
      <c r="A52" t="s">
        <v>25</v>
      </c>
      <c r="B52" t="s">
        <v>28</v>
      </c>
      <c r="C52" t="s">
        <v>32</v>
      </c>
      <c r="D52" t="s">
        <v>19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1">
        <v>44774</v>
      </c>
      <c r="N52">
        <f t="shared" si="0"/>
        <v>8</v>
      </c>
      <c r="O52" t="str">
        <f t="shared" si="1"/>
        <v>agosto</v>
      </c>
      <c r="P52">
        <f t="shared" si="2"/>
        <v>2022</v>
      </c>
    </row>
    <row r="53" spans="1:16" x14ac:dyDescent="0.2">
      <c r="A53" t="s">
        <v>16</v>
      </c>
      <c r="B53" t="s">
        <v>28</v>
      </c>
      <c r="C53" t="s">
        <v>32</v>
      </c>
      <c r="D53" t="s">
        <v>19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1">
        <v>44835</v>
      </c>
      <c r="N53">
        <f t="shared" si="0"/>
        <v>10</v>
      </c>
      <c r="O53" t="str">
        <f t="shared" si="1"/>
        <v>octubre</v>
      </c>
      <c r="P53">
        <f t="shared" si="2"/>
        <v>2022</v>
      </c>
    </row>
    <row r="54" spans="1:16" x14ac:dyDescent="0.2">
      <c r="A54" t="s">
        <v>21</v>
      </c>
      <c r="B54" t="s">
        <v>28</v>
      </c>
      <c r="C54" t="s">
        <v>32</v>
      </c>
      <c r="D54" t="s">
        <v>19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1">
        <v>44896</v>
      </c>
      <c r="N54">
        <f t="shared" si="0"/>
        <v>12</v>
      </c>
      <c r="O54" t="str">
        <f t="shared" si="1"/>
        <v>diciembre</v>
      </c>
      <c r="P54">
        <f t="shared" si="2"/>
        <v>2022</v>
      </c>
    </row>
    <row r="55" spans="1:16" x14ac:dyDescent="0.2">
      <c r="A55" t="s">
        <v>16</v>
      </c>
      <c r="B55" t="s">
        <v>22</v>
      </c>
      <c r="C55" t="s">
        <v>29</v>
      </c>
      <c r="D55" t="s">
        <v>33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7613.8500000000022</v>
      </c>
      <c r="M55" s="1">
        <v>44562</v>
      </c>
      <c r="N55">
        <f t="shared" si="0"/>
        <v>1</v>
      </c>
      <c r="O55" t="str">
        <f t="shared" si="1"/>
        <v>enero</v>
      </c>
      <c r="P55">
        <f t="shared" si="2"/>
        <v>2022</v>
      </c>
    </row>
    <row r="56" spans="1:16" x14ac:dyDescent="0.2">
      <c r="A56" t="s">
        <v>21</v>
      </c>
      <c r="B56" t="s">
        <v>22</v>
      </c>
      <c r="C56" t="s">
        <v>29</v>
      </c>
      <c r="D56" t="s">
        <v>33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1">
        <v>44593</v>
      </c>
      <c r="N56">
        <f t="shared" si="0"/>
        <v>2</v>
      </c>
      <c r="O56" t="str">
        <f t="shared" si="1"/>
        <v>febrero</v>
      </c>
      <c r="P56">
        <f t="shared" si="2"/>
        <v>2022</v>
      </c>
    </row>
    <row r="57" spans="1:16" x14ac:dyDescent="0.2">
      <c r="A57" t="s">
        <v>16</v>
      </c>
      <c r="B57" t="s">
        <v>22</v>
      </c>
      <c r="C57" t="s">
        <v>29</v>
      </c>
      <c r="D57" t="s">
        <v>33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1">
        <v>44682</v>
      </c>
      <c r="N57">
        <f t="shared" si="0"/>
        <v>5</v>
      </c>
      <c r="O57" t="str">
        <f t="shared" si="1"/>
        <v>mayo</v>
      </c>
      <c r="P57">
        <f t="shared" si="2"/>
        <v>2022</v>
      </c>
    </row>
    <row r="58" spans="1:16" x14ac:dyDescent="0.2">
      <c r="A58" t="s">
        <v>16</v>
      </c>
      <c r="B58" t="s">
        <v>22</v>
      </c>
      <c r="C58" t="s">
        <v>30</v>
      </c>
      <c r="D58" t="s">
        <v>33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1">
        <v>44866</v>
      </c>
      <c r="N58">
        <f t="shared" si="0"/>
        <v>11</v>
      </c>
      <c r="O58" t="str">
        <f t="shared" si="1"/>
        <v>noviembre</v>
      </c>
      <c r="P58">
        <f t="shared" si="2"/>
        <v>2022</v>
      </c>
    </row>
    <row r="59" spans="1:16" x14ac:dyDescent="0.2">
      <c r="A59" t="s">
        <v>16</v>
      </c>
      <c r="B59" t="s">
        <v>17</v>
      </c>
      <c r="C59" t="s">
        <v>31</v>
      </c>
      <c r="D59" t="s">
        <v>33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1">
        <v>44621</v>
      </c>
      <c r="N59">
        <f t="shared" si="0"/>
        <v>3</v>
      </c>
      <c r="O59" t="str">
        <f t="shared" si="1"/>
        <v>marzo</v>
      </c>
      <c r="P59">
        <f t="shared" si="2"/>
        <v>2022</v>
      </c>
    </row>
    <row r="60" spans="1:16" x14ac:dyDescent="0.2">
      <c r="A60" t="s">
        <v>25</v>
      </c>
      <c r="B60" t="s">
        <v>28</v>
      </c>
      <c r="C60" t="s">
        <v>18</v>
      </c>
      <c r="D60" t="s">
        <v>33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1">
        <v>44593</v>
      </c>
      <c r="N60">
        <f t="shared" si="0"/>
        <v>2</v>
      </c>
      <c r="O60" t="str">
        <f t="shared" si="1"/>
        <v>febrero</v>
      </c>
      <c r="P60">
        <f t="shared" si="2"/>
        <v>2022</v>
      </c>
    </row>
    <row r="61" spans="1:16" x14ac:dyDescent="0.2">
      <c r="A61" t="s">
        <v>16</v>
      </c>
      <c r="B61" t="s">
        <v>23</v>
      </c>
      <c r="C61" t="s">
        <v>18</v>
      </c>
      <c r="D61" t="s">
        <v>33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1">
        <v>44621</v>
      </c>
      <c r="N61">
        <f t="shared" si="0"/>
        <v>3</v>
      </c>
      <c r="O61" t="str">
        <f t="shared" si="1"/>
        <v>marzo</v>
      </c>
      <c r="P61">
        <f t="shared" si="2"/>
        <v>2022</v>
      </c>
    </row>
    <row r="62" spans="1:16" x14ac:dyDescent="0.2">
      <c r="A62" t="s">
        <v>16</v>
      </c>
      <c r="B62" t="s">
        <v>28</v>
      </c>
      <c r="C62" t="s">
        <v>18</v>
      </c>
      <c r="D62" t="s">
        <v>33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1">
        <v>44743</v>
      </c>
      <c r="N62">
        <f t="shared" si="0"/>
        <v>7</v>
      </c>
      <c r="O62" t="str">
        <f t="shared" si="1"/>
        <v>julio</v>
      </c>
      <c r="P62">
        <f t="shared" si="2"/>
        <v>2022</v>
      </c>
    </row>
    <row r="63" spans="1:16" x14ac:dyDescent="0.2">
      <c r="A63" t="s">
        <v>25</v>
      </c>
      <c r="B63" t="s">
        <v>17</v>
      </c>
      <c r="C63" t="s">
        <v>18</v>
      </c>
      <c r="D63" t="s">
        <v>33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1">
        <v>44805</v>
      </c>
      <c r="N63">
        <f t="shared" si="0"/>
        <v>9</v>
      </c>
      <c r="O63" t="str">
        <f t="shared" si="1"/>
        <v>septiembre</v>
      </c>
      <c r="P63">
        <f t="shared" si="2"/>
        <v>2022</v>
      </c>
    </row>
    <row r="64" spans="1:16" x14ac:dyDescent="0.2">
      <c r="A64" t="s">
        <v>26</v>
      </c>
      <c r="B64" t="s">
        <v>28</v>
      </c>
      <c r="C64" t="s">
        <v>18</v>
      </c>
      <c r="D64" t="s">
        <v>33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1">
        <v>44440</v>
      </c>
      <c r="N64">
        <f t="shared" si="0"/>
        <v>9</v>
      </c>
      <c r="O64" t="str">
        <f t="shared" si="1"/>
        <v>septiembre</v>
      </c>
      <c r="P64">
        <f t="shared" si="2"/>
        <v>2021</v>
      </c>
    </row>
    <row r="65" spans="1:16" x14ac:dyDescent="0.2">
      <c r="A65" t="s">
        <v>25</v>
      </c>
      <c r="B65" t="s">
        <v>22</v>
      </c>
      <c r="C65" t="s">
        <v>18</v>
      </c>
      <c r="D65" t="s">
        <v>33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1">
        <v>44805</v>
      </c>
      <c r="N65">
        <f t="shared" si="0"/>
        <v>9</v>
      </c>
      <c r="O65" t="str">
        <f t="shared" si="1"/>
        <v>septiembre</v>
      </c>
      <c r="P65">
        <f t="shared" si="2"/>
        <v>2022</v>
      </c>
    </row>
    <row r="66" spans="1:16" x14ac:dyDescent="0.2">
      <c r="A66" t="s">
        <v>25</v>
      </c>
      <c r="B66" t="s">
        <v>20</v>
      </c>
      <c r="C66" t="s">
        <v>18</v>
      </c>
      <c r="D66" t="s">
        <v>33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1">
        <v>44470</v>
      </c>
      <c r="N66">
        <f t="shared" si="0"/>
        <v>10</v>
      </c>
      <c r="O66" t="str">
        <f t="shared" si="1"/>
        <v>octubre</v>
      </c>
      <c r="P66">
        <f t="shared" si="2"/>
        <v>2021</v>
      </c>
    </row>
    <row r="67" spans="1:16" x14ac:dyDescent="0.2">
      <c r="A67" t="s">
        <v>27</v>
      </c>
      <c r="B67" t="s">
        <v>23</v>
      </c>
      <c r="C67" t="s">
        <v>18</v>
      </c>
      <c r="D67" t="s">
        <v>33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1">
        <v>44470</v>
      </c>
      <c r="N67">
        <f t="shared" ref="N67:N130" si="3">MONTH(M67)</f>
        <v>10</v>
      </c>
      <c r="O67" t="str">
        <f t="shared" ref="O67:O130" si="4">TEXT(M67,"mmmm")</f>
        <v>octubre</v>
      </c>
      <c r="P67">
        <f t="shared" ref="P67:P130" si="5">YEAR(M67)</f>
        <v>2021</v>
      </c>
    </row>
    <row r="68" spans="1:16" x14ac:dyDescent="0.2">
      <c r="A68" t="s">
        <v>16</v>
      </c>
      <c r="B68" t="s">
        <v>23</v>
      </c>
      <c r="C68" t="s">
        <v>18</v>
      </c>
      <c r="D68" t="s">
        <v>33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1">
        <v>44835</v>
      </c>
      <c r="N68">
        <f t="shared" si="3"/>
        <v>10</v>
      </c>
      <c r="O68" t="str">
        <f t="shared" si="4"/>
        <v>octubre</v>
      </c>
      <c r="P68">
        <f t="shared" si="5"/>
        <v>2022</v>
      </c>
    </row>
    <row r="69" spans="1:16" x14ac:dyDescent="0.2">
      <c r="A69" t="s">
        <v>16</v>
      </c>
      <c r="B69" t="s">
        <v>22</v>
      </c>
      <c r="C69" t="s">
        <v>18</v>
      </c>
      <c r="D69" t="s">
        <v>33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1">
        <v>44896</v>
      </c>
      <c r="N69">
        <f t="shared" si="3"/>
        <v>12</v>
      </c>
      <c r="O69" t="str">
        <f t="shared" si="4"/>
        <v>diciembre</v>
      </c>
      <c r="P69">
        <f t="shared" si="5"/>
        <v>2022</v>
      </c>
    </row>
    <row r="70" spans="1:16" x14ac:dyDescent="0.2">
      <c r="A70" t="s">
        <v>21</v>
      </c>
      <c r="B70" t="s">
        <v>23</v>
      </c>
      <c r="C70" t="s">
        <v>24</v>
      </c>
      <c r="D70" t="s">
        <v>33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1">
        <v>44621</v>
      </c>
      <c r="N70">
        <f t="shared" si="3"/>
        <v>3</v>
      </c>
      <c r="O70" t="str">
        <f t="shared" si="4"/>
        <v>marzo</v>
      </c>
      <c r="P70">
        <f t="shared" si="5"/>
        <v>2022</v>
      </c>
    </row>
    <row r="71" spans="1:16" x14ac:dyDescent="0.2">
      <c r="A71" t="s">
        <v>27</v>
      </c>
      <c r="B71" t="s">
        <v>28</v>
      </c>
      <c r="C71" t="s">
        <v>24</v>
      </c>
      <c r="D71" t="s">
        <v>33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1">
        <v>44652</v>
      </c>
      <c r="N71">
        <f t="shared" si="3"/>
        <v>4</v>
      </c>
      <c r="O71" t="str">
        <f t="shared" si="4"/>
        <v>abril</v>
      </c>
      <c r="P71">
        <f t="shared" si="5"/>
        <v>2022</v>
      </c>
    </row>
    <row r="72" spans="1:16" x14ac:dyDescent="0.2">
      <c r="A72" t="s">
        <v>16</v>
      </c>
      <c r="B72" t="s">
        <v>22</v>
      </c>
      <c r="C72" t="s">
        <v>24</v>
      </c>
      <c r="D72" t="s">
        <v>33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1">
        <v>44743</v>
      </c>
      <c r="N72">
        <f t="shared" si="3"/>
        <v>7</v>
      </c>
      <c r="O72" t="str">
        <f t="shared" si="4"/>
        <v>julio</v>
      </c>
      <c r="P72">
        <f t="shared" si="5"/>
        <v>2022</v>
      </c>
    </row>
    <row r="73" spans="1:16" x14ac:dyDescent="0.2">
      <c r="A73" t="s">
        <v>16</v>
      </c>
      <c r="B73" t="s">
        <v>17</v>
      </c>
      <c r="C73" t="s">
        <v>24</v>
      </c>
      <c r="D73" t="s">
        <v>33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1">
        <v>44774</v>
      </c>
      <c r="N73">
        <f t="shared" si="3"/>
        <v>8</v>
      </c>
      <c r="O73" t="str">
        <f t="shared" si="4"/>
        <v>agosto</v>
      </c>
      <c r="P73">
        <f t="shared" si="5"/>
        <v>2022</v>
      </c>
    </row>
    <row r="74" spans="1:16" x14ac:dyDescent="0.2">
      <c r="A74" t="s">
        <v>27</v>
      </c>
      <c r="B74" t="s">
        <v>28</v>
      </c>
      <c r="C74" t="s">
        <v>24</v>
      </c>
      <c r="D74" t="s">
        <v>33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1">
        <v>44440</v>
      </c>
      <c r="N74">
        <f t="shared" si="3"/>
        <v>9</v>
      </c>
      <c r="O74" t="str">
        <f t="shared" si="4"/>
        <v>septiembre</v>
      </c>
      <c r="P74">
        <f t="shared" si="5"/>
        <v>2021</v>
      </c>
    </row>
    <row r="75" spans="1:16" x14ac:dyDescent="0.2">
      <c r="A75" t="s">
        <v>26</v>
      </c>
      <c r="B75" t="s">
        <v>28</v>
      </c>
      <c r="C75" t="s">
        <v>24</v>
      </c>
      <c r="D75" t="s">
        <v>33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1">
        <v>44470</v>
      </c>
      <c r="N75">
        <f t="shared" si="3"/>
        <v>10</v>
      </c>
      <c r="O75" t="str">
        <f t="shared" si="4"/>
        <v>octubre</v>
      </c>
      <c r="P75">
        <f t="shared" si="5"/>
        <v>2021</v>
      </c>
    </row>
    <row r="76" spans="1:16" x14ac:dyDescent="0.2">
      <c r="A76" t="s">
        <v>21</v>
      </c>
      <c r="B76" t="s">
        <v>28</v>
      </c>
      <c r="C76" t="s">
        <v>29</v>
      </c>
      <c r="D76" t="s">
        <v>33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7342.9000000000005</v>
      </c>
      <c r="M76" s="1">
        <v>44593</v>
      </c>
      <c r="N76">
        <f t="shared" si="3"/>
        <v>2</v>
      </c>
      <c r="O76" t="str">
        <f t="shared" si="4"/>
        <v>febrero</v>
      </c>
      <c r="P76">
        <f t="shared" si="5"/>
        <v>2022</v>
      </c>
    </row>
    <row r="77" spans="1:16" x14ac:dyDescent="0.2">
      <c r="A77" t="s">
        <v>16</v>
      </c>
      <c r="B77" t="s">
        <v>28</v>
      </c>
      <c r="C77" t="s">
        <v>29</v>
      </c>
      <c r="D77" t="s">
        <v>33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8670.5249999999978</v>
      </c>
      <c r="M77" s="1">
        <v>44652</v>
      </c>
      <c r="N77">
        <f t="shared" si="3"/>
        <v>4</v>
      </c>
      <c r="O77" t="str">
        <f t="shared" si="4"/>
        <v>abril</v>
      </c>
      <c r="P77">
        <f t="shared" si="5"/>
        <v>2022</v>
      </c>
    </row>
    <row r="78" spans="1:16" x14ac:dyDescent="0.2">
      <c r="A78" t="s">
        <v>26</v>
      </c>
      <c r="B78" t="s">
        <v>28</v>
      </c>
      <c r="C78" t="s">
        <v>29</v>
      </c>
      <c r="D78" t="s">
        <v>33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1">
        <v>44713</v>
      </c>
      <c r="N78">
        <f t="shared" si="3"/>
        <v>6</v>
      </c>
      <c r="O78" t="str">
        <f t="shared" si="4"/>
        <v>junio</v>
      </c>
      <c r="P78">
        <f t="shared" si="5"/>
        <v>2022</v>
      </c>
    </row>
    <row r="79" spans="1:16" x14ac:dyDescent="0.2">
      <c r="A79" t="s">
        <v>26</v>
      </c>
      <c r="B79" t="s">
        <v>22</v>
      </c>
      <c r="C79" t="s">
        <v>29</v>
      </c>
      <c r="D79" t="s">
        <v>33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1">
        <v>44713</v>
      </c>
      <c r="N79">
        <f t="shared" si="3"/>
        <v>6</v>
      </c>
      <c r="O79" t="str">
        <f t="shared" si="4"/>
        <v>junio</v>
      </c>
      <c r="P79">
        <f t="shared" si="5"/>
        <v>2022</v>
      </c>
    </row>
    <row r="80" spans="1:16" x14ac:dyDescent="0.2">
      <c r="A80" t="s">
        <v>26</v>
      </c>
      <c r="B80" t="s">
        <v>23</v>
      </c>
      <c r="C80" t="s">
        <v>29</v>
      </c>
      <c r="D80" t="s">
        <v>33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1">
        <v>44743</v>
      </c>
      <c r="N80">
        <f t="shared" si="3"/>
        <v>7</v>
      </c>
      <c r="O80" t="str">
        <f t="shared" si="4"/>
        <v>julio</v>
      </c>
      <c r="P80">
        <f t="shared" si="5"/>
        <v>2022</v>
      </c>
    </row>
    <row r="81" spans="1:16" x14ac:dyDescent="0.2">
      <c r="A81" t="s">
        <v>21</v>
      </c>
      <c r="B81" t="s">
        <v>20</v>
      </c>
      <c r="C81" t="s">
        <v>29</v>
      </c>
      <c r="D81" t="s">
        <v>33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3622.9500000000012</v>
      </c>
      <c r="M81" s="1">
        <v>44805</v>
      </c>
      <c r="N81">
        <f t="shared" si="3"/>
        <v>9</v>
      </c>
      <c r="O81" t="str">
        <f t="shared" si="4"/>
        <v>septiembre</v>
      </c>
      <c r="P81">
        <f t="shared" si="5"/>
        <v>2022</v>
      </c>
    </row>
    <row r="82" spans="1:16" x14ac:dyDescent="0.2">
      <c r="A82" t="s">
        <v>25</v>
      </c>
      <c r="B82" t="s">
        <v>20</v>
      </c>
      <c r="C82" t="s">
        <v>29</v>
      </c>
      <c r="D82" t="s">
        <v>33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1">
        <v>44470</v>
      </c>
      <c r="N82">
        <f t="shared" si="3"/>
        <v>10</v>
      </c>
      <c r="O82" t="str">
        <f t="shared" si="4"/>
        <v>octubre</v>
      </c>
      <c r="P82">
        <f t="shared" si="5"/>
        <v>2021</v>
      </c>
    </row>
    <row r="83" spans="1:16" x14ac:dyDescent="0.2">
      <c r="A83" t="s">
        <v>27</v>
      </c>
      <c r="B83" t="s">
        <v>28</v>
      </c>
      <c r="C83" t="s">
        <v>29</v>
      </c>
      <c r="D83" t="s">
        <v>33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1">
        <v>44866</v>
      </c>
      <c r="N83">
        <f t="shared" si="3"/>
        <v>11</v>
      </c>
      <c r="O83" t="str">
        <f t="shared" si="4"/>
        <v>noviembre</v>
      </c>
      <c r="P83">
        <f t="shared" si="5"/>
        <v>2022</v>
      </c>
    </row>
    <row r="84" spans="1:16" x14ac:dyDescent="0.2">
      <c r="A84" t="s">
        <v>16</v>
      </c>
      <c r="B84" t="s">
        <v>22</v>
      </c>
      <c r="C84" t="s">
        <v>29</v>
      </c>
      <c r="D84" t="s">
        <v>33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1">
        <v>44896</v>
      </c>
      <c r="N84">
        <f t="shared" si="3"/>
        <v>12</v>
      </c>
      <c r="O84" t="str">
        <f t="shared" si="4"/>
        <v>diciembre</v>
      </c>
      <c r="P84">
        <f t="shared" si="5"/>
        <v>2022</v>
      </c>
    </row>
    <row r="85" spans="1:16" x14ac:dyDescent="0.2">
      <c r="A85" t="s">
        <v>16</v>
      </c>
      <c r="B85" t="s">
        <v>22</v>
      </c>
      <c r="C85" t="s">
        <v>30</v>
      </c>
      <c r="D85" t="s">
        <v>33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37867.199999999997</v>
      </c>
      <c r="M85" s="1">
        <v>44652</v>
      </c>
      <c r="N85">
        <f t="shared" si="3"/>
        <v>4</v>
      </c>
      <c r="O85" t="str">
        <f t="shared" si="4"/>
        <v>abril</v>
      </c>
      <c r="P85">
        <f t="shared" si="5"/>
        <v>2022</v>
      </c>
    </row>
    <row r="86" spans="1:16" x14ac:dyDescent="0.2">
      <c r="A86" t="s">
        <v>16</v>
      </c>
      <c r="B86" t="s">
        <v>23</v>
      </c>
      <c r="C86" t="s">
        <v>30</v>
      </c>
      <c r="D86" t="s">
        <v>33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1">
        <v>44682</v>
      </c>
      <c r="N86">
        <f t="shared" si="3"/>
        <v>5</v>
      </c>
      <c r="O86" t="str">
        <f t="shared" si="4"/>
        <v>mayo</v>
      </c>
      <c r="P86">
        <f t="shared" si="5"/>
        <v>2022</v>
      </c>
    </row>
    <row r="87" spans="1:16" x14ac:dyDescent="0.2">
      <c r="A87" t="s">
        <v>26</v>
      </c>
      <c r="B87" t="s">
        <v>17</v>
      </c>
      <c r="C87" t="s">
        <v>30</v>
      </c>
      <c r="D87" t="s">
        <v>33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1">
        <v>44774</v>
      </c>
      <c r="N87">
        <f t="shared" si="3"/>
        <v>8</v>
      </c>
      <c r="O87" t="str">
        <f t="shared" si="4"/>
        <v>agosto</v>
      </c>
      <c r="P87">
        <f t="shared" si="5"/>
        <v>2022</v>
      </c>
    </row>
    <row r="88" spans="1:16" x14ac:dyDescent="0.2">
      <c r="A88" t="s">
        <v>26</v>
      </c>
      <c r="B88" t="s">
        <v>28</v>
      </c>
      <c r="C88" t="s">
        <v>30</v>
      </c>
      <c r="D88" t="s">
        <v>33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1">
        <v>44470</v>
      </c>
      <c r="N88">
        <f t="shared" si="3"/>
        <v>10</v>
      </c>
      <c r="O88" t="str">
        <f t="shared" si="4"/>
        <v>octubre</v>
      </c>
      <c r="P88">
        <f t="shared" si="5"/>
        <v>2021</v>
      </c>
    </row>
    <row r="89" spans="1:16" x14ac:dyDescent="0.2">
      <c r="A89" t="s">
        <v>16</v>
      </c>
      <c r="B89" t="s">
        <v>17</v>
      </c>
      <c r="C89" t="s">
        <v>30</v>
      </c>
      <c r="D89" t="s">
        <v>33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</v>
      </c>
      <c r="M89" s="1">
        <v>44501</v>
      </c>
      <c r="N89">
        <f t="shared" si="3"/>
        <v>11</v>
      </c>
      <c r="O89" t="str">
        <f t="shared" si="4"/>
        <v>noviembre</v>
      </c>
      <c r="P89">
        <f t="shared" si="5"/>
        <v>2021</v>
      </c>
    </row>
    <row r="90" spans="1:16" x14ac:dyDescent="0.2">
      <c r="A90" t="s">
        <v>16</v>
      </c>
      <c r="B90" t="s">
        <v>20</v>
      </c>
      <c r="C90" t="s">
        <v>31</v>
      </c>
      <c r="D90" t="s">
        <v>33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1">
        <v>44621</v>
      </c>
      <c r="N90">
        <f t="shared" si="3"/>
        <v>3</v>
      </c>
      <c r="O90" t="str">
        <f t="shared" si="4"/>
        <v>marzo</v>
      </c>
      <c r="P90">
        <f t="shared" si="5"/>
        <v>2022</v>
      </c>
    </row>
    <row r="91" spans="1:16" x14ac:dyDescent="0.2">
      <c r="A91" t="s">
        <v>16</v>
      </c>
      <c r="B91" t="s">
        <v>17</v>
      </c>
      <c r="C91" t="s">
        <v>31</v>
      </c>
      <c r="D91" t="s">
        <v>33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1">
        <v>44652</v>
      </c>
      <c r="N91">
        <f t="shared" si="3"/>
        <v>4</v>
      </c>
      <c r="O91" t="str">
        <f t="shared" si="4"/>
        <v>abril</v>
      </c>
      <c r="P91">
        <f t="shared" si="5"/>
        <v>2022</v>
      </c>
    </row>
    <row r="92" spans="1:16" x14ac:dyDescent="0.2">
      <c r="A92" t="s">
        <v>26</v>
      </c>
      <c r="B92" t="s">
        <v>28</v>
      </c>
      <c r="C92" t="s">
        <v>31</v>
      </c>
      <c r="D92" t="s">
        <v>33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1">
        <v>44713</v>
      </c>
      <c r="N92">
        <f t="shared" si="3"/>
        <v>6</v>
      </c>
      <c r="O92" t="str">
        <f t="shared" si="4"/>
        <v>junio</v>
      </c>
      <c r="P92">
        <f t="shared" si="5"/>
        <v>2022</v>
      </c>
    </row>
    <row r="93" spans="1:16" x14ac:dyDescent="0.2">
      <c r="A93" t="s">
        <v>26</v>
      </c>
      <c r="B93" t="s">
        <v>22</v>
      </c>
      <c r="C93" t="s">
        <v>31</v>
      </c>
      <c r="D93" t="s">
        <v>33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1">
        <v>44713</v>
      </c>
      <c r="N93">
        <f t="shared" si="3"/>
        <v>6</v>
      </c>
      <c r="O93" t="str">
        <f t="shared" si="4"/>
        <v>junio</v>
      </c>
      <c r="P93">
        <f t="shared" si="5"/>
        <v>2022</v>
      </c>
    </row>
    <row r="94" spans="1:16" x14ac:dyDescent="0.2">
      <c r="A94" t="s">
        <v>27</v>
      </c>
      <c r="B94" t="s">
        <v>20</v>
      </c>
      <c r="C94" t="s">
        <v>31</v>
      </c>
      <c r="D94" t="s">
        <v>33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1">
        <v>44805</v>
      </c>
      <c r="N94">
        <f t="shared" si="3"/>
        <v>9</v>
      </c>
      <c r="O94" t="str">
        <f t="shared" si="4"/>
        <v>septiembre</v>
      </c>
      <c r="P94">
        <f t="shared" si="5"/>
        <v>2022</v>
      </c>
    </row>
    <row r="95" spans="1:16" x14ac:dyDescent="0.2">
      <c r="A95" t="s">
        <v>27</v>
      </c>
      <c r="B95" t="s">
        <v>23</v>
      </c>
      <c r="C95" t="s">
        <v>31</v>
      </c>
      <c r="D95" t="s">
        <v>33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1">
        <v>44470</v>
      </c>
      <c r="N95">
        <f t="shared" si="3"/>
        <v>10</v>
      </c>
      <c r="O95" t="str">
        <f t="shared" si="4"/>
        <v>octubre</v>
      </c>
      <c r="P95">
        <f t="shared" si="5"/>
        <v>2021</v>
      </c>
    </row>
    <row r="96" spans="1:16" x14ac:dyDescent="0.2">
      <c r="A96" t="s">
        <v>16</v>
      </c>
      <c r="B96" t="s">
        <v>23</v>
      </c>
      <c r="C96" t="s">
        <v>31</v>
      </c>
      <c r="D96" t="s">
        <v>33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1">
        <v>44835</v>
      </c>
      <c r="N96">
        <f t="shared" si="3"/>
        <v>10</v>
      </c>
      <c r="O96" t="str">
        <f t="shared" si="4"/>
        <v>octubre</v>
      </c>
      <c r="P96">
        <f t="shared" si="5"/>
        <v>2022</v>
      </c>
    </row>
    <row r="97" spans="1:16" x14ac:dyDescent="0.2">
      <c r="A97" t="s">
        <v>26</v>
      </c>
      <c r="B97" t="s">
        <v>22</v>
      </c>
      <c r="C97" t="s">
        <v>31</v>
      </c>
      <c r="D97" t="s">
        <v>33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1">
        <v>44866</v>
      </c>
      <c r="N97">
        <f t="shared" si="3"/>
        <v>11</v>
      </c>
      <c r="O97" t="str">
        <f t="shared" si="4"/>
        <v>noviembre</v>
      </c>
      <c r="P97">
        <f t="shared" si="5"/>
        <v>2022</v>
      </c>
    </row>
    <row r="98" spans="1:16" x14ac:dyDescent="0.2">
      <c r="A98" t="s">
        <v>25</v>
      </c>
      <c r="B98" t="s">
        <v>28</v>
      </c>
      <c r="C98" t="s">
        <v>32</v>
      </c>
      <c r="D98" t="s">
        <v>33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1">
        <v>44440</v>
      </c>
      <c r="N98">
        <f t="shared" si="3"/>
        <v>9</v>
      </c>
      <c r="O98" t="str">
        <f t="shared" si="4"/>
        <v>septiembre</v>
      </c>
      <c r="P98">
        <f t="shared" si="5"/>
        <v>2021</v>
      </c>
    </row>
    <row r="99" spans="1:16" x14ac:dyDescent="0.2">
      <c r="A99" t="s">
        <v>21</v>
      </c>
      <c r="B99" t="s">
        <v>22</v>
      </c>
      <c r="C99" t="s">
        <v>32</v>
      </c>
      <c r="D99" t="s">
        <v>33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1">
        <v>44501</v>
      </c>
      <c r="N99">
        <f t="shared" si="3"/>
        <v>11</v>
      </c>
      <c r="O99" t="str">
        <f t="shared" si="4"/>
        <v>noviembre</v>
      </c>
      <c r="P99">
        <f t="shared" si="5"/>
        <v>2021</v>
      </c>
    </row>
    <row r="100" spans="1:16" x14ac:dyDescent="0.2">
      <c r="A100" t="s">
        <v>26</v>
      </c>
      <c r="B100" t="s">
        <v>17</v>
      </c>
      <c r="C100" t="s">
        <v>18</v>
      </c>
      <c r="D100" t="s">
        <v>33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1">
        <v>44652</v>
      </c>
      <c r="N100">
        <f t="shared" si="3"/>
        <v>4</v>
      </c>
      <c r="O100" t="str">
        <f t="shared" si="4"/>
        <v>abril</v>
      </c>
      <c r="P100">
        <f t="shared" si="5"/>
        <v>2022</v>
      </c>
    </row>
    <row r="101" spans="1:16" x14ac:dyDescent="0.2">
      <c r="A101" t="s">
        <v>25</v>
      </c>
      <c r="B101" t="s">
        <v>17</v>
      </c>
      <c r="C101" t="s">
        <v>18</v>
      </c>
      <c r="D101" t="s">
        <v>33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1">
        <v>44835</v>
      </c>
      <c r="N101">
        <f t="shared" si="3"/>
        <v>10</v>
      </c>
      <c r="O101" t="str">
        <f t="shared" si="4"/>
        <v>octubre</v>
      </c>
      <c r="P101">
        <f t="shared" si="5"/>
        <v>2022</v>
      </c>
    </row>
    <row r="102" spans="1:16" x14ac:dyDescent="0.2">
      <c r="A102" t="s">
        <v>27</v>
      </c>
      <c r="B102" t="s">
        <v>20</v>
      </c>
      <c r="C102" t="s">
        <v>18</v>
      </c>
      <c r="D102" t="s">
        <v>33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1">
        <v>44470</v>
      </c>
      <c r="N102">
        <f t="shared" si="3"/>
        <v>10</v>
      </c>
      <c r="O102" t="str">
        <f t="shared" si="4"/>
        <v>octubre</v>
      </c>
      <c r="P102">
        <f t="shared" si="5"/>
        <v>2021</v>
      </c>
    </row>
    <row r="103" spans="1:16" x14ac:dyDescent="0.2">
      <c r="A103" t="s">
        <v>16</v>
      </c>
      <c r="B103" t="s">
        <v>22</v>
      </c>
      <c r="C103" t="s">
        <v>18</v>
      </c>
      <c r="D103" t="s">
        <v>33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3989.7000000000012</v>
      </c>
      <c r="M103" s="1">
        <v>44501</v>
      </c>
      <c r="N103">
        <f t="shared" si="3"/>
        <v>11</v>
      </c>
      <c r="O103" t="str">
        <f t="shared" si="4"/>
        <v>noviembre</v>
      </c>
      <c r="P103">
        <f t="shared" si="5"/>
        <v>2021</v>
      </c>
    </row>
    <row r="104" spans="1:16" x14ac:dyDescent="0.2">
      <c r="A104" t="s">
        <v>16</v>
      </c>
      <c r="B104" t="s">
        <v>17</v>
      </c>
      <c r="C104" t="s">
        <v>18</v>
      </c>
      <c r="D104" t="s">
        <v>33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1">
        <v>44896</v>
      </c>
      <c r="N104">
        <f t="shared" si="3"/>
        <v>12</v>
      </c>
      <c r="O104" t="str">
        <f t="shared" si="4"/>
        <v>diciembre</v>
      </c>
      <c r="P104">
        <f t="shared" si="5"/>
        <v>2022</v>
      </c>
    </row>
    <row r="105" spans="1:16" x14ac:dyDescent="0.2">
      <c r="A105" t="s">
        <v>25</v>
      </c>
      <c r="B105" t="s">
        <v>28</v>
      </c>
      <c r="C105" t="s">
        <v>24</v>
      </c>
      <c r="D105" t="s">
        <v>33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1">
        <v>44713</v>
      </c>
      <c r="N105">
        <f t="shared" si="3"/>
        <v>6</v>
      </c>
      <c r="O105" t="str">
        <f t="shared" si="4"/>
        <v>junio</v>
      </c>
      <c r="P105">
        <f t="shared" si="5"/>
        <v>2022</v>
      </c>
    </row>
    <row r="106" spans="1:16" x14ac:dyDescent="0.2">
      <c r="A106" t="s">
        <v>16</v>
      </c>
      <c r="B106" t="s">
        <v>28</v>
      </c>
      <c r="C106" t="s">
        <v>24</v>
      </c>
      <c r="D106" t="s">
        <v>33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1">
        <v>44835</v>
      </c>
      <c r="N106">
        <f t="shared" si="3"/>
        <v>10</v>
      </c>
      <c r="O106" t="str">
        <f t="shared" si="4"/>
        <v>octubre</v>
      </c>
      <c r="P106">
        <f t="shared" si="5"/>
        <v>2022</v>
      </c>
    </row>
    <row r="107" spans="1:16" x14ac:dyDescent="0.2">
      <c r="A107" t="s">
        <v>25</v>
      </c>
      <c r="B107" t="s">
        <v>23</v>
      </c>
      <c r="C107" t="s">
        <v>24</v>
      </c>
      <c r="D107" t="s">
        <v>33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1">
        <v>44866</v>
      </c>
      <c r="N107">
        <f t="shared" si="3"/>
        <v>11</v>
      </c>
      <c r="O107" t="str">
        <f t="shared" si="4"/>
        <v>noviembre</v>
      </c>
      <c r="P107">
        <f t="shared" si="5"/>
        <v>2022</v>
      </c>
    </row>
    <row r="108" spans="1:16" x14ac:dyDescent="0.2">
      <c r="A108" t="s">
        <v>26</v>
      </c>
      <c r="B108" t="s">
        <v>23</v>
      </c>
      <c r="C108" t="s">
        <v>24</v>
      </c>
      <c r="D108" t="s">
        <v>33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1">
        <v>44501</v>
      </c>
      <c r="N108">
        <f t="shared" si="3"/>
        <v>11</v>
      </c>
      <c r="O108" t="str">
        <f t="shared" si="4"/>
        <v>noviembre</v>
      </c>
      <c r="P108">
        <f t="shared" si="5"/>
        <v>2021</v>
      </c>
    </row>
    <row r="109" spans="1:16" x14ac:dyDescent="0.2">
      <c r="A109" t="s">
        <v>21</v>
      </c>
      <c r="B109" t="s">
        <v>17</v>
      </c>
      <c r="C109" t="s">
        <v>29</v>
      </c>
      <c r="D109" t="s">
        <v>33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1">
        <v>44593</v>
      </c>
      <c r="N109">
        <f t="shared" si="3"/>
        <v>2</v>
      </c>
      <c r="O109" t="str">
        <f t="shared" si="4"/>
        <v>febrero</v>
      </c>
      <c r="P109">
        <f t="shared" si="5"/>
        <v>2022</v>
      </c>
    </row>
    <row r="110" spans="1:16" x14ac:dyDescent="0.2">
      <c r="A110" t="s">
        <v>27</v>
      </c>
      <c r="B110" t="s">
        <v>22</v>
      </c>
      <c r="C110" t="s">
        <v>29</v>
      </c>
      <c r="D110" t="s">
        <v>33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1">
        <v>44682</v>
      </c>
      <c r="N110">
        <f t="shared" si="3"/>
        <v>5</v>
      </c>
      <c r="O110" t="str">
        <f t="shared" si="4"/>
        <v>mayo</v>
      </c>
      <c r="P110">
        <f t="shared" si="5"/>
        <v>2022</v>
      </c>
    </row>
    <row r="111" spans="1:16" x14ac:dyDescent="0.2">
      <c r="A111" t="s">
        <v>27</v>
      </c>
      <c r="B111" t="s">
        <v>20</v>
      </c>
      <c r="C111" t="s">
        <v>29</v>
      </c>
      <c r="D111" t="s">
        <v>33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1">
        <v>44682</v>
      </c>
      <c r="N111">
        <f t="shared" si="3"/>
        <v>5</v>
      </c>
      <c r="O111" t="str">
        <f t="shared" si="4"/>
        <v>mayo</v>
      </c>
      <c r="P111">
        <f t="shared" si="5"/>
        <v>2022</v>
      </c>
    </row>
    <row r="112" spans="1:16" x14ac:dyDescent="0.2">
      <c r="A112" t="s">
        <v>25</v>
      </c>
      <c r="B112" t="s">
        <v>28</v>
      </c>
      <c r="C112" t="s">
        <v>29</v>
      </c>
      <c r="D112" t="s">
        <v>33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1">
        <v>44713</v>
      </c>
      <c r="N112">
        <f t="shared" si="3"/>
        <v>6</v>
      </c>
      <c r="O112" t="str">
        <f t="shared" si="4"/>
        <v>junio</v>
      </c>
      <c r="P112">
        <f t="shared" si="5"/>
        <v>2022</v>
      </c>
    </row>
    <row r="113" spans="1:16" x14ac:dyDescent="0.2">
      <c r="A113" t="s">
        <v>26</v>
      </c>
      <c r="B113" t="s">
        <v>23</v>
      </c>
      <c r="C113" t="s">
        <v>29</v>
      </c>
      <c r="D113" t="s">
        <v>33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1">
        <v>44713</v>
      </c>
      <c r="N113">
        <f t="shared" si="3"/>
        <v>6</v>
      </c>
      <c r="O113" t="str">
        <f t="shared" si="4"/>
        <v>junio</v>
      </c>
      <c r="P113">
        <f t="shared" si="5"/>
        <v>2022</v>
      </c>
    </row>
    <row r="114" spans="1:16" x14ac:dyDescent="0.2">
      <c r="A114" t="s">
        <v>25</v>
      </c>
      <c r="B114" t="s">
        <v>17</v>
      </c>
      <c r="C114" t="s">
        <v>29</v>
      </c>
      <c r="D114" t="s">
        <v>33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1">
        <v>44835</v>
      </c>
      <c r="N114">
        <f t="shared" si="3"/>
        <v>10</v>
      </c>
      <c r="O114" t="str">
        <f t="shared" si="4"/>
        <v>octubre</v>
      </c>
      <c r="P114">
        <f t="shared" si="5"/>
        <v>2022</v>
      </c>
    </row>
    <row r="115" spans="1:16" x14ac:dyDescent="0.2">
      <c r="A115" t="s">
        <v>26</v>
      </c>
      <c r="B115" t="s">
        <v>20</v>
      </c>
      <c r="C115" t="s">
        <v>29</v>
      </c>
      <c r="D115" t="s">
        <v>33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1">
        <v>44470</v>
      </c>
      <c r="N115">
        <f t="shared" si="3"/>
        <v>10</v>
      </c>
      <c r="O115" t="str">
        <f t="shared" si="4"/>
        <v>octubre</v>
      </c>
      <c r="P115">
        <f t="shared" si="5"/>
        <v>2021</v>
      </c>
    </row>
    <row r="116" spans="1:16" x14ac:dyDescent="0.2">
      <c r="A116" t="s">
        <v>26</v>
      </c>
      <c r="B116" t="s">
        <v>23</v>
      </c>
      <c r="C116" t="s">
        <v>29</v>
      </c>
      <c r="D116" t="s">
        <v>33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1">
        <v>44470</v>
      </c>
      <c r="N116">
        <f t="shared" si="3"/>
        <v>10</v>
      </c>
      <c r="O116" t="str">
        <f t="shared" si="4"/>
        <v>octubre</v>
      </c>
      <c r="P116">
        <f t="shared" si="5"/>
        <v>2021</v>
      </c>
    </row>
    <row r="117" spans="1:16" x14ac:dyDescent="0.2">
      <c r="A117" t="s">
        <v>25</v>
      </c>
      <c r="B117" t="s">
        <v>22</v>
      </c>
      <c r="C117" t="s">
        <v>29</v>
      </c>
      <c r="D117" t="s">
        <v>33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1">
        <v>44501</v>
      </c>
      <c r="N117">
        <f t="shared" si="3"/>
        <v>11</v>
      </c>
      <c r="O117" t="str">
        <f t="shared" si="4"/>
        <v>noviembre</v>
      </c>
      <c r="P117">
        <f t="shared" si="5"/>
        <v>2021</v>
      </c>
    </row>
    <row r="118" spans="1:16" x14ac:dyDescent="0.2">
      <c r="A118" t="s">
        <v>27</v>
      </c>
      <c r="B118" t="s">
        <v>17</v>
      </c>
      <c r="C118" t="s">
        <v>29</v>
      </c>
      <c r="D118" t="s">
        <v>33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1">
        <v>44896</v>
      </c>
      <c r="N118">
        <f t="shared" si="3"/>
        <v>12</v>
      </c>
      <c r="O118" t="str">
        <f t="shared" si="4"/>
        <v>diciembre</v>
      </c>
      <c r="P118">
        <f t="shared" si="5"/>
        <v>2022</v>
      </c>
    </row>
    <row r="119" spans="1:16" x14ac:dyDescent="0.2">
      <c r="A119" t="s">
        <v>16</v>
      </c>
      <c r="B119" t="s">
        <v>17</v>
      </c>
      <c r="C119" t="s">
        <v>29</v>
      </c>
      <c r="D119" t="s">
        <v>33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1">
        <v>44896</v>
      </c>
      <c r="N119">
        <f t="shared" si="3"/>
        <v>12</v>
      </c>
      <c r="O119" t="str">
        <f t="shared" si="4"/>
        <v>diciembre</v>
      </c>
      <c r="P119">
        <f t="shared" si="5"/>
        <v>2022</v>
      </c>
    </row>
    <row r="120" spans="1:16" x14ac:dyDescent="0.2">
      <c r="A120" t="s">
        <v>26</v>
      </c>
      <c r="B120" t="s">
        <v>17</v>
      </c>
      <c r="C120" t="s">
        <v>29</v>
      </c>
      <c r="D120" t="s">
        <v>33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1">
        <v>44896</v>
      </c>
      <c r="N120">
        <f t="shared" si="3"/>
        <v>12</v>
      </c>
      <c r="O120" t="str">
        <f t="shared" si="4"/>
        <v>diciembre</v>
      </c>
      <c r="P120">
        <f t="shared" si="5"/>
        <v>2022</v>
      </c>
    </row>
    <row r="121" spans="1:16" x14ac:dyDescent="0.2">
      <c r="A121" t="s">
        <v>21</v>
      </c>
      <c r="B121" t="s">
        <v>28</v>
      </c>
      <c r="C121" t="s">
        <v>29</v>
      </c>
      <c r="D121" t="s">
        <v>33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1">
        <v>44531</v>
      </c>
      <c r="N121">
        <f t="shared" si="3"/>
        <v>12</v>
      </c>
      <c r="O121" t="str">
        <f t="shared" si="4"/>
        <v>diciembre</v>
      </c>
      <c r="P121">
        <f t="shared" si="5"/>
        <v>2021</v>
      </c>
    </row>
    <row r="122" spans="1:16" x14ac:dyDescent="0.2">
      <c r="A122" t="s">
        <v>16</v>
      </c>
      <c r="B122" t="s">
        <v>28</v>
      </c>
      <c r="C122" t="s">
        <v>29</v>
      </c>
      <c r="D122" t="s">
        <v>33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1">
        <v>44531</v>
      </c>
      <c r="N122">
        <f t="shared" si="3"/>
        <v>12</v>
      </c>
      <c r="O122" t="str">
        <f t="shared" si="4"/>
        <v>diciembre</v>
      </c>
      <c r="P122">
        <f t="shared" si="5"/>
        <v>2021</v>
      </c>
    </row>
    <row r="123" spans="1:16" x14ac:dyDescent="0.2">
      <c r="A123" t="s">
        <v>25</v>
      </c>
      <c r="B123" t="s">
        <v>22</v>
      </c>
      <c r="C123" t="s">
        <v>29</v>
      </c>
      <c r="D123" t="s">
        <v>33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1">
        <v>44896</v>
      </c>
      <c r="N123">
        <f t="shared" si="3"/>
        <v>12</v>
      </c>
      <c r="O123" t="str">
        <f t="shared" si="4"/>
        <v>diciembre</v>
      </c>
      <c r="P123">
        <f t="shared" si="5"/>
        <v>2022</v>
      </c>
    </row>
    <row r="124" spans="1:16" x14ac:dyDescent="0.2">
      <c r="A124" t="s">
        <v>25</v>
      </c>
      <c r="B124" t="s">
        <v>23</v>
      </c>
      <c r="C124" t="s">
        <v>29</v>
      </c>
      <c r="D124" t="s">
        <v>33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1">
        <v>44896</v>
      </c>
      <c r="N124">
        <f t="shared" si="3"/>
        <v>12</v>
      </c>
      <c r="O124" t="str">
        <f t="shared" si="4"/>
        <v>diciembre</v>
      </c>
      <c r="P124">
        <f t="shared" si="5"/>
        <v>2022</v>
      </c>
    </row>
    <row r="125" spans="1:16" x14ac:dyDescent="0.2">
      <c r="A125" t="s">
        <v>16</v>
      </c>
      <c r="B125" t="s">
        <v>28</v>
      </c>
      <c r="C125" t="s">
        <v>30</v>
      </c>
      <c r="D125" t="s">
        <v>33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1">
        <v>44835</v>
      </c>
      <c r="N125">
        <f t="shared" si="3"/>
        <v>10</v>
      </c>
      <c r="O125" t="str">
        <f t="shared" si="4"/>
        <v>octubre</v>
      </c>
      <c r="P125">
        <f t="shared" si="5"/>
        <v>2022</v>
      </c>
    </row>
    <row r="126" spans="1:16" x14ac:dyDescent="0.2">
      <c r="A126" t="s">
        <v>16</v>
      </c>
      <c r="B126" t="s">
        <v>20</v>
      </c>
      <c r="C126" t="s">
        <v>30</v>
      </c>
      <c r="D126" t="s">
        <v>33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1">
        <v>44470</v>
      </c>
      <c r="N126">
        <f t="shared" si="3"/>
        <v>10</v>
      </c>
      <c r="O126" t="str">
        <f t="shared" si="4"/>
        <v>octubre</v>
      </c>
      <c r="P126">
        <f t="shared" si="5"/>
        <v>2021</v>
      </c>
    </row>
    <row r="127" spans="1:16" x14ac:dyDescent="0.2">
      <c r="A127" t="s">
        <v>16</v>
      </c>
      <c r="B127" t="s">
        <v>20</v>
      </c>
      <c r="C127" t="s">
        <v>30</v>
      </c>
      <c r="D127" t="s">
        <v>33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1">
        <v>44835</v>
      </c>
      <c r="N127">
        <f t="shared" si="3"/>
        <v>10</v>
      </c>
      <c r="O127" t="str">
        <f t="shared" si="4"/>
        <v>octubre</v>
      </c>
      <c r="P127">
        <f t="shared" si="5"/>
        <v>2022</v>
      </c>
    </row>
    <row r="128" spans="1:16" x14ac:dyDescent="0.2">
      <c r="A128" t="s">
        <v>26</v>
      </c>
      <c r="B128" t="s">
        <v>20</v>
      </c>
      <c r="C128" t="s">
        <v>30</v>
      </c>
      <c r="D128" t="s">
        <v>33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1">
        <v>44470</v>
      </c>
      <c r="N128">
        <f t="shared" si="3"/>
        <v>10</v>
      </c>
      <c r="O128" t="str">
        <f t="shared" si="4"/>
        <v>octubre</v>
      </c>
      <c r="P128">
        <f t="shared" si="5"/>
        <v>2021</v>
      </c>
    </row>
    <row r="129" spans="1:16" x14ac:dyDescent="0.2">
      <c r="A129" t="s">
        <v>26</v>
      </c>
      <c r="B129" t="s">
        <v>23</v>
      </c>
      <c r="C129" t="s">
        <v>30</v>
      </c>
      <c r="D129" t="s">
        <v>33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1">
        <v>44470</v>
      </c>
      <c r="N129">
        <f t="shared" si="3"/>
        <v>10</v>
      </c>
      <c r="O129" t="str">
        <f t="shared" si="4"/>
        <v>octubre</v>
      </c>
      <c r="P129">
        <f t="shared" si="5"/>
        <v>2021</v>
      </c>
    </row>
    <row r="130" spans="1:16" x14ac:dyDescent="0.2">
      <c r="A130" t="s">
        <v>25</v>
      </c>
      <c r="B130" t="s">
        <v>22</v>
      </c>
      <c r="C130" t="s">
        <v>30</v>
      </c>
      <c r="D130" t="s">
        <v>33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1">
        <v>44896</v>
      </c>
      <c r="N130">
        <f t="shared" si="3"/>
        <v>12</v>
      </c>
      <c r="O130" t="str">
        <f t="shared" si="4"/>
        <v>diciembre</v>
      </c>
      <c r="P130">
        <f t="shared" si="5"/>
        <v>2022</v>
      </c>
    </row>
    <row r="131" spans="1:16" x14ac:dyDescent="0.2">
      <c r="A131" t="s">
        <v>16</v>
      </c>
      <c r="B131" t="s">
        <v>23</v>
      </c>
      <c r="C131" t="s">
        <v>30</v>
      </c>
      <c r="D131" t="s">
        <v>33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1">
        <v>44531</v>
      </c>
      <c r="N131">
        <f t="shared" ref="N131:N194" si="6">MONTH(M131)</f>
        <v>12</v>
      </c>
      <c r="O131" t="str">
        <f t="shared" ref="O131:O194" si="7">TEXT(M131,"mmmm")</f>
        <v>diciembre</v>
      </c>
      <c r="P131">
        <f t="shared" ref="P131:P194" si="8">YEAR(M131)</f>
        <v>2021</v>
      </c>
    </row>
    <row r="132" spans="1:16" x14ac:dyDescent="0.2">
      <c r="A132" t="s">
        <v>25</v>
      </c>
      <c r="B132" t="s">
        <v>23</v>
      </c>
      <c r="C132" t="s">
        <v>30</v>
      </c>
      <c r="D132" t="s">
        <v>33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1">
        <v>44896</v>
      </c>
      <c r="N132">
        <f t="shared" si="6"/>
        <v>12</v>
      </c>
      <c r="O132" t="str">
        <f t="shared" si="7"/>
        <v>diciembre</v>
      </c>
      <c r="P132">
        <f t="shared" si="8"/>
        <v>2022</v>
      </c>
    </row>
    <row r="133" spans="1:16" x14ac:dyDescent="0.2">
      <c r="A133" t="s">
        <v>26</v>
      </c>
      <c r="B133" t="s">
        <v>23</v>
      </c>
      <c r="C133" t="s">
        <v>31</v>
      </c>
      <c r="D133" t="s">
        <v>33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1">
        <v>44713</v>
      </c>
      <c r="N133">
        <f t="shared" si="6"/>
        <v>6</v>
      </c>
      <c r="O133" t="str">
        <f t="shared" si="7"/>
        <v>junio</v>
      </c>
      <c r="P133">
        <f t="shared" si="8"/>
        <v>2022</v>
      </c>
    </row>
    <row r="134" spans="1:16" x14ac:dyDescent="0.2">
      <c r="A134" t="s">
        <v>27</v>
      </c>
      <c r="B134" t="s">
        <v>20</v>
      </c>
      <c r="C134" t="s">
        <v>31</v>
      </c>
      <c r="D134" t="s">
        <v>33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1">
        <v>44470</v>
      </c>
      <c r="N134">
        <f t="shared" si="6"/>
        <v>10</v>
      </c>
      <c r="O134" t="str">
        <f t="shared" si="7"/>
        <v>octubre</v>
      </c>
      <c r="P134">
        <f t="shared" si="8"/>
        <v>2021</v>
      </c>
    </row>
    <row r="135" spans="1:16" x14ac:dyDescent="0.2">
      <c r="A135" t="s">
        <v>16</v>
      </c>
      <c r="B135" t="s">
        <v>20</v>
      </c>
      <c r="C135" t="s">
        <v>31</v>
      </c>
      <c r="D135" t="s">
        <v>33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1">
        <v>44835</v>
      </c>
      <c r="N135">
        <f t="shared" si="6"/>
        <v>10</v>
      </c>
      <c r="O135" t="str">
        <f t="shared" si="7"/>
        <v>octubre</v>
      </c>
      <c r="P135">
        <f t="shared" si="8"/>
        <v>2022</v>
      </c>
    </row>
    <row r="136" spans="1:16" x14ac:dyDescent="0.2">
      <c r="A136" t="s">
        <v>26</v>
      </c>
      <c r="B136" t="s">
        <v>17</v>
      </c>
      <c r="C136" t="s">
        <v>31</v>
      </c>
      <c r="D136" t="s">
        <v>33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1">
        <v>44896</v>
      </c>
      <c r="N136">
        <f t="shared" si="6"/>
        <v>12</v>
      </c>
      <c r="O136" t="str">
        <f t="shared" si="7"/>
        <v>diciembre</v>
      </c>
      <c r="P136">
        <f t="shared" si="8"/>
        <v>2022</v>
      </c>
    </row>
    <row r="137" spans="1:16" x14ac:dyDescent="0.2">
      <c r="A137" t="s">
        <v>16</v>
      </c>
      <c r="B137" t="s">
        <v>28</v>
      </c>
      <c r="C137" t="s">
        <v>31</v>
      </c>
      <c r="D137" t="s">
        <v>33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1">
        <v>44531</v>
      </c>
      <c r="N137">
        <f t="shared" si="6"/>
        <v>12</v>
      </c>
      <c r="O137" t="str">
        <f t="shared" si="7"/>
        <v>diciembre</v>
      </c>
      <c r="P137">
        <f t="shared" si="8"/>
        <v>2021</v>
      </c>
    </row>
    <row r="138" spans="1:16" x14ac:dyDescent="0.2">
      <c r="A138" t="s">
        <v>16</v>
      </c>
      <c r="B138" t="s">
        <v>23</v>
      </c>
      <c r="C138" t="s">
        <v>31</v>
      </c>
      <c r="D138" t="s">
        <v>33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1">
        <v>44531</v>
      </c>
      <c r="N138">
        <f t="shared" si="6"/>
        <v>12</v>
      </c>
      <c r="O138" t="str">
        <f t="shared" si="7"/>
        <v>diciembre</v>
      </c>
      <c r="P138">
        <f t="shared" si="8"/>
        <v>2021</v>
      </c>
    </row>
    <row r="139" spans="1:16" x14ac:dyDescent="0.2">
      <c r="A139" t="s">
        <v>27</v>
      </c>
      <c r="B139" t="s">
        <v>20</v>
      </c>
      <c r="C139" t="s">
        <v>32</v>
      </c>
      <c r="D139" t="s">
        <v>33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1">
        <v>44621</v>
      </c>
      <c r="N139">
        <f t="shared" si="6"/>
        <v>3</v>
      </c>
      <c r="O139" t="str">
        <f t="shared" si="7"/>
        <v>marzo</v>
      </c>
      <c r="P139">
        <f t="shared" si="8"/>
        <v>2022</v>
      </c>
    </row>
    <row r="140" spans="1:16" x14ac:dyDescent="0.2">
      <c r="A140" t="s">
        <v>27</v>
      </c>
      <c r="B140" t="s">
        <v>23</v>
      </c>
      <c r="C140" t="s">
        <v>32</v>
      </c>
      <c r="D140" t="s">
        <v>33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1">
        <v>44621</v>
      </c>
      <c r="N140">
        <f t="shared" si="6"/>
        <v>3</v>
      </c>
      <c r="O140" t="str">
        <f t="shared" si="7"/>
        <v>marzo</v>
      </c>
      <c r="P140">
        <f t="shared" si="8"/>
        <v>2022</v>
      </c>
    </row>
    <row r="141" spans="1:16" x14ac:dyDescent="0.2">
      <c r="A141" t="s">
        <v>26</v>
      </c>
      <c r="B141" t="s">
        <v>20</v>
      </c>
      <c r="C141" t="s">
        <v>32</v>
      </c>
      <c r="D141" t="s">
        <v>33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1">
        <v>44682</v>
      </c>
      <c r="N141">
        <f t="shared" si="6"/>
        <v>5</v>
      </c>
      <c r="O141" t="str">
        <f t="shared" si="7"/>
        <v>mayo</v>
      </c>
      <c r="P141">
        <f t="shared" si="8"/>
        <v>2022</v>
      </c>
    </row>
    <row r="142" spans="1:16" x14ac:dyDescent="0.2">
      <c r="A142" t="s">
        <v>16</v>
      </c>
      <c r="B142" t="s">
        <v>20</v>
      </c>
      <c r="C142" t="s">
        <v>32</v>
      </c>
      <c r="D142" t="s">
        <v>33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1">
        <v>44470</v>
      </c>
      <c r="N142">
        <f t="shared" si="6"/>
        <v>10</v>
      </c>
      <c r="O142" t="str">
        <f t="shared" si="7"/>
        <v>octubre</v>
      </c>
      <c r="P142">
        <f t="shared" si="8"/>
        <v>2021</v>
      </c>
    </row>
    <row r="143" spans="1:16" x14ac:dyDescent="0.2">
      <c r="A143" t="s">
        <v>16</v>
      </c>
      <c r="B143" t="s">
        <v>28</v>
      </c>
      <c r="C143" t="s">
        <v>32</v>
      </c>
      <c r="D143" t="s">
        <v>33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1">
        <v>44866</v>
      </c>
      <c r="N143">
        <f t="shared" si="6"/>
        <v>11</v>
      </c>
      <c r="O143" t="str">
        <f t="shared" si="7"/>
        <v>noviembre</v>
      </c>
      <c r="P143">
        <f t="shared" si="8"/>
        <v>2022</v>
      </c>
    </row>
    <row r="144" spans="1:16" x14ac:dyDescent="0.2">
      <c r="A144" t="s">
        <v>16</v>
      </c>
      <c r="B144" t="s">
        <v>22</v>
      </c>
      <c r="C144" t="s">
        <v>32</v>
      </c>
      <c r="D144" t="s">
        <v>33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1">
        <v>44866</v>
      </c>
      <c r="N144">
        <f t="shared" si="6"/>
        <v>11</v>
      </c>
      <c r="O144" t="str">
        <f t="shared" si="7"/>
        <v>noviembre</v>
      </c>
      <c r="P144">
        <f t="shared" si="8"/>
        <v>2022</v>
      </c>
    </row>
    <row r="145" spans="1:16" x14ac:dyDescent="0.2">
      <c r="A145" t="s">
        <v>27</v>
      </c>
      <c r="B145" t="s">
        <v>17</v>
      </c>
      <c r="C145" t="s">
        <v>32</v>
      </c>
      <c r="D145" t="s">
        <v>33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1">
        <v>44896</v>
      </c>
      <c r="N145">
        <f t="shared" si="6"/>
        <v>12</v>
      </c>
      <c r="O145" t="str">
        <f t="shared" si="7"/>
        <v>diciembre</v>
      </c>
      <c r="P145">
        <f t="shared" si="8"/>
        <v>2022</v>
      </c>
    </row>
    <row r="146" spans="1:16" x14ac:dyDescent="0.2">
      <c r="A146" t="s">
        <v>26</v>
      </c>
      <c r="B146" t="s">
        <v>22</v>
      </c>
      <c r="C146" t="s">
        <v>18</v>
      </c>
      <c r="D146" t="s">
        <v>33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1">
        <v>44652</v>
      </c>
      <c r="N146">
        <f t="shared" si="6"/>
        <v>4</v>
      </c>
      <c r="O146" t="str">
        <f t="shared" si="7"/>
        <v>abril</v>
      </c>
      <c r="P146">
        <f t="shared" si="8"/>
        <v>2022</v>
      </c>
    </row>
    <row r="147" spans="1:16" x14ac:dyDescent="0.2">
      <c r="A147" t="s">
        <v>16</v>
      </c>
      <c r="B147" t="s">
        <v>20</v>
      </c>
      <c r="C147" t="s">
        <v>18</v>
      </c>
      <c r="D147" t="s">
        <v>33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1">
        <v>44652</v>
      </c>
      <c r="N147">
        <f t="shared" si="6"/>
        <v>4</v>
      </c>
      <c r="O147" t="str">
        <f t="shared" si="7"/>
        <v>abril</v>
      </c>
      <c r="P147">
        <f t="shared" si="8"/>
        <v>2022</v>
      </c>
    </row>
    <row r="148" spans="1:16" x14ac:dyDescent="0.2">
      <c r="A148" t="s">
        <v>27</v>
      </c>
      <c r="B148" t="s">
        <v>20</v>
      </c>
      <c r="C148" t="s">
        <v>18</v>
      </c>
      <c r="D148" t="s">
        <v>33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1">
        <v>44713</v>
      </c>
      <c r="N148">
        <f t="shared" si="6"/>
        <v>6</v>
      </c>
      <c r="O148" t="str">
        <f t="shared" si="7"/>
        <v>junio</v>
      </c>
      <c r="P148">
        <f t="shared" si="8"/>
        <v>2022</v>
      </c>
    </row>
    <row r="149" spans="1:16" x14ac:dyDescent="0.2">
      <c r="A149" t="s">
        <v>25</v>
      </c>
      <c r="B149" t="s">
        <v>28</v>
      </c>
      <c r="C149" t="s">
        <v>18</v>
      </c>
      <c r="D149" t="s">
        <v>33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1">
        <v>44805</v>
      </c>
      <c r="N149">
        <f t="shared" si="6"/>
        <v>9</v>
      </c>
      <c r="O149" t="str">
        <f t="shared" si="7"/>
        <v>septiembre</v>
      </c>
      <c r="P149">
        <f t="shared" si="8"/>
        <v>2022</v>
      </c>
    </row>
    <row r="150" spans="1:16" x14ac:dyDescent="0.2">
      <c r="A150" t="s">
        <v>25</v>
      </c>
      <c r="B150" t="s">
        <v>17</v>
      </c>
      <c r="C150" t="s">
        <v>18</v>
      </c>
      <c r="D150" t="s">
        <v>33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7845.1200000000008</v>
      </c>
      <c r="M150" s="1">
        <v>44531</v>
      </c>
      <c r="N150">
        <f t="shared" si="6"/>
        <v>12</v>
      </c>
      <c r="O150" t="str">
        <f t="shared" si="7"/>
        <v>diciembre</v>
      </c>
      <c r="P150">
        <f t="shared" si="8"/>
        <v>2021</v>
      </c>
    </row>
    <row r="151" spans="1:16" x14ac:dyDescent="0.2">
      <c r="A151" t="s">
        <v>16</v>
      </c>
      <c r="B151" t="s">
        <v>20</v>
      </c>
      <c r="C151" t="s">
        <v>24</v>
      </c>
      <c r="D151" t="s">
        <v>33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1">
        <v>44593</v>
      </c>
      <c r="N151">
        <f t="shared" si="6"/>
        <v>2</v>
      </c>
      <c r="O151" t="str">
        <f t="shared" si="7"/>
        <v>febrero</v>
      </c>
      <c r="P151">
        <f t="shared" si="8"/>
        <v>2022</v>
      </c>
    </row>
    <row r="152" spans="1:16" x14ac:dyDescent="0.2">
      <c r="A152" t="s">
        <v>25</v>
      </c>
      <c r="B152" t="s">
        <v>22</v>
      </c>
      <c r="C152" t="s">
        <v>24</v>
      </c>
      <c r="D152" t="s">
        <v>33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1">
        <v>44713</v>
      </c>
      <c r="N152">
        <f t="shared" si="6"/>
        <v>6</v>
      </c>
      <c r="O152" t="str">
        <f t="shared" si="7"/>
        <v>junio</v>
      </c>
      <c r="P152">
        <f t="shared" si="8"/>
        <v>2022</v>
      </c>
    </row>
    <row r="153" spans="1:16" x14ac:dyDescent="0.2">
      <c r="A153" t="s">
        <v>16</v>
      </c>
      <c r="B153" t="s">
        <v>22</v>
      </c>
      <c r="C153" t="s">
        <v>24</v>
      </c>
      <c r="D153" t="s">
        <v>33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1">
        <v>44805</v>
      </c>
      <c r="N153">
        <f t="shared" si="6"/>
        <v>9</v>
      </c>
      <c r="O153" t="str">
        <f t="shared" si="7"/>
        <v>septiembre</v>
      </c>
      <c r="P153">
        <f t="shared" si="8"/>
        <v>2022</v>
      </c>
    </row>
    <row r="154" spans="1:16" x14ac:dyDescent="0.2">
      <c r="A154" t="s">
        <v>16</v>
      </c>
      <c r="B154" t="s">
        <v>20</v>
      </c>
      <c r="C154" t="s">
        <v>24</v>
      </c>
      <c r="D154" t="s">
        <v>33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1">
        <v>44440</v>
      </c>
      <c r="N154">
        <f t="shared" si="6"/>
        <v>9</v>
      </c>
      <c r="O154" t="str">
        <f t="shared" si="7"/>
        <v>septiembre</v>
      </c>
      <c r="P154">
        <f t="shared" si="8"/>
        <v>2021</v>
      </c>
    </row>
    <row r="155" spans="1:16" x14ac:dyDescent="0.2">
      <c r="A155" t="s">
        <v>26</v>
      </c>
      <c r="B155" t="s">
        <v>22</v>
      </c>
      <c r="C155" t="s">
        <v>24</v>
      </c>
      <c r="D155" t="s">
        <v>33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1">
        <v>44896</v>
      </c>
      <c r="N155">
        <f t="shared" si="6"/>
        <v>12</v>
      </c>
      <c r="O155" t="str">
        <f t="shared" si="7"/>
        <v>diciembre</v>
      </c>
      <c r="P155">
        <f t="shared" si="8"/>
        <v>2022</v>
      </c>
    </row>
    <row r="156" spans="1:16" x14ac:dyDescent="0.2">
      <c r="A156" t="s">
        <v>26</v>
      </c>
      <c r="B156" t="s">
        <v>20</v>
      </c>
      <c r="C156" t="s">
        <v>24</v>
      </c>
      <c r="D156" t="s">
        <v>33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1">
        <v>44896</v>
      </c>
      <c r="N156">
        <f t="shared" si="6"/>
        <v>12</v>
      </c>
      <c r="O156" t="str">
        <f t="shared" si="7"/>
        <v>diciembre</v>
      </c>
      <c r="P156">
        <f t="shared" si="8"/>
        <v>2022</v>
      </c>
    </row>
    <row r="157" spans="1:16" x14ac:dyDescent="0.2">
      <c r="A157" t="s">
        <v>27</v>
      </c>
      <c r="B157" t="s">
        <v>22</v>
      </c>
      <c r="C157" t="s">
        <v>29</v>
      </c>
      <c r="D157" t="s">
        <v>33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1">
        <v>44562</v>
      </c>
      <c r="N157">
        <f t="shared" si="6"/>
        <v>1</v>
      </c>
      <c r="O157" t="str">
        <f t="shared" si="7"/>
        <v>enero</v>
      </c>
      <c r="P157">
        <f t="shared" si="8"/>
        <v>2022</v>
      </c>
    </row>
    <row r="158" spans="1:16" x14ac:dyDescent="0.2">
      <c r="A158" t="s">
        <v>26</v>
      </c>
      <c r="B158" t="s">
        <v>17</v>
      </c>
      <c r="C158" t="s">
        <v>29</v>
      </c>
      <c r="D158" t="s">
        <v>33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1">
        <v>44621</v>
      </c>
      <c r="N158">
        <f t="shared" si="6"/>
        <v>3</v>
      </c>
      <c r="O158" t="str">
        <f t="shared" si="7"/>
        <v>marzo</v>
      </c>
      <c r="P158">
        <f t="shared" si="8"/>
        <v>2022</v>
      </c>
    </row>
    <row r="159" spans="1:16" x14ac:dyDescent="0.2">
      <c r="A159" t="s">
        <v>25</v>
      </c>
      <c r="B159" t="s">
        <v>22</v>
      </c>
      <c r="C159" t="s">
        <v>29</v>
      </c>
      <c r="D159" t="s">
        <v>33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1">
        <v>44713</v>
      </c>
      <c r="N159">
        <f t="shared" si="6"/>
        <v>6</v>
      </c>
      <c r="O159" t="str">
        <f t="shared" si="7"/>
        <v>junio</v>
      </c>
      <c r="P159">
        <f t="shared" si="8"/>
        <v>2022</v>
      </c>
    </row>
    <row r="160" spans="1:16" x14ac:dyDescent="0.2">
      <c r="A160" t="s">
        <v>27</v>
      </c>
      <c r="B160" t="s">
        <v>20</v>
      </c>
      <c r="C160" t="s">
        <v>29</v>
      </c>
      <c r="D160" t="s">
        <v>33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1">
        <v>44713</v>
      </c>
      <c r="N160">
        <f t="shared" si="6"/>
        <v>6</v>
      </c>
      <c r="O160" t="str">
        <f t="shared" si="7"/>
        <v>junio</v>
      </c>
      <c r="P160">
        <f t="shared" si="8"/>
        <v>2022</v>
      </c>
    </row>
    <row r="161" spans="1:16" x14ac:dyDescent="0.2">
      <c r="A161" t="s">
        <v>26</v>
      </c>
      <c r="B161" t="s">
        <v>20</v>
      </c>
      <c r="C161" t="s">
        <v>29</v>
      </c>
      <c r="D161" t="s">
        <v>33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1">
        <v>44713</v>
      </c>
      <c r="N161">
        <f t="shared" si="6"/>
        <v>6</v>
      </c>
      <c r="O161" t="str">
        <f t="shared" si="7"/>
        <v>junio</v>
      </c>
      <c r="P161">
        <f t="shared" si="8"/>
        <v>2022</v>
      </c>
    </row>
    <row r="162" spans="1:16" x14ac:dyDescent="0.2">
      <c r="A162" t="s">
        <v>25</v>
      </c>
      <c r="B162" t="s">
        <v>28</v>
      </c>
      <c r="C162" t="s">
        <v>29</v>
      </c>
      <c r="D162" t="s">
        <v>33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1">
        <v>44743</v>
      </c>
      <c r="N162">
        <f t="shared" si="6"/>
        <v>7</v>
      </c>
      <c r="O162" t="str">
        <f t="shared" si="7"/>
        <v>julio</v>
      </c>
      <c r="P162">
        <f t="shared" si="8"/>
        <v>2022</v>
      </c>
    </row>
    <row r="163" spans="1:16" x14ac:dyDescent="0.2">
      <c r="A163" t="s">
        <v>26</v>
      </c>
      <c r="B163" t="s">
        <v>17</v>
      </c>
      <c r="C163" t="s">
        <v>29</v>
      </c>
      <c r="D163" t="s">
        <v>33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1">
        <v>44835</v>
      </c>
      <c r="N163">
        <f t="shared" si="6"/>
        <v>10</v>
      </c>
      <c r="O163" t="str">
        <f t="shared" si="7"/>
        <v>octubre</v>
      </c>
      <c r="P163">
        <f t="shared" si="8"/>
        <v>2022</v>
      </c>
    </row>
    <row r="164" spans="1:16" x14ac:dyDescent="0.2">
      <c r="A164" t="s">
        <v>21</v>
      </c>
      <c r="B164" t="s">
        <v>20</v>
      </c>
      <c r="C164" t="s">
        <v>29</v>
      </c>
      <c r="D164" t="s">
        <v>33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1">
        <v>44470</v>
      </c>
      <c r="N164">
        <f t="shared" si="6"/>
        <v>10</v>
      </c>
      <c r="O164" t="str">
        <f t="shared" si="7"/>
        <v>octubre</v>
      </c>
      <c r="P164">
        <f t="shared" si="8"/>
        <v>2021</v>
      </c>
    </row>
    <row r="165" spans="1:16" x14ac:dyDescent="0.2">
      <c r="A165" t="s">
        <v>26</v>
      </c>
      <c r="B165" t="s">
        <v>22</v>
      </c>
      <c r="C165" t="s">
        <v>29</v>
      </c>
      <c r="D165" t="s">
        <v>33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1">
        <v>44896</v>
      </c>
      <c r="N165">
        <f t="shared" si="6"/>
        <v>12</v>
      </c>
      <c r="O165" t="str">
        <f t="shared" si="7"/>
        <v>diciembre</v>
      </c>
      <c r="P165">
        <f t="shared" si="8"/>
        <v>2022</v>
      </c>
    </row>
    <row r="166" spans="1:16" x14ac:dyDescent="0.2">
      <c r="A166" t="s">
        <v>26</v>
      </c>
      <c r="B166" t="s">
        <v>20</v>
      </c>
      <c r="C166" t="s">
        <v>29</v>
      </c>
      <c r="D166" t="s">
        <v>33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1">
        <v>44896</v>
      </c>
      <c r="N166">
        <f t="shared" si="6"/>
        <v>12</v>
      </c>
      <c r="O166" t="str">
        <f t="shared" si="7"/>
        <v>diciembre</v>
      </c>
      <c r="P166">
        <f t="shared" si="8"/>
        <v>2022</v>
      </c>
    </row>
    <row r="167" spans="1:16" x14ac:dyDescent="0.2">
      <c r="A167" t="s">
        <v>26</v>
      </c>
      <c r="B167" t="s">
        <v>17</v>
      </c>
      <c r="C167" t="s">
        <v>30</v>
      </c>
      <c r="D167" t="s">
        <v>33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1">
        <v>44835</v>
      </c>
      <c r="N167">
        <f t="shared" si="6"/>
        <v>10</v>
      </c>
      <c r="O167" t="str">
        <f t="shared" si="7"/>
        <v>octubre</v>
      </c>
      <c r="P167">
        <f t="shared" si="8"/>
        <v>2022</v>
      </c>
    </row>
    <row r="168" spans="1:16" x14ac:dyDescent="0.2">
      <c r="A168" t="s">
        <v>27</v>
      </c>
      <c r="B168" t="s">
        <v>28</v>
      </c>
      <c r="C168" t="s">
        <v>31</v>
      </c>
      <c r="D168" t="s">
        <v>33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1">
        <v>44593</v>
      </c>
      <c r="N168">
        <f t="shared" si="6"/>
        <v>2</v>
      </c>
      <c r="O168" t="str">
        <f t="shared" si="7"/>
        <v>febrero</v>
      </c>
      <c r="P168">
        <f t="shared" si="8"/>
        <v>2022</v>
      </c>
    </row>
    <row r="169" spans="1:16" x14ac:dyDescent="0.2">
      <c r="A169" t="s">
        <v>25</v>
      </c>
      <c r="B169" t="s">
        <v>23</v>
      </c>
      <c r="C169" t="s">
        <v>31</v>
      </c>
      <c r="D169" t="s">
        <v>33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1">
        <v>44652</v>
      </c>
      <c r="N169">
        <f t="shared" si="6"/>
        <v>4</v>
      </c>
      <c r="O169" t="str">
        <f t="shared" si="7"/>
        <v>abril</v>
      </c>
      <c r="P169">
        <f t="shared" si="8"/>
        <v>2022</v>
      </c>
    </row>
    <row r="170" spans="1:16" x14ac:dyDescent="0.2">
      <c r="A170" t="s">
        <v>26</v>
      </c>
      <c r="B170" t="s">
        <v>20</v>
      </c>
      <c r="C170" t="s">
        <v>31</v>
      </c>
      <c r="D170" t="s">
        <v>33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1">
        <v>44713</v>
      </c>
      <c r="N170">
        <f t="shared" si="6"/>
        <v>6</v>
      </c>
      <c r="O170" t="str">
        <f t="shared" si="7"/>
        <v>junio</v>
      </c>
      <c r="P170">
        <f t="shared" si="8"/>
        <v>2022</v>
      </c>
    </row>
    <row r="171" spans="1:16" x14ac:dyDescent="0.2">
      <c r="A171" t="s">
        <v>27</v>
      </c>
      <c r="B171" t="s">
        <v>17</v>
      </c>
      <c r="C171" t="s">
        <v>31</v>
      </c>
      <c r="D171" t="s">
        <v>33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1">
        <v>44774</v>
      </c>
      <c r="N171">
        <f t="shared" si="6"/>
        <v>8</v>
      </c>
      <c r="O171" t="str">
        <f t="shared" si="7"/>
        <v>agosto</v>
      </c>
      <c r="P171">
        <f t="shared" si="8"/>
        <v>2022</v>
      </c>
    </row>
    <row r="172" spans="1:16" x14ac:dyDescent="0.2">
      <c r="A172" t="s">
        <v>16</v>
      </c>
      <c r="B172" t="s">
        <v>23</v>
      </c>
      <c r="C172" t="s">
        <v>31</v>
      </c>
      <c r="D172" t="s">
        <v>33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1">
        <v>44774</v>
      </c>
      <c r="N172">
        <f t="shared" si="6"/>
        <v>8</v>
      </c>
      <c r="O172" t="str">
        <f t="shared" si="7"/>
        <v>agosto</v>
      </c>
      <c r="P172">
        <f t="shared" si="8"/>
        <v>2022</v>
      </c>
    </row>
    <row r="173" spans="1:16" x14ac:dyDescent="0.2">
      <c r="A173" t="s">
        <v>21</v>
      </c>
      <c r="B173" t="s">
        <v>20</v>
      </c>
      <c r="C173" t="s">
        <v>31</v>
      </c>
      <c r="D173" t="s">
        <v>33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1">
        <v>44470</v>
      </c>
      <c r="N173">
        <f t="shared" si="6"/>
        <v>10</v>
      </c>
      <c r="O173" t="str">
        <f t="shared" si="7"/>
        <v>octubre</v>
      </c>
      <c r="P173">
        <f t="shared" si="8"/>
        <v>2021</v>
      </c>
    </row>
    <row r="174" spans="1:16" x14ac:dyDescent="0.2">
      <c r="A174" t="s">
        <v>16</v>
      </c>
      <c r="B174" t="s">
        <v>17</v>
      </c>
      <c r="C174" t="s">
        <v>18</v>
      </c>
      <c r="D174" t="s">
        <v>33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1">
        <v>44682</v>
      </c>
      <c r="N174">
        <f t="shared" si="6"/>
        <v>5</v>
      </c>
      <c r="O174" t="str">
        <f t="shared" si="7"/>
        <v>mayo</v>
      </c>
      <c r="P174">
        <f t="shared" si="8"/>
        <v>2022</v>
      </c>
    </row>
    <row r="175" spans="1:16" x14ac:dyDescent="0.2">
      <c r="A175" t="s">
        <v>16</v>
      </c>
      <c r="B175" t="s">
        <v>23</v>
      </c>
      <c r="C175" t="s">
        <v>29</v>
      </c>
      <c r="D175" t="s">
        <v>33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1">
        <v>44440</v>
      </c>
      <c r="N175">
        <f t="shared" si="6"/>
        <v>9</v>
      </c>
      <c r="O175" t="str">
        <f t="shared" si="7"/>
        <v>septiembre</v>
      </c>
      <c r="P175">
        <f t="shared" si="8"/>
        <v>2021</v>
      </c>
    </row>
    <row r="176" spans="1:16" x14ac:dyDescent="0.2">
      <c r="A176" t="s">
        <v>16</v>
      </c>
      <c r="B176" t="s">
        <v>17</v>
      </c>
      <c r="C176" t="s">
        <v>30</v>
      </c>
      <c r="D176" t="s">
        <v>33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36194.699999999997</v>
      </c>
      <c r="M176" s="1">
        <v>44652</v>
      </c>
      <c r="N176">
        <f t="shared" si="6"/>
        <v>4</v>
      </c>
      <c r="O176" t="str">
        <f t="shared" si="7"/>
        <v>abril</v>
      </c>
      <c r="P176">
        <f t="shared" si="8"/>
        <v>2022</v>
      </c>
    </row>
    <row r="177" spans="1:16" x14ac:dyDescent="0.2">
      <c r="A177" t="s">
        <v>25</v>
      </c>
      <c r="B177" t="s">
        <v>20</v>
      </c>
      <c r="C177" t="s">
        <v>31</v>
      </c>
      <c r="D177" t="s">
        <v>33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1">
        <v>44562</v>
      </c>
      <c r="N177">
        <f t="shared" si="6"/>
        <v>1</v>
      </c>
      <c r="O177" t="str">
        <f t="shared" si="7"/>
        <v>enero</v>
      </c>
      <c r="P177">
        <f t="shared" si="8"/>
        <v>2022</v>
      </c>
    </row>
    <row r="178" spans="1:16" x14ac:dyDescent="0.2">
      <c r="A178" t="s">
        <v>21</v>
      </c>
      <c r="B178" t="s">
        <v>23</v>
      </c>
      <c r="C178" t="s">
        <v>24</v>
      </c>
      <c r="D178" t="s">
        <v>33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8936.4000000000015</v>
      </c>
      <c r="M178" s="1">
        <v>44835</v>
      </c>
      <c r="N178">
        <f t="shared" si="6"/>
        <v>10</v>
      </c>
      <c r="O178" t="str">
        <f t="shared" si="7"/>
        <v>octubre</v>
      </c>
      <c r="P178">
        <f t="shared" si="8"/>
        <v>2022</v>
      </c>
    </row>
    <row r="179" spans="1:16" x14ac:dyDescent="0.2">
      <c r="A179" t="s">
        <v>21</v>
      </c>
      <c r="B179" t="s">
        <v>23</v>
      </c>
      <c r="C179" t="s">
        <v>29</v>
      </c>
      <c r="D179" t="s">
        <v>33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8936.4000000000015</v>
      </c>
      <c r="M179" s="1">
        <v>44835</v>
      </c>
      <c r="N179">
        <f t="shared" si="6"/>
        <v>10</v>
      </c>
      <c r="O179" t="str">
        <f t="shared" si="7"/>
        <v>octubre</v>
      </c>
      <c r="P179">
        <f t="shared" si="8"/>
        <v>2022</v>
      </c>
    </row>
    <row r="180" spans="1:16" x14ac:dyDescent="0.2">
      <c r="A180" t="s">
        <v>21</v>
      </c>
      <c r="B180" t="s">
        <v>22</v>
      </c>
      <c r="C180" t="s">
        <v>29</v>
      </c>
      <c r="D180" t="s">
        <v>33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9948.4000000000015</v>
      </c>
      <c r="M180" s="1">
        <v>44531</v>
      </c>
      <c r="N180">
        <f t="shared" si="6"/>
        <v>12</v>
      </c>
      <c r="O180" t="str">
        <f t="shared" si="7"/>
        <v>diciembre</v>
      </c>
      <c r="P180">
        <f t="shared" si="8"/>
        <v>2021</v>
      </c>
    </row>
    <row r="181" spans="1:16" x14ac:dyDescent="0.2">
      <c r="A181" t="s">
        <v>16</v>
      </c>
      <c r="B181" t="s">
        <v>28</v>
      </c>
      <c r="C181" t="s">
        <v>30</v>
      </c>
      <c r="D181" t="s">
        <v>33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1">
        <v>44440</v>
      </c>
      <c r="N181">
        <f t="shared" si="6"/>
        <v>9</v>
      </c>
      <c r="O181" t="str">
        <f t="shared" si="7"/>
        <v>septiembre</v>
      </c>
      <c r="P181">
        <f t="shared" si="8"/>
        <v>2021</v>
      </c>
    </row>
    <row r="182" spans="1:16" x14ac:dyDescent="0.2">
      <c r="A182" t="s">
        <v>16</v>
      </c>
      <c r="B182" t="s">
        <v>17</v>
      </c>
      <c r="C182" t="s">
        <v>18</v>
      </c>
      <c r="D182" t="s">
        <v>33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1">
        <v>44470</v>
      </c>
      <c r="N182">
        <f t="shared" si="6"/>
        <v>10</v>
      </c>
      <c r="O182" t="str">
        <f t="shared" si="7"/>
        <v>octubre</v>
      </c>
      <c r="P182">
        <f t="shared" si="8"/>
        <v>2021</v>
      </c>
    </row>
    <row r="183" spans="1:16" x14ac:dyDescent="0.2">
      <c r="A183" t="s">
        <v>27</v>
      </c>
      <c r="B183" t="s">
        <v>20</v>
      </c>
      <c r="C183" t="s">
        <v>18</v>
      </c>
      <c r="D183" t="s">
        <v>33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1">
        <v>44835</v>
      </c>
      <c r="N183">
        <f t="shared" si="6"/>
        <v>10</v>
      </c>
      <c r="O183" t="str">
        <f t="shared" si="7"/>
        <v>octubre</v>
      </c>
      <c r="P183">
        <f t="shared" si="8"/>
        <v>2022</v>
      </c>
    </row>
    <row r="184" spans="1:16" x14ac:dyDescent="0.2">
      <c r="A184" t="s">
        <v>16</v>
      </c>
      <c r="B184" t="s">
        <v>28</v>
      </c>
      <c r="C184" t="s">
        <v>18</v>
      </c>
      <c r="D184" t="s">
        <v>33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1">
        <v>44896</v>
      </c>
      <c r="N184">
        <f t="shared" si="6"/>
        <v>12</v>
      </c>
      <c r="O184" t="str">
        <f t="shared" si="7"/>
        <v>diciembre</v>
      </c>
      <c r="P184">
        <f t="shared" si="8"/>
        <v>2022</v>
      </c>
    </row>
    <row r="185" spans="1:16" x14ac:dyDescent="0.2">
      <c r="A185" t="s">
        <v>21</v>
      </c>
      <c r="B185" t="s">
        <v>17</v>
      </c>
      <c r="C185" t="s">
        <v>24</v>
      </c>
      <c r="D185" t="s">
        <v>33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1">
        <v>44621</v>
      </c>
      <c r="N185">
        <f t="shared" si="6"/>
        <v>3</v>
      </c>
      <c r="O185" t="str">
        <f t="shared" si="7"/>
        <v>marzo</v>
      </c>
      <c r="P185">
        <f t="shared" si="8"/>
        <v>2022</v>
      </c>
    </row>
    <row r="186" spans="1:16" x14ac:dyDescent="0.2">
      <c r="A186" t="s">
        <v>27</v>
      </c>
      <c r="B186" t="s">
        <v>20</v>
      </c>
      <c r="C186" t="s">
        <v>24</v>
      </c>
      <c r="D186" t="s">
        <v>33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1">
        <v>44774</v>
      </c>
      <c r="N186">
        <f t="shared" si="6"/>
        <v>8</v>
      </c>
      <c r="O186" t="str">
        <f t="shared" si="7"/>
        <v>agosto</v>
      </c>
      <c r="P186">
        <f t="shared" si="8"/>
        <v>2022</v>
      </c>
    </row>
    <row r="187" spans="1:16" x14ac:dyDescent="0.2">
      <c r="A187" t="s">
        <v>16</v>
      </c>
      <c r="B187" t="s">
        <v>17</v>
      </c>
      <c r="C187" t="s">
        <v>24</v>
      </c>
      <c r="D187" t="s">
        <v>33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1">
        <v>44470</v>
      </c>
      <c r="N187">
        <f t="shared" si="6"/>
        <v>10</v>
      </c>
      <c r="O187" t="str">
        <f t="shared" si="7"/>
        <v>octubre</v>
      </c>
      <c r="P187">
        <f t="shared" si="8"/>
        <v>2021</v>
      </c>
    </row>
    <row r="188" spans="1:16" x14ac:dyDescent="0.2">
      <c r="A188" t="s">
        <v>27</v>
      </c>
      <c r="B188" t="s">
        <v>20</v>
      </c>
      <c r="C188" t="s">
        <v>24</v>
      </c>
      <c r="D188" t="s">
        <v>33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1">
        <v>44835</v>
      </c>
      <c r="N188">
        <f t="shared" si="6"/>
        <v>10</v>
      </c>
      <c r="O188" t="str">
        <f t="shared" si="7"/>
        <v>octubre</v>
      </c>
      <c r="P188">
        <f t="shared" si="8"/>
        <v>2022</v>
      </c>
    </row>
    <row r="189" spans="1:16" x14ac:dyDescent="0.2">
      <c r="A189" t="s">
        <v>26</v>
      </c>
      <c r="B189" t="s">
        <v>23</v>
      </c>
      <c r="C189" t="s">
        <v>24</v>
      </c>
      <c r="D189" t="s">
        <v>33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1">
        <v>44896</v>
      </c>
      <c r="N189">
        <f t="shared" si="6"/>
        <v>12</v>
      </c>
      <c r="O189" t="str">
        <f t="shared" si="7"/>
        <v>diciembre</v>
      </c>
      <c r="P189">
        <f t="shared" si="8"/>
        <v>2022</v>
      </c>
    </row>
    <row r="190" spans="1:16" x14ac:dyDescent="0.2">
      <c r="A190" t="s">
        <v>16</v>
      </c>
      <c r="B190" t="s">
        <v>17</v>
      </c>
      <c r="C190" t="s">
        <v>29</v>
      </c>
      <c r="D190" t="s">
        <v>33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1">
        <v>44562</v>
      </c>
      <c r="N190">
        <f t="shared" si="6"/>
        <v>1</v>
      </c>
      <c r="O190" t="str">
        <f t="shared" si="7"/>
        <v>enero</v>
      </c>
      <c r="P190">
        <f t="shared" si="8"/>
        <v>2022</v>
      </c>
    </row>
    <row r="191" spans="1:16" x14ac:dyDescent="0.2">
      <c r="A191" t="s">
        <v>26</v>
      </c>
      <c r="B191" t="s">
        <v>20</v>
      </c>
      <c r="C191" t="s">
        <v>29</v>
      </c>
      <c r="D191" t="s">
        <v>33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1">
        <v>44621</v>
      </c>
      <c r="N191">
        <f t="shared" si="6"/>
        <v>3</v>
      </c>
      <c r="O191" t="str">
        <f t="shared" si="7"/>
        <v>marzo</v>
      </c>
      <c r="P191">
        <f t="shared" si="8"/>
        <v>2022</v>
      </c>
    </row>
    <row r="192" spans="1:16" x14ac:dyDescent="0.2">
      <c r="A192" t="s">
        <v>27</v>
      </c>
      <c r="B192" t="s">
        <v>20</v>
      </c>
      <c r="C192" t="s">
        <v>29</v>
      </c>
      <c r="D192" t="s">
        <v>33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1">
        <v>44652</v>
      </c>
      <c r="N192">
        <f t="shared" si="6"/>
        <v>4</v>
      </c>
      <c r="O192" t="str">
        <f t="shared" si="7"/>
        <v>abril</v>
      </c>
      <c r="P192">
        <f t="shared" si="8"/>
        <v>2022</v>
      </c>
    </row>
    <row r="193" spans="1:16" x14ac:dyDescent="0.2">
      <c r="A193" t="s">
        <v>27</v>
      </c>
      <c r="B193" t="s">
        <v>28</v>
      </c>
      <c r="C193" t="s">
        <v>29</v>
      </c>
      <c r="D193" t="s">
        <v>33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1">
        <v>44682</v>
      </c>
      <c r="N193">
        <f t="shared" si="6"/>
        <v>5</v>
      </c>
      <c r="O193" t="str">
        <f t="shared" si="7"/>
        <v>mayo</v>
      </c>
      <c r="P193">
        <f t="shared" si="8"/>
        <v>2022</v>
      </c>
    </row>
    <row r="194" spans="1:16" x14ac:dyDescent="0.2">
      <c r="A194" t="s">
        <v>16</v>
      </c>
      <c r="B194" t="s">
        <v>28</v>
      </c>
      <c r="C194" t="s">
        <v>29</v>
      </c>
      <c r="D194" t="s">
        <v>33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1">
        <v>44743</v>
      </c>
      <c r="N194">
        <f t="shared" si="6"/>
        <v>7</v>
      </c>
      <c r="O194" t="str">
        <f t="shared" si="7"/>
        <v>julio</v>
      </c>
      <c r="P194">
        <f t="shared" si="8"/>
        <v>2022</v>
      </c>
    </row>
    <row r="195" spans="1:16" x14ac:dyDescent="0.2">
      <c r="A195" t="s">
        <v>26</v>
      </c>
      <c r="B195" t="s">
        <v>22</v>
      </c>
      <c r="C195" t="s">
        <v>29</v>
      </c>
      <c r="D195" t="s">
        <v>33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1">
        <v>44743</v>
      </c>
      <c r="N195">
        <f t="shared" ref="N195:N258" si="9">MONTH(M195)</f>
        <v>7</v>
      </c>
      <c r="O195" t="str">
        <f t="shared" ref="O195:O258" si="10">TEXT(M195,"mmmm")</f>
        <v>julio</v>
      </c>
      <c r="P195">
        <f t="shared" ref="P195:P258" si="11">YEAR(M195)</f>
        <v>2022</v>
      </c>
    </row>
    <row r="196" spans="1:16" x14ac:dyDescent="0.2">
      <c r="A196" t="s">
        <v>21</v>
      </c>
      <c r="B196" t="s">
        <v>17</v>
      </c>
      <c r="C196" t="s">
        <v>29</v>
      </c>
      <c r="D196" t="s">
        <v>33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959.19999999999982</v>
      </c>
      <c r="M196" s="1">
        <v>44805</v>
      </c>
      <c r="N196">
        <f t="shared" si="9"/>
        <v>9</v>
      </c>
      <c r="O196" t="str">
        <f t="shared" si="10"/>
        <v>septiembre</v>
      </c>
      <c r="P196">
        <f t="shared" si="11"/>
        <v>2022</v>
      </c>
    </row>
    <row r="197" spans="1:16" x14ac:dyDescent="0.2">
      <c r="A197" t="s">
        <v>16</v>
      </c>
      <c r="B197" t="s">
        <v>17</v>
      </c>
      <c r="C197" t="s">
        <v>29</v>
      </c>
      <c r="D197" t="s">
        <v>33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1">
        <v>44805</v>
      </c>
      <c r="N197">
        <f t="shared" si="9"/>
        <v>9</v>
      </c>
      <c r="O197" t="str">
        <f t="shared" si="10"/>
        <v>septiembre</v>
      </c>
      <c r="P197">
        <f t="shared" si="11"/>
        <v>2022</v>
      </c>
    </row>
    <row r="198" spans="1:16" x14ac:dyDescent="0.2">
      <c r="A198" t="s">
        <v>16</v>
      </c>
      <c r="B198" t="s">
        <v>28</v>
      </c>
      <c r="C198" t="s">
        <v>29</v>
      </c>
      <c r="D198" t="s">
        <v>33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1">
        <v>44805</v>
      </c>
      <c r="N198">
        <f t="shared" si="9"/>
        <v>9</v>
      </c>
      <c r="O198" t="str">
        <f t="shared" si="10"/>
        <v>septiembre</v>
      </c>
      <c r="P198">
        <f t="shared" si="11"/>
        <v>2022</v>
      </c>
    </row>
    <row r="199" spans="1:16" x14ac:dyDescent="0.2">
      <c r="A199" t="s">
        <v>21</v>
      </c>
      <c r="B199" t="s">
        <v>28</v>
      </c>
      <c r="C199" t="s">
        <v>29</v>
      </c>
      <c r="D199" t="s">
        <v>33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1">
        <v>44470</v>
      </c>
      <c r="N199">
        <f t="shared" si="9"/>
        <v>10</v>
      </c>
      <c r="O199" t="str">
        <f t="shared" si="10"/>
        <v>octubre</v>
      </c>
      <c r="P199">
        <f t="shared" si="11"/>
        <v>2021</v>
      </c>
    </row>
    <row r="200" spans="1:16" x14ac:dyDescent="0.2">
      <c r="A200" t="s">
        <v>21</v>
      </c>
      <c r="B200" t="s">
        <v>23</v>
      </c>
      <c r="C200" t="s">
        <v>29</v>
      </c>
      <c r="D200" t="s">
        <v>33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6661.5999999999995</v>
      </c>
      <c r="M200" s="1">
        <v>44470</v>
      </c>
      <c r="N200">
        <f t="shared" si="9"/>
        <v>10</v>
      </c>
      <c r="O200" t="str">
        <f t="shared" si="10"/>
        <v>octubre</v>
      </c>
      <c r="P200">
        <f t="shared" si="11"/>
        <v>2021</v>
      </c>
    </row>
    <row r="201" spans="1:16" x14ac:dyDescent="0.2">
      <c r="A201" t="s">
        <v>16</v>
      </c>
      <c r="B201" t="s">
        <v>28</v>
      </c>
      <c r="C201" t="s">
        <v>29</v>
      </c>
      <c r="D201" t="s">
        <v>33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1">
        <v>44896</v>
      </c>
      <c r="N201">
        <f t="shared" si="9"/>
        <v>12</v>
      </c>
      <c r="O201" t="str">
        <f t="shared" si="10"/>
        <v>diciembre</v>
      </c>
      <c r="P201">
        <f t="shared" si="11"/>
        <v>2022</v>
      </c>
    </row>
    <row r="202" spans="1:16" x14ac:dyDescent="0.2">
      <c r="A202" t="s">
        <v>26</v>
      </c>
      <c r="B202" t="s">
        <v>23</v>
      </c>
      <c r="C202" t="s">
        <v>29</v>
      </c>
      <c r="D202" t="s">
        <v>33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1">
        <v>44896</v>
      </c>
      <c r="N202">
        <f t="shared" si="9"/>
        <v>12</v>
      </c>
      <c r="O202" t="str">
        <f t="shared" si="10"/>
        <v>diciembre</v>
      </c>
      <c r="P202">
        <f t="shared" si="11"/>
        <v>2022</v>
      </c>
    </row>
    <row r="203" spans="1:16" x14ac:dyDescent="0.2">
      <c r="A203" t="s">
        <v>25</v>
      </c>
      <c r="B203" t="s">
        <v>28</v>
      </c>
      <c r="C203" t="s">
        <v>30</v>
      </c>
      <c r="D203" t="s">
        <v>33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1">
        <v>44621</v>
      </c>
      <c r="N203">
        <f t="shared" si="9"/>
        <v>3</v>
      </c>
      <c r="O203" t="str">
        <f t="shared" si="10"/>
        <v>marzo</v>
      </c>
      <c r="P203">
        <f t="shared" si="11"/>
        <v>2022</v>
      </c>
    </row>
    <row r="204" spans="1:16" x14ac:dyDescent="0.2">
      <c r="A204" t="s">
        <v>16</v>
      </c>
      <c r="B204" t="s">
        <v>17</v>
      </c>
      <c r="C204" t="s">
        <v>30</v>
      </c>
      <c r="D204" t="s">
        <v>33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1">
        <v>44440</v>
      </c>
      <c r="N204">
        <f t="shared" si="9"/>
        <v>9</v>
      </c>
      <c r="O204" t="str">
        <f t="shared" si="10"/>
        <v>septiembre</v>
      </c>
      <c r="P204">
        <f t="shared" si="11"/>
        <v>2021</v>
      </c>
    </row>
    <row r="205" spans="1:16" x14ac:dyDescent="0.2">
      <c r="A205" t="s">
        <v>16</v>
      </c>
      <c r="B205" t="s">
        <v>22</v>
      </c>
      <c r="C205" t="s">
        <v>30</v>
      </c>
      <c r="D205" t="s">
        <v>33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1">
        <v>44835</v>
      </c>
      <c r="N205">
        <f t="shared" si="9"/>
        <v>10</v>
      </c>
      <c r="O205" t="str">
        <f t="shared" si="10"/>
        <v>octubre</v>
      </c>
      <c r="P205">
        <f t="shared" si="11"/>
        <v>2022</v>
      </c>
    </row>
    <row r="206" spans="1:16" x14ac:dyDescent="0.2">
      <c r="A206" t="s">
        <v>25</v>
      </c>
      <c r="B206" t="s">
        <v>22</v>
      </c>
      <c r="C206" t="s">
        <v>31</v>
      </c>
      <c r="D206" t="s">
        <v>33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1">
        <v>44682</v>
      </c>
      <c r="N206">
        <f t="shared" si="9"/>
        <v>5</v>
      </c>
      <c r="O206" t="str">
        <f t="shared" si="10"/>
        <v>mayo</v>
      </c>
      <c r="P206">
        <f t="shared" si="11"/>
        <v>2022</v>
      </c>
    </row>
    <row r="207" spans="1:16" x14ac:dyDescent="0.2">
      <c r="A207" t="s">
        <v>16</v>
      </c>
      <c r="B207" t="s">
        <v>28</v>
      </c>
      <c r="C207" t="s">
        <v>31</v>
      </c>
      <c r="D207" t="s">
        <v>33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1">
        <v>44440</v>
      </c>
      <c r="N207">
        <f t="shared" si="9"/>
        <v>9</v>
      </c>
      <c r="O207" t="str">
        <f t="shared" si="10"/>
        <v>septiembre</v>
      </c>
      <c r="P207">
        <f t="shared" si="11"/>
        <v>2021</v>
      </c>
    </row>
    <row r="208" spans="1:16" x14ac:dyDescent="0.2">
      <c r="A208" t="s">
        <v>16</v>
      </c>
      <c r="B208" t="s">
        <v>22</v>
      </c>
      <c r="C208" t="s">
        <v>31</v>
      </c>
      <c r="D208" t="s">
        <v>33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1">
        <v>44835</v>
      </c>
      <c r="N208">
        <f t="shared" si="9"/>
        <v>10</v>
      </c>
      <c r="O208" t="str">
        <f t="shared" si="10"/>
        <v>octubre</v>
      </c>
      <c r="P208">
        <f t="shared" si="11"/>
        <v>2022</v>
      </c>
    </row>
    <row r="209" spans="1:16" x14ac:dyDescent="0.2">
      <c r="A209" t="s">
        <v>21</v>
      </c>
      <c r="B209" t="s">
        <v>23</v>
      </c>
      <c r="C209" t="s">
        <v>31</v>
      </c>
      <c r="D209" t="s">
        <v>33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6661.5999999999995</v>
      </c>
      <c r="M209" s="1">
        <v>44470</v>
      </c>
      <c r="N209">
        <f t="shared" si="9"/>
        <v>10</v>
      </c>
      <c r="O209" t="str">
        <f t="shared" si="10"/>
        <v>octubre</v>
      </c>
      <c r="P209">
        <f t="shared" si="11"/>
        <v>2021</v>
      </c>
    </row>
    <row r="210" spans="1:16" x14ac:dyDescent="0.2">
      <c r="A210" t="s">
        <v>16</v>
      </c>
      <c r="B210" t="s">
        <v>23</v>
      </c>
      <c r="C210" t="s">
        <v>32</v>
      </c>
      <c r="D210" t="s">
        <v>33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1">
        <v>44593</v>
      </c>
      <c r="N210">
        <f t="shared" si="9"/>
        <v>2</v>
      </c>
      <c r="O210" t="str">
        <f t="shared" si="10"/>
        <v>febrero</v>
      </c>
      <c r="P210">
        <f t="shared" si="11"/>
        <v>2022</v>
      </c>
    </row>
    <row r="211" spans="1:16" x14ac:dyDescent="0.2">
      <c r="A211" t="s">
        <v>26</v>
      </c>
      <c r="B211" t="s">
        <v>23</v>
      </c>
      <c r="C211" t="s">
        <v>32</v>
      </c>
      <c r="D211" t="s">
        <v>33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1">
        <v>44652</v>
      </c>
      <c r="N211">
        <f t="shared" si="9"/>
        <v>4</v>
      </c>
      <c r="O211" t="str">
        <f t="shared" si="10"/>
        <v>abril</v>
      </c>
      <c r="P211">
        <f t="shared" si="11"/>
        <v>2022</v>
      </c>
    </row>
    <row r="212" spans="1:16" x14ac:dyDescent="0.2">
      <c r="A212" t="s">
        <v>16</v>
      </c>
      <c r="B212" t="s">
        <v>20</v>
      </c>
      <c r="C212" t="s">
        <v>32</v>
      </c>
      <c r="D212" t="s">
        <v>33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1">
        <v>44805</v>
      </c>
      <c r="N212">
        <f t="shared" si="9"/>
        <v>9</v>
      </c>
      <c r="O212" t="str">
        <f t="shared" si="10"/>
        <v>septiembre</v>
      </c>
      <c r="P212">
        <f t="shared" si="11"/>
        <v>2022</v>
      </c>
    </row>
    <row r="213" spans="1:16" x14ac:dyDescent="0.2">
      <c r="A213" t="s">
        <v>21</v>
      </c>
      <c r="B213" t="s">
        <v>28</v>
      </c>
      <c r="C213" t="s">
        <v>32</v>
      </c>
      <c r="D213" t="s">
        <v>33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1">
        <v>44470</v>
      </c>
      <c r="N213">
        <f t="shared" si="9"/>
        <v>10</v>
      </c>
      <c r="O213" t="str">
        <f t="shared" si="10"/>
        <v>octubre</v>
      </c>
      <c r="P213">
        <f t="shared" si="11"/>
        <v>2021</v>
      </c>
    </row>
    <row r="214" spans="1:16" x14ac:dyDescent="0.2">
      <c r="A214" t="s">
        <v>16</v>
      </c>
      <c r="B214" t="s">
        <v>17</v>
      </c>
      <c r="C214" t="s">
        <v>32</v>
      </c>
      <c r="D214" t="s">
        <v>33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1">
        <v>44531</v>
      </c>
      <c r="N214">
        <f t="shared" si="9"/>
        <v>12</v>
      </c>
      <c r="O214" t="str">
        <f t="shared" si="10"/>
        <v>diciembre</v>
      </c>
      <c r="P214">
        <f t="shared" si="11"/>
        <v>2021</v>
      </c>
    </row>
    <row r="215" spans="1:16" x14ac:dyDescent="0.2">
      <c r="A215" t="s">
        <v>16</v>
      </c>
      <c r="B215" t="s">
        <v>20</v>
      </c>
      <c r="C215" t="s">
        <v>24</v>
      </c>
      <c r="D215" t="s">
        <v>34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1">
        <v>44470</v>
      </c>
      <c r="N215">
        <f t="shared" si="9"/>
        <v>10</v>
      </c>
      <c r="O215" t="str">
        <f t="shared" si="10"/>
        <v>octubre</v>
      </c>
      <c r="P215">
        <f t="shared" si="11"/>
        <v>2021</v>
      </c>
    </row>
    <row r="216" spans="1:16" x14ac:dyDescent="0.2">
      <c r="A216" t="s">
        <v>16</v>
      </c>
      <c r="B216" t="s">
        <v>20</v>
      </c>
      <c r="C216" t="s">
        <v>29</v>
      </c>
      <c r="D216" t="s">
        <v>34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2263.7999999999988</v>
      </c>
      <c r="M216" s="1">
        <v>44562</v>
      </c>
      <c r="N216">
        <f t="shared" si="9"/>
        <v>1</v>
      </c>
      <c r="O216" t="str">
        <f t="shared" si="10"/>
        <v>enero</v>
      </c>
      <c r="P216">
        <f t="shared" si="11"/>
        <v>2022</v>
      </c>
    </row>
    <row r="217" spans="1:16" x14ac:dyDescent="0.2">
      <c r="A217" t="s">
        <v>16</v>
      </c>
      <c r="B217" t="s">
        <v>17</v>
      </c>
      <c r="C217" t="s">
        <v>29</v>
      </c>
      <c r="D217" t="s">
        <v>34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1">
        <v>44440</v>
      </c>
      <c r="N217">
        <f t="shared" si="9"/>
        <v>9</v>
      </c>
      <c r="O217" t="str">
        <f t="shared" si="10"/>
        <v>septiembre</v>
      </c>
      <c r="P217">
        <f t="shared" si="11"/>
        <v>2021</v>
      </c>
    </row>
    <row r="218" spans="1:16" x14ac:dyDescent="0.2">
      <c r="A218" t="s">
        <v>16</v>
      </c>
      <c r="B218" t="s">
        <v>23</v>
      </c>
      <c r="C218" t="s">
        <v>29</v>
      </c>
      <c r="D218" t="s">
        <v>34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4436.8499999999995</v>
      </c>
      <c r="M218" s="1">
        <v>44835</v>
      </c>
      <c r="N218">
        <f t="shared" si="9"/>
        <v>10</v>
      </c>
      <c r="O218" t="str">
        <f t="shared" si="10"/>
        <v>octubre</v>
      </c>
      <c r="P218">
        <f t="shared" si="11"/>
        <v>2022</v>
      </c>
    </row>
    <row r="219" spans="1:16" x14ac:dyDescent="0.2">
      <c r="A219" t="s">
        <v>25</v>
      </c>
      <c r="B219" t="s">
        <v>17</v>
      </c>
      <c r="C219" t="s">
        <v>29</v>
      </c>
      <c r="D219" t="s">
        <v>34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1">
        <v>44896</v>
      </c>
      <c r="N219">
        <f t="shared" si="9"/>
        <v>12</v>
      </c>
      <c r="O219" t="str">
        <f t="shared" si="10"/>
        <v>diciembre</v>
      </c>
      <c r="P219">
        <f t="shared" si="11"/>
        <v>2022</v>
      </c>
    </row>
    <row r="220" spans="1:16" x14ac:dyDescent="0.2">
      <c r="A220" t="s">
        <v>25</v>
      </c>
      <c r="B220" t="s">
        <v>17</v>
      </c>
      <c r="C220" t="s">
        <v>30</v>
      </c>
      <c r="D220" t="s">
        <v>34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1">
        <v>44896</v>
      </c>
      <c r="N220">
        <f t="shared" si="9"/>
        <v>12</v>
      </c>
      <c r="O220" t="str">
        <f t="shared" si="10"/>
        <v>diciembre</v>
      </c>
      <c r="P220">
        <f t="shared" si="11"/>
        <v>2022</v>
      </c>
    </row>
    <row r="221" spans="1:16" x14ac:dyDescent="0.2">
      <c r="A221" t="s">
        <v>16</v>
      </c>
      <c r="B221" t="s">
        <v>23</v>
      </c>
      <c r="C221" t="s">
        <v>31</v>
      </c>
      <c r="D221" t="s">
        <v>34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4436.8499999999995</v>
      </c>
      <c r="M221" s="1">
        <v>44835</v>
      </c>
      <c r="N221">
        <f t="shared" si="9"/>
        <v>10</v>
      </c>
      <c r="O221" t="str">
        <f t="shared" si="10"/>
        <v>octubre</v>
      </c>
      <c r="P221">
        <f t="shared" si="11"/>
        <v>2022</v>
      </c>
    </row>
    <row r="222" spans="1:16" x14ac:dyDescent="0.2">
      <c r="A222" t="s">
        <v>16</v>
      </c>
      <c r="B222" t="s">
        <v>23</v>
      </c>
      <c r="C222" t="s">
        <v>32</v>
      </c>
      <c r="D222" t="s">
        <v>34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2776.9500000000012</v>
      </c>
      <c r="M222" s="1">
        <v>44743</v>
      </c>
      <c r="N222">
        <f t="shared" si="9"/>
        <v>7</v>
      </c>
      <c r="O222" t="str">
        <f t="shared" si="10"/>
        <v>julio</v>
      </c>
      <c r="P222">
        <f t="shared" si="11"/>
        <v>2022</v>
      </c>
    </row>
    <row r="223" spans="1:16" x14ac:dyDescent="0.2">
      <c r="A223" t="s">
        <v>25</v>
      </c>
      <c r="B223" t="s">
        <v>23</v>
      </c>
      <c r="C223" t="s">
        <v>32</v>
      </c>
      <c r="D223" t="s">
        <v>34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1">
        <v>44774</v>
      </c>
      <c r="N223">
        <f t="shared" si="9"/>
        <v>8</v>
      </c>
      <c r="O223" t="str">
        <f t="shared" si="10"/>
        <v>agosto</v>
      </c>
      <c r="P223">
        <f t="shared" si="11"/>
        <v>2022</v>
      </c>
    </row>
    <row r="224" spans="1:16" x14ac:dyDescent="0.2">
      <c r="A224" t="s">
        <v>16</v>
      </c>
      <c r="B224" t="s">
        <v>20</v>
      </c>
      <c r="C224" t="s">
        <v>32</v>
      </c>
      <c r="D224" t="s">
        <v>34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1">
        <v>44470</v>
      </c>
      <c r="N224">
        <f t="shared" si="9"/>
        <v>10</v>
      </c>
      <c r="O224" t="str">
        <f t="shared" si="10"/>
        <v>octubre</v>
      </c>
      <c r="P224">
        <f t="shared" si="11"/>
        <v>2021</v>
      </c>
    </row>
    <row r="225" spans="1:16" x14ac:dyDescent="0.2">
      <c r="A225" t="s">
        <v>25</v>
      </c>
      <c r="B225" t="s">
        <v>22</v>
      </c>
      <c r="C225" t="s">
        <v>18</v>
      </c>
      <c r="D225" t="s">
        <v>34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1">
        <v>44593</v>
      </c>
      <c r="N225">
        <f t="shared" si="9"/>
        <v>2</v>
      </c>
      <c r="O225" t="str">
        <f t="shared" si="10"/>
        <v>febrero</v>
      </c>
      <c r="P225">
        <f t="shared" si="11"/>
        <v>2022</v>
      </c>
    </row>
    <row r="226" spans="1:16" x14ac:dyDescent="0.2">
      <c r="A226" t="s">
        <v>25</v>
      </c>
      <c r="B226" t="s">
        <v>20</v>
      </c>
      <c r="C226" t="s">
        <v>18</v>
      </c>
      <c r="D226" t="s">
        <v>34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1">
        <v>44593</v>
      </c>
      <c r="N226">
        <f t="shared" si="9"/>
        <v>2</v>
      </c>
      <c r="O226" t="str">
        <f t="shared" si="10"/>
        <v>febrero</v>
      </c>
      <c r="P226">
        <f t="shared" si="11"/>
        <v>2022</v>
      </c>
    </row>
    <row r="227" spans="1:16" x14ac:dyDescent="0.2">
      <c r="A227" t="s">
        <v>16</v>
      </c>
      <c r="B227" t="s">
        <v>22</v>
      </c>
      <c r="C227" t="s">
        <v>18</v>
      </c>
      <c r="D227" t="s">
        <v>34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1">
        <v>44682</v>
      </c>
      <c r="N227">
        <f t="shared" si="9"/>
        <v>5</v>
      </c>
      <c r="O227" t="str">
        <f t="shared" si="10"/>
        <v>mayo</v>
      </c>
      <c r="P227">
        <f t="shared" si="11"/>
        <v>2022</v>
      </c>
    </row>
    <row r="228" spans="1:16" x14ac:dyDescent="0.2">
      <c r="A228" t="s">
        <v>27</v>
      </c>
      <c r="B228" t="s">
        <v>28</v>
      </c>
      <c r="C228" t="s">
        <v>18</v>
      </c>
      <c r="D228" t="s">
        <v>34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1">
        <v>44713</v>
      </c>
      <c r="N228">
        <f t="shared" si="9"/>
        <v>6</v>
      </c>
      <c r="O228" t="str">
        <f t="shared" si="10"/>
        <v>junio</v>
      </c>
      <c r="P228">
        <f t="shared" si="11"/>
        <v>2022</v>
      </c>
    </row>
    <row r="229" spans="1:16" x14ac:dyDescent="0.2">
      <c r="A229" t="s">
        <v>16</v>
      </c>
      <c r="B229" t="s">
        <v>20</v>
      </c>
      <c r="C229" t="s">
        <v>18</v>
      </c>
      <c r="D229" t="s">
        <v>34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1">
        <v>44501</v>
      </c>
      <c r="N229">
        <f t="shared" si="9"/>
        <v>11</v>
      </c>
      <c r="O229" t="str">
        <f t="shared" si="10"/>
        <v>noviembre</v>
      </c>
      <c r="P229">
        <f t="shared" si="11"/>
        <v>2021</v>
      </c>
    </row>
    <row r="230" spans="1:16" x14ac:dyDescent="0.2">
      <c r="A230" t="s">
        <v>21</v>
      </c>
      <c r="B230" t="s">
        <v>23</v>
      </c>
      <c r="C230" t="s">
        <v>18</v>
      </c>
      <c r="D230" t="s">
        <v>34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1">
        <v>44866</v>
      </c>
      <c r="N230">
        <f t="shared" si="9"/>
        <v>11</v>
      </c>
      <c r="O230" t="str">
        <f t="shared" si="10"/>
        <v>noviembre</v>
      </c>
      <c r="P230">
        <f t="shared" si="11"/>
        <v>2022</v>
      </c>
    </row>
    <row r="231" spans="1:16" x14ac:dyDescent="0.2">
      <c r="A231" t="s">
        <v>16</v>
      </c>
      <c r="B231" t="s">
        <v>28</v>
      </c>
      <c r="C231" t="s">
        <v>18</v>
      </c>
      <c r="D231" t="s">
        <v>34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1">
        <v>44896</v>
      </c>
      <c r="N231">
        <f t="shared" si="9"/>
        <v>12</v>
      </c>
      <c r="O231" t="str">
        <f t="shared" si="10"/>
        <v>diciembre</v>
      </c>
      <c r="P231">
        <f t="shared" si="11"/>
        <v>2022</v>
      </c>
    </row>
    <row r="232" spans="1:16" x14ac:dyDescent="0.2">
      <c r="A232" t="s">
        <v>16</v>
      </c>
      <c r="B232" t="s">
        <v>22</v>
      </c>
      <c r="C232" t="s">
        <v>18</v>
      </c>
      <c r="D232" t="s">
        <v>34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1">
        <v>44896</v>
      </c>
      <c r="N232">
        <f t="shared" si="9"/>
        <v>12</v>
      </c>
      <c r="O232" t="str">
        <f t="shared" si="10"/>
        <v>diciembre</v>
      </c>
      <c r="P232">
        <f t="shared" si="11"/>
        <v>2022</v>
      </c>
    </row>
    <row r="233" spans="1:16" x14ac:dyDescent="0.2">
      <c r="A233" t="s">
        <v>16</v>
      </c>
      <c r="B233" t="s">
        <v>22</v>
      </c>
      <c r="C233" t="s">
        <v>24</v>
      </c>
      <c r="D233" t="s">
        <v>34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1">
        <v>44562</v>
      </c>
      <c r="N233">
        <f t="shared" si="9"/>
        <v>1</v>
      </c>
      <c r="O233" t="str">
        <f t="shared" si="10"/>
        <v>enero</v>
      </c>
      <c r="P233">
        <f t="shared" si="11"/>
        <v>2022</v>
      </c>
    </row>
    <row r="234" spans="1:16" x14ac:dyDescent="0.2">
      <c r="A234" t="s">
        <v>26</v>
      </c>
      <c r="B234" t="s">
        <v>28</v>
      </c>
      <c r="C234" t="s">
        <v>24</v>
      </c>
      <c r="D234" t="s">
        <v>34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1">
        <v>44743</v>
      </c>
      <c r="N234">
        <f t="shared" si="9"/>
        <v>7</v>
      </c>
      <c r="O234" t="str">
        <f t="shared" si="10"/>
        <v>julio</v>
      </c>
      <c r="P234">
        <f t="shared" si="11"/>
        <v>2022</v>
      </c>
    </row>
    <row r="235" spans="1:16" x14ac:dyDescent="0.2">
      <c r="A235" t="s">
        <v>16</v>
      </c>
      <c r="B235" t="s">
        <v>23</v>
      </c>
      <c r="C235" t="s">
        <v>24</v>
      </c>
      <c r="D235" t="s">
        <v>34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1">
        <v>44440</v>
      </c>
      <c r="N235">
        <f t="shared" si="9"/>
        <v>9</v>
      </c>
      <c r="O235" t="str">
        <f t="shared" si="10"/>
        <v>septiembre</v>
      </c>
      <c r="P235">
        <f t="shared" si="11"/>
        <v>2021</v>
      </c>
    </row>
    <row r="236" spans="1:16" x14ac:dyDescent="0.2">
      <c r="A236" t="s">
        <v>25</v>
      </c>
      <c r="B236" t="s">
        <v>20</v>
      </c>
      <c r="C236" t="s">
        <v>24</v>
      </c>
      <c r="D236" t="s">
        <v>34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1">
        <v>44866</v>
      </c>
      <c r="N236">
        <f t="shared" si="9"/>
        <v>11</v>
      </c>
      <c r="O236" t="str">
        <f t="shared" si="10"/>
        <v>noviembre</v>
      </c>
      <c r="P236">
        <f t="shared" si="11"/>
        <v>2022</v>
      </c>
    </row>
    <row r="237" spans="1:16" x14ac:dyDescent="0.2">
      <c r="A237" t="s">
        <v>27</v>
      </c>
      <c r="B237" t="s">
        <v>23</v>
      </c>
      <c r="C237" t="s">
        <v>24</v>
      </c>
      <c r="D237" t="s">
        <v>34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1">
        <v>44531</v>
      </c>
      <c r="N237">
        <f t="shared" si="9"/>
        <v>12</v>
      </c>
      <c r="O237" t="str">
        <f t="shared" si="10"/>
        <v>diciembre</v>
      </c>
      <c r="P237">
        <f t="shared" si="11"/>
        <v>2021</v>
      </c>
    </row>
    <row r="238" spans="1:16" x14ac:dyDescent="0.2">
      <c r="A238" t="s">
        <v>16</v>
      </c>
      <c r="B238" t="s">
        <v>22</v>
      </c>
      <c r="C238" t="s">
        <v>29</v>
      </c>
      <c r="D238" t="s">
        <v>34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1">
        <v>44593</v>
      </c>
      <c r="N238">
        <f t="shared" si="9"/>
        <v>2</v>
      </c>
      <c r="O238" t="str">
        <f t="shared" si="10"/>
        <v>febrero</v>
      </c>
      <c r="P238">
        <f t="shared" si="11"/>
        <v>2022</v>
      </c>
    </row>
    <row r="239" spans="1:16" x14ac:dyDescent="0.2">
      <c r="A239" t="s">
        <v>26</v>
      </c>
      <c r="B239" t="s">
        <v>28</v>
      </c>
      <c r="C239" t="s">
        <v>29</v>
      </c>
      <c r="D239" t="s">
        <v>34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1">
        <v>44621</v>
      </c>
      <c r="N239">
        <f t="shared" si="9"/>
        <v>3</v>
      </c>
      <c r="O239" t="str">
        <f t="shared" si="10"/>
        <v>marzo</v>
      </c>
      <c r="P239">
        <f t="shared" si="11"/>
        <v>2022</v>
      </c>
    </row>
    <row r="240" spans="1:16" x14ac:dyDescent="0.2">
      <c r="A240" t="s">
        <v>26</v>
      </c>
      <c r="B240" t="s">
        <v>22</v>
      </c>
      <c r="C240" t="s">
        <v>29</v>
      </c>
      <c r="D240" t="s">
        <v>34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1">
        <v>44621</v>
      </c>
      <c r="N240">
        <f t="shared" si="9"/>
        <v>3</v>
      </c>
      <c r="O240" t="str">
        <f t="shared" si="10"/>
        <v>marzo</v>
      </c>
      <c r="P240">
        <f t="shared" si="11"/>
        <v>2022</v>
      </c>
    </row>
    <row r="241" spans="1:16" x14ac:dyDescent="0.2">
      <c r="A241" t="s">
        <v>27</v>
      </c>
      <c r="B241" t="s">
        <v>23</v>
      </c>
      <c r="C241" t="s">
        <v>29</v>
      </c>
      <c r="D241" t="s">
        <v>34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1">
        <v>44652</v>
      </c>
      <c r="N241">
        <f t="shared" si="9"/>
        <v>4</v>
      </c>
      <c r="O241" t="str">
        <f t="shared" si="10"/>
        <v>abril</v>
      </c>
      <c r="P241">
        <f t="shared" si="11"/>
        <v>2022</v>
      </c>
    </row>
    <row r="242" spans="1:16" x14ac:dyDescent="0.2">
      <c r="A242" t="s">
        <v>16</v>
      </c>
      <c r="B242" t="s">
        <v>28</v>
      </c>
      <c r="C242" t="s">
        <v>29</v>
      </c>
      <c r="D242" t="s">
        <v>34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3839.5499999999988</v>
      </c>
      <c r="M242" s="1">
        <v>44682</v>
      </c>
      <c r="N242">
        <f t="shared" si="9"/>
        <v>5</v>
      </c>
      <c r="O242" t="str">
        <f t="shared" si="10"/>
        <v>mayo</v>
      </c>
      <c r="P242">
        <f t="shared" si="11"/>
        <v>2022</v>
      </c>
    </row>
    <row r="243" spans="1:16" x14ac:dyDescent="0.2">
      <c r="A243" t="s">
        <v>27</v>
      </c>
      <c r="B243" t="s">
        <v>28</v>
      </c>
      <c r="C243" t="s">
        <v>29</v>
      </c>
      <c r="D243" t="s">
        <v>34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1">
        <v>44713</v>
      </c>
      <c r="N243">
        <f t="shared" si="9"/>
        <v>6</v>
      </c>
      <c r="O243" t="str">
        <f t="shared" si="10"/>
        <v>junio</v>
      </c>
      <c r="P243">
        <f t="shared" si="11"/>
        <v>2022</v>
      </c>
    </row>
    <row r="244" spans="1:16" x14ac:dyDescent="0.2">
      <c r="A244" t="s">
        <v>16</v>
      </c>
      <c r="B244" t="s">
        <v>28</v>
      </c>
      <c r="C244" t="s">
        <v>29</v>
      </c>
      <c r="D244" t="s">
        <v>34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1">
        <v>44713</v>
      </c>
      <c r="N244">
        <f t="shared" si="9"/>
        <v>6</v>
      </c>
      <c r="O244" t="str">
        <f t="shared" si="10"/>
        <v>junio</v>
      </c>
      <c r="P244">
        <f t="shared" si="11"/>
        <v>2022</v>
      </c>
    </row>
    <row r="245" spans="1:16" x14ac:dyDescent="0.2">
      <c r="A245" t="s">
        <v>21</v>
      </c>
      <c r="B245" t="s">
        <v>22</v>
      </c>
      <c r="C245" t="s">
        <v>29</v>
      </c>
      <c r="D245" t="s">
        <v>34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1">
        <v>44805</v>
      </c>
      <c r="N245">
        <f t="shared" si="9"/>
        <v>9</v>
      </c>
      <c r="O245" t="str">
        <f t="shared" si="10"/>
        <v>septiembre</v>
      </c>
      <c r="P245">
        <f t="shared" si="11"/>
        <v>2022</v>
      </c>
    </row>
    <row r="246" spans="1:16" x14ac:dyDescent="0.2">
      <c r="A246" t="s">
        <v>16</v>
      </c>
      <c r="B246" t="s">
        <v>17</v>
      </c>
      <c r="C246" t="s">
        <v>29</v>
      </c>
      <c r="D246" t="s">
        <v>34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1">
        <v>44470</v>
      </c>
      <c r="N246">
        <f t="shared" si="9"/>
        <v>10</v>
      </c>
      <c r="O246" t="str">
        <f t="shared" si="10"/>
        <v>octubre</v>
      </c>
      <c r="P246">
        <f t="shared" si="11"/>
        <v>2021</v>
      </c>
    </row>
    <row r="247" spans="1:16" x14ac:dyDescent="0.2">
      <c r="A247" t="s">
        <v>16</v>
      </c>
      <c r="B247" t="s">
        <v>17</v>
      </c>
      <c r="C247" t="s">
        <v>29</v>
      </c>
      <c r="D247" t="s">
        <v>34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1">
        <v>44470</v>
      </c>
      <c r="N247">
        <f t="shared" si="9"/>
        <v>10</v>
      </c>
      <c r="O247" t="str">
        <f t="shared" si="10"/>
        <v>octubre</v>
      </c>
      <c r="P247">
        <f t="shared" si="11"/>
        <v>2021</v>
      </c>
    </row>
    <row r="248" spans="1:16" x14ac:dyDescent="0.2">
      <c r="A248" t="s">
        <v>26</v>
      </c>
      <c r="B248" t="s">
        <v>28</v>
      </c>
      <c r="C248" t="s">
        <v>29</v>
      </c>
      <c r="D248" t="s">
        <v>34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1">
        <v>44835</v>
      </c>
      <c r="N248">
        <f t="shared" si="9"/>
        <v>10</v>
      </c>
      <c r="O248" t="str">
        <f t="shared" si="10"/>
        <v>octubre</v>
      </c>
      <c r="P248">
        <f t="shared" si="11"/>
        <v>2022</v>
      </c>
    </row>
    <row r="249" spans="1:16" x14ac:dyDescent="0.2">
      <c r="A249" t="s">
        <v>26</v>
      </c>
      <c r="B249" t="s">
        <v>22</v>
      </c>
      <c r="C249" t="s">
        <v>29</v>
      </c>
      <c r="D249" t="s">
        <v>34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1">
        <v>44470</v>
      </c>
      <c r="N249">
        <f t="shared" si="9"/>
        <v>10</v>
      </c>
      <c r="O249" t="str">
        <f t="shared" si="10"/>
        <v>octubre</v>
      </c>
      <c r="P249">
        <f t="shared" si="11"/>
        <v>2021</v>
      </c>
    </row>
    <row r="250" spans="1:16" x14ac:dyDescent="0.2">
      <c r="A250" t="s">
        <v>16</v>
      </c>
      <c r="B250" t="s">
        <v>17</v>
      </c>
      <c r="C250" t="s">
        <v>29</v>
      </c>
      <c r="D250" t="s">
        <v>34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1">
        <v>44531</v>
      </c>
      <c r="N250">
        <f t="shared" si="9"/>
        <v>12</v>
      </c>
      <c r="O250" t="str">
        <f t="shared" si="10"/>
        <v>diciembre</v>
      </c>
      <c r="P250">
        <f t="shared" si="11"/>
        <v>2021</v>
      </c>
    </row>
    <row r="251" spans="1:16" x14ac:dyDescent="0.2">
      <c r="A251" t="s">
        <v>16</v>
      </c>
      <c r="B251" t="s">
        <v>28</v>
      </c>
      <c r="C251" t="s">
        <v>29</v>
      </c>
      <c r="D251" t="s">
        <v>34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1">
        <v>44896</v>
      </c>
      <c r="N251">
        <f t="shared" si="9"/>
        <v>12</v>
      </c>
      <c r="O251" t="str">
        <f t="shared" si="10"/>
        <v>diciembre</v>
      </c>
      <c r="P251">
        <f t="shared" si="11"/>
        <v>2022</v>
      </c>
    </row>
    <row r="252" spans="1:16" x14ac:dyDescent="0.2">
      <c r="A252" t="s">
        <v>16</v>
      </c>
      <c r="B252" t="s">
        <v>22</v>
      </c>
      <c r="C252" t="s">
        <v>29</v>
      </c>
      <c r="D252" t="s">
        <v>34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1">
        <v>44531</v>
      </c>
      <c r="N252">
        <f t="shared" si="9"/>
        <v>12</v>
      </c>
      <c r="O252" t="str">
        <f t="shared" si="10"/>
        <v>diciembre</v>
      </c>
      <c r="P252">
        <f t="shared" si="11"/>
        <v>2021</v>
      </c>
    </row>
    <row r="253" spans="1:16" x14ac:dyDescent="0.2">
      <c r="A253" t="s">
        <v>21</v>
      </c>
      <c r="B253" t="s">
        <v>20</v>
      </c>
      <c r="C253" t="s">
        <v>29</v>
      </c>
      <c r="D253" t="s">
        <v>34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1">
        <v>44531</v>
      </c>
      <c r="N253">
        <f t="shared" si="9"/>
        <v>12</v>
      </c>
      <c r="O253" t="str">
        <f t="shared" si="10"/>
        <v>diciembre</v>
      </c>
      <c r="P253">
        <f t="shared" si="11"/>
        <v>2021</v>
      </c>
    </row>
    <row r="254" spans="1:16" x14ac:dyDescent="0.2">
      <c r="A254" t="s">
        <v>21</v>
      </c>
      <c r="B254" t="s">
        <v>28</v>
      </c>
      <c r="C254" t="s">
        <v>30</v>
      </c>
      <c r="D254" t="s">
        <v>34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1">
        <v>44562</v>
      </c>
      <c r="N254">
        <f t="shared" si="9"/>
        <v>1</v>
      </c>
      <c r="O254" t="str">
        <f t="shared" si="10"/>
        <v>enero</v>
      </c>
      <c r="P254">
        <f t="shared" si="11"/>
        <v>2022</v>
      </c>
    </row>
    <row r="255" spans="1:16" x14ac:dyDescent="0.2">
      <c r="A255" t="s">
        <v>21</v>
      </c>
      <c r="B255" t="s">
        <v>23</v>
      </c>
      <c r="C255" t="s">
        <v>30</v>
      </c>
      <c r="D255" t="s">
        <v>34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1">
        <v>44562</v>
      </c>
      <c r="N255">
        <f t="shared" si="9"/>
        <v>1</v>
      </c>
      <c r="O255" t="str">
        <f t="shared" si="10"/>
        <v>enero</v>
      </c>
      <c r="P255">
        <f t="shared" si="11"/>
        <v>2022</v>
      </c>
    </row>
    <row r="256" spans="1:16" x14ac:dyDescent="0.2">
      <c r="A256" t="s">
        <v>26</v>
      </c>
      <c r="B256" t="s">
        <v>20</v>
      </c>
      <c r="C256" t="s">
        <v>30</v>
      </c>
      <c r="D256" t="s">
        <v>34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1">
        <v>44593</v>
      </c>
      <c r="N256">
        <f t="shared" si="9"/>
        <v>2</v>
      </c>
      <c r="O256" t="str">
        <f t="shared" si="10"/>
        <v>febrero</v>
      </c>
      <c r="P256">
        <f t="shared" si="11"/>
        <v>2022</v>
      </c>
    </row>
    <row r="257" spans="1:16" x14ac:dyDescent="0.2">
      <c r="A257" t="s">
        <v>16</v>
      </c>
      <c r="B257" t="s">
        <v>28</v>
      </c>
      <c r="C257" t="s">
        <v>30</v>
      </c>
      <c r="D257" t="s">
        <v>34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1">
        <v>44713</v>
      </c>
      <c r="N257">
        <f t="shared" si="9"/>
        <v>6</v>
      </c>
      <c r="O257" t="str">
        <f t="shared" si="10"/>
        <v>junio</v>
      </c>
      <c r="P257">
        <f t="shared" si="11"/>
        <v>2022</v>
      </c>
    </row>
    <row r="258" spans="1:16" x14ac:dyDescent="0.2">
      <c r="A258" t="s">
        <v>16</v>
      </c>
      <c r="B258" t="s">
        <v>28</v>
      </c>
      <c r="C258" t="s">
        <v>30</v>
      </c>
      <c r="D258" t="s">
        <v>34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1">
        <v>44774</v>
      </c>
      <c r="N258">
        <f t="shared" si="9"/>
        <v>8</v>
      </c>
      <c r="O258" t="str">
        <f t="shared" si="10"/>
        <v>agosto</v>
      </c>
      <c r="P258">
        <f t="shared" si="11"/>
        <v>2022</v>
      </c>
    </row>
    <row r="259" spans="1:16" x14ac:dyDescent="0.2">
      <c r="A259" t="s">
        <v>16</v>
      </c>
      <c r="B259" t="s">
        <v>22</v>
      </c>
      <c r="C259" t="s">
        <v>30</v>
      </c>
      <c r="D259" t="s">
        <v>34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1">
        <v>44774</v>
      </c>
      <c r="N259">
        <f t="shared" ref="N259:N322" si="12">MONTH(M259)</f>
        <v>8</v>
      </c>
      <c r="O259" t="str">
        <f t="shared" ref="O259:O322" si="13">TEXT(M259,"mmmm")</f>
        <v>agosto</v>
      </c>
      <c r="P259">
        <f t="shared" ref="P259:P322" si="14">YEAR(M259)</f>
        <v>2022</v>
      </c>
    </row>
    <row r="260" spans="1:16" x14ac:dyDescent="0.2">
      <c r="A260" t="s">
        <v>26</v>
      </c>
      <c r="B260" t="s">
        <v>28</v>
      </c>
      <c r="C260" t="s">
        <v>30</v>
      </c>
      <c r="D260" t="s">
        <v>34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1">
        <v>44835</v>
      </c>
      <c r="N260">
        <f t="shared" si="12"/>
        <v>10</v>
      </c>
      <c r="O260" t="str">
        <f t="shared" si="13"/>
        <v>octubre</v>
      </c>
      <c r="P260">
        <f t="shared" si="14"/>
        <v>2022</v>
      </c>
    </row>
    <row r="261" spans="1:16" x14ac:dyDescent="0.2">
      <c r="A261" t="s">
        <v>26</v>
      </c>
      <c r="B261" t="s">
        <v>22</v>
      </c>
      <c r="C261" t="s">
        <v>30</v>
      </c>
      <c r="D261" t="s">
        <v>34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1">
        <v>44470</v>
      </c>
      <c r="N261">
        <f t="shared" si="12"/>
        <v>10</v>
      </c>
      <c r="O261" t="str">
        <f t="shared" si="13"/>
        <v>octubre</v>
      </c>
      <c r="P261">
        <f t="shared" si="14"/>
        <v>2021</v>
      </c>
    </row>
    <row r="262" spans="1:16" x14ac:dyDescent="0.2">
      <c r="A262" t="s">
        <v>16</v>
      </c>
      <c r="B262" t="s">
        <v>22</v>
      </c>
      <c r="C262" t="s">
        <v>30</v>
      </c>
      <c r="D262" t="s">
        <v>34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1">
        <v>44531</v>
      </c>
      <c r="N262">
        <f t="shared" si="12"/>
        <v>12</v>
      </c>
      <c r="O262" t="str">
        <f t="shared" si="13"/>
        <v>diciembre</v>
      </c>
      <c r="P262">
        <f t="shared" si="14"/>
        <v>2021</v>
      </c>
    </row>
    <row r="263" spans="1:16" x14ac:dyDescent="0.2">
      <c r="A263" t="s">
        <v>27</v>
      </c>
      <c r="B263" t="s">
        <v>20</v>
      </c>
      <c r="C263" t="s">
        <v>30</v>
      </c>
      <c r="D263" t="s">
        <v>34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1">
        <v>44896</v>
      </c>
      <c r="N263">
        <f t="shared" si="12"/>
        <v>12</v>
      </c>
      <c r="O263" t="str">
        <f t="shared" si="13"/>
        <v>diciembre</v>
      </c>
      <c r="P263">
        <f t="shared" si="14"/>
        <v>2022</v>
      </c>
    </row>
    <row r="264" spans="1:16" x14ac:dyDescent="0.2">
      <c r="A264" t="s">
        <v>16</v>
      </c>
      <c r="B264" t="s">
        <v>17</v>
      </c>
      <c r="C264" t="s">
        <v>31</v>
      </c>
      <c r="D264" t="s">
        <v>34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1">
        <v>44470</v>
      </c>
      <c r="N264">
        <f t="shared" si="12"/>
        <v>10</v>
      </c>
      <c r="O264" t="str">
        <f t="shared" si="13"/>
        <v>octubre</v>
      </c>
      <c r="P264">
        <f t="shared" si="14"/>
        <v>2021</v>
      </c>
    </row>
    <row r="265" spans="1:16" x14ac:dyDescent="0.2">
      <c r="A265" t="s">
        <v>16</v>
      </c>
      <c r="B265" t="s">
        <v>28</v>
      </c>
      <c r="C265" t="s">
        <v>31</v>
      </c>
      <c r="D265" t="s">
        <v>34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1">
        <v>44501</v>
      </c>
      <c r="N265">
        <f t="shared" si="12"/>
        <v>11</v>
      </c>
      <c r="O265" t="str">
        <f t="shared" si="13"/>
        <v>noviembre</v>
      </c>
      <c r="P265">
        <f t="shared" si="14"/>
        <v>2021</v>
      </c>
    </row>
    <row r="266" spans="1:16" x14ac:dyDescent="0.2">
      <c r="A266" t="s">
        <v>16</v>
      </c>
      <c r="B266" t="s">
        <v>20</v>
      </c>
      <c r="C266" t="s">
        <v>31</v>
      </c>
      <c r="D266" t="s">
        <v>34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1">
        <v>44501</v>
      </c>
      <c r="N266">
        <f t="shared" si="12"/>
        <v>11</v>
      </c>
      <c r="O266" t="str">
        <f t="shared" si="13"/>
        <v>noviembre</v>
      </c>
      <c r="P266">
        <f t="shared" si="14"/>
        <v>2021</v>
      </c>
    </row>
    <row r="267" spans="1:16" x14ac:dyDescent="0.2">
      <c r="A267" t="s">
        <v>16</v>
      </c>
      <c r="B267" t="s">
        <v>28</v>
      </c>
      <c r="C267" t="s">
        <v>31</v>
      </c>
      <c r="D267" t="s">
        <v>34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1">
        <v>44896</v>
      </c>
      <c r="N267">
        <f t="shared" si="12"/>
        <v>12</v>
      </c>
      <c r="O267" t="str">
        <f t="shared" si="13"/>
        <v>diciembre</v>
      </c>
      <c r="P267">
        <f t="shared" si="14"/>
        <v>2022</v>
      </c>
    </row>
    <row r="268" spans="1:16" x14ac:dyDescent="0.2">
      <c r="A268" t="s">
        <v>16</v>
      </c>
      <c r="B268" t="s">
        <v>28</v>
      </c>
      <c r="C268" t="s">
        <v>31</v>
      </c>
      <c r="D268" t="s">
        <v>34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1">
        <v>44896</v>
      </c>
      <c r="N268">
        <f t="shared" si="12"/>
        <v>12</v>
      </c>
      <c r="O268" t="str">
        <f t="shared" si="13"/>
        <v>diciembre</v>
      </c>
      <c r="P268">
        <f t="shared" si="14"/>
        <v>2022</v>
      </c>
    </row>
    <row r="269" spans="1:16" x14ac:dyDescent="0.2">
      <c r="A269" t="s">
        <v>16</v>
      </c>
      <c r="B269" t="s">
        <v>22</v>
      </c>
      <c r="C269" t="s">
        <v>31</v>
      </c>
      <c r="D269" t="s">
        <v>34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1">
        <v>44896</v>
      </c>
      <c r="N269">
        <f t="shared" si="12"/>
        <v>12</v>
      </c>
      <c r="O269" t="str">
        <f t="shared" si="13"/>
        <v>diciembre</v>
      </c>
      <c r="P269">
        <f t="shared" si="14"/>
        <v>2022</v>
      </c>
    </row>
    <row r="270" spans="1:16" x14ac:dyDescent="0.2">
      <c r="A270" t="s">
        <v>16</v>
      </c>
      <c r="B270" t="s">
        <v>20</v>
      </c>
      <c r="C270" t="s">
        <v>32</v>
      </c>
      <c r="D270" t="s">
        <v>34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1">
        <v>44593</v>
      </c>
      <c r="N270">
        <f t="shared" si="12"/>
        <v>2</v>
      </c>
      <c r="O270" t="str">
        <f t="shared" si="13"/>
        <v>febrero</v>
      </c>
      <c r="P270">
        <f t="shared" si="14"/>
        <v>2022</v>
      </c>
    </row>
    <row r="271" spans="1:16" x14ac:dyDescent="0.2">
      <c r="A271" t="s">
        <v>16</v>
      </c>
      <c r="B271" t="s">
        <v>17</v>
      </c>
      <c r="C271" t="s">
        <v>32</v>
      </c>
      <c r="D271" t="s">
        <v>34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1">
        <v>44774</v>
      </c>
      <c r="N271">
        <f t="shared" si="12"/>
        <v>8</v>
      </c>
      <c r="O271" t="str">
        <f t="shared" si="13"/>
        <v>agosto</v>
      </c>
      <c r="P271">
        <f t="shared" si="14"/>
        <v>2022</v>
      </c>
    </row>
    <row r="272" spans="1:16" x14ac:dyDescent="0.2">
      <c r="A272" t="s">
        <v>16</v>
      </c>
      <c r="B272" t="s">
        <v>17</v>
      </c>
      <c r="C272" t="s">
        <v>32</v>
      </c>
      <c r="D272" t="s">
        <v>34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1">
        <v>44470</v>
      </c>
      <c r="N272">
        <f t="shared" si="12"/>
        <v>10</v>
      </c>
      <c r="O272" t="str">
        <f t="shared" si="13"/>
        <v>octubre</v>
      </c>
      <c r="P272">
        <f t="shared" si="14"/>
        <v>2021</v>
      </c>
    </row>
    <row r="273" spans="1:16" x14ac:dyDescent="0.2">
      <c r="A273" t="s">
        <v>27</v>
      </c>
      <c r="B273" t="s">
        <v>20</v>
      </c>
      <c r="C273" t="s">
        <v>32</v>
      </c>
      <c r="D273" t="s">
        <v>34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1">
        <v>44896</v>
      </c>
      <c r="N273">
        <f t="shared" si="12"/>
        <v>12</v>
      </c>
      <c r="O273" t="str">
        <f t="shared" si="13"/>
        <v>diciembre</v>
      </c>
      <c r="P273">
        <f t="shared" si="14"/>
        <v>2022</v>
      </c>
    </row>
    <row r="274" spans="1:16" x14ac:dyDescent="0.2">
      <c r="A274" t="s">
        <v>21</v>
      </c>
      <c r="B274" t="s">
        <v>22</v>
      </c>
      <c r="C274" t="s">
        <v>29</v>
      </c>
      <c r="D274" t="s">
        <v>34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53594.100000000013</v>
      </c>
      <c r="K274">
        <v>38010</v>
      </c>
      <c r="L274">
        <v>15584.1</v>
      </c>
      <c r="M274" s="1">
        <v>44652</v>
      </c>
      <c r="N274">
        <f t="shared" si="12"/>
        <v>4</v>
      </c>
      <c r="O274" t="str">
        <f t="shared" si="13"/>
        <v>abril</v>
      </c>
      <c r="P274">
        <f t="shared" si="14"/>
        <v>2022</v>
      </c>
    </row>
    <row r="275" spans="1:16" x14ac:dyDescent="0.2">
      <c r="A275" t="s">
        <v>16</v>
      </c>
      <c r="B275" t="s">
        <v>28</v>
      </c>
      <c r="C275" t="s">
        <v>18</v>
      </c>
      <c r="D275" t="s">
        <v>34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1">
        <v>44562</v>
      </c>
      <c r="N275">
        <f t="shared" si="12"/>
        <v>1</v>
      </c>
      <c r="O275" t="str">
        <f t="shared" si="13"/>
        <v>enero</v>
      </c>
      <c r="P275">
        <f t="shared" si="14"/>
        <v>2022</v>
      </c>
    </row>
    <row r="276" spans="1:16" x14ac:dyDescent="0.2">
      <c r="A276" t="s">
        <v>21</v>
      </c>
      <c r="B276" t="s">
        <v>17</v>
      </c>
      <c r="C276" t="s">
        <v>18</v>
      </c>
      <c r="D276" t="s">
        <v>34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1">
        <v>44713</v>
      </c>
      <c r="N276">
        <f t="shared" si="12"/>
        <v>6</v>
      </c>
      <c r="O276" t="str">
        <f t="shared" si="13"/>
        <v>junio</v>
      </c>
      <c r="P276">
        <f t="shared" si="14"/>
        <v>2022</v>
      </c>
    </row>
    <row r="277" spans="1:16" x14ac:dyDescent="0.2">
      <c r="A277" t="s">
        <v>25</v>
      </c>
      <c r="B277" t="s">
        <v>23</v>
      </c>
      <c r="C277" t="s">
        <v>18</v>
      </c>
      <c r="D277" t="s">
        <v>34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1">
        <v>44805</v>
      </c>
      <c r="N277">
        <f t="shared" si="12"/>
        <v>9</v>
      </c>
      <c r="O277" t="str">
        <f t="shared" si="13"/>
        <v>septiembre</v>
      </c>
      <c r="P277">
        <f t="shared" si="14"/>
        <v>2022</v>
      </c>
    </row>
    <row r="278" spans="1:16" x14ac:dyDescent="0.2">
      <c r="A278" t="s">
        <v>25</v>
      </c>
      <c r="B278" t="s">
        <v>17</v>
      </c>
      <c r="C278" t="s">
        <v>18</v>
      </c>
      <c r="D278" t="s">
        <v>34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1">
        <v>44470</v>
      </c>
      <c r="N278">
        <f t="shared" si="12"/>
        <v>10</v>
      </c>
      <c r="O278" t="str">
        <f t="shared" si="13"/>
        <v>octubre</v>
      </c>
      <c r="P278">
        <f t="shared" si="14"/>
        <v>2021</v>
      </c>
    </row>
    <row r="279" spans="1:16" x14ac:dyDescent="0.2">
      <c r="A279" t="s">
        <v>21</v>
      </c>
      <c r="B279" t="s">
        <v>28</v>
      </c>
      <c r="C279" t="s">
        <v>18</v>
      </c>
      <c r="D279" t="s">
        <v>34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1">
        <v>44866</v>
      </c>
      <c r="N279">
        <f t="shared" si="12"/>
        <v>11</v>
      </c>
      <c r="O279" t="str">
        <f t="shared" si="13"/>
        <v>noviembre</v>
      </c>
      <c r="P279">
        <f t="shared" si="14"/>
        <v>2022</v>
      </c>
    </row>
    <row r="280" spans="1:16" x14ac:dyDescent="0.2">
      <c r="A280" t="s">
        <v>16</v>
      </c>
      <c r="B280" t="s">
        <v>28</v>
      </c>
      <c r="C280" t="s">
        <v>18</v>
      </c>
      <c r="D280" t="s">
        <v>34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1">
        <v>44501</v>
      </c>
      <c r="N280">
        <f t="shared" si="12"/>
        <v>11</v>
      </c>
      <c r="O280" t="str">
        <f t="shared" si="13"/>
        <v>noviembre</v>
      </c>
      <c r="P280">
        <f t="shared" si="14"/>
        <v>2021</v>
      </c>
    </row>
    <row r="281" spans="1:16" x14ac:dyDescent="0.2">
      <c r="A281" t="s">
        <v>26</v>
      </c>
      <c r="B281" t="s">
        <v>20</v>
      </c>
      <c r="C281" t="s">
        <v>18</v>
      </c>
      <c r="D281" t="s">
        <v>34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1">
        <v>44531</v>
      </c>
      <c r="N281">
        <f t="shared" si="12"/>
        <v>12</v>
      </c>
      <c r="O281" t="str">
        <f t="shared" si="13"/>
        <v>diciembre</v>
      </c>
      <c r="P281">
        <f t="shared" si="14"/>
        <v>2021</v>
      </c>
    </row>
    <row r="282" spans="1:16" x14ac:dyDescent="0.2">
      <c r="A282" t="s">
        <v>16</v>
      </c>
      <c r="B282" t="s">
        <v>23</v>
      </c>
      <c r="C282" t="s">
        <v>24</v>
      </c>
      <c r="D282" t="s">
        <v>34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1">
        <v>44652</v>
      </c>
      <c r="N282">
        <f t="shared" si="12"/>
        <v>4</v>
      </c>
      <c r="O282" t="str">
        <f t="shared" si="13"/>
        <v>abril</v>
      </c>
      <c r="P282">
        <f t="shared" si="14"/>
        <v>2022</v>
      </c>
    </row>
    <row r="283" spans="1:16" x14ac:dyDescent="0.2">
      <c r="A283" t="s">
        <v>16</v>
      </c>
      <c r="B283" t="s">
        <v>20</v>
      </c>
      <c r="C283" t="s">
        <v>24</v>
      </c>
      <c r="D283" t="s">
        <v>34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1">
        <v>44682</v>
      </c>
      <c r="N283">
        <f t="shared" si="12"/>
        <v>5</v>
      </c>
      <c r="O283" t="str">
        <f t="shared" si="13"/>
        <v>mayo</v>
      </c>
      <c r="P283">
        <f t="shared" si="14"/>
        <v>2022</v>
      </c>
    </row>
    <row r="284" spans="1:16" x14ac:dyDescent="0.2">
      <c r="A284" t="s">
        <v>16</v>
      </c>
      <c r="B284" t="s">
        <v>22</v>
      </c>
      <c r="C284" t="s">
        <v>24</v>
      </c>
      <c r="D284" t="s">
        <v>34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1">
        <v>44470</v>
      </c>
      <c r="N284">
        <f t="shared" si="12"/>
        <v>10</v>
      </c>
      <c r="O284" t="str">
        <f t="shared" si="13"/>
        <v>octubre</v>
      </c>
      <c r="P284">
        <f t="shared" si="14"/>
        <v>2021</v>
      </c>
    </row>
    <row r="285" spans="1:16" x14ac:dyDescent="0.2">
      <c r="A285" t="s">
        <v>25</v>
      </c>
      <c r="B285" t="s">
        <v>28</v>
      </c>
      <c r="C285" t="s">
        <v>24</v>
      </c>
      <c r="D285" t="s">
        <v>34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1">
        <v>44866</v>
      </c>
      <c r="N285">
        <f t="shared" si="12"/>
        <v>11</v>
      </c>
      <c r="O285" t="str">
        <f t="shared" si="13"/>
        <v>noviembre</v>
      </c>
      <c r="P285">
        <f t="shared" si="14"/>
        <v>2022</v>
      </c>
    </row>
    <row r="286" spans="1:16" x14ac:dyDescent="0.2">
      <c r="A286" t="s">
        <v>16</v>
      </c>
      <c r="B286" t="s">
        <v>22</v>
      </c>
      <c r="C286" t="s">
        <v>29</v>
      </c>
      <c r="D286" t="s">
        <v>34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1">
        <v>44713</v>
      </c>
      <c r="N286">
        <f t="shared" si="12"/>
        <v>6</v>
      </c>
      <c r="O286" t="str">
        <f t="shared" si="13"/>
        <v>junio</v>
      </c>
      <c r="P286">
        <f t="shared" si="14"/>
        <v>2022</v>
      </c>
    </row>
    <row r="287" spans="1:16" x14ac:dyDescent="0.2">
      <c r="A287" t="s">
        <v>25</v>
      </c>
      <c r="B287" t="s">
        <v>17</v>
      </c>
      <c r="C287" t="s">
        <v>29</v>
      </c>
      <c r="D287" t="s">
        <v>34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1">
        <v>44470</v>
      </c>
      <c r="N287">
        <f t="shared" si="12"/>
        <v>10</v>
      </c>
      <c r="O287" t="str">
        <f t="shared" si="13"/>
        <v>octubre</v>
      </c>
      <c r="P287">
        <f t="shared" si="14"/>
        <v>2021</v>
      </c>
    </row>
    <row r="288" spans="1:16" x14ac:dyDescent="0.2">
      <c r="A288" t="s">
        <v>16</v>
      </c>
      <c r="B288" t="s">
        <v>28</v>
      </c>
      <c r="C288" t="s">
        <v>29</v>
      </c>
      <c r="D288" t="s">
        <v>34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1">
        <v>44470</v>
      </c>
      <c r="N288">
        <f t="shared" si="12"/>
        <v>10</v>
      </c>
      <c r="O288" t="str">
        <f t="shared" si="13"/>
        <v>octubre</v>
      </c>
      <c r="P288">
        <f t="shared" si="14"/>
        <v>2021</v>
      </c>
    </row>
    <row r="289" spans="1:16" x14ac:dyDescent="0.2">
      <c r="A289" t="s">
        <v>26</v>
      </c>
      <c r="B289" t="s">
        <v>17</v>
      </c>
      <c r="C289" t="s">
        <v>30</v>
      </c>
      <c r="D289" t="s">
        <v>34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1">
        <v>44593</v>
      </c>
      <c r="N289">
        <f t="shared" si="12"/>
        <v>2</v>
      </c>
      <c r="O289" t="str">
        <f t="shared" si="13"/>
        <v>febrero</v>
      </c>
      <c r="P289">
        <f t="shared" si="14"/>
        <v>2022</v>
      </c>
    </row>
    <row r="290" spans="1:16" x14ac:dyDescent="0.2">
      <c r="A290" t="s">
        <v>26</v>
      </c>
      <c r="B290" t="s">
        <v>28</v>
      </c>
      <c r="C290" t="s">
        <v>30</v>
      </c>
      <c r="D290" t="s">
        <v>34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1">
        <v>44593</v>
      </c>
      <c r="N290">
        <f t="shared" si="12"/>
        <v>2</v>
      </c>
      <c r="O290" t="str">
        <f t="shared" si="13"/>
        <v>febrero</v>
      </c>
      <c r="P290">
        <f t="shared" si="14"/>
        <v>2022</v>
      </c>
    </row>
    <row r="291" spans="1:16" x14ac:dyDescent="0.2">
      <c r="A291" t="s">
        <v>21</v>
      </c>
      <c r="B291" t="s">
        <v>20</v>
      </c>
      <c r="C291" t="s">
        <v>30</v>
      </c>
      <c r="D291" t="s">
        <v>34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1">
        <v>44682</v>
      </c>
      <c r="N291">
        <f t="shared" si="12"/>
        <v>5</v>
      </c>
      <c r="O291" t="str">
        <f t="shared" si="13"/>
        <v>mayo</v>
      </c>
      <c r="P291">
        <f t="shared" si="14"/>
        <v>2022</v>
      </c>
    </row>
    <row r="292" spans="1:16" x14ac:dyDescent="0.2">
      <c r="A292" t="s">
        <v>16</v>
      </c>
      <c r="B292" t="s">
        <v>22</v>
      </c>
      <c r="C292" t="s">
        <v>30</v>
      </c>
      <c r="D292" t="s">
        <v>34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1">
        <v>44713</v>
      </c>
      <c r="N292">
        <f t="shared" si="12"/>
        <v>6</v>
      </c>
      <c r="O292" t="str">
        <f t="shared" si="13"/>
        <v>junio</v>
      </c>
      <c r="P292">
        <f t="shared" si="14"/>
        <v>2022</v>
      </c>
    </row>
    <row r="293" spans="1:16" x14ac:dyDescent="0.2">
      <c r="A293" t="s">
        <v>16</v>
      </c>
      <c r="B293" t="s">
        <v>23</v>
      </c>
      <c r="C293" t="s">
        <v>30</v>
      </c>
      <c r="D293" t="s">
        <v>34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1">
        <v>44713</v>
      </c>
      <c r="N293">
        <f t="shared" si="12"/>
        <v>6</v>
      </c>
      <c r="O293" t="str">
        <f t="shared" si="13"/>
        <v>junio</v>
      </c>
      <c r="P293">
        <f t="shared" si="14"/>
        <v>2022</v>
      </c>
    </row>
    <row r="294" spans="1:16" x14ac:dyDescent="0.2">
      <c r="A294" t="s">
        <v>27</v>
      </c>
      <c r="B294" t="s">
        <v>22</v>
      </c>
      <c r="C294" t="s">
        <v>30</v>
      </c>
      <c r="D294" t="s">
        <v>34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1">
        <v>44470</v>
      </c>
      <c r="N294">
        <f t="shared" si="12"/>
        <v>10</v>
      </c>
      <c r="O294" t="str">
        <f t="shared" si="13"/>
        <v>octubre</v>
      </c>
      <c r="P294">
        <f t="shared" si="14"/>
        <v>2021</v>
      </c>
    </row>
    <row r="295" spans="1:16" x14ac:dyDescent="0.2">
      <c r="A295" t="s">
        <v>16</v>
      </c>
      <c r="B295" t="s">
        <v>22</v>
      </c>
      <c r="C295" t="s">
        <v>30</v>
      </c>
      <c r="D295" t="s">
        <v>34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1">
        <v>44470</v>
      </c>
      <c r="N295">
        <f t="shared" si="12"/>
        <v>10</v>
      </c>
      <c r="O295" t="str">
        <f t="shared" si="13"/>
        <v>octubre</v>
      </c>
      <c r="P295">
        <f t="shared" si="14"/>
        <v>2021</v>
      </c>
    </row>
    <row r="296" spans="1:16" x14ac:dyDescent="0.2">
      <c r="A296" t="s">
        <v>21</v>
      </c>
      <c r="B296" t="s">
        <v>17</v>
      </c>
      <c r="C296" t="s">
        <v>31</v>
      </c>
      <c r="D296" t="s">
        <v>34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1">
        <v>44713</v>
      </c>
      <c r="N296">
        <f t="shared" si="12"/>
        <v>6</v>
      </c>
      <c r="O296" t="str">
        <f t="shared" si="13"/>
        <v>junio</v>
      </c>
      <c r="P296">
        <f t="shared" si="14"/>
        <v>2022</v>
      </c>
    </row>
    <row r="297" spans="1:16" x14ac:dyDescent="0.2">
      <c r="A297" t="s">
        <v>16</v>
      </c>
      <c r="B297" t="s">
        <v>23</v>
      </c>
      <c r="C297" t="s">
        <v>31</v>
      </c>
      <c r="D297" t="s">
        <v>34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1">
        <v>44713</v>
      </c>
      <c r="N297">
        <f t="shared" si="12"/>
        <v>6</v>
      </c>
      <c r="O297" t="str">
        <f t="shared" si="13"/>
        <v>junio</v>
      </c>
      <c r="P297">
        <f t="shared" si="14"/>
        <v>2022</v>
      </c>
    </row>
    <row r="298" spans="1:16" x14ac:dyDescent="0.2">
      <c r="A298" t="s">
        <v>27</v>
      </c>
      <c r="B298" t="s">
        <v>22</v>
      </c>
      <c r="C298" t="s">
        <v>31</v>
      </c>
      <c r="D298" t="s">
        <v>34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1">
        <v>44470</v>
      </c>
      <c r="N298">
        <f t="shared" si="12"/>
        <v>10</v>
      </c>
      <c r="O298" t="str">
        <f t="shared" si="13"/>
        <v>octubre</v>
      </c>
      <c r="P298">
        <f t="shared" si="14"/>
        <v>2021</v>
      </c>
    </row>
    <row r="299" spans="1:16" x14ac:dyDescent="0.2">
      <c r="A299" t="s">
        <v>16</v>
      </c>
      <c r="B299" t="s">
        <v>23</v>
      </c>
      <c r="C299" t="s">
        <v>31</v>
      </c>
      <c r="D299" t="s">
        <v>34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1">
        <v>44501</v>
      </c>
      <c r="N299">
        <f t="shared" si="12"/>
        <v>11</v>
      </c>
      <c r="O299" t="str">
        <f t="shared" si="13"/>
        <v>noviembre</v>
      </c>
      <c r="P299">
        <f t="shared" si="14"/>
        <v>2021</v>
      </c>
    </row>
    <row r="300" spans="1:16" x14ac:dyDescent="0.2">
      <c r="A300" t="s">
        <v>27</v>
      </c>
      <c r="B300" t="s">
        <v>17</v>
      </c>
      <c r="C300" t="s">
        <v>31</v>
      </c>
      <c r="D300" t="s">
        <v>34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1">
        <v>44531</v>
      </c>
      <c r="N300">
        <f t="shared" si="12"/>
        <v>12</v>
      </c>
      <c r="O300" t="str">
        <f t="shared" si="13"/>
        <v>diciembre</v>
      </c>
      <c r="P300">
        <f t="shared" si="14"/>
        <v>2021</v>
      </c>
    </row>
    <row r="301" spans="1:16" x14ac:dyDescent="0.2">
      <c r="A301" t="s">
        <v>26</v>
      </c>
      <c r="B301" t="s">
        <v>22</v>
      </c>
      <c r="C301" t="s">
        <v>32</v>
      </c>
      <c r="D301" t="s">
        <v>34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1">
        <v>44562</v>
      </c>
      <c r="N301">
        <f t="shared" si="12"/>
        <v>1</v>
      </c>
      <c r="O301" t="str">
        <f t="shared" si="13"/>
        <v>enero</v>
      </c>
      <c r="P301">
        <f t="shared" si="14"/>
        <v>2022</v>
      </c>
    </row>
    <row r="302" spans="1:16" x14ac:dyDescent="0.2">
      <c r="A302" t="s">
        <v>16</v>
      </c>
      <c r="B302" t="s">
        <v>23</v>
      </c>
      <c r="C302" t="s">
        <v>32</v>
      </c>
      <c r="D302" t="s">
        <v>34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1">
        <v>44805</v>
      </c>
      <c r="N302">
        <f t="shared" si="12"/>
        <v>9</v>
      </c>
      <c r="O302" t="str">
        <f t="shared" si="13"/>
        <v>septiembre</v>
      </c>
      <c r="P302">
        <f t="shared" si="14"/>
        <v>2022</v>
      </c>
    </row>
    <row r="303" spans="1:16" x14ac:dyDescent="0.2">
      <c r="A303" t="s">
        <v>16</v>
      </c>
      <c r="B303" t="s">
        <v>28</v>
      </c>
      <c r="C303" t="s">
        <v>32</v>
      </c>
      <c r="D303" t="s">
        <v>34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1">
        <v>44470</v>
      </c>
      <c r="N303">
        <f t="shared" si="12"/>
        <v>10</v>
      </c>
      <c r="O303" t="str">
        <f t="shared" si="13"/>
        <v>octubre</v>
      </c>
      <c r="P303">
        <f t="shared" si="14"/>
        <v>2021</v>
      </c>
    </row>
    <row r="304" spans="1:16" x14ac:dyDescent="0.2">
      <c r="A304" t="s">
        <v>16</v>
      </c>
      <c r="B304" t="s">
        <v>22</v>
      </c>
      <c r="C304" t="s">
        <v>32</v>
      </c>
      <c r="D304" t="s">
        <v>34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1">
        <v>44470</v>
      </c>
      <c r="N304">
        <f t="shared" si="12"/>
        <v>10</v>
      </c>
      <c r="O304" t="str">
        <f t="shared" si="13"/>
        <v>octubre</v>
      </c>
      <c r="P304">
        <f t="shared" si="14"/>
        <v>2021</v>
      </c>
    </row>
    <row r="305" spans="1:16" x14ac:dyDescent="0.2">
      <c r="A305" t="s">
        <v>16</v>
      </c>
      <c r="B305" t="s">
        <v>22</v>
      </c>
      <c r="C305" t="s">
        <v>32</v>
      </c>
      <c r="D305" t="s">
        <v>34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1">
        <v>44470</v>
      </c>
      <c r="N305">
        <f t="shared" si="12"/>
        <v>10</v>
      </c>
      <c r="O305" t="str">
        <f t="shared" si="13"/>
        <v>octubre</v>
      </c>
      <c r="P305">
        <f t="shared" si="14"/>
        <v>2021</v>
      </c>
    </row>
    <row r="306" spans="1:16" x14ac:dyDescent="0.2">
      <c r="A306" t="s">
        <v>16</v>
      </c>
      <c r="B306" t="s">
        <v>22</v>
      </c>
      <c r="C306" t="s">
        <v>24</v>
      </c>
      <c r="D306" t="s">
        <v>34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1">
        <v>44470</v>
      </c>
      <c r="N306">
        <f t="shared" si="12"/>
        <v>10</v>
      </c>
      <c r="O306" t="str">
        <f t="shared" si="13"/>
        <v>octubre</v>
      </c>
      <c r="P306">
        <f t="shared" si="14"/>
        <v>2021</v>
      </c>
    </row>
    <row r="307" spans="1:16" x14ac:dyDescent="0.2">
      <c r="A307" t="s">
        <v>21</v>
      </c>
      <c r="B307" t="s">
        <v>28</v>
      </c>
      <c r="C307" t="s">
        <v>29</v>
      </c>
      <c r="D307" t="s">
        <v>34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1">
        <v>44774</v>
      </c>
      <c r="N307">
        <f t="shared" si="12"/>
        <v>8</v>
      </c>
      <c r="O307" t="str">
        <f t="shared" si="13"/>
        <v>agosto</v>
      </c>
      <c r="P307">
        <f t="shared" si="14"/>
        <v>2022</v>
      </c>
    </row>
    <row r="308" spans="1:16" x14ac:dyDescent="0.2">
      <c r="A308" t="s">
        <v>21</v>
      </c>
      <c r="B308" t="s">
        <v>20</v>
      </c>
      <c r="C308" t="s">
        <v>29</v>
      </c>
      <c r="D308" t="s">
        <v>34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7146.2999999999993</v>
      </c>
      <c r="M308" s="1">
        <v>44774</v>
      </c>
      <c r="N308">
        <f t="shared" si="12"/>
        <v>8</v>
      </c>
      <c r="O308" t="str">
        <f t="shared" si="13"/>
        <v>agosto</v>
      </c>
      <c r="P308">
        <f t="shared" si="14"/>
        <v>2022</v>
      </c>
    </row>
    <row r="309" spans="1:16" x14ac:dyDescent="0.2">
      <c r="A309" t="s">
        <v>21</v>
      </c>
      <c r="B309" t="s">
        <v>28</v>
      </c>
      <c r="C309" t="s">
        <v>29</v>
      </c>
      <c r="D309" t="s">
        <v>34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4727.2999999999993</v>
      </c>
      <c r="M309" s="1">
        <v>44835</v>
      </c>
      <c r="N309">
        <f t="shared" si="12"/>
        <v>10</v>
      </c>
      <c r="O309" t="str">
        <f t="shared" si="13"/>
        <v>octubre</v>
      </c>
      <c r="P309">
        <f t="shared" si="14"/>
        <v>2022</v>
      </c>
    </row>
    <row r="310" spans="1:16" x14ac:dyDescent="0.2">
      <c r="A310" t="s">
        <v>16</v>
      </c>
      <c r="B310" t="s">
        <v>22</v>
      </c>
      <c r="C310" t="s">
        <v>29</v>
      </c>
      <c r="D310" t="s">
        <v>34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1">
        <v>44470</v>
      </c>
      <c r="N310">
        <f t="shared" si="12"/>
        <v>10</v>
      </c>
      <c r="O310" t="str">
        <f t="shared" si="13"/>
        <v>octubre</v>
      </c>
      <c r="P310">
        <f t="shared" si="14"/>
        <v>2021</v>
      </c>
    </row>
    <row r="311" spans="1:16" x14ac:dyDescent="0.2">
      <c r="A311" t="s">
        <v>16</v>
      </c>
      <c r="B311" t="s">
        <v>20</v>
      </c>
      <c r="C311" t="s">
        <v>30</v>
      </c>
      <c r="D311" t="s">
        <v>34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1">
        <v>44774</v>
      </c>
      <c r="N311">
        <f t="shared" si="12"/>
        <v>8</v>
      </c>
      <c r="O311" t="str">
        <f t="shared" si="13"/>
        <v>agosto</v>
      </c>
      <c r="P311">
        <f t="shared" si="14"/>
        <v>2022</v>
      </c>
    </row>
    <row r="312" spans="1:16" x14ac:dyDescent="0.2">
      <c r="A312" t="s">
        <v>16</v>
      </c>
      <c r="B312" t="s">
        <v>23</v>
      </c>
      <c r="C312" t="s">
        <v>30</v>
      </c>
      <c r="D312" t="s">
        <v>34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2106.139999999999</v>
      </c>
      <c r="M312" s="1">
        <v>44866</v>
      </c>
      <c r="N312">
        <f t="shared" si="12"/>
        <v>11</v>
      </c>
      <c r="O312" t="str">
        <f t="shared" si="13"/>
        <v>noviembre</v>
      </c>
      <c r="P312">
        <f t="shared" si="14"/>
        <v>2022</v>
      </c>
    </row>
    <row r="313" spans="1:16" x14ac:dyDescent="0.2">
      <c r="A313" t="s">
        <v>21</v>
      </c>
      <c r="B313" t="s">
        <v>28</v>
      </c>
      <c r="C313" t="s">
        <v>31</v>
      </c>
      <c r="D313" t="s">
        <v>34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4727.2999999999993</v>
      </c>
      <c r="M313" s="1">
        <v>44835</v>
      </c>
      <c r="N313">
        <f t="shared" si="12"/>
        <v>10</v>
      </c>
      <c r="O313" t="str">
        <f t="shared" si="13"/>
        <v>octubre</v>
      </c>
      <c r="P313">
        <f t="shared" si="14"/>
        <v>2022</v>
      </c>
    </row>
    <row r="314" spans="1:16" x14ac:dyDescent="0.2">
      <c r="A314" t="s">
        <v>25</v>
      </c>
      <c r="B314" t="s">
        <v>23</v>
      </c>
      <c r="C314" t="s">
        <v>18</v>
      </c>
      <c r="D314" t="s">
        <v>34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1">
        <v>44593</v>
      </c>
      <c r="N314">
        <f t="shared" si="12"/>
        <v>2</v>
      </c>
      <c r="O314" t="str">
        <f t="shared" si="13"/>
        <v>febrero</v>
      </c>
      <c r="P314">
        <f t="shared" si="14"/>
        <v>2022</v>
      </c>
    </row>
    <row r="315" spans="1:16" x14ac:dyDescent="0.2">
      <c r="A315" t="s">
        <v>25</v>
      </c>
      <c r="B315" t="s">
        <v>17</v>
      </c>
      <c r="C315" t="s">
        <v>18</v>
      </c>
      <c r="D315" t="s">
        <v>34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1">
        <v>44774</v>
      </c>
      <c r="N315">
        <f t="shared" si="12"/>
        <v>8</v>
      </c>
      <c r="O315" t="str">
        <f t="shared" si="13"/>
        <v>agosto</v>
      </c>
      <c r="P315">
        <f t="shared" si="14"/>
        <v>2022</v>
      </c>
    </row>
    <row r="316" spans="1:16" x14ac:dyDescent="0.2">
      <c r="A316" t="s">
        <v>16</v>
      </c>
      <c r="B316" t="s">
        <v>23</v>
      </c>
      <c r="C316" t="s">
        <v>18</v>
      </c>
      <c r="D316" t="s">
        <v>34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1">
        <v>44440</v>
      </c>
      <c r="N316">
        <f t="shared" si="12"/>
        <v>9</v>
      </c>
      <c r="O316" t="str">
        <f t="shared" si="13"/>
        <v>septiembre</v>
      </c>
      <c r="P316">
        <f t="shared" si="14"/>
        <v>2021</v>
      </c>
    </row>
    <row r="317" spans="1:16" x14ac:dyDescent="0.2">
      <c r="A317" t="s">
        <v>25</v>
      </c>
      <c r="B317" t="s">
        <v>23</v>
      </c>
      <c r="C317" t="s">
        <v>24</v>
      </c>
      <c r="D317" t="s">
        <v>34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1">
        <v>44562</v>
      </c>
      <c r="N317">
        <f t="shared" si="12"/>
        <v>1</v>
      </c>
      <c r="O317" t="str">
        <f t="shared" si="13"/>
        <v>enero</v>
      </c>
      <c r="P317">
        <f t="shared" si="14"/>
        <v>2022</v>
      </c>
    </row>
    <row r="318" spans="1:16" x14ac:dyDescent="0.2">
      <c r="A318" t="s">
        <v>25</v>
      </c>
      <c r="B318" t="s">
        <v>22</v>
      </c>
      <c r="C318" t="s">
        <v>24</v>
      </c>
      <c r="D318" t="s">
        <v>34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1">
        <v>44866</v>
      </c>
      <c r="N318">
        <f t="shared" si="12"/>
        <v>11</v>
      </c>
      <c r="O318" t="str">
        <f t="shared" si="13"/>
        <v>noviembre</v>
      </c>
      <c r="P318">
        <f t="shared" si="14"/>
        <v>2022</v>
      </c>
    </row>
    <row r="319" spans="1:16" x14ac:dyDescent="0.2">
      <c r="A319" t="s">
        <v>16</v>
      </c>
      <c r="B319" t="s">
        <v>22</v>
      </c>
      <c r="C319" t="s">
        <v>29</v>
      </c>
      <c r="D319" t="s">
        <v>34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1">
        <v>44440</v>
      </c>
      <c r="N319">
        <f t="shared" si="12"/>
        <v>9</v>
      </c>
      <c r="O319" t="str">
        <f t="shared" si="13"/>
        <v>septiembre</v>
      </c>
      <c r="P319">
        <f t="shared" si="14"/>
        <v>2021</v>
      </c>
    </row>
    <row r="320" spans="1:16" x14ac:dyDescent="0.2">
      <c r="A320" t="s">
        <v>21</v>
      </c>
      <c r="B320" t="s">
        <v>17</v>
      </c>
      <c r="C320" t="s">
        <v>30</v>
      </c>
      <c r="D320" t="s">
        <v>34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4984.9000000000005</v>
      </c>
      <c r="M320" s="1">
        <v>44682</v>
      </c>
      <c r="N320">
        <f t="shared" si="12"/>
        <v>5</v>
      </c>
      <c r="O320" t="str">
        <f t="shared" si="13"/>
        <v>mayo</v>
      </c>
      <c r="P320">
        <f t="shared" si="14"/>
        <v>2022</v>
      </c>
    </row>
    <row r="321" spans="1:16" x14ac:dyDescent="0.2">
      <c r="A321" t="s">
        <v>16</v>
      </c>
      <c r="B321" t="s">
        <v>17</v>
      </c>
      <c r="C321" t="s">
        <v>30</v>
      </c>
      <c r="D321" t="s">
        <v>34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1">
        <v>44713</v>
      </c>
      <c r="N321">
        <f t="shared" si="12"/>
        <v>6</v>
      </c>
      <c r="O321" t="str">
        <f t="shared" si="13"/>
        <v>junio</v>
      </c>
      <c r="P321">
        <f t="shared" si="14"/>
        <v>2022</v>
      </c>
    </row>
    <row r="322" spans="1:16" x14ac:dyDescent="0.2">
      <c r="A322" t="s">
        <v>16</v>
      </c>
      <c r="B322" t="s">
        <v>28</v>
      </c>
      <c r="C322" t="s">
        <v>30</v>
      </c>
      <c r="D322" t="s">
        <v>34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825.97000000000025</v>
      </c>
      <c r="M322" s="1">
        <v>44866</v>
      </c>
      <c r="N322">
        <f t="shared" si="12"/>
        <v>11</v>
      </c>
      <c r="O322" t="str">
        <f t="shared" si="13"/>
        <v>noviembre</v>
      </c>
      <c r="P322">
        <f t="shared" si="14"/>
        <v>2022</v>
      </c>
    </row>
    <row r="323" spans="1:16" x14ac:dyDescent="0.2">
      <c r="A323" t="s">
        <v>16</v>
      </c>
      <c r="B323" t="s">
        <v>17</v>
      </c>
      <c r="C323" t="s">
        <v>30</v>
      </c>
      <c r="D323" t="s">
        <v>34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1">
        <v>44896</v>
      </c>
      <c r="N323">
        <f t="shared" ref="N323:N386" si="15">MONTH(M323)</f>
        <v>12</v>
      </c>
      <c r="O323" t="str">
        <f t="shared" ref="O323:O386" si="16">TEXT(M323,"mmmm")</f>
        <v>diciembre</v>
      </c>
      <c r="P323">
        <f t="shared" ref="P323:P386" si="17">YEAR(M323)</f>
        <v>2022</v>
      </c>
    </row>
    <row r="324" spans="1:16" x14ac:dyDescent="0.2">
      <c r="A324" t="s">
        <v>25</v>
      </c>
      <c r="B324" t="s">
        <v>22</v>
      </c>
      <c r="C324" t="s">
        <v>31</v>
      </c>
      <c r="D324" t="s">
        <v>34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1">
        <v>44652</v>
      </c>
      <c r="N324">
        <f t="shared" si="15"/>
        <v>4</v>
      </c>
      <c r="O324" t="str">
        <f t="shared" si="16"/>
        <v>abril</v>
      </c>
      <c r="P324">
        <f t="shared" si="17"/>
        <v>2022</v>
      </c>
    </row>
    <row r="325" spans="1:16" x14ac:dyDescent="0.2">
      <c r="A325" t="s">
        <v>25</v>
      </c>
      <c r="B325" t="s">
        <v>20</v>
      </c>
      <c r="C325" t="s">
        <v>31</v>
      </c>
      <c r="D325" t="s">
        <v>34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1">
        <v>44440</v>
      </c>
      <c r="N325">
        <f t="shared" si="15"/>
        <v>9</v>
      </c>
      <c r="O325" t="str">
        <f t="shared" si="16"/>
        <v>septiembre</v>
      </c>
      <c r="P325">
        <f t="shared" si="17"/>
        <v>2021</v>
      </c>
    </row>
    <row r="326" spans="1:16" x14ac:dyDescent="0.2">
      <c r="A326" t="s">
        <v>16</v>
      </c>
      <c r="B326" t="s">
        <v>17</v>
      </c>
      <c r="C326" t="s">
        <v>31</v>
      </c>
      <c r="D326" t="s">
        <v>34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1">
        <v>44896</v>
      </c>
      <c r="N326">
        <f t="shared" si="15"/>
        <v>12</v>
      </c>
      <c r="O326" t="str">
        <f t="shared" si="16"/>
        <v>diciembre</v>
      </c>
      <c r="P326">
        <f t="shared" si="17"/>
        <v>2022</v>
      </c>
    </row>
    <row r="327" spans="1:16" x14ac:dyDescent="0.2">
      <c r="A327" t="s">
        <v>16</v>
      </c>
      <c r="B327" t="s">
        <v>17</v>
      </c>
      <c r="C327" t="s">
        <v>32</v>
      </c>
      <c r="D327" t="s">
        <v>34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1">
        <v>44713</v>
      </c>
      <c r="N327">
        <f t="shared" si="15"/>
        <v>6</v>
      </c>
      <c r="O327" t="str">
        <f t="shared" si="16"/>
        <v>junio</v>
      </c>
      <c r="P327">
        <f t="shared" si="17"/>
        <v>2022</v>
      </c>
    </row>
    <row r="328" spans="1:16" x14ac:dyDescent="0.2">
      <c r="A328" t="s">
        <v>16</v>
      </c>
      <c r="B328" t="s">
        <v>28</v>
      </c>
      <c r="C328" t="s">
        <v>18</v>
      </c>
      <c r="D328" t="s">
        <v>34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1">
        <v>44621</v>
      </c>
      <c r="N328">
        <f t="shared" si="15"/>
        <v>3</v>
      </c>
      <c r="O328" t="str">
        <f t="shared" si="16"/>
        <v>marzo</v>
      </c>
      <c r="P328">
        <f t="shared" si="17"/>
        <v>2022</v>
      </c>
    </row>
    <row r="329" spans="1:16" x14ac:dyDescent="0.2">
      <c r="A329" t="s">
        <v>27</v>
      </c>
      <c r="B329" t="s">
        <v>22</v>
      </c>
      <c r="C329" t="s">
        <v>18</v>
      </c>
      <c r="D329" t="s">
        <v>34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1">
        <v>44713</v>
      </c>
      <c r="N329">
        <f t="shared" si="15"/>
        <v>6</v>
      </c>
      <c r="O329" t="str">
        <f t="shared" si="16"/>
        <v>junio</v>
      </c>
      <c r="P329">
        <f t="shared" si="17"/>
        <v>2022</v>
      </c>
    </row>
    <row r="330" spans="1:16" x14ac:dyDescent="0.2">
      <c r="A330" t="s">
        <v>27</v>
      </c>
      <c r="B330" t="s">
        <v>22</v>
      </c>
      <c r="C330" t="s">
        <v>18</v>
      </c>
      <c r="D330" t="s">
        <v>34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1">
        <v>44835</v>
      </c>
      <c r="N330">
        <f t="shared" si="15"/>
        <v>10</v>
      </c>
      <c r="O330" t="str">
        <f t="shared" si="16"/>
        <v>octubre</v>
      </c>
      <c r="P330">
        <f t="shared" si="17"/>
        <v>2022</v>
      </c>
    </row>
    <row r="331" spans="1:16" x14ac:dyDescent="0.2">
      <c r="A331" t="s">
        <v>16</v>
      </c>
      <c r="B331" t="s">
        <v>22</v>
      </c>
      <c r="C331" t="s">
        <v>24</v>
      </c>
      <c r="D331" t="s">
        <v>34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1">
        <v>44835</v>
      </c>
      <c r="N331">
        <f t="shared" si="15"/>
        <v>10</v>
      </c>
      <c r="O331" t="str">
        <f t="shared" si="16"/>
        <v>octubre</v>
      </c>
      <c r="P331">
        <f t="shared" si="17"/>
        <v>2022</v>
      </c>
    </row>
    <row r="332" spans="1:16" x14ac:dyDescent="0.2">
      <c r="A332" t="s">
        <v>27</v>
      </c>
      <c r="B332" t="s">
        <v>22</v>
      </c>
      <c r="C332" t="s">
        <v>24</v>
      </c>
      <c r="D332" t="s">
        <v>34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1">
        <v>44835</v>
      </c>
      <c r="N332">
        <f t="shared" si="15"/>
        <v>10</v>
      </c>
      <c r="O332" t="str">
        <f t="shared" si="16"/>
        <v>octubre</v>
      </c>
      <c r="P332">
        <f t="shared" si="17"/>
        <v>2022</v>
      </c>
    </row>
    <row r="333" spans="1:16" x14ac:dyDescent="0.2">
      <c r="A333" t="s">
        <v>26</v>
      </c>
      <c r="B333" t="s">
        <v>20</v>
      </c>
      <c r="C333" t="s">
        <v>24</v>
      </c>
      <c r="D333" t="s">
        <v>34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1">
        <v>44501</v>
      </c>
      <c r="N333">
        <f t="shared" si="15"/>
        <v>11</v>
      </c>
      <c r="O333" t="str">
        <f t="shared" si="16"/>
        <v>noviembre</v>
      </c>
      <c r="P333">
        <f t="shared" si="17"/>
        <v>2021</v>
      </c>
    </row>
    <row r="334" spans="1:16" x14ac:dyDescent="0.2">
      <c r="A334" t="s">
        <v>27</v>
      </c>
      <c r="B334" t="s">
        <v>17</v>
      </c>
      <c r="C334" t="s">
        <v>29</v>
      </c>
      <c r="D334" t="s">
        <v>34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1">
        <v>44682</v>
      </c>
      <c r="N334">
        <f t="shared" si="15"/>
        <v>5</v>
      </c>
      <c r="O334" t="str">
        <f t="shared" si="16"/>
        <v>mayo</v>
      </c>
      <c r="P334">
        <f t="shared" si="17"/>
        <v>2022</v>
      </c>
    </row>
    <row r="335" spans="1:16" x14ac:dyDescent="0.2">
      <c r="A335" t="s">
        <v>27</v>
      </c>
      <c r="B335" t="s">
        <v>22</v>
      </c>
      <c r="C335" t="s">
        <v>29</v>
      </c>
      <c r="D335" t="s">
        <v>34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1">
        <v>44713</v>
      </c>
      <c r="N335">
        <f t="shared" si="15"/>
        <v>6</v>
      </c>
      <c r="O335" t="str">
        <f t="shared" si="16"/>
        <v>junio</v>
      </c>
      <c r="P335">
        <f t="shared" si="17"/>
        <v>2022</v>
      </c>
    </row>
    <row r="336" spans="1:16" x14ac:dyDescent="0.2">
      <c r="A336" t="s">
        <v>26</v>
      </c>
      <c r="B336" t="s">
        <v>20</v>
      </c>
      <c r="C336" t="s">
        <v>29</v>
      </c>
      <c r="D336" t="s">
        <v>34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1">
        <v>44743</v>
      </c>
      <c r="N336">
        <f t="shared" si="15"/>
        <v>7</v>
      </c>
      <c r="O336" t="str">
        <f t="shared" si="16"/>
        <v>julio</v>
      </c>
      <c r="P336">
        <f t="shared" si="17"/>
        <v>2022</v>
      </c>
    </row>
    <row r="337" spans="1:16" x14ac:dyDescent="0.2">
      <c r="A337" t="s">
        <v>21</v>
      </c>
      <c r="B337" t="s">
        <v>22</v>
      </c>
      <c r="C337" t="s">
        <v>29</v>
      </c>
      <c r="D337" t="s">
        <v>34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1">
        <v>44774</v>
      </c>
      <c r="N337">
        <f t="shared" si="15"/>
        <v>8</v>
      </c>
      <c r="O337" t="str">
        <f t="shared" si="16"/>
        <v>agosto</v>
      </c>
      <c r="P337">
        <f t="shared" si="17"/>
        <v>2022</v>
      </c>
    </row>
    <row r="338" spans="1:16" x14ac:dyDescent="0.2">
      <c r="A338" t="s">
        <v>21</v>
      </c>
      <c r="B338" t="s">
        <v>28</v>
      </c>
      <c r="C338" t="s">
        <v>29</v>
      </c>
      <c r="D338" t="s">
        <v>34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1">
        <v>44440</v>
      </c>
      <c r="N338">
        <f t="shared" si="15"/>
        <v>9</v>
      </c>
      <c r="O338" t="str">
        <f t="shared" si="16"/>
        <v>septiembre</v>
      </c>
      <c r="P338">
        <f t="shared" si="17"/>
        <v>2021</v>
      </c>
    </row>
    <row r="339" spans="1:16" x14ac:dyDescent="0.2">
      <c r="A339" t="s">
        <v>16</v>
      </c>
      <c r="B339" t="s">
        <v>22</v>
      </c>
      <c r="C339" t="s">
        <v>29</v>
      </c>
      <c r="D339" t="s">
        <v>34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1">
        <v>44805</v>
      </c>
      <c r="N339">
        <f t="shared" si="15"/>
        <v>9</v>
      </c>
      <c r="O339" t="str">
        <f t="shared" si="16"/>
        <v>septiembre</v>
      </c>
      <c r="P339">
        <f t="shared" si="17"/>
        <v>2022</v>
      </c>
    </row>
    <row r="340" spans="1:16" x14ac:dyDescent="0.2">
      <c r="A340" t="s">
        <v>27</v>
      </c>
      <c r="B340" t="s">
        <v>20</v>
      </c>
      <c r="C340" t="s">
        <v>29</v>
      </c>
      <c r="D340" t="s">
        <v>34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1">
        <v>44440</v>
      </c>
      <c r="N340">
        <f t="shared" si="15"/>
        <v>9</v>
      </c>
      <c r="O340" t="str">
        <f t="shared" si="16"/>
        <v>septiembre</v>
      </c>
      <c r="P340">
        <f t="shared" si="17"/>
        <v>2021</v>
      </c>
    </row>
    <row r="341" spans="1:16" x14ac:dyDescent="0.2">
      <c r="A341" t="s">
        <v>27</v>
      </c>
      <c r="B341" t="s">
        <v>17</v>
      </c>
      <c r="C341" t="s">
        <v>29</v>
      </c>
      <c r="D341" t="s">
        <v>34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1">
        <v>44501</v>
      </c>
      <c r="N341">
        <f t="shared" si="15"/>
        <v>11</v>
      </c>
      <c r="O341" t="str">
        <f t="shared" si="16"/>
        <v>noviembre</v>
      </c>
      <c r="P341">
        <f t="shared" si="17"/>
        <v>2021</v>
      </c>
    </row>
    <row r="342" spans="1:16" x14ac:dyDescent="0.2">
      <c r="A342" t="s">
        <v>25</v>
      </c>
      <c r="B342" t="s">
        <v>23</v>
      </c>
      <c r="C342" t="s">
        <v>29</v>
      </c>
      <c r="D342" t="s">
        <v>34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1">
        <v>44501</v>
      </c>
      <c r="N342">
        <f t="shared" si="15"/>
        <v>11</v>
      </c>
      <c r="O342" t="str">
        <f t="shared" si="16"/>
        <v>noviembre</v>
      </c>
      <c r="P342">
        <f t="shared" si="17"/>
        <v>2021</v>
      </c>
    </row>
    <row r="343" spans="1:16" x14ac:dyDescent="0.2">
      <c r="A343" t="s">
        <v>16</v>
      </c>
      <c r="B343" t="s">
        <v>20</v>
      </c>
      <c r="C343" t="s">
        <v>29</v>
      </c>
      <c r="D343" t="s">
        <v>34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1">
        <v>44531</v>
      </c>
      <c r="N343">
        <f t="shared" si="15"/>
        <v>12</v>
      </c>
      <c r="O343" t="str">
        <f t="shared" si="16"/>
        <v>diciembre</v>
      </c>
      <c r="P343">
        <f t="shared" si="17"/>
        <v>2021</v>
      </c>
    </row>
    <row r="344" spans="1:16" x14ac:dyDescent="0.2">
      <c r="A344" t="s">
        <v>27</v>
      </c>
      <c r="B344" t="s">
        <v>22</v>
      </c>
      <c r="C344" t="s">
        <v>30</v>
      </c>
      <c r="D344" t="s">
        <v>34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1">
        <v>44743</v>
      </c>
      <c r="N344">
        <f t="shared" si="15"/>
        <v>7</v>
      </c>
      <c r="O344" t="str">
        <f t="shared" si="16"/>
        <v>julio</v>
      </c>
      <c r="P344">
        <f t="shared" si="17"/>
        <v>2022</v>
      </c>
    </row>
    <row r="345" spans="1:16" x14ac:dyDescent="0.2">
      <c r="A345" t="s">
        <v>16</v>
      </c>
      <c r="B345" t="s">
        <v>23</v>
      </c>
      <c r="C345" t="s">
        <v>30</v>
      </c>
      <c r="D345" t="s">
        <v>34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1">
        <v>44774</v>
      </c>
      <c r="N345">
        <f t="shared" si="15"/>
        <v>8</v>
      </c>
      <c r="O345" t="str">
        <f t="shared" si="16"/>
        <v>agosto</v>
      </c>
      <c r="P345">
        <f t="shared" si="17"/>
        <v>2022</v>
      </c>
    </row>
    <row r="346" spans="1:16" x14ac:dyDescent="0.2">
      <c r="A346" t="s">
        <v>26</v>
      </c>
      <c r="B346" t="s">
        <v>20</v>
      </c>
      <c r="C346" t="s">
        <v>30</v>
      </c>
      <c r="D346" t="s">
        <v>34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1">
        <v>44805</v>
      </c>
      <c r="N346">
        <f t="shared" si="15"/>
        <v>9</v>
      </c>
      <c r="O346" t="str">
        <f t="shared" si="16"/>
        <v>septiembre</v>
      </c>
      <c r="P346">
        <f t="shared" si="17"/>
        <v>2022</v>
      </c>
    </row>
    <row r="347" spans="1:16" x14ac:dyDescent="0.2">
      <c r="A347" t="s">
        <v>16</v>
      </c>
      <c r="B347" t="s">
        <v>22</v>
      </c>
      <c r="C347" t="s">
        <v>30</v>
      </c>
      <c r="D347" t="s">
        <v>34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1">
        <v>44835</v>
      </c>
      <c r="N347">
        <f t="shared" si="15"/>
        <v>10</v>
      </c>
      <c r="O347" t="str">
        <f t="shared" si="16"/>
        <v>octubre</v>
      </c>
      <c r="P347">
        <f t="shared" si="17"/>
        <v>2022</v>
      </c>
    </row>
    <row r="348" spans="1:16" x14ac:dyDescent="0.2">
      <c r="A348" t="s">
        <v>16</v>
      </c>
      <c r="B348" t="s">
        <v>28</v>
      </c>
      <c r="C348" t="s">
        <v>30</v>
      </c>
      <c r="D348" t="s">
        <v>34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1">
        <v>44531</v>
      </c>
      <c r="N348">
        <f t="shared" si="15"/>
        <v>12</v>
      </c>
      <c r="O348" t="str">
        <f t="shared" si="16"/>
        <v>diciembre</v>
      </c>
      <c r="P348">
        <f t="shared" si="17"/>
        <v>2021</v>
      </c>
    </row>
    <row r="349" spans="1:16" x14ac:dyDescent="0.2">
      <c r="A349" t="s">
        <v>27</v>
      </c>
      <c r="B349" t="s">
        <v>28</v>
      </c>
      <c r="C349" t="s">
        <v>30</v>
      </c>
      <c r="D349" t="s">
        <v>34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1">
        <v>44896</v>
      </c>
      <c r="N349">
        <f t="shared" si="15"/>
        <v>12</v>
      </c>
      <c r="O349" t="str">
        <f t="shared" si="16"/>
        <v>diciembre</v>
      </c>
      <c r="P349">
        <f t="shared" si="17"/>
        <v>2022</v>
      </c>
    </row>
    <row r="350" spans="1:16" x14ac:dyDescent="0.2">
      <c r="A350" t="s">
        <v>16</v>
      </c>
      <c r="B350" t="s">
        <v>20</v>
      </c>
      <c r="C350" t="s">
        <v>30</v>
      </c>
      <c r="D350" t="s">
        <v>34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5056.7999999999993</v>
      </c>
      <c r="M350" s="1">
        <v>44531</v>
      </c>
      <c r="N350">
        <f t="shared" si="15"/>
        <v>12</v>
      </c>
      <c r="O350" t="str">
        <f t="shared" si="16"/>
        <v>diciembre</v>
      </c>
      <c r="P350">
        <f t="shared" si="17"/>
        <v>2021</v>
      </c>
    </row>
    <row r="351" spans="1:16" x14ac:dyDescent="0.2">
      <c r="A351" t="s">
        <v>25</v>
      </c>
      <c r="B351" t="s">
        <v>17</v>
      </c>
      <c r="C351" t="s">
        <v>31</v>
      </c>
      <c r="D351" t="s">
        <v>34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1">
        <v>44562</v>
      </c>
      <c r="N351">
        <f t="shared" si="15"/>
        <v>1</v>
      </c>
      <c r="O351" t="str">
        <f t="shared" si="16"/>
        <v>enero</v>
      </c>
      <c r="P351">
        <f t="shared" si="17"/>
        <v>2022</v>
      </c>
    </row>
    <row r="352" spans="1:16" x14ac:dyDescent="0.2">
      <c r="A352" t="s">
        <v>27</v>
      </c>
      <c r="B352" t="s">
        <v>22</v>
      </c>
      <c r="C352" t="s">
        <v>31</v>
      </c>
      <c r="D352" t="s">
        <v>34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1">
        <v>44593</v>
      </c>
      <c r="N352">
        <f t="shared" si="15"/>
        <v>2</v>
      </c>
      <c r="O352" t="str">
        <f t="shared" si="16"/>
        <v>febrero</v>
      </c>
      <c r="P352">
        <f t="shared" si="17"/>
        <v>2022</v>
      </c>
    </row>
    <row r="353" spans="1:16" x14ac:dyDescent="0.2">
      <c r="A353" t="s">
        <v>27</v>
      </c>
      <c r="B353" t="s">
        <v>23</v>
      </c>
      <c r="C353" t="s">
        <v>31</v>
      </c>
      <c r="D353" t="s">
        <v>34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1">
        <v>44593</v>
      </c>
      <c r="N353">
        <f t="shared" si="15"/>
        <v>2</v>
      </c>
      <c r="O353" t="str">
        <f t="shared" si="16"/>
        <v>febrero</v>
      </c>
      <c r="P353">
        <f t="shared" si="17"/>
        <v>2022</v>
      </c>
    </row>
    <row r="354" spans="1:16" x14ac:dyDescent="0.2">
      <c r="A354" t="s">
        <v>26</v>
      </c>
      <c r="B354" t="s">
        <v>17</v>
      </c>
      <c r="C354" t="s">
        <v>32</v>
      </c>
      <c r="D354" t="s">
        <v>34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1">
        <v>44682</v>
      </c>
      <c r="N354">
        <f t="shared" si="15"/>
        <v>5</v>
      </c>
      <c r="O354" t="str">
        <f t="shared" si="16"/>
        <v>mayo</v>
      </c>
      <c r="P354">
        <f t="shared" si="17"/>
        <v>2022</v>
      </c>
    </row>
    <row r="355" spans="1:16" x14ac:dyDescent="0.2">
      <c r="A355" t="s">
        <v>16</v>
      </c>
      <c r="B355" t="s">
        <v>22</v>
      </c>
      <c r="C355" t="s">
        <v>32</v>
      </c>
      <c r="D355" t="s">
        <v>34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1">
        <v>44805</v>
      </c>
      <c r="N355">
        <f t="shared" si="15"/>
        <v>9</v>
      </c>
      <c r="O355" t="str">
        <f t="shared" si="16"/>
        <v>septiembre</v>
      </c>
      <c r="P355">
        <f t="shared" si="17"/>
        <v>2022</v>
      </c>
    </row>
    <row r="356" spans="1:16" x14ac:dyDescent="0.2">
      <c r="A356" t="s">
        <v>26</v>
      </c>
      <c r="B356" t="s">
        <v>20</v>
      </c>
      <c r="C356" t="s">
        <v>32</v>
      </c>
      <c r="D356" t="s">
        <v>34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1">
        <v>44440</v>
      </c>
      <c r="N356">
        <f t="shared" si="15"/>
        <v>9</v>
      </c>
      <c r="O356" t="str">
        <f t="shared" si="16"/>
        <v>septiembre</v>
      </c>
      <c r="P356">
        <f t="shared" si="17"/>
        <v>2021</v>
      </c>
    </row>
    <row r="357" spans="1:16" x14ac:dyDescent="0.2">
      <c r="A357" t="s">
        <v>16</v>
      </c>
      <c r="B357" t="s">
        <v>17</v>
      </c>
      <c r="C357" t="s">
        <v>32</v>
      </c>
      <c r="D357" t="s">
        <v>34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1">
        <v>44866</v>
      </c>
      <c r="N357">
        <f t="shared" si="15"/>
        <v>11</v>
      </c>
      <c r="O357" t="str">
        <f t="shared" si="16"/>
        <v>noviembre</v>
      </c>
      <c r="P357">
        <f t="shared" si="17"/>
        <v>2022</v>
      </c>
    </row>
    <row r="358" spans="1:16" x14ac:dyDescent="0.2">
      <c r="A358" t="s">
        <v>27</v>
      </c>
      <c r="B358" t="s">
        <v>28</v>
      </c>
      <c r="C358" t="s">
        <v>32</v>
      </c>
      <c r="D358" t="s">
        <v>34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1">
        <v>44896</v>
      </c>
      <c r="N358">
        <f t="shared" si="15"/>
        <v>12</v>
      </c>
      <c r="O358" t="str">
        <f t="shared" si="16"/>
        <v>diciembre</v>
      </c>
      <c r="P358">
        <f t="shared" si="17"/>
        <v>2022</v>
      </c>
    </row>
    <row r="359" spans="1:16" x14ac:dyDescent="0.2">
      <c r="A359" t="s">
        <v>16</v>
      </c>
      <c r="B359" t="s">
        <v>17</v>
      </c>
      <c r="C359" t="s">
        <v>24</v>
      </c>
      <c r="D359" t="s">
        <v>34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702.72000000000025</v>
      </c>
      <c r="M359" s="1">
        <v>44593</v>
      </c>
      <c r="N359">
        <f t="shared" si="15"/>
        <v>2</v>
      </c>
      <c r="O359" t="str">
        <f t="shared" si="16"/>
        <v>febrero</v>
      </c>
      <c r="P359">
        <f t="shared" si="17"/>
        <v>2022</v>
      </c>
    </row>
    <row r="360" spans="1:16" x14ac:dyDescent="0.2">
      <c r="A360" t="s">
        <v>16</v>
      </c>
      <c r="B360" t="s">
        <v>28</v>
      </c>
      <c r="C360" t="s">
        <v>24</v>
      </c>
      <c r="D360" t="s">
        <v>34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1">
        <v>44713</v>
      </c>
      <c r="N360">
        <f t="shared" si="15"/>
        <v>6</v>
      </c>
      <c r="O360" t="str">
        <f t="shared" si="16"/>
        <v>junio</v>
      </c>
      <c r="P360">
        <f t="shared" si="17"/>
        <v>2022</v>
      </c>
    </row>
    <row r="361" spans="1:16" x14ac:dyDescent="0.2">
      <c r="A361" t="s">
        <v>16</v>
      </c>
      <c r="B361" t="s">
        <v>17</v>
      </c>
      <c r="C361" t="s">
        <v>29</v>
      </c>
      <c r="D361" t="s">
        <v>34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370.07999999999993</v>
      </c>
      <c r="M361" s="1">
        <v>44682</v>
      </c>
      <c r="N361">
        <f t="shared" si="15"/>
        <v>5</v>
      </c>
      <c r="O361" t="str">
        <f t="shared" si="16"/>
        <v>mayo</v>
      </c>
      <c r="P361">
        <f t="shared" si="17"/>
        <v>2022</v>
      </c>
    </row>
    <row r="362" spans="1:16" x14ac:dyDescent="0.2">
      <c r="A362" t="s">
        <v>16</v>
      </c>
      <c r="B362" t="s">
        <v>28</v>
      </c>
      <c r="C362" t="s">
        <v>32</v>
      </c>
      <c r="D362" t="s">
        <v>34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1">
        <v>44713</v>
      </c>
      <c r="N362">
        <f t="shared" si="15"/>
        <v>6</v>
      </c>
      <c r="O362" t="str">
        <f t="shared" si="16"/>
        <v>junio</v>
      </c>
      <c r="P362">
        <f t="shared" si="17"/>
        <v>2022</v>
      </c>
    </row>
    <row r="363" spans="1:16" x14ac:dyDescent="0.2">
      <c r="A363" t="s">
        <v>26</v>
      </c>
      <c r="B363" t="s">
        <v>23</v>
      </c>
      <c r="C363" t="s">
        <v>18</v>
      </c>
      <c r="D363" t="s">
        <v>34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1">
        <v>44774</v>
      </c>
      <c r="N363">
        <f t="shared" si="15"/>
        <v>8</v>
      </c>
      <c r="O363" t="str">
        <f t="shared" si="16"/>
        <v>agosto</v>
      </c>
      <c r="P363">
        <f t="shared" si="17"/>
        <v>2022</v>
      </c>
    </row>
    <row r="364" spans="1:16" x14ac:dyDescent="0.2">
      <c r="A364" t="s">
        <v>21</v>
      </c>
      <c r="B364" t="s">
        <v>22</v>
      </c>
      <c r="C364" t="s">
        <v>18</v>
      </c>
      <c r="D364" t="s">
        <v>34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1">
        <v>44866</v>
      </c>
      <c r="N364">
        <f t="shared" si="15"/>
        <v>11</v>
      </c>
      <c r="O364" t="str">
        <f t="shared" si="16"/>
        <v>noviembre</v>
      </c>
      <c r="P364">
        <f t="shared" si="17"/>
        <v>2022</v>
      </c>
    </row>
    <row r="365" spans="1:16" x14ac:dyDescent="0.2">
      <c r="A365" t="s">
        <v>16</v>
      </c>
      <c r="B365" t="s">
        <v>23</v>
      </c>
      <c r="C365" t="s">
        <v>18</v>
      </c>
      <c r="D365" t="s">
        <v>34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1">
        <v>44896</v>
      </c>
      <c r="N365">
        <f t="shared" si="15"/>
        <v>12</v>
      </c>
      <c r="O365" t="str">
        <f t="shared" si="16"/>
        <v>diciembre</v>
      </c>
      <c r="P365">
        <f t="shared" si="17"/>
        <v>2022</v>
      </c>
    </row>
    <row r="366" spans="1:16" x14ac:dyDescent="0.2">
      <c r="A366" t="s">
        <v>21</v>
      </c>
      <c r="B366" t="s">
        <v>22</v>
      </c>
      <c r="C366" t="s">
        <v>24</v>
      </c>
      <c r="D366" t="s">
        <v>34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9503.8000000000029</v>
      </c>
      <c r="M366" s="1">
        <v>44621</v>
      </c>
      <c r="N366">
        <f t="shared" si="15"/>
        <v>3</v>
      </c>
      <c r="O366" t="str">
        <f t="shared" si="16"/>
        <v>marzo</v>
      </c>
      <c r="P366">
        <f t="shared" si="17"/>
        <v>2022</v>
      </c>
    </row>
    <row r="367" spans="1:16" x14ac:dyDescent="0.2">
      <c r="A367" t="s">
        <v>16</v>
      </c>
      <c r="B367" t="s">
        <v>17</v>
      </c>
      <c r="C367" t="s">
        <v>24</v>
      </c>
      <c r="D367" t="s">
        <v>34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5947.2000000000007</v>
      </c>
      <c r="M367" s="1">
        <v>44713</v>
      </c>
      <c r="N367">
        <f t="shared" si="15"/>
        <v>6</v>
      </c>
      <c r="O367" t="str">
        <f t="shared" si="16"/>
        <v>junio</v>
      </c>
      <c r="P367">
        <f t="shared" si="17"/>
        <v>2022</v>
      </c>
    </row>
    <row r="368" spans="1:16" x14ac:dyDescent="0.2">
      <c r="A368" t="s">
        <v>16</v>
      </c>
      <c r="B368" t="s">
        <v>20</v>
      </c>
      <c r="C368" t="s">
        <v>24</v>
      </c>
      <c r="D368" t="s">
        <v>34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1">
        <v>44743</v>
      </c>
      <c r="N368">
        <f t="shared" si="15"/>
        <v>7</v>
      </c>
      <c r="O368" t="str">
        <f t="shared" si="16"/>
        <v>julio</v>
      </c>
      <c r="P368">
        <f t="shared" si="17"/>
        <v>2022</v>
      </c>
    </row>
    <row r="369" spans="1:16" x14ac:dyDescent="0.2">
      <c r="A369" t="s">
        <v>27</v>
      </c>
      <c r="B369" t="s">
        <v>22</v>
      </c>
      <c r="C369" t="s">
        <v>24</v>
      </c>
      <c r="D369" t="s">
        <v>34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1">
        <v>44774</v>
      </c>
      <c r="N369">
        <f t="shared" si="15"/>
        <v>8</v>
      </c>
      <c r="O369" t="str">
        <f t="shared" si="16"/>
        <v>agosto</v>
      </c>
      <c r="P369">
        <f t="shared" si="17"/>
        <v>2022</v>
      </c>
    </row>
    <row r="370" spans="1:16" x14ac:dyDescent="0.2">
      <c r="A370" t="s">
        <v>27</v>
      </c>
      <c r="B370" t="s">
        <v>17</v>
      </c>
      <c r="C370" t="s">
        <v>24</v>
      </c>
      <c r="D370" t="s">
        <v>34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1">
        <v>44440</v>
      </c>
      <c r="N370">
        <f t="shared" si="15"/>
        <v>9</v>
      </c>
      <c r="O370" t="str">
        <f t="shared" si="16"/>
        <v>septiembre</v>
      </c>
      <c r="P370">
        <f t="shared" si="17"/>
        <v>2021</v>
      </c>
    </row>
    <row r="371" spans="1:16" x14ac:dyDescent="0.2">
      <c r="A371" t="s">
        <v>21</v>
      </c>
      <c r="B371" t="s">
        <v>20</v>
      </c>
      <c r="C371" t="s">
        <v>24</v>
      </c>
      <c r="D371" t="s">
        <v>34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2701.7999999999988</v>
      </c>
      <c r="M371" s="1">
        <v>44896</v>
      </c>
      <c r="N371">
        <f t="shared" si="15"/>
        <v>12</v>
      </c>
      <c r="O371" t="str">
        <f t="shared" si="16"/>
        <v>diciembre</v>
      </c>
      <c r="P371">
        <f t="shared" si="17"/>
        <v>2022</v>
      </c>
    </row>
    <row r="372" spans="1:16" x14ac:dyDescent="0.2">
      <c r="A372" t="s">
        <v>26</v>
      </c>
      <c r="B372" t="s">
        <v>23</v>
      </c>
      <c r="C372" t="s">
        <v>29</v>
      </c>
      <c r="D372" t="s">
        <v>34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1">
        <v>44621</v>
      </c>
      <c r="N372">
        <f t="shared" si="15"/>
        <v>3</v>
      </c>
      <c r="O372" t="str">
        <f t="shared" si="16"/>
        <v>marzo</v>
      </c>
      <c r="P372">
        <f t="shared" si="17"/>
        <v>2022</v>
      </c>
    </row>
    <row r="373" spans="1:16" x14ac:dyDescent="0.2">
      <c r="A373" t="s">
        <v>16</v>
      </c>
      <c r="B373" t="s">
        <v>20</v>
      </c>
      <c r="C373" t="s">
        <v>29</v>
      </c>
      <c r="D373" t="s">
        <v>34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1">
        <v>44652</v>
      </c>
      <c r="N373">
        <f t="shared" si="15"/>
        <v>4</v>
      </c>
      <c r="O373" t="str">
        <f t="shared" si="16"/>
        <v>abril</v>
      </c>
      <c r="P373">
        <f t="shared" si="17"/>
        <v>2022</v>
      </c>
    </row>
    <row r="374" spans="1:16" x14ac:dyDescent="0.2">
      <c r="A374" t="s">
        <v>16</v>
      </c>
      <c r="B374" t="s">
        <v>20</v>
      </c>
      <c r="C374" t="s">
        <v>29</v>
      </c>
      <c r="D374" t="s">
        <v>34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1">
        <v>44682</v>
      </c>
      <c r="N374">
        <f t="shared" si="15"/>
        <v>5</v>
      </c>
      <c r="O374" t="str">
        <f t="shared" si="16"/>
        <v>mayo</v>
      </c>
      <c r="P374">
        <f t="shared" si="17"/>
        <v>2022</v>
      </c>
    </row>
    <row r="375" spans="1:16" x14ac:dyDescent="0.2">
      <c r="A375" t="s">
        <v>16</v>
      </c>
      <c r="B375" t="s">
        <v>20</v>
      </c>
      <c r="C375" t="s">
        <v>29</v>
      </c>
      <c r="D375" t="s">
        <v>34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1">
        <v>44713</v>
      </c>
      <c r="N375">
        <f t="shared" si="15"/>
        <v>6</v>
      </c>
      <c r="O375" t="str">
        <f t="shared" si="16"/>
        <v>junio</v>
      </c>
      <c r="P375">
        <f t="shared" si="17"/>
        <v>2022</v>
      </c>
    </row>
    <row r="376" spans="1:16" x14ac:dyDescent="0.2">
      <c r="A376" t="s">
        <v>27</v>
      </c>
      <c r="B376" t="s">
        <v>23</v>
      </c>
      <c r="C376" t="s">
        <v>29</v>
      </c>
      <c r="D376" t="s">
        <v>34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1">
        <v>44713</v>
      </c>
      <c r="N376">
        <f t="shared" si="15"/>
        <v>6</v>
      </c>
      <c r="O376" t="str">
        <f t="shared" si="16"/>
        <v>junio</v>
      </c>
      <c r="P376">
        <f t="shared" si="17"/>
        <v>2022</v>
      </c>
    </row>
    <row r="377" spans="1:16" x14ac:dyDescent="0.2">
      <c r="A377" t="s">
        <v>16</v>
      </c>
      <c r="B377" t="s">
        <v>28</v>
      </c>
      <c r="C377" t="s">
        <v>29</v>
      </c>
      <c r="D377" t="s">
        <v>34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976.31999999999971</v>
      </c>
      <c r="M377" s="1">
        <v>44774</v>
      </c>
      <c r="N377">
        <f t="shared" si="15"/>
        <v>8</v>
      </c>
      <c r="O377" t="str">
        <f t="shared" si="16"/>
        <v>agosto</v>
      </c>
      <c r="P377">
        <f t="shared" si="17"/>
        <v>2022</v>
      </c>
    </row>
    <row r="378" spans="1:16" x14ac:dyDescent="0.2">
      <c r="A378" t="s">
        <v>16</v>
      </c>
      <c r="B378" t="s">
        <v>20</v>
      </c>
      <c r="C378" t="s">
        <v>29</v>
      </c>
      <c r="D378" t="s">
        <v>34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2301.1200000000008</v>
      </c>
      <c r="M378" s="1">
        <v>44774</v>
      </c>
      <c r="N378">
        <f t="shared" si="15"/>
        <v>8</v>
      </c>
      <c r="O378" t="str">
        <f t="shared" si="16"/>
        <v>agosto</v>
      </c>
      <c r="P378">
        <f t="shared" si="17"/>
        <v>2022</v>
      </c>
    </row>
    <row r="379" spans="1:16" x14ac:dyDescent="0.2">
      <c r="A379" t="s">
        <v>16</v>
      </c>
      <c r="B379" t="s">
        <v>20</v>
      </c>
      <c r="C379" t="s">
        <v>29</v>
      </c>
      <c r="D379" t="s">
        <v>34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3468.9599999999991</v>
      </c>
      <c r="M379" s="1">
        <v>44440</v>
      </c>
      <c r="N379">
        <f t="shared" si="15"/>
        <v>9</v>
      </c>
      <c r="O379" t="str">
        <f t="shared" si="16"/>
        <v>septiembre</v>
      </c>
      <c r="P379">
        <f t="shared" si="17"/>
        <v>2021</v>
      </c>
    </row>
    <row r="380" spans="1:16" x14ac:dyDescent="0.2">
      <c r="A380" t="s">
        <v>16</v>
      </c>
      <c r="B380" t="s">
        <v>20</v>
      </c>
      <c r="C380" t="s">
        <v>29</v>
      </c>
      <c r="D380" t="s">
        <v>34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1">
        <v>44805</v>
      </c>
      <c r="N380">
        <f t="shared" si="15"/>
        <v>9</v>
      </c>
      <c r="O380" t="str">
        <f t="shared" si="16"/>
        <v>septiembre</v>
      </c>
      <c r="P380">
        <f t="shared" si="17"/>
        <v>2022</v>
      </c>
    </row>
    <row r="381" spans="1:16" x14ac:dyDescent="0.2">
      <c r="A381" t="s">
        <v>16</v>
      </c>
      <c r="B381" t="s">
        <v>23</v>
      </c>
      <c r="C381" t="s">
        <v>29</v>
      </c>
      <c r="D381" t="s">
        <v>34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1">
        <v>44805</v>
      </c>
      <c r="N381">
        <f t="shared" si="15"/>
        <v>9</v>
      </c>
      <c r="O381" t="str">
        <f t="shared" si="16"/>
        <v>septiembre</v>
      </c>
      <c r="P381">
        <f t="shared" si="17"/>
        <v>2022</v>
      </c>
    </row>
    <row r="382" spans="1:16" x14ac:dyDescent="0.2">
      <c r="A382" t="s">
        <v>16</v>
      </c>
      <c r="B382" t="s">
        <v>20</v>
      </c>
      <c r="C382" t="s">
        <v>29</v>
      </c>
      <c r="D382" t="s">
        <v>34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1">
        <v>44501</v>
      </c>
      <c r="N382">
        <f t="shared" si="15"/>
        <v>11</v>
      </c>
      <c r="O382" t="str">
        <f t="shared" si="16"/>
        <v>noviembre</v>
      </c>
      <c r="P382">
        <f t="shared" si="17"/>
        <v>2021</v>
      </c>
    </row>
    <row r="383" spans="1:16" x14ac:dyDescent="0.2">
      <c r="A383" t="s">
        <v>16</v>
      </c>
      <c r="B383" t="s">
        <v>23</v>
      </c>
      <c r="C383" t="s">
        <v>29</v>
      </c>
      <c r="D383" t="s">
        <v>34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1">
        <v>44531</v>
      </c>
      <c r="N383">
        <f t="shared" si="15"/>
        <v>12</v>
      </c>
      <c r="O383" t="str">
        <f t="shared" si="16"/>
        <v>diciembre</v>
      </c>
      <c r="P383">
        <f t="shared" si="17"/>
        <v>2021</v>
      </c>
    </row>
    <row r="384" spans="1:16" x14ac:dyDescent="0.2">
      <c r="A384" t="s">
        <v>16</v>
      </c>
      <c r="B384" t="s">
        <v>23</v>
      </c>
      <c r="C384" t="s">
        <v>29</v>
      </c>
      <c r="D384" t="s">
        <v>34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1">
        <v>44896</v>
      </c>
      <c r="N384">
        <f t="shared" si="15"/>
        <v>12</v>
      </c>
      <c r="O384" t="str">
        <f t="shared" si="16"/>
        <v>diciembre</v>
      </c>
      <c r="P384">
        <f t="shared" si="17"/>
        <v>2022</v>
      </c>
    </row>
    <row r="385" spans="1:16" x14ac:dyDescent="0.2">
      <c r="A385" t="s">
        <v>25</v>
      </c>
      <c r="B385" t="s">
        <v>17</v>
      </c>
      <c r="C385" t="s">
        <v>30</v>
      </c>
      <c r="D385" t="s">
        <v>34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1">
        <v>44621</v>
      </c>
      <c r="N385">
        <f t="shared" si="15"/>
        <v>3</v>
      </c>
      <c r="O385" t="str">
        <f t="shared" si="16"/>
        <v>marzo</v>
      </c>
      <c r="P385">
        <f t="shared" si="17"/>
        <v>2022</v>
      </c>
    </row>
    <row r="386" spans="1:16" x14ac:dyDescent="0.2">
      <c r="A386" t="s">
        <v>16</v>
      </c>
      <c r="B386" t="s">
        <v>28</v>
      </c>
      <c r="C386" t="s">
        <v>30</v>
      </c>
      <c r="D386" t="s">
        <v>34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4186.0800000000017</v>
      </c>
      <c r="M386" s="1">
        <v>44713</v>
      </c>
      <c r="N386">
        <f t="shared" si="15"/>
        <v>6</v>
      </c>
      <c r="O386" t="str">
        <f t="shared" si="16"/>
        <v>junio</v>
      </c>
      <c r="P386">
        <f t="shared" si="17"/>
        <v>2022</v>
      </c>
    </row>
    <row r="387" spans="1:16" x14ac:dyDescent="0.2">
      <c r="A387" t="s">
        <v>16</v>
      </c>
      <c r="B387" t="s">
        <v>20</v>
      </c>
      <c r="C387" t="s">
        <v>30</v>
      </c>
      <c r="D387" t="s">
        <v>34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3366.7199999999989</v>
      </c>
      <c r="M387" s="1">
        <v>44713</v>
      </c>
      <c r="N387">
        <f t="shared" ref="N387:N450" si="18">MONTH(M387)</f>
        <v>6</v>
      </c>
      <c r="O387" t="str">
        <f t="shared" ref="O387:O450" si="19">TEXT(M387,"mmmm")</f>
        <v>junio</v>
      </c>
      <c r="P387">
        <f t="shared" ref="P387:P450" si="20">YEAR(M387)</f>
        <v>2022</v>
      </c>
    </row>
    <row r="388" spans="1:16" x14ac:dyDescent="0.2">
      <c r="A388" t="s">
        <v>27</v>
      </c>
      <c r="B388" t="s">
        <v>22</v>
      </c>
      <c r="C388" t="s">
        <v>30</v>
      </c>
      <c r="D388" t="s">
        <v>34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1">
        <v>44501</v>
      </c>
      <c r="N388">
        <f t="shared" si="18"/>
        <v>11</v>
      </c>
      <c r="O388" t="str">
        <f t="shared" si="19"/>
        <v>noviembre</v>
      </c>
      <c r="P388">
        <f t="shared" si="20"/>
        <v>2021</v>
      </c>
    </row>
    <row r="389" spans="1:16" x14ac:dyDescent="0.2">
      <c r="A389" t="s">
        <v>27</v>
      </c>
      <c r="B389" t="s">
        <v>23</v>
      </c>
      <c r="C389" t="s">
        <v>30</v>
      </c>
      <c r="D389" t="s">
        <v>34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1">
        <v>44896</v>
      </c>
      <c r="N389">
        <f t="shared" si="18"/>
        <v>12</v>
      </c>
      <c r="O389" t="str">
        <f t="shared" si="19"/>
        <v>diciembre</v>
      </c>
      <c r="P389">
        <f t="shared" si="20"/>
        <v>2022</v>
      </c>
    </row>
    <row r="390" spans="1:16" x14ac:dyDescent="0.2">
      <c r="A390" t="s">
        <v>16</v>
      </c>
      <c r="B390" t="s">
        <v>22</v>
      </c>
      <c r="C390" t="s">
        <v>31</v>
      </c>
      <c r="D390" t="s">
        <v>34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1">
        <v>44652</v>
      </c>
      <c r="N390">
        <f t="shared" si="18"/>
        <v>4</v>
      </c>
      <c r="O390" t="str">
        <f t="shared" si="19"/>
        <v>abril</v>
      </c>
      <c r="P390">
        <f t="shared" si="20"/>
        <v>2022</v>
      </c>
    </row>
    <row r="391" spans="1:16" x14ac:dyDescent="0.2">
      <c r="A391" t="s">
        <v>16</v>
      </c>
      <c r="B391" t="s">
        <v>20</v>
      </c>
      <c r="C391" t="s">
        <v>31</v>
      </c>
      <c r="D391" t="s">
        <v>34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3366.7199999999989</v>
      </c>
      <c r="M391" s="1">
        <v>44713</v>
      </c>
      <c r="N391">
        <f t="shared" si="18"/>
        <v>6</v>
      </c>
      <c r="O391" t="str">
        <f t="shared" si="19"/>
        <v>junio</v>
      </c>
      <c r="P391">
        <f t="shared" si="20"/>
        <v>2022</v>
      </c>
    </row>
    <row r="392" spans="1:16" x14ac:dyDescent="0.2">
      <c r="A392" t="s">
        <v>16</v>
      </c>
      <c r="B392" t="s">
        <v>22</v>
      </c>
      <c r="C392" t="s">
        <v>31</v>
      </c>
      <c r="D392" t="s">
        <v>34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1">
        <v>44774</v>
      </c>
      <c r="N392">
        <f t="shared" si="18"/>
        <v>8</v>
      </c>
      <c r="O392" t="str">
        <f t="shared" si="19"/>
        <v>agosto</v>
      </c>
      <c r="P392">
        <f t="shared" si="20"/>
        <v>2022</v>
      </c>
    </row>
    <row r="393" spans="1:16" x14ac:dyDescent="0.2">
      <c r="A393" t="s">
        <v>16</v>
      </c>
      <c r="B393" t="s">
        <v>20</v>
      </c>
      <c r="C393" t="s">
        <v>31</v>
      </c>
      <c r="D393" t="s">
        <v>34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1">
        <v>44774</v>
      </c>
      <c r="N393">
        <f t="shared" si="18"/>
        <v>8</v>
      </c>
      <c r="O393" t="str">
        <f t="shared" si="19"/>
        <v>agosto</v>
      </c>
      <c r="P393">
        <f t="shared" si="20"/>
        <v>2022</v>
      </c>
    </row>
    <row r="394" spans="1:16" x14ac:dyDescent="0.2">
      <c r="A394" t="s">
        <v>27</v>
      </c>
      <c r="B394" t="s">
        <v>17</v>
      </c>
      <c r="C394" t="s">
        <v>31</v>
      </c>
      <c r="D394" t="s">
        <v>34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1">
        <v>44805</v>
      </c>
      <c r="N394">
        <f t="shared" si="18"/>
        <v>9</v>
      </c>
      <c r="O394" t="str">
        <f t="shared" si="19"/>
        <v>septiembre</v>
      </c>
      <c r="P394">
        <f t="shared" si="20"/>
        <v>2022</v>
      </c>
    </row>
    <row r="395" spans="1:16" x14ac:dyDescent="0.2">
      <c r="A395" t="s">
        <v>27</v>
      </c>
      <c r="B395" t="s">
        <v>28</v>
      </c>
      <c r="C395" t="s">
        <v>31</v>
      </c>
      <c r="D395" t="s">
        <v>34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1">
        <v>44531</v>
      </c>
      <c r="N395">
        <f t="shared" si="18"/>
        <v>12</v>
      </c>
      <c r="O395" t="str">
        <f t="shared" si="19"/>
        <v>diciembre</v>
      </c>
      <c r="P395">
        <f t="shared" si="20"/>
        <v>2021</v>
      </c>
    </row>
    <row r="396" spans="1:16" x14ac:dyDescent="0.2">
      <c r="A396" t="s">
        <v>16</v>
      </c>
      <c r="B396" t="s">
        <v>17</v>
      </c>
      <c r="C396" t="s">
        <v>32</v>
      </c>
      <c r="D396" t="s">
        <v>34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5947.2000000000007</v>
      </c>
      <c r="M396" s="1">
        <v>44713</v>
      </c>
      <c r="N396">
        <f t="shared" si="18"/>
        <v>6</v>
      </c>
      <c r="O396" t="str">
        <f t="shared" si="19"/>
        <v>junio</v>
      </c>
      <c r="P396">
        <f t="shared" si="20"/>
        <v>2022</v>
      </c>
    </row>
    <row r="397" spans="1:16" x14ac:dyDescent="0.2">
      <c r="A397" t="s">
        <v>16</v>
      </c>
      <c r="B397" t="s">
        <v>28</v>
      </c>
      <c r="C397" t="s">
        <v>32</v>
      </c>
      <c r="D397" t="s">
        <v>34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4186.0800000000017</v>
      </c>
      <c r="M397" s="1">
        <v>44713</v>
      </c>
      <c r="N397">
        <f t="shared" si="18"/>
        <v>6</v>
      </c>
      <c r="O397" t="str">
        <f t="shared" si="19"/>
        <v>junio</v>
      </c>
      <c r="P397">
        <f t="shared" si="20"/>
        <v>2022</v>
      </c>
    </row>
    <row r="398" spans="1:16" x14ac:dyDescent="0.2">
      <c r="A398" t="s">
        <v>16</v>
      </c>
      <c r="B398" t="s">
        <v>20</v>
      </c>
      <c r="C398" t="s">
        <v>32</v>
      </c>
      <c r="D398" t="s">
        <v>34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1">
        <v>44713</v>
      </c>
      <c r="N398">
        <f t="shared" si="18"/>
        <v>6</v>
      </c>
      <c r="O398" t="str">
        <f t="shared" si="19"/>
        <v>junio</v>
      </c>
      <c r="P398">
        <f t="shared" si="20"/>
        <v>2022</v>
      </c>
    </row>
    <row r="399" spans="1:16" x14ac:dyDescent="0.2">
      <c r="A399" t="s">
        <v>27</v>
      </c>
      <c r="B399" t="s">
        <v>23</v>
      </c>
      <c r="C399" t="s">
        <v>32</v>
      </c>
      <c r="D399" t="s">
        <v>34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1">
        <v>44713</v>
      </c>
      <c r="N399">
        <f t="shared" si="18"/>
        <v>6</v>
      </c>
      <c r="O399" t="str">
        <f t="shared" si="19"/>
        <v>junio</v>
      </c>
      <c r="P399">
        <f t="shared" si="20"/>
        <v>2022</v>
      </c>
    </row>
    <row r="400" spans="1:16" x14ac:dyDescent="0.2">
      <c r="A400" t="s">
        <v>16</v>
      </c>
      <c r="B400" t="s">
        <v>20</v>
      </c>
      <c r="C400" t="s">
        <v>32</v>
      </c>
      <c r="D400" t="s">
        <v>34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1">
        <v>44866</v>
      </c>
      <c r="N400">
        <f t="shared" si="18"/>
        <v>11</v>
      </c>
      <c r="O400" t="str">
        <f t="shared" si="19"/>
        <v>noviembre</v>
      </c>
      <c r="P400">
        <f t="shared" si="20"/>
        <v>2022</v>
      </c>
    </row>
    <row r="401" spans="1:16" x14ac:dyDescent="0.2">
      <c r="A401" t="s">
        <v>21</v>
      </c>
      <c r="B401" t="s">
        <v>20</v>
      </c>
      <c r="C401" t="s">
        <v>32</v>
      </c>
      <c r="D401" t="s">
        <v>34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2701.7999999999988</v>
      </c>
      <c r="M401" s="1">
        <v>44896</v>
      </c>
      <c r="N401">
        <f t="shared" si="18"/>
        <v>12</v>
      </c>
      <c r="O401" t="str">
        <f t="shared" si="19"/>
        <v>diciembre</v>
      </c>
      <c r="P401">
        <f t="shared" si="20"/>
        <v>2022</v>
      </c>
    </row>
    <row r="402" spans="1:16" x14ac:dyDescent="0.2">
      <c r="A402" t="s">
        <v>25</v>
      </c>
      <c r="B402" t="s">
        <v>23</v>
      </c>
      <c r="C402" t="s">
        <v>32</v>
      </c>
      <c r="D402" t="s">
        <v>34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1">
        <v>44531</v>
      </c>
      <c r="N402">
        <f t="shared" si="18"/>
        <v>12</v>
      </c>
      <c r="O402" t="str">
        <f t="shared" si="19"/>
        <v>diciembre</v>
      </c>
      <c r="P402">
        <f t="shared" si="20"/>
        <v>2021</v>
      </c>
    </row>
    <row r="403" spans="1:16" x14ac:dyDescent="0.2">
      <c r="A403" t="s">
        <v>27</v>
      </c>
      <c r="B403" t="s">
        <v>23</v>
      </c>
      <c r="C403" t="s">
        <v>32</v>
      </c>
      <c r="D403" t="s">
        <v>34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1">
        <v>44896</v>
      </c>
      <c r="N403">
        <f t="shared" si="18"/>
        <v>12</v>
      </c>
      <c r="O403" t="str">
        <f t="shared" si="19"/>
        <v>diciembre</v>
      </c>
      <c r="P403">
        <f t="shared" si="20"/>
        <v>2022</v>
      </c>
    </row>
    <row r="404" spans="1:16" x14ac:dyDescent="0.2">
      <c r="A404" t="s">
        <v>16</v>
      </c>
      <c r="B404" t="s">
        <v>28</v>
      </c>
      <c r="C404" t="s">
        <v>31</v>
      </c>
      <c r="D404" t="s">
        <v>34</v>
      </c>
      <c r="E404">
        <v>436.5</v>
      </c>
      <c r="F404">
        <v>250</v>
      </c>
      <c r="G404">
        <v>20</v>
      </c>
      <c r="H404">
        <v>8730</v>
      </c>
      <c r="I404">
        <v>698.40000000000009</v>
      </c>
      <c r="J404">
        <v>8031.5999999999995</v>
      </c>
      <c r="K404">
        <v>4365</v>
      </c>
      <c r="L404">
        <v>3666.599999999999</v>
      </c>
      <c r="M404" s="1">
        <v>44743</v>
      </c>
      <c r="N404">
        <f t="shared" si="18"/>
        <v>7</v>
      </c>
      <c r="O404" t="str">
        <f t="shared" si="19"/>
        <v>julio</v>
      </c>
      <c r="P404">
        <f t="shared" si="20"/>
        <v>2022</v>
      </c>
    </row>
    <row r="405" spans="1:16" x14ac:dyDescent="0.2">
      <c r="A405" t="s">
        <v>27</v>
      </c>
      <c r="B405" t="s">
        <v>17</v>
      </c>
      <c r="C405" t="s">
        <v>18</v>
      </c>
      <c r="D405" t="s">
        <v>34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1">
        <v>44713</v>
      </c>
      <c r="N405">
        <f t="shared" si="18"/>
        <v>6</v>
      </c>
      <c r="O405" t="str">
        <f t="shared" si="19"/>
        <v>junio</v>
      </c>
      <c r="P405">
        <f t="shared" si="20"/>
        <v>2022</v>
      </c>
    </row>
    <row r="406" spans="1:16" x14ac:dyDescent="0.2">
      <c r="A406" t="s">
        <v>25</v>
      </c>
      <c r="B406" t="s">
        <v>23</v>
      </c>
      <c r="C406" t="s">
        <v>18</v>
      </c>
      <c r="D406" t="s">
        <v>34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1">
        <v>44470</v>
      </c>
      <c r="N406">
        <f t="shared" si="18"/>
        <v>10</v>
      </c>
      <c r="O406" t="str">
        <f t="shared" si="19"/>
        <v>octubre</v>
      </c>
      <c r="P406">
        <f t="shared" si="20"/>
        <v>2021</v>
      </c>
    </row>
    <row r="407" spans="1:16" x14ac:dyDescent="0.2">
      <c r="A407" t="s">
        <v>27</v>
      </c>
      <c r="B407" t="s">
        <v>17</v>
      </c>
      <c r="C407" t="s">
        <v>24</v>
      </c>
      <c r="D407" t="s">
        <v>34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1">
        <v>44652</v>
      </c>
      <c r="N407">
        <f t="shared" si="18"/>
        <v>4</v>
      </c>
      <c r="O407" t="str">
        <f t="shared" si="19"/>
        <v>abril</v>
      </c>
      <c r="P407">
        <f t="shared" si="20"/>
        <v>2022</v>
      </c>
    </row>
    <row r="408" spans="1:16" x14ac:dyDescent="0.2">
      <c r="A408" t="s">
        <v>16</v>
      </c>
      <c r="B408" t="s">
        <v>22</v>
      </c>
      <c r="C408" t="s">
        <v>24</v>
      </c>
      <c r="D408" t="s">
        <v>34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1">
        <v>44682</v>
      </c>
      <c r="N408">
        <f t="shared" si="18"/>
        <v>5</v>
      </c>
      <c r="O408" t="str">
        <f t="shared" si="19"/>
        <v>mayo</v>
      </c>
      <c r="P408">
        <f t="shared" si="20"/>
        <v>2022</v>
      </c>
    </row>
    <row r="409" spans="1:16" x14ac:dyDescent="0.2">
      <c r="A409" t="s">
        <v>27</v>
      </c>
      <c r="B409" t="s">
        <v>22</v>
      </c>
      <c r="C409" t="s">
        <v>24</v>
      </c>
      <c r="D409" t="s">
        <v>34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1">
        <v>44440</v>
      </c>
      <c r="N409">
        <f t="shared" si="18"/>
        <v>9</v>
      </c>
      <c r="O409" t="str">
        <f t="shared" si="19"/>
        <v>septiembre</v>
      </c>
      <c r="P409">
        <f t="shared" si="20"/>
        <v>2021</v>
      </c>
    </row>
    <row r="410" spans="1:16" x14ac:dyDescent="0.2">
      <c r="A410" t="s">
        <v>25</v>
      </c>
      <c r="B410" t="s">
        <v>17</v>
      </c>
      <c r="C410" t="s">
        <v>24</v>
      </c>
      <c r="D410" t="s">
        <v>34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1">
        <v>44866</v>
      </c>
      <c r="N410">
        <f t="shared" si="18"/>
        <v>11</v>
      </c>
      <c r="O410" t="str">
        <f t="shared" si="19"/>
        <v>noviembre</v>
      </c>
      <c r="P410">
        <f t="shared" si="20"/>
        <v>2022</v>
      </c>
    </row>
    <row r="411" spans="1:16" x14ac:dyDescent="0.2">
      <c r="A411" t="s">
        <v>26</v>
      </c>
      <c r="B411" t="s">
        <v>22</v>
      </c>
      <c r="C411" t="s">
        <v>24</v>
      </c>
      <c r="D411" t="s">
        <v>34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1">
        <v>44501</v>
      </c>
      <c r="N411">
        <f t="shared" si="18"/>
        <v>11</v>
      </c>
      <c r="O411" t="str">
        <f t="shared" si="19"/>
        <v>noviembre</v>
      </c>
      <c r="P411">
        <f t="shared" si="20"/>
        <v>2021</v>
      </c>
    </row>
    <row r="412" spans="1:16" x14ac:dyDescent="0.2">
      <c r="A412" t="s">
        <v>16</v>
      </c>
      <c r="B412" t="s">
        <v>17</v>
      </c>
      <c r="C412" t="s">
        <v>24</v>
      </c>
      <c r="D412" t="s">
        <v>34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1">
        <v>44531</v>
      </c>
      <c r="N412">
        <f t="shared" si="18"/>
        <v>12</v>
      </c>
      <c r="O412" t="str">
        <f t="shared" si="19"/>
        <v>diciembre</v>
      </c>
      <c r="P412">
        <f t="shared" si="20"/>
        <v>2021</v>
      </c>
    </row>
    <row r="413" spans="1:16" x14ac:dyDescent="0.2">
      <c r="A413" t="s">
        <v>26</v>
      </c>
      <c r="B413" t="s">
        <v>28</v>
      </c>
      <c r="C413" t="s">
        <v>24</v>
      </c>
      <c r="D413" t="s">
        <v>34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1">
        <v>44896</v>
      </c>
      <c r="N413">
        <f t="shared" si="18"/>
        <v>12</v>
      </c>
      <c r="O413" t="str">
        <f t="shared" si="19"/>
        <v>diciembre</v>
      </c>
      <c r="P413">
        <f t="shared" si="20"/>
        <v>2022</v>
      </c>
    </row>
    <row r="414" spans="1:16" x14ac:dyDescent="0.2">
      <c r="A414" t="s">
        <v>27</v>
      </c>
      <c r="B414" t="s">
        <v>20</v>
      </c>
      <c r="C414" t="s">
        <v>24</v>
      </c>
      <c r="D414" t="s">
        <v>34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1">
        <v>44531</v>
      </c>
      <c r="N414">
        <f t="shared" si="18"/>
        <v>12</v>
      </c>
      <c r="O414" t="str">
        <f t="shared" si="19"/>
        <v>diciembre</v>
      </c>
      <c r="P414">
        <f t="shared" si="20"/>
        <v>2021</v>
      </c>
    </row>
    <row r="415" spans="1:16" x14ac:dyDescent="0.2">
      <c r="A415" t="s">
        <v>27</v>
      </c>
      <c r="B415" t="s">
        <v>23</v>
      </c>
      <c r="C415" t="s">
        <v>29</v>
      </c>
      <c r="D415" t="s">
        <v>34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1">
        <v>44562</v>
      </c>
      <c r="N415">
        <f t="shared" si="18"/>
        <v>1</v>
      </c>
      <c r="O415" t="str">
        <f t="shared" si="19"/>
        <v>enero</v>
      </c>
      <c r="P415">
        <f t="shared" si="20"/>
        <v>2022</v>
      </c>
    </row>
    <row r="416" spans="1:16" x14ac:dyDescent="0.2">
      <c r="A416" t="s">
        <v>16</v>
      </c>
      <c r="B416" t="s">
        <v>23</v>
      </c>
      <c r="C416" t="s">
        <v>29</v>
      </c>
      <c r="D416" t="s">
        <v>34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1">
        <v>44562</v>
      </c>
      <c r="N416">
        <f t="shared" si="18"/>
        <v>1</v>
      </c>
      <c r="O416" t="str">
        <f t="shared" si="19"/>
        <v>enero</v>
      </c>
      <c r="P416">
        <f t="shared" si="20"/>
        <v>2022</v>
      </c>
    </row>
    <row r="417" spans="1:16" x14ac:dyDescent="0.2">
      <c r="A417" t="s">
        <v>21</v>
      </c>
      <c r="B417" t="s">
        <v>28</v>
      </c>
      <c r="C417" t="s">
        <v>29</v>
      </c>
      <c r="D417" t="s">
        <v>34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1">
        <v>44652</v>
      </c>
      <c r="N417">
        <f t="shared" si="18"/>
        <v>4</v>
      </c>
      <c r="O417" t="str">
        <f t="shared" si="19"/>
        <v>abril</v>
      </c>
      <c r="P417">
        <f t="shared" si="20"/>
        <v>2022</v>
      </c>
    </row>
    <row r="418" spans="1:16" x14ac:dyDescent="0.2">
      <c r="A418" t="s">
        <v>27</v>
      </c>
      <c r="B418" t="s">
        <v>17</v>
      </c>
      <c r="C418" t="s">
        <v>29</v>
      </c>
      <c r="D418" t="s">
        <v>34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1">
        <v>44713</v>
      </c>
      <c r="N418">
        <f t="shared" si="18"/>
        <v>6</v>
      </c>
      <c r="O418" t="str">
        <f t="shared" si="19"/>
        <v>junio</v>
      </c>
      <c r="P418">
        <f t="shared" si="20"/>
        <v>2022</v>
      </c>
    </row>
    <row r="419" spans="1:16" x14ac:dyDescent="0.2">
      <c r="A419" t="s">
        <v>21</v>
      </c>
      <c r="B419" t="s">
        <v>22</v>
      </c>
      <c r="C419" t="s">
        <v>29</v>
      </c>
      <c r="D419" t="s">
        <v>34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4478.5499999999993</v>
      </c>
      <c r="M419" s="1">
        <v>44835</v>
      </c>
      <c r="N419">
        <f t="shared" si="18"/>
        <v>10</v>
      </c>
      <c r="O419" t="str">
        <f t="shared" si="19"/>
        <v>octubre</v>
      </c>
      <c r="P419">
        <f t="shared" si="20"/>
        <v>2022</v>
      </c>
    </row>
    <row r="420" spans="1:16" x14ac:dyDescent="0.2">
      <c r="A420" t="s">
        <v>25</v>
      </c>
      <c r="B420" t="s">
        <v>23</v>
      </c>
      <c r="C420" t="s">
        <v>29</v>
      </c>
      <c r="D420" t="s">
        <v>34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1">
        <v>44470</v>
      </c>
      <c r="N420">
        <f t="shared" si="18"/>
        <v>10</v>
      </c>
      <c r="O420" t="str">
        <f t="shared" si="19"/>
        <v>octubre</v>
      </c>
      <c r="P420">
        <f t="shared" si="20"/>
        <v>2021</v>
      </c>
    </row>
    <row r="421" spans="1:16" x14ac:dyDescent="0.2">
      <c r="A421" t="s">
        <v>27</v>
      </c>
      <c r="B421" t="s">
        <v>22</v>
      </c>
      <c r="C421" t="s">
        <v>29</v>
      </c>
      <c r="D421" t="s">
        <v>34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1">
        <v>44866</v>
      </c>
      <c r="N421">
        <f t="shared" si="18"/>
        <v>11</v>
      </c>
      <c r="O421" t="str">
        <f t="shared" si="19"/>
        <v>noviembre</v>
      </c>
      <c r="P421">
        <f t="shared" si="20"/>
        <v>2022</v>
      </c>
    </row>
    <row r="422" spans="1:16" x14ac:dyDescent="0.2">
      <c r="A422" t="s">
        <v>25</v>
      </c>
      <c r="B422" t="s">
        <v>20</v>
      </c>
      <c r="C422" t="s">
        <v>29</v>
      </c>
      <c r="D422" t="s">
        <v>34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1">
        <v>44501</v>
      </c>
      <c r="N422">
        <f t="shared" si="18"/>
        <v>11</v>
      </c>
      <c r="O422" t="str">
        <f t="shared" si="19"/>
        <v>noviembre</v>
      </c>
      <c r="P422">
        <f t="shared" si="20"/>
        <v>2021</v>
      </c>
    </row>
    <row r="423" spans="1:16" x14ac:dyDescent="0.2">
      <c r="A423" t="s">
        <v>26</v>
      </c>
      <c r="B423" t="s">
        <v>28</v>
      </c>
      <c r="C423" t="s">
        <v>29</v>
      </c>
      <c r="D423" t="s">
        <v>34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1">
        <v>44896</v>
      </c>
      <c r="N423">
        <f t="shared" si="18"/>
        <v>12</v>
      </c>
      <c r="O423" t="str">
        <f t="shared" si="19"/>
        <v>diciembre</v>
      </c>
      <c r="P423">
        <f t="shared" si="20"/>
        <v>2022</v>
      </c>
    </row>
    <row r="424" spans="1:16" x14ac:dyDescent="0.2">
      <c r="A424" t="s">
        <v>21</v>
      </c>
      <c r="B424" t="s">
        <v>23</v>
      </c>
      <c r="C424" t="s">
        <v>30</v>
      </c>
      <c r="D424" t="s">
        <v>34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1">
        <v>44682</v>
      </c>
      <c r="N424">
        <f t="shared" si="18"/>
        <v>5</v>
      </c>
      <c r="O424" t="str">
        <f t="shared" si="19"/>
        <v>mayo</v>
      </c>
      <c r="P424">
        <f t="shared" si="20"/>
        <v>2022</v>
      </c>
    </row>
    <row r="425" spans="1:16" x14ac:dyDescent="0.2">
      <c r="A425" t="s">
        <v>27</v>
      </c>
      <c r="B425" t="s">
        <v>17</v>
      </c>
      <c r="C425" t="s">
        <v>30</v>
      </c>
      <c r="D425" t="s">
        <v>34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1">
        <v>44743</v>
      </c>
      <c r="N425">
        <f t="shared" si="18"/>
        <v>7</v>
      </c>
      <c r="O425" t="str">
        <f t="shared" si="19"/>
        <v>julio</v>
      </c>
      <c r="P425">
        <f t="shared" si="20"/>
        <v>2022</v>
      </c>
    </row>
    <row r="426" spans="1:16" x14ac:dyDescent="0.2">
      <c r="A426" t="s">
        <v>16</v>
      </c>
      <c r="B426" t="s">
        <v>20</v>
      </c>
      <c r="C426" t="s">
        <v>30</v>
      </c>
      <c r="D426" t="s">
        <v>34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1">
        <v>44743</v>
      </c>
      <c r="N426">
        <f t="shared" si="18"/>
        <v>7</v>
      </c>
      <c r="O426" t="str">
        <f t="shared" si="19"/>
        <v>julio</v>
      </c>
      <c r="P426">
        <f t="shared" si="20"/>
        <v>2022</v>
      </c>
    </row>
    <row r="427" spans="1:16" x14ac:dyDescent="0.2">
      <c r="A427" t="s">
        <v>26</v>
      </c>
      <c r="B427" t="s">
        <v>17</v>
      </c>
      <c r="C427" t="s">
        <v>30</v>
      </c>
      <c r="D427" t="s">
        <v>34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1">
        <v>44805</v>
      </c>
      <c r="N427">
        <f t="shared" si="18"/>
        <v>9</v>
      </c>
      <c r="O427" t="str">
        <f t="shared" si="19"/>
        <v>septiembre</v>
      </c>
      <c r="P427">
        <f t="shared" si="20"/>
        <v>2022</v>
      </c>
    </row>
    <row r="428" spans="1:16" x14ac:dyDescent="0.2">
      <c r="A428" t="s">
        <v>26</v>
      </c>
      <c r="B428" t="s">
        <v>23</v>
      </c>
      <c r="C428" t="s">
        <v>30</v>
      </c>
      <c r="D428" t="s">
        <v>34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1">
        <v>44805</v>
      </c>
      <c r="N428">
        <f t="shared" si="18"/>
        <v>9</v>
      </c>
      <c r="O428" t="str">
        <f t="shared" si="19"/>
        <v>septiembre</v>
      </c>
      <c r="P428">
        <f t="shared" si="20"/>
        <v>2022</v>
      </c>
    </row>
    <row r="429" spans="1:16" x14ac:dyDescent="0.2">
      <c r="A429" t="s">
        <v>16</v>
      </c>
      <c r="B429" t="s">
        <v>17</v>
      </c>
      <c r="C429" t="s">
        <v>30</v>
      </c>
      <c r="D429" t="s">
        <v>34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1">
        <v>44835</v>
      </c>
      <c r="N429">
        <f t="shared" si="18"/>
        <v>10</v>
      </c>
      <c r="O429" t="str">
        <f t="shared" si="19"/>
        <v>octubre</v>
      </c>
      <c r="P429">
        <f t="shared" si="20"/>
        <v>2022</v>
      </c>
    </row>
    <row r="430" spans="1:16" x14ac:dyDescent="0.2">
      <c r="A430" t="s">
        <v>25</v>
      </c>
      <c r="B430" t="s">
        <v>28</v>
      </c>
      <c r="C430" t="s">
        <v>31</v>
      </c>
      <c r="D430" t="s">
        <v>34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1">
        <v>44562</v>
      </c>
      <c r="N430">
        <f t="shared" si="18"/>
        <v>1</v>
      </c>
      <c r="O430" t="str">
        <f t="shared" si="19"/>
        <v>enero</v>
      </c>
      <c r="P430">
        <f t="shared" si="20"/>
        <v>2022</v>
      </c>
    </row>
    <row r="431" spans="1:16" x14ac:dyDescent="0.2">
      <c r="A431" t="s">
        <v>27</v>
      </c>
      <c r="B431" t="s">
        <v>20</v>
      </c>
      <c r="C431" t="s">
        <v>31</v>
      </c>
      <c r="D431" t="s">
        <v>34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1">
        <v>44593</v>
      </c>
      <c r="N431">
        <f t="shared" si="18"/>
        <v>2</v>
      </c>
      <c r="O431" t="str">
        <f t="shared" si="19"/>
        <v>febrero</v>
      </c>
      <c r="P431">
        <f t="shared" si="20"/>
        <v>2022</v>
      </c>
    </row>
    <row r="432" spans="1:16" x14ac:dyDescent="0.2">
      <c r="A432" t="s">
        <v>16</v>
      </c>
      <c r="B432" t="s">
        <v>28</v>
      </c>
      <c r="C432" t="s">
        <v>31</v>
      </c>
      <c r="D432" t="s">
        <v>34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1">
        <v>44652</v>
      </c>
      <c r="N432">
        <f t="shared" si="18"/>
        <v>4</v>
      </c>
      <c r="O432" t="str">
        <f t="shared" si="19"/>
        <v>abril</v>
      </c>
      <c r="P432">
        <f t="shared" si="20"/>
        <v>2022</v>
      </c>
    </row>
    <row r="433" spans="1:16" x14ac:dyDescent="0.2">
      <c r="A433" t="s">
        <v>25</v>
      </c>
      <c r="B433" t="s">
        <v>20</v>
      </c>
      <c r="C433" t="s">
        <v>31</v>
      </c>
      <c r="D433" t="s">
        <v>34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1">
        <v>44682</v>
      </c>
      <c r="N433">
        <f t="shared" si="18"/>
        <v>5</v>
      </c>
      <c r="O433" t="str">
        <f t="shared" si="19"/>
        <v>mayo</v>
      </c>
      <c r="P433">
        <f t="shared" si="20"/>
        <v>2022</v>
      </c>
    </row>
    <row r="434" spans="1:16" x14ac:dyDescent="0.2">
      <c r="A434" t="s">
        <v>27</v>
      </c>
      <c r="B434" t="s">
        <v>28</v>
      </c>
      <c r="C434" t="s">
        <v>31</v>
      </c>
      <c r="D434" t="s">
        <v>34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1">
        <v>44805</v>
      </c>
      <c r="N434">
        <f t="shared" si="18"/>
        <v>9</v>
      </c>
      <c r="O434" t="str">
        <f t="shared" si="19"/>
        <v>septiembre</v>
      </c>
      <c r="P434">
        <f t="shared" si="20"/>
        <v>2022</v>
      </c>
    </row>
    <row r="435" spans="1:16" x14ac:dyDescent="0.2">
      <c r="A435" t="s">
        <v>25</v>
      </c>
      <c r="B435" t="s">
        <v>22</v>
      </c>
      <c r="C435" t="s">
        <v>31</v>
      </c>
      <c r="D435" t="s">
        <v>34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1">
        <v>44440</v>
      </c>
      <c r="N435">
        <f t="shared" si="18"/>
        <v>9</v>
      </c>
      <c r="O435" t="str">
        <f t="shared" si="19"/>
        <v>septiembre</v>
      </c>
      <c r="P435">
        <f t="shared" si="20"/>
        <v>2021</v>
      </c>
    </row>
    <row r="436" spans="1:16" x14ac:dyDescent="0.2">
      <c r="A436" t="s">
        <v>21</v>
      </c>
      <c r="B436" t="s">
        <v>22</v>
      </c>
      <c r="C436" t="s">
        <v>31</v>
      </c>
      <c r="D436" t="s">
        <v>34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4478.5499999999993</v>
      </c>
      <c r="M436" s="1">
        <v>44835</v>
      </c>
      <c r="N436">
        <f t="shared" si="18"/>
        <v>10</v>
      </c>
      <c r="O436" t="str">
        <f t="shared" si="19"/>
        <v>octubre</v>
      </c>
      <c r="P436">
        <f t="shared" si="20"/>
        <v>2022</v>
      </c>
    </row>
    <row r="437" spans="1:16" x14ac:dyDescent="0.2">
      <c r="A437" t="s">
        <v>26</v>
      </c>
      <c r="B437" t="s">
        <v>23</v>
      </c>
      <c r="C437" t="s">
        <v>31</v>
      </c>
      <c r="D437" t="s">
        <v>34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1">
        <v>44866</v>
      </c>
      <c r="N437">
        <f t="shared" si="18"/>
        <v>11</v>
      </c>
      <c r="O437" t="str">
        <f t="shared" si="19"/>
        <v>noviembre</v>
      </c>
      <c r="P437">
        <f t="shared" si="20"/>
        <v>2022</v>
      </c>
    </row>
    <row r="438" spans="1:16" x14ac:dyDescent="0.2">
      <c r="A438" t="s">
        <v>16</v>
      </c>
      <c r="B438" t="s">
        <v>28</v>
      </c>
      <c r="C438" t="s">
        <v>32</v>
      </c>
      <c r="D438" t="s">
        <v>34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1">
        <v>44805</v>
      </c>
      <c r="N438">
        <f t="shared" si="18"/>
        <v>9</v>
      </c>
      <c r="O438" t="str">
        <f t="shared" si="19"/>
        <v>septiembre</v>
      </c>
      <c r="P438">
        <f t="shared" si="20"/>
        <v>2022</v>
      </c>
    </row>
    <row r="439" spans="1:16" x14ac:dyDescent="0.2">
      <c r="A439" t="s">
        <v>16</v>
      </c>
      <c r="B439" t="s">
        <v>17</v>
      </c>
      <c r="C439" t="s">
        <v>32</v>
      </c>
      <c r="D439" t="s">
        <v>34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1">
        <v>44835</v>
      </c>
      <c r="N439">
        <f t="shared" si="18"/>
        <v>10</v>
      </c>
      <c r="O439" t="str">
        <f t="shared" si="19"/>
        <v>octubre</v>
      </c>
      <c r="P439">
        <f t="shared" si="20"/>
        <v>2022</v>
      </c>
    </row>
    <row r="440" spans="1:16" x14ac:dyDescent="0.2">
      <c r="A440" t="s">
        <v>21</v>
      </c>
      <c r="B440" t="s">
        <v>20</v>
      </c>
      <c r="C440" t="s">
        <v>32</v>
      </c>
      <c r="D440" t="s">
        <v>34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1">
        <v>44501</v>
      </c>
      <c r="N440">
        <f t="shared" si="18"/>
        <v>11</v>
      </c>
      <c r="O440" t="str">
        <f t="shared" si="19"/>
        <v>noviembre</v>
      </c>
      <c r="P440">
        <f t="shared" si="20"/>
        <v>2021</v>
      </c>
    </row>
    <row r="441" spans="1:16" x14ac:dyDescent="0.2">
      <c r="A441" t="s">
        <v>16</v>
      </c>
      <c r="B441" t="s">
        <v>23</v>
      </c>
      <c r="C441" t="s">
        <v>32</v>
      </c>
      <c r="D441" t="s">
        <v>34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1">
        <v>44866</v>
      </c>
      <c r="N441">
        <f t="shared" si="18"/>
        <v>11</v>
      </c>
      <c r="O441" t="str">
        <f t="shared" si="19"/>
        <v>noviembre</v>
      </c>
      <c r="P441">
        <f t="shared" si="20"/>
        <v>2022</v>
      </c>
    </row>
    <row r="442" spans="1:16" x14ac:dyDescent="0.2">
      <c r="A442" t="s">
        <v>16</v>
      </c>
      <c r="B442" t="s">
        <v>20</v>
      </c>
      <c r="C442" t="s">
        <v>18</v>
      </c>
      <c r="D442" t="s">
        <v>34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1">
        <v>44682</v>
      </c>
      <c r="N442">
        <f t="shared" si="18"/>
        <v>5</v>
      </c>
      <c r="O442" t="str">
        <f t="shared" si="19"/>
        <v>mayo</v>
      </c>
      <c r="P442">
        <f t="shared" si="20"/>
        <v>2022</v>
      </c>
    </row>
    <row r="443" spans="1:16" x14ac:dyDescent="0.2">
      <c r="A443" t="s">
        <v>16</v>
      </c>
      <c r="B443" t="s">
        <v>17</v>
      </c>
      <c r="C443" t="s">
        <v>18</v>
      </c>
      <c r="D443" t="s">
        <v>34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1">
        <v>44743</v>
      </c>
      <c r="N443">
        <f t="shared" si="18"/>
        <v>7</v>
      </c>
      <c r="O443" t="str">
        <f t="shared" si="19"/>
        <v>julio</v>
      </c>
      <c r="P443">
        <f t="shared" si="20"/>
        <v>2022</v>
      </c>
    </row>
    <row r="444" spans="1:16" x14ac:dyDescent="0.2">
      <c r="A444" t="s">
        <v>25</v>
      </c>
      <c r="B444" t="s">
        <v>20</v>
      </c>
      <c r="C444" t="s">
        <v>18</v>
      </c>
      <c r="D444" t="s">
        <v>34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1">
        <v>44805</v>
      </c>
      <c r="N444">
        <f t="shared" si="18"/>
        <v>9</v>
      </c>
      <c r="O444" t="str">
        <f t="shared" si="19"/>
        <v>septiembre</v>
      </c>
      <c r="P444">
        <f t="shared" si="20"/>
        <v>2022</v>
      </c>
    </row>
    <row r="445" spans="1:16" x14ac:dyDescent="0.2">
      <c r="A445" t="s">
        <v>16</v>
      </c>
      <c r="B445" t="s">
        <v>23</v>
      </c>
      <c r="C445" t="s">
        <v>18</v>
      </c>
      <c r="D445" t="s">
        <v>34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1">
        <v>44896</v>
      </c>
      <c r="N445">
        <f t="shared" si="18"/>
        <v>12</v>
      </c>
      <c r="O445" t="str">
        <f t="shared" si="19"/>
        <v>diciembre</v>
      </c>
      <c r="P445">
        <f t="shared" si="20"/>
        <v>2022</v>
      </c>
    </row>
    <row r="446" spans="1:16" x14ac:dyDescent="0.2">
      <c r="A446" t="s">
        <v>16</v>
      </c>
      <c r="B446" t="s">
        <v>28</v>
      </c>
      <c r="C446" t="s">
        <v>29</v>
      </c>
      <c r="D446" t="s">
        <v>34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7978.5999999999995</v>
      </c>
      <c r="M446" s="1">
        <v>44621</v>
      </c>
      <c r="N446">
        <f t="shared" si="18"/>
        <v>3</v>
      </c>
      <c r="O446" t="str">
        <f t="shared" si="19"/>
        <v>marzo</v>
      </c>
      <c r="P446">
        <f t="shared" si="20"/>
        <v>2022</v>
      </c>
    </row>
    <row r="447" spans="1:16" x14ac:dyDescent="0.2">
      <c r="A447" t="s">
        <v>16</v>
      </c>
      <c r="B447" t="s">
        <v>23</v>
      </c>
      <c r="C447" t="s">
        <v>29</v>
      </c>
      <c r="D447" t="s">
        <v>34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8511.5999999999985</v>
      </c>
      <c r="M447" s="1">
        <v>44713</v>
      </c>
      <c r="N447">
        <f t="shared" si="18"/>
        <v>6</v>
      </c>
      <c r="O447" t="str">
        <f t="shared" si="19"/>
        <v>junio</v>
      </c>
      <c r="P447">
        <f t="shared" si="20"/>
        <v>2022</v>
      </c>
    </row>
    <row r="448" spans="1:16" x14ac:dyDescent="0.2">
      <c r="A448" t="s">
        <v>16</v>
      </c>
      <c r="B448" t="s">
        <v>20</v>
      </c>
      <c r="C448" t="s">
        <v>29</v>
      </c>
      <c r="D448" t="s">
        <v>34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493.19999999999982</v>
      </c>
      <c r="M448" s="1">
        <v>44835</v>
      </c>
      <c r="N448">
        <f t="shared" si="18"/>
        <v>10</v>
      </c>
      <c r="O448" t="str">
        <f t="shared" si="19"/>
        <v>octubre</v>
      </c>
      <c r="P448">
        <f t="shared" si="20"/>
        <v>2022</v>
      </c>
    </row>
    <row r="449" spans="1:16" x14ac:dyDescent="0.2">
      <c r="A449" t="s">
        <v>25</v>
      </c>
      <c r="B449" t="s">
        <v>22</v>
      </c>
      <c r="C449" t="s">
        <v>30</v>
      </c>
      <c r="D449" t="s">
        <v>34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1">
        <v>44621</v>
      </c>
      <c r="N449">
        <f t="shared" si="18"/>
        <v>3</v>
      </c>
      <c r="O449" t="str">
        <f t="shared" si="19"/>
        <v>marzo</v>
      </c>
      <c r="P449">
        <f t="shared" si="20"/>
        <v>2022</v>
      </c>
    </row>
    <row r="450" spans="1:16" x14ac:dyDescent="0.2">
      <c r="A450" t="s">
        <v>21</v>
      </c>
      <c r="B450" t="s">
        <v>23</v>
      </c>
      <c r="C450" t="s">
        <v>30</v>
      </c>
      <c r="D450" t="s">
        <v>34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9592.1999999999971</v>
      </c>
      <c r="M450" s="1">
        <v>44652</v>
      </c>
      <c r="N450">
        <f t="shared" si="18"/>
        <v>4</v>
      </c>
      <c r="O450" t="str">
        <f t="shared" si="19"/>
        <v>abril</v>
      </c>
      <c r="P450">
        <f t="shared" si="20"/>
        <v>2022</v>
      </c>
    </row>
    <row r="451" spans="1:16" x14ac:dyDescent="0.2">
      <c r="A451" t="s">
        <v>16</v>
      </c>
      <c r="B451" t="s">
        <v>20</v>
      </c>
      <c r="C451" t="s">
        <v>31</v>
      </c>
      <c r="D451" t="s">
        <v>34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493.19999999999982</v>
      </c>
      <c r="M451" s="1">
        <v>44835</v>
      </c>
      <c r="N451">
        <f t="shared" ref="N451:N514" si="21">MONTH(M451)</f>
        <v>10</v>
      </c>
      <c r="O451" t="str">
        <f t="shared" ref="O451:O514" si="22">TEXT(M451,"mmmm")</f>
        <v>octubre</v>
      </c>
      <c r="P451">
        <f t="shared" ref="P451:P514" si="23">YEAR(M451)</f>
        <v>2022</v>
      </c>
    </row>
    <row r="452" spans="1:16" x14ac:dyDescent="0.2">
      <c r="A452" t="s">
        <v>16</v>
      </c>
      <c r="B452" t="s">
        <v>22</v>
      </c>
      <c r="C452" t="s">
        <v>31</v>
      </c>
      <c r="D452" t="s">
        <v>34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1">
        <v>44501</v>
      </c>
      <c r="N452">
        <f t="shared" si="21"/>
        <v>11</v>
      </c>
      <c r="O452" t="str">
        <f t="shared" si="22"/>
        <v>noviembre</v>
      </c>
      <c r="P452">
        <f t="shared" si="23"/>
        <v>2021</v>
      </c>
    </row>
    <row r="453" spans="1:16" x14ac:dyDescent="0.2">
      <c r="A453" t="s">
        <v>16</v>
      </c>
      <c r="B453" t="s">
        <v>23</v>
      </c>
      <c r="C453" t="s">
        <v>31</v>
      </c>
      <c r="D453" t="s">
        <v>34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1">
        <v>44896</v>
      </c>
      <c r="N453">
        <f t="shared" si="21"/>
        <v>12</v>
      </c>
      <c r="O453" t="str">
        <f t="shared" si="22"/>
        <v>diciembre</v>
      </c>
      <c r="P453">
        <f t="shared" si="23"/>
        <v>2022</v>
      </c>
    </row>
    <row r="454" spans="1:16" x14ac:dyDescent="0.2">
      <c r="A454" t="s">
        <v>16</v>
      </c>
      <c r="B454" t="s">
        <v>23</v>
      </c>
      <c r="C454" t="s">
        <v>32</v>
      </c>
      <c r="D454" t="s">
        <v>34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8511.5999999999985</v>
      </c>
      <c r="M454" s="1">
        <v>44713</v>
      </c>
      <c r="N454">
        <f t="shared" si="21"/>
        <v>6</v>
      </c>
      <c r="O454" t="str">
        <f t="shared" si="22"/>
        <v>junio</v>
      </c>
      <c r="P454">
        <f t="shared" si="23"/>
        <v>2022</v>
      </c>
    </row>
    <row r="455" spans="1:16" x14ac:dyDescent="0.2">
      <c r="A455" t="s">
        <v>21</v>
      </c>
      <c r="B455" t="s">
        <v>17</v>
      </c>
      <c r="C455" t="s">
        <v>32</v>
      </c>
      <c r="D455" t="s">
        <v>34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5951.3249999999989</v>
      </c>
      <c r="M455" s="1">
        <v>44743</v>
      </c>
      <c r="N455">
        <f t="shared" si="21"/>
        <v>7</v>
      </c>
      <c r="O455" t="str">
        <f t="shared" si="22"/>
        <v>julio</v>
      </c>
      <c r="P455">
        <f t="shared" si="23"/>
        <v>2022</v>
      </c>
    </row>
    <row r="456" spans="1:16" x14ac:dyDescent="0.2">
      <c r="A456" t="s">
        <v>25</v>
      </c>
      <c r="B456" t="s">
        <v>22</v>
      </c>
      <c r="C456" t="s">
        <v>32</v>
      </c>
      <c r="D456" t="s">
        <v>34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1">
        <v>44531</v>
      </c>
      <c r="N456">
        <f t="shared" si="21"/>
        <v>12</v>
      </c>
      <c r="O456" t="str">
        <f t="shared" si="22"/>
        <v>diciembre</v>
      </c>
      <c r="P456">
        <f t="shared" si="23"/>
        <v>2021</v>
      </c>
    </row>
    <row r="457" spans="1:16" x14ac:dyDescent="0.2">
      <c r="A457" t="s">
        <v>25</v>
      </c>
      <c r="B457" t="s">
        <v>28</v>
      </c>
      <c r="C457" t="s">
        <v>18</v>
      </c>
      <c r="D457" t="s">
        <v>35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1">
        <v>44470</v>
      </c>
      <c r="N457">
        <f t="shared" si="21"/>
        <v>10</v>
      </c>
      <c r="O457" t="str">
        <f t="shared" si="22"/>
        <v>octubre</v>
      </c>
      <c r="P457">
        <f t="shared" si="23"/>
        <v>2021</v>
      </c>
    </row>
    <row r="458" spans="1:16" x14ac:dyDescent="0.2">
      <c r="A458" t="s">
        <v>16</v>
      </c>
      <c r="B458" t="s">
        <v>28</v>
      </c>
      <c r="C458" t="s">
        <v>24</v>
      </c>
      <c r="D458" t="s">
        <v>35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1">
        <v>44805</v>
      </c>
      <c r="N458">
        <f t="shared" si="21"/>
        <v>9</v>
      </c>
      <c r="O458" t="str">
        <f t="shared" si="22"/>
        <v>septiembre</v>
      </c>
      <c r="P458">
        <f t="shared" si="23"/>
        <v>2022</v>
      </c>
    </row>
    <row r="459" spans="1:16" x14ac:dyDescent="0.2">
      <c r="A459" t="s">
        <v>25</v>
      </c>
      <c r="B459" t="s">
        <v>28</v>
      </c>
      <c r="C459" t="s">
        <v>29</v>
      </c>
      <c r="D459" t="s">
        <v>35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1">
        <v>44470</v>
      </c>
      <c r="N459">
        <f t="shared" si="21"/>
        <v>10</v>
      </c>
      <c r="O459" t="str">
        <f t="shared" si="22"/>
        <v>octubre</v>
      </c>
      <c r="P459">
        <f t="shared" si="23"/>
        <v>2021</v>
      </c>
    </row>
    <row r="460" spans="1:16" x14ac:dyDescent="0.2">
      <c r="A460" t="s">
        <v>26</v>
      </c>
      <c r="B460" t="s">
        <v>28</v>
      </c>
      <c r="C460" t="s">
        <v>18</v>
      </c>
      <c r="D460" t="s">
        <v>35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1">
        <v>44652</v>
      </c>
      <c r="N460">
        <f t="shared" si="21"/>
        <v>4</v>
      </c>
      <c r="O460" t="str">
        <f t="shared" si="22"/>
        <v>abril</v>
      </c>
      <c r="P460">
        <f t="shared" si="23"/>
        <v>2022</v>
      </c>
    </row>
    <row r="461" spans="1:16" x14ac:dyDescent="0.2">
      <c r="A461" t="s">
        <v>26</v>
      </c>
      <c r="B461" t="s">
        <v>22</v>
      </c>
      <c r="C461" t="s">
        <v>18</v>
      </c>
      <c r="D461" t="s">
        <v>35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1">
        <v>44531</v>
      </c>
      <c r="N461">
        <f t="shared" si="21"/>
        <v>12</v>
      </c>
      <c r="O461" t="str">
        <f t="shared" si="22"/>
        <v>diciembre</v>
      </c>
      <c r="P461">
        <f t="shared" si="23"/>
        <v>2021</v>
      </c>
    </row>
    <row r="462" spans="1:16" x14ac:dyDescent="0.2">
      <c r="A462" t="s">
        <v>16</v>
      </c>
      <c r="B462" t="s">
        <v>28</v>
      </c>
      <c r="C462" t="s">
        <v>24</v>
      </c>
      <c r="D462" t="s">
        <v>35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1">
        <v>44682</v>
      </c>
      <c r="N462">
        <f t="shared" si="21"/>
        <v>5</v>
      </c>
      <c r="O462" t="str">
        <f t="shared" si="22"/>
        <v>mayo</v>
      </c>
      <c r="P462">
        <f t="shared" si="23"/>
        <v>2022</v>
      </c>
    </row>
    <row r="463" spans="1:16" x14ac:dyDescent="0.2">
      <c r="A463" t="s">
        <v>26</v>
      </c>
      <c r="B463" t="s">
        <v>28</v>
      </c>
      <c r="C463" t="s">
        <v>24</v>
      </c>
      <c r="D463" t="s">
        <v>35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1">
        <v>44501</v>
      </c>
      <c r="N463">
        <f t="shared" si="21"/>
        <v>11</v>
      </c>
      <c r="O463" t="str">
        <f t="shared" si="22"/>
        <v>noviembre</v>
      </c>
      <c r="P463">
        <f t="shared" si="23"/>
        <v>2021</v>
      </c>
    </row>
    <row r="464" spans="1:16" x14ac:dyDescent="0.2">
      <c r="A464" t="s">
        <v>21</v>
      </c>
      <c r="B464" t="s">
        <v>22</v>
      </c>
      <c r="C464" t="s">
        <v>24</v>
      </c>
      <c r="D464" t="s">
        <v>35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1">
        <v>44896</v>
      </c>
      <c r="N464">
        <f t="shared" si="21"/>
        <v>12</v>
      </c>
      <c r="O464" t="str">
        <f t="shared" si="22"/>
        <v>diciembre</v>
      </c>
      <c r="P464">
        <f t="shared" si="23"/>
        <v>2022</v>
      </c>
    </row>
    <row r="465" spans="1:16" x14ac:dyDescent="0.2">
      <c r="A465" t="s">
        <v>16</v>
      </c>
      <c r="B465" t="s">
        <v>22</v>
      </c>
      <c r="C465" t="s">
        <v>29</v>
      </c>
      <c r="D465" t="s">
        <v>35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1">
        <v>44621</v>
      </c>
      <c r="N465">
        <f t="shared" si="21"/>
        <v>3</v>
      </c>
      <c r="O465" t="str">
        <f t="shared" si="22"/>
        <v>marzo</v>
      </c>
      <c r="P465">
        <f t="shared" si="23"/>
        <v>2022</v>
      </c>
    </row>
    <row r="466" spans="1:16" x14ac:dyDescent="0.2">
      <c r="A466" t="s">
        <v>27</v>
      </c>
      <c r="B466" t="s">
        <v>23</v>
      </c>
      <c r="C466" t="s">
        <v>29</v>
      </c>
      <c r="D466" t="s">
        <v>35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1">
        <v>44682</v>
      </c>
      <c r="N466">
        <f t="shared" si="21"/>
        <v>5</v>
      </c>
      <c r="O466" t="str">
        <f t="shared" si="22"/>
        <v>mayo</v>
      </c>
      <c r="P466">
        <f t="shared" si="23"/>
        <v>2022</v>
      </c>
    </row>
    <row r="467" spans="1:16" x14ac:dyDescent="0.2">
      <c r="A467" t="s">
        <v>21</v>
      </c>
      <c r="B467" t="s">
        <v>22</v>
      </c>
      <c r="C467" t="s">
        <v>29</v>
      </c>
      <c r="D467" t="s">
        <v>35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1">
        <v>44470</v>
      </c>
      <c r="N467">
        <f t="shared" si="21"/>
        <v>10</v>
      </c>
      <c r="O467" t="str">
        <f t="shared" si="22"/>
        <v>octubre</v>
      </c>
      <c r="P467">
        <f t="shared" si="23"/>
        <v>2021</v>
      </c>
    </row>
    <row r="468" spans="1:16" x14ac:dyDescent="0.2">
      <c r="A468" t="s">
        <v>16</v>
      </c>
      <c r="B468" t="s">
        <v>20</v>
      </c>
      <c r="C468" t="s">
        <v>29</v>
      </c>
      <c r="D468" t="s">
        <v>35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1">
        <v>44835</v>
      </c>
      <c r="N468">
        <f t="shared" si="21"/>
        <v>10</v>
      </c>
      <c r="O468" t="str">
        <f t="shared" si="22"/>
        <v>octubre</v>
      </c>
      <c r="P468">
        <f t="shared" si="23"/>
        <v>2022</v>
      </c>
    </row>
    <row r="469" spans="1:16" x14ac:dyDescent="0.2">
      <c r="A469" t="s">
        <v>21</v>
      </c>
      <c r="B469" t="s">
        <v>20</v>
      </c>
      <c r="C469" t="s">
        <v>30</v>
      </c>
      <c r="D469" t="s">
        <v>35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1">
        <v>44562</v>
      </c>
      <c r="N469">
        <f t="shared" si="21"/>
        <v>1</v>
      </c>
      <c r="O469" t="str">
        <f t="shared" si="22"/>
        <v>enero</v>
      </c>
      <c r="P469">
        <f t="shared" si="23"/>
        <v>2022</v>
      </c>
    </row>
    <row r="470" spans="1:16" x14ac:dyDescent="0.2">
      <c r="A470" t="s">
        <v>21</v>
      </c>
      <c r="B470" t="s">
        <v>20</v>
      </c>
      <c r="C470" t="s">
        <v>30</v>
      </c>
      <c r="D470" t="s">
        <v>35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1">
        <v>44652</v>
      </c>
      <c r="N470">
        <f t="shared" si="21"/>
        <v>4</v>
      </c>
      <c r="O470" t="str">
        <f t="shared" si="22"/>
        <v>abril</v>
      </c>
      <c r="P470">
        <f t="shared" si="23"/>
        <v>2022</v>
      </c>
    </row>
    <row r="471" spans="1:16" x14ac:dyDescent="0.2">
      <c r="A471" t="s">
        <v>21</v>
      </c>
      <c r="B471" t="s">
        <v>28</v>
      </c>
      <c r="C471" t="s">
        <v>30</v>
      </c>
      <c r="D471" t="s">
        <v>35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1">
        <v>44682</v>
      </c>
      <c r="N471">
        <f t="shared" si="21"/>
        <v>5</v>
      </c>
      <c r="O471" t="str">
        <f t="shared" si="22"/>
        <v>mayo</v>
      </c>
      <c r="P471">
        <f t="shared" si="23"/>
        <v>2022</v>
      </c>
    </row>
    <row r="472" spans="1:16" x14ac:dyDescent="0.2">
      <c r="A472" t="s">
        <v>16</v>
      </c>
      <c r="B472" t="s">
        <v>22</v>
      </c>
      <c r="C472" t="s">
        <v>30</v>
      </c>
      <c r="D472" t="s">
        <v>35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1">
        <v>44743</v>
      </c>
      <c r="N472">
        <f t="shared" si="21"/>
        <v>7</v>
      </c>
      <c r="O472" t="str">
        <f t="shared" si="22"/>
        <v>julio</v>
      </c>
      <c r="P472">
        <f t="shared" si="23"/>
        <v>2022</v>
      </c>
    </row>
    <row r="473" spans="1:16" x14ac:dyDescent="0.2">
      <c r="A473" t="s">
        <v>26</v>
      </c>
      <c r="B473" t="s">
        <v>28</v>
      </c>
      <c r="C473" t="s">
        <v>30</v>
      </c>
      <c r="D473" t="s">
        <v>35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1">
        <v>44805</v>
      </c>
      <c r="N473">
        <f t="shared" si="21"/>
        <v>9</v>
      </c>
      <c r="O473" t="str">
        <f t="shared" si="22"/>
        <v>septiembre</v>
      </c>
      <c r="P473">
        <f t="shared" si="23"/>
        <v>2022</v>
      </c>
    </row>
    <row r="474" spans="1:16" x14ac:dyDescent="0.2">
      <c r="A474" t="s">
        <v>27</v>
      </c>
      <c r="B474" t="s">
        <v>28</v>
      </c>
      <c r="C474" t="s">
        <v>30</v>
      </c>
      <c r="D474" t="s">
        <v>35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1">
        <v>44470</v>
      </c>
      <c r="N474">
        <f t="shared" si="21"/>
        <v>10</v>
      </c>
      <c r="O474" t="str">
        <f t="shared" si="22"/>
        <v>octubre</v>
      </c>
      <c r="P474">
        <f t="shared" si="23"/>
        <v>2021</v>
      </c>
    </row>
    <row r="475" spans="1:16" x14ac:dyDescent="0.2">
      <c r="A475" t="s">
        <v>16</v>
      </c>
      <c r="B475" t="s">
        <v>20</v>
      </c>
      <c r="C475" t="s">
        <v>30</v>
      </c>
      <c r="D475" t="s">
        <v>35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1">
        <v>44835</v>
      </c>
      <c r="N475">
        <f t="shared" si="21"/>
        <v>10</v>
      </c>
      <c r="O475" t="str">
        <f t="shared" si="22"/>
        <v>octubre</v>
      </c>
      <c r="P475">
        <f t="shared" si="23"/>
        <v>2022</v>
      </c>
    </row>
    <row r="476" spans="1:16" x14ac:dyDescent="0.2">
      <c r="A476" t="s">
        <v>16</v>
      </c>
      <c r="B476" t="s">
        <v>20</v>
      </c>
      <c r="C476" t="s">
        <v>30</v>
      </c>
      <c r="D476" t="s">
        <v>35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1">
        <v>44866</v>
      </c>
      <c r="N476">
        <f t="shared" si="21"/>
        <v>11</v>
      </c>
      <c r="O476" t="str">
        <f t="shared" si="22"/>
        <v>noviembre</v>
      </c>
      <c r="P476">
        <f t="shared" si="23"/>
        <v>2022</v>
      </c>
    </row>
    <row r="477" spans="1:16" x14ac:dyDescent="0.2">
      <c r="A477" t="s">
        <v>26</v>
      </c>
      <c r="B477" t="s">
        <v>17</v>
      </c>
      <c r="C477" t="s">
        <v>30</v>
      </c>
      <c r="D477" t="s">
        <v>35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1">
        <v>44531</v>
      </c>
      <c r="N477">
        <f t="shared" si="21"/>
        <v>12</v>
      </c>
      <c r="O477" t="str">
        <f t="shared" si="22"/>
        <v>diciembre</v>
      </c>
      <c r="P477">
        <f t="shared" si="23"/>
        <v>2021</v>
      </c>
    </row>
    <row r="478" spans="1:16" x14ac:dyDescent="0.2">
      <c r="A478" t="s">
        <v>27</v>
      </c>
      <c r="B478" t="s">
        <v>22</v>
      </c>
      <c r="C478" t="s">
        <v>30</v>
      </c>
      <c r="D478" t="s">
        <v>35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1">
        <v>44896</v>
      </c>
      <c r="N478">
        <f t="shared" si="21"/>
        <v>12</v>
      </c>
      <c r="O478" t="str">
        <f t="shared" si="22"/>
        <v>diciembre</v>
      </c>
      <c r="P478">
        <f t="shared" si="23"/>
        <v>2022</v>
      </c>
    </row>
    <row r="479" spans="1:16" x14ac:dyDescent="0.2">
      <c r="A479" t="s">
        <v>26</v>
      </c>
      <c r="B479" t="s">
        <v>23</v>
      </c>
      <c r="C479" t="s">
        <v>31</v>
      </c>
      <c r="D479" t="s">
        <v>35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1">
        <v>44682</v>
      </c>
      <c r="N479">
        <f t="shared" si="21"/>
        <v>5</v>
      </c>
      <c r="O479" t="str">
        <f t="shared" si="22"/>
        <v>mayo</v>
      </c>
      <c r="P479">
        <f t="shared" si="23"/>
        <v>2022</v>
      </c>
    </row>
    <row r="480" spans="1:16" x14ac:dyDescent="0.2">
      <c r="A480" t="s">
        <v>21</v>
      </c>
      <c r="B480" t="s">
        <v>23</v>
      </c>
      <c r="C480" t="s">
        <v>31</v>
      </c>
      <c r="D480" t="s">
        <v>35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1">
        <v>44743</v>
      </c>
      <c r="N480">
        <f t="shared" si="21"/>
        <v>7</v>
      </c>
      <c r="O480" t="str">
        <f t="shared" si="22"/>
        <v>julio</v>
      </c>
      <c r="P480">
        <f t="shared" si="23"/>
        <v>2022</v>
      </c>
    </row>
    <row r="481" spans="1:16" x14ac:dyDescent="0.2">
      <c r="A481" t="s">
        <v>16</v>
      </c>
      <c r="B481" t="s">
        <v>28</v>
      </c>
      <c r="C481" t="s">
        <v>31</v>
      </c>
      <c r="D481" t="s">
        <v>35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1">
        <v>44774</v>
      </c>
      <c r="N481">
        <f t="shared" si="21"/>
        <v>8</v>
      </c>
      <c r="O481" t="str">
        <f t="shared" si="22"/>
        <v>agosto</v>
      </c>
      <c r="P481">
        <f t="shared" si="23"/>
        <v>2022</v>
      </c>
    </row>
    <row r="482" spans="1:16" x14ac:dyDescent="0.2">
      <c r="A482" t="s">
        <v>27</v>
      </c>
      <c r="B482" t="s">
        <v>23</v>
      </c>
      <c r="C482" t="s">
        <v>31</v>
      </c>
      <c r="D482" t="s">
        <v>35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1">
        <v>44805</v>
      </c>
      <c r="N482">
        <f t="shared" si="21"/>
        <v>9</v>
      </c>
      <c r="O482" t="str">
        <f t="shared" si="22"/>
        <v>septiembre</v>
      </c>
      <c r="P482">
        <f t="shared" si="23"/>
        <v>2022</v>
      </c>
    </row>
    <row r="483" spans="1:16" x14ac:dyDescent="0.2">
      <c r="A483" t="s">
        <v>27</v>
      </c>
      <c r="B483" t="s">
        <v>28</v>
      </c>
      <c r="C483" t="s">
        <v>31</v>
      </c>
      <c r="D483" t="s">
        <v>35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1">
        <v>44470</v>
      </c>
      <c r="N483">
        <f t="shared" si="21"/>
        <v>10</v>
      </c>
      <c r="O483" t="str">
        <f t="shared" si="22"/>
        <v>octubre</v>
      </c>
      <c r="P483">
        <f t="shared" si="23"/>
        <v>2021</v>
      </c>
    </row>
    <row r="484" spans="1:16" x14ac:dyDescent="0.2">
      <c r="A484" t="s">
        <v>21</v>
      </c>
      <c r="B484" t="s">
        <v>22</v>
      </c>
      <c r="C484" t="s">
        <v>31</v>
      </c>
      <c r="D484" t="s">
        <v>35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1">
        <v>44470</v>
      </c>
      <c r="N484">
        <f t="shared" si="21"/>
        <v>10</v>
      </c>
      <c r="O484" t="str">
        <f t="shared" si="22"/>
        <v>octubre</v>
      </c>
      <c r="P484">
        <f t="shared" si="23"/>
        <v>2021</v>
      </c>
    </row>
    <row r="485" spans="1:16" x14ac:dyDescent="0.2">
      <c r="A485" t="s">
        <v>26</v>
      </c>
      <c r="B485" t="s">
        <v>17</v>
      </c>
      <c r="C485" t="s">
        <v>31</v>
      </c>
      <c r="D485" t="s">
        <v>35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1">
        <v>44866</v>
      </c>
      <c r="N485">
        <f t="shared" si="21"/>
        <v>11</v>
      </c>
      <c r="O485" t="str">
        <f t="shared" si="22"/>
        <v>noviembre</v>
      </c>
      <c r="P485">
        <f t="shared" si="23"/>
        <v>2022</v>
      </c>
    </row>
    <row r="486" spans="1:16" x14ac:dyDescent="0.2">
      <c r="A486" t="s">
        <v>16</v>
      </c>
      <c r="B486" t="s">
        <v>20</v>
      </c>
      <c r="C486" t="s">
        <v>31</v>
      </c>
      <c r="D486" t="s">
        <v>35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1">
        <v>44531</v>
      </c>
      <c r="N486">
        <f t="shared" si="21"/>
        <v>12</v>
      </c>
      <c r="O486" t="str">
        <f t="shared" si="22"/>
        <v>diciembre</v>
      </c>
      <c r="P486">
        <f t="shared" si="23"/>
        <v>2021</v>
      </c>
    </row>
    <row r="487" spans="1:16" x14ac:dyDescent="0.2">
      <c r="A487" t="s">
        <v>26</v>
      </c>
      <c r="B487" t="s">
        <v>28</v>
      </c>
      <c r="C487" t="s">
        <v>32</v>
      </c>
      <c r="D487" t="s">
        <v>35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1">
        <v>44562</v>
      </c>
      <c r="N487">
        <f t="shared" si="21"/>
        <v>1</v>
      </c>
      <c r="O487" t="str">
        <f t="shared" si="22"/>
        <v>enero</v>
      </c>
      <c r="P487">
        <f t="shared" si="23"/>
        <v>2022</v>
      </c>
    </row>
    <row r="488" spans="1:16" x14ac:dyDescent="0.2">
      <c r="A488" t="s">
        <v>16</v>
      </c>
      <c r="B488" t="s">
        <v>17</v>
      </c>
      <c r="C488" t="s">
        <v>32</v>
      </c>
      <c r="D488" t="s">
        <v>35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1">
        <v>44593</v>
      </c>
      <c r="N488">
        <f t="shared" si="21"/>
        <v>2</v>
      </c>
      <c r="O488" t="str">
        <f t="shared" si="22"/>
        <v>febrero</v>
      </c>
      <c r="P488">
        <f t="shared" si="23"/>
        <v>2022</v>
      </c>
    </row>
    <row r="489" spans="1:16" x14ac:dyDescent="0.2">
      <c r="A489" t="s">
        <v>27</v>
      </c>
      <c r="B489" t="s">
        <v>28</v>
      </c>
      <c r="C489" t="s">
        <v>32</v>
      </c>
      <c r="D489" t="s">
        <v>35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1">
        <v>44621</v>
      </c>
      <c r="N489">
        <f t="shared" si="21"/>
        <v>3</v>
      </c>
      <c r="O489" t="str">
        <f t="shared" si="22"/>
        <v>marzo</v>
      </c>
      <c r="P489">
        <f t="shared" si="23"/>
        <v>2022</v>
      </c>
    </row>
    <row r="490" spans="1:16" x14ac:dyDescent="0.2">
      <c r="A490" t="s">
        <v>25</v>
      </c>
      <c r="B490" t="s">
        <v>17</v>
      </c>
      <c r="C490" t="s">
        <v>32</v>
      </c>
      <c r="D490" t="s">
        <v>35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38021.399999999987</v>
      </c>
      <c r="K490">
        <v>10561.5</v>
      </c>
      <c r="L490">
        <v>27459.9</v>
      </c>
      <c r="M490" s="1">
        <v>44652</v>
      </c>
      <c r="N490">
        <f t="shared" si="21"/>
        <v>4</v>
      </c>
      <c r="O490" t="str">
        <f t="shared" si="22"/>
        <v>abril</v>
      </c>
      <c r="P490">
        <f t="shared" si="23"/>
        <v>2022</v>
      </c>
    </row>
    <row r="491" spans="1:16" x14ac:dyDescent="0.2">
      <c r="A491" t="s">
        <v>16</v>
      </c>
      <c r="B491" t="s">
        <v>23</v>
      </c>
      <c r="C491" t="s">
        <v>32</v>
      </c>
      <c r="D491" t="s">
        <v>35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1">
        <v>44682</v>
      </c>
      <c r="N491">
        <f t="shared" si="21"/>
        <v>5</v>
      </c>
      <c r="O491" t="str">
        <f t="shared" si="22"/>
        <v>mayo</v>
      </c>
      <c r="P491">
        <f t="shared" si="23"/>
        <v>2022</v>
      </c>
    </row>
    <row r="492" spans="1:16" x14ac:dyDescent="0.2">
      <c r="A492" t="s">
        <v>25</v>
      </c>
      <c r="B492" t="s">
        <v>20</v>
      </c>
      <c r="C492" t="s">
        <v>32</v>
      </c>
      <c r="D492" t="s">
        <v>35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1">
        <v>44774</v>
      </c>
      <c r="N492">
        <f t="shared" si="21"/>
        <v>8</v>
      </c>
      <c r="O492" t="str">
        <f t="shared" si="22"/>
        <v>agosto</v>
      </c>
      <c r="P492">
        <f t="shared" si="23"/>
        <v>2022</v>
      </c>
    </row>
    <row r="493" spans="1:16" x14ac:dyDescent="0.2">
      <c r="A493" t="s">
        <v>16</v>
      </c>
      <c r="B493" t="s">
        <v>17</v>
      </c>
      <c r="C493" t="s">
        <v>32</v>
      </c>
      <c r="D493" t="s">
        <v>35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1">
        <v>44805</v>
      </c>
      <c r="N493">
        <f t="shared" si="21"/>
        <v>9</v>
      </c>
      <c r="O493" t="str">
        <f t="shared" si="22"/>
        <v>septiembre</v>
      </c>
      <c r="P493">
        <f t="shared" si="23"/>
        <v>2022</v>
      </c>
    </row>
    <row r="494" spans="1:16" x14ac:dyDescent="0.2">
      <c r="A494" t="s">
        <v>21</v>
      </c>
      <c r="B494" t="s">
        <v>22</v>
      </c>
      <c r="C494" t="s">
        <v>32</v>
      </c>
      <c r="D494" t="s">
        <v>35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1">
        <v>44896</v>
      </c>
      <c r="N494">
        <f t="shared" si="21"/>
        <v>12</v>
      </c>
      <c r="O494" t="str">
        <f t="shared" si="22"/>
        <v>diciembre</v>
      </c>
      <c r="P494">
        <f t="shared" si="23"/>
        <v>2022</v>
      </c>
    </row>
    <row r="495" spans="1:16" x14ac:dyDescent="0.2">
      <c r="A495" t="s">
        <v>27</v>
      </c>
      <c r="B495" t="s">
        <v>22</v>
      </c>
      <c r="C495" t="s">
        <v>32</v>
      </c>
      <c r="D495" t="s">
        <v>35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1">
        <v>44896</v>
      </c>
      <c r="N495">
        <f t="shared" si="21"/>
        <v>12</v>
      </c>
      <c r="O495" t="str">
        <f t="shared" si="22"/>
        <v>diciembre</v>
      </c>
      <c r="P495">
        <f t="shared" si="23"/>
        <v>2022</v>
      </c>
    </row>
    <row r="496" spans="1:16" x14ac:dyDescent="0.2">
      <c r="A496" t="s">
        <v>25</v>
      </c>
      <c r="B496" t="s">
        <v>22</v>
      </c>
      <c r="C496" t="s">
        <v>18</v>
      </c>
      <c r="D496" t="s">
        <v>35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1">
        <v>44470</v>
      </c>
      <c r="N496">
        <f t="shared" si="21"/>
        <v>10</v>
      </c>
      <c r="O496" t="str">
        <f t="shared" si="22"/>
        <v>octubre</v>
      </c>
      <c r="P496">
        <f t="shared" si="23"/>
        <v>2021</v>
      </c>
    </row>
    <row r="497" spans="1:16" x14ac:dyDescent="0.2">
      <c r="A497" t="s">
        <v>16</v>
      </c>
      <c r="B497" t="s">
        <v>22</v>
      </c>
      <c r="C497" t="s">
        <v>29</v>
      </c>
      <c r="D497" t="s">
        <v>35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1">
        <v>44652</v>
      </c>
      <c r="N497">
        <f t="shared" si="21"/>
        <v>4</v>
      </c>
      <c r="O497" t="str">
        <f t="shared" si="22"/>
        <v>abril</v>
      </c>
      <c r="P497">
        <f t="shared" si="23"/>
        <v>2022</v>
      </c>
    </row>
    <row r="498" spans="1:16" x14ac:dyDescent="0.2">
      <c r="A498" t="s">
        <v>25</v>
      </c>
      <c r="B498" t="s">
        <v>22</v>
      </c>
      <c r="C498" t="s">
        <v>29</v>
      </c>
      <c r="D498" t="s">
        <v>35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1">
        <v>44470</v>
      </c>
      <c r="N498">
        <f t="shared" si="21"/>
        <v>10</v>
      </c>
      <c r="O498" t="str">
        <f t="shared" si="22"/>
        <v>octubre</v>
      </c>
      <c r="P498">
        <f t="shared" si="23"/>
        <v>2021</v>
      </c>
    </row>
    <row r="499" spans="1:16" x14ac:dyDescent="0.2">
      <c r="A499" t="s">
        <v>21</v>
      </c>
      <c r="B499" t="s">
        <v>17</v>
      </c>
      <c r="C499" t="s">
        <v>30</v>
      </c>
      <c r="D499" t="s">
        <v>35</v>
      </c>
      <c r="E499">
        <v>384</v>
      </c>
      <c r="F499">
        <v>120</v>
      </c>
      <c r="G499">
        <v>15</v>
      </c>
      <c r="H499">
        <v>5760</v>
      </c>
      <c r="I499">
        <v>633.59999999999991</v>
      </c>
      <c r="J499">
        <v>5126.3999999999996</v>
      </c>
      <c r="K499">
        <v>3840</v>
      </c>
      <c r="L499">
        <v>1286.4000000000001</v>
      </c>
      <c r="M499" s="1">
        <v>44562</v>
      </c>
      <c r="N499">
        <f t="shared" si="21"/>
        <v>1</v>
      </c>
      <c r="O499" t="str">
        <f t="shared" si="22"/>
        <v>enero</v>
      </c>
      <c r="P499">
        <f t="shared" si="23"/>
        <v>2022</v>
      </c>
    </row>
    <row r="500" spans="1:16" x14ac:dyDescent="0.2">
      <c r="A500" t="s">
        <v>25</v>
      </c>
      <c r="B500" t="s">
        <v>20</v>
      </c>
      <c r="C500" t="s">
        <v>30</v>
      </c>
      <c r="D500" t="s">
        <v>35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1">
        <v>44835</v>
      </c>
      <c r="N500">
        <f t="shared" si="21"/>
        <v>10</v>
      </c>
      <c r="O500" t="str">
        <f t="shared" si="22"/>
        <v>octubre</v>
      </c>
      <c r="P500">
        <f t="shared" si="23"/>
        <v>2022</v>
      </c>
    </row>
    <row r="501" spans="1:16" x14ac:dyDescent="0.2">
      <c r="A501" t="s">
        <v>16</v>
      </c>
      <c r="B501" t="s">
        <v>28</v>
      </c>
      <c r="C501" t="s">
        <v>31</v>
      </c>
      <c r="D501" t="s">
        <v>35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1">
        <v>44621</v>
      </c>
      <c r="N501">
        <f t="shared" si="21"/>
        <v>3</v>
      </c>
      <c r="O501" t="str">
        <f t="shared" si="22"/>
        <v>marzo</v>
      </c>
      <c r="P501">
        <f t="shared" si="23"/>
        <v>2022</v>
      </c>
    </row>
    <row r="502" spans="1:16" x14ac:dyDescent="0.2">
      <c r="A502" t="s">
        <v>25</v>
      </c>
      <c r="B502" t="s">
        <v>23</v>
      </c>
      <c r="C502" t="s">
        <v>31</v>
      </c>
      <c r="D502" t="s">
        <v>35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1">
        <v>44440</v>
      </c>
      <c r="N502">
        <f t="shared" si="21"/>
        <v>9</v>
      </c>
      <c r="O502" t="str">
        <f t="shared" si="22"/>
        <v>septiembre</v>
      </c>
      <c r="P502">
        <f t="shared" si="23"/>
        <v>2021</v>
      </c>
    </row>
    <row r="503" spans="1:16" x14ac:dyDescent="0.2">
      <c r="A503" t="s">
        <v>21</v>
      </c>
      <c r="B503" t="s">
        <v>28</v>
      </c>
      <c r="C503" t="s">
        <v>32</v>
      </c>
      <c r="D503" t="s">
        <v>35</v>
      </c>
      <c r="E503">
        <v>3199.5</v>
      </c>
      <c r="F503">
        <v>260</v>
      </c>
      <c r="G503">
        <v>15</v>
      </c>
      <c r="H503">
        <v>47992.5</v>
      </c>
      <c r="I503">
        <v>5279.1749999999993</v>
      </c>
      <c r="J503">
        <v>42713.324999999997</v>
      </c>
      <c r="K503">
        <v>31995</v>
      </c>
      <c r="L503">
        <v>10718.325000000001</v>
      </c>
      <c r="M503" s="1">
        <v>44743</v>
      </c>
      <c r="N503">
        <f t="shared" si="21"/>
        <v>7</v>
      </c>
      <c r="O503" t="str">
        <f t="shared" si="22"/>
        <v>julio</v>
      </c>
      <c r="P503">
        <f t="shared" si="23"/>
        <v>2022</v>
      </c>
    </row>
    <row r="504" spans="1:16" x14ac:dyDescent="0.2">
      <c r="A504" t="s">
        <v>25</v>
      </c>
      <c r="B504" t="s">
        <v>20</v>
      </c>
      <c r="C504" t="s">
        <v>32</v>
      </c>
      <c r="D504" t="s">
        <v>35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1">
        <v>44835</v>
      </c>
      <c r="N504">
        <f t="shared" si="21"/>
        <v>10</v>
      </c>
      <c r="O504" t="str">
        <f t="shared" si="22"/>
        <v>octubre</v>
      </c>
      <c r="P504">
        <f t="shared" si="23"/>
        <v>2022</v>
      </c>
    </row>
    <row r="505" spans="1:16" x14ac:dyDescent="0.2">
      <c r="A505" t="s">
        <v>25</v>
      </c>
      <c r="B505" t="s">
        <v>17</v>
      </c>
      <c r="C505" t="s">
        <v>18</v>
      </c>
      <c r="D505" t="s">
        <v>35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1">
        <v>44593</v>
      </c>
      <c r="N505">
        <f t="shared" si="21"/>
        <v>2</v>
      </c>
      <c r="O505" t="str">
        <f t="shared" si="22"/>
        <v>febrero</v>
      </c>
      <c r="P505">
        <f t="shared" si="23"/>
        <v>2022</v>
      </c>
    </row>
    <row r="506" spans="1:16" x14ac:dyDescent="0.2">
      <c r="A506" t="s">
        <v>16</v>
      </c>
      <c r="B506" t="s">
        <v>20</v>
      </c>
      <c r="C506" t="s">
        <v>18</v>
      </c>
      <c r="D506" t="s">
        <v>35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1">
        <v>44621</v>
      </c>
      <c r="N506">
        <f t="shared" si="21"/>
        <v>3</v>
      </c>
      <c r="O506" t="str">
        <f t="shared" si="22"/>
        <v>marzo</v>
      </c>
      <c r="P506">
        <f t="shared" si="23"/>
        <v>2022</v>
      </c>
    </row>
    <row r="507" spans="1:16" x14ac:dyDescent="0.2">
      <c r="A507" t="s">
        <v>27</v>
      </c>
      <c r="B507" t="s">
        <v>20</v>
      </c>
      <c r="C507" t="s">
        <v>18</v>
      </c>
      <c r="D507" t="s">
        <v>35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1">
        <v>44743</v>
      </c>
      <c r="N507">
        <f t="shared" si="21"/>
        <v>7</v>
      </c>
      <c r="O507" t="str">
        <f t="shared" si="22"/>
        <v>julio</v>
      </c>
      <c r="P507">
        <f t="shared" si="23"/>
        <v>2022</v>
      </c>
    </row>
    <row r="508" spans="1:16" x14ac:dyDescent="0.2">
      <c r="A508" t="s">
        <v>26</v>
      </c>
      <c r="B508" t="s">
        <v>22</v>
      </c>
      <c r="C508" t="s">
        <v>18</v>
      </c>
      <c r="D508" t="s">
        <v>35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1">
        <v>44835</v>
      </c>
      <c r="N508">
        <f t="shared" si="21"/>
        <v>10</v>
      </c>
      <c r="O508" t="str">
        <f t="shared" si="22"/>
        <v>octubre</v>
      </c>
      <c r="P508">
        <f t="shared" si="23"/>
        <v>2022</v>
      </c>
    </row>
    <row r="509" spans="1:16" x14ac:dyDescent="0.2">
      <c r="A509" t="s">
        <v>21</v>
      </c>
      <c r="B509" t="s">
        <v>17</v>
      </c>
      <c r="C509" t="s">
        <v>18</v>
      </c>
      <c r="D509" t="s">
        <v>35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1">
        <v>44501</v>
      </c>
      <c r="N509">
        <f t="shared" si="21"/>
        <v>11</v>
      </c>
      <c r="O509" t="str">
        <f t="shared" si="22"/>
        <v>noviembre</v>
      </c>
      <c r="P509">
        <f t="shared" si="23"/>
        <v>2021</v>
      </c>
    </row>
    <row r="510" spans="1:16" x14ac:dyDescent="0.2">
      <c r="A510" t="s">
        <v>16</v>
      </c>
      <c r="B510" t="s">
        <v>23</v>
      </c>
      <c r="C510" t="s">
        <v>18</v>
      </c>
      <c r="D510" t="s">
        <v>35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3328.380000000001</v>
      </c>
      <c r="M510" s="1">
        <v>44501</v>
      </c>
      <c r="N510">
        <f t="shared" si="21"/>
        <v>11</v>
      </c>
      <c r="O510" t="str">
        <f t="shared" si="22"/>
        <v>noviembre</v>
      </c>
      <c r="P510">
        <f t="shared" si="23"/>
        <v>2021</v>
      </c>
    </row>
    <row r="511" spans="1:16" x14ac:dyDescent="0.2">
      <c r="A511" t="s">
        <v>16</v>
      </c>
      <c r="B511" t="s">
        <v>20</v>
      </c>
      <c r="C511" t="s">
        <v>24</v>
      </c>
      <c r="D511" t="s">
        <v>35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1">
        <v>44562</v>
      </c>
      <c r="N511">
        <f t="shared" si="21"/>
        <v>1</v>
      </c>
      <c r="O511" t="str">
        <f t="shared" si="22"/>
        <v>enero</v>
      </c>
      <c r="P511">
        <f t="shared" si="23"/>
        <v>2022</v>
      </c>
    </row>
    <row r="512" spans="1:16" x14ac:dyDescent="0.2">
      <c r="A512" t="s">
        <v>16</v>
      </c>
      <c r="B512" t="s">
        <v>20</v>
      </c>
      <c r="C512" t="s">
        <v>24</v>
      </c>
      <c r="D512" t="s">
        <v>35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1">
        <v>44470</v>
      </c>
      <c r="N512">
        <f t="shared" si="21"/>
        <v>10</v>
      </c>
      <c r="O512" t="str">
        <f t="shared" si="22"/>
        <v>octubre</v>
      </c>
      <c r="P512">
        <f t="shared" si="23"/>
        <v>2021</v>
      </c>
    </row>
    <row r="513" spans="1:16" x14ac:dyDescent="0.2">
      <c r="A513" t="s">
        <v>21</v>
      </c>
      <c r="B513" t="s">
        <v>23</v>
      </c>
      <c r="C513" t="s">
        <v>24</v>
      </c>
      <c r="D513" t="s">
        <v>35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7225.9500000000007</v>
      </c>
      <c r="M513" s="1">
        <v>44896</v>
      </c>
      <c r="N513">
        <f t="shared" si="21"/>
        <v>12</v>
      </c>
      <c r="O513" t="str">
        <f t="shared" si="22"/>
        <v>diciembre</v>
      </c>
      <c r="P513">
        <f t="shared" si="23"/>
        <v>2022</v>
      </c>
    </row>
    <row r="514" spans="1:16" x14ac:dyDescent="0.2">
      <c r="A514" t="s">
        <v>27</v>
      </c>
      <c r="B514" t="s">
        <v>17</v>
      </c>
      <c r="C514" t="s">
        <v>29</v>
      </c>
      <c r="D514" t="s">
        <v>35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1">
        <v>44562</v>
      </c>
      <c r="N514">
        <f t="shared" si="21"/>
        <v>1</v>
      </c>
      <c r="O514" t="str">
        <f t="shared" si="22"/>
        <v>enero</v>
      </c>
      <c r="P514">
        <f t="shared" si="23"/>
        <v>2022</v>
      </c>
    </row>
    <row r="515" spans="1:16" x14ac:dyDescent="0.2">
      <c r="A515" t="s">
        <v>16</v>
      </c>
      <c r="B515" t="s">
        <v>23</v>
      </c>
      <c r="C515" t="s">
        <v>29</v>
      </c>
      <c r="D515" t="s">
        <v>35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8751.5999999999985</v>
      </c>
      <c r="M515" s="1">
        <v>44621</v>
      </c>
      <c r="N515">
        <f t="shared" ref="N515:N578" si="24">MONTH(M515)</f>
        <v>3</v>
      </c>
      <c r="O515" t="str">
        <f t="shared" ref="O515:O578" si="25">TEXT(M515,"mmmm")</f>
        <v>marzo</v>
      </c>
      <c r="P515">
        <f t="shared" ref="P515:P578" si="26">YEAR(M515)</f>
        <v>2022</v>
      </c>
    </row>
    <row r="516" spans="1:16" x14ac:dyDescent="0.2">
      <c r="A516" t="s">
        <v>16</v>
      </c>
      <c r="B516" t="s">
        <v>17</v>
      </c>
      <c r="C516" t="s">
        <v>29</v>
      </c>
      <c r="D516" t="s">
        <v>35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1">
        <v>44743</v>
      </c>
      <c r="N516">
        <f t="shared" si="24"/>
        <v>7</v>
      </c>
      <c r="O516" t="str">
        <f t="shared" si="25"/>
        <v>julio</v>
      </c>
      <c r="P516">
        <f t="shared" si="26"/>
        <v>2022</v>
      </c>
    </row>
    <row r="517" spans="1:16" x14ac:dyDescent="0.2">
      <c r="A517" t="s">
        <v>25</v>
      </c>
      <c r="B517" t="s">
        <v>17</v>
      </c>
      <c r="C517" t="s">
        <v>29</v>
      </c>
      <c r="D517" t="s">
        <v>35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1">
        <v>44743</v>
      </c>
      <c r="N517">
        <f t="shared" si="24"/>
        <v>7</v>
      </c>
      <c r="O517" t="str">
        <f t="shared" si="25"/>
        <v>julio</v>
      </c>
      <c r="P517">
        <f t="shared" si="26"/>
        <v>2022</v>
      </c>
    </row>
    <row r="518" spans="1:16" x14ac:dyDescent="0.2">
      <c r="A518" t="s">
        <v>25</v>
      </c>
      <c r="B518" t="s">
        <v>22</v>
      </c>
      <c r="C518" t="s">
        <v>29</v>
      </c>
      <c r="D518" t="s">
        <v>35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1">
        <v>44743</v>
      </c>
      <c r="N518">
        <f t="shared" si="24"/>
        <v>7</v>
      </c>
      <c r="O518" t="str">
        <f t="shared" si="25"/>
        <v>julio</v>
      </c>
      <c r="P518">
        <f t="shared" si="26"/>
        <v>2022</v>
      </c>
    </row>
    <row r="519" spans="1:16" x14ac:dyDescent="0.2">
      <c r="A519" t="s">
        <v>16</v>
      </c>
      <c r="B519" t="s">
        <v>17</v>
      </c>
      <c r="C519" t="s">
        <v>29</v>
      </c>
      <c r="D519" t="s">
        <v>35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1">
        <v>44774</v>
      </c>
      <c r="N519">
        <f t="shared" si="24"/>
        <v>8</v>
      </c>
      <c r="O519" t="str">
        <f t="shared" si="25"/>
        <v>agosto</v>
      </c>
      <c r="P519">
        <f t="shared" si="26"/>
        <v>2022</v>
      </c>
    </row>
    <row r="520" spans="1:16" x14ac:dyDescent="0.2">
      <c r="A520" t="s">
        <v>21</v>
      </c>
      <c r="B520" t="s">
        <v>23</v>
      </c>
      <c r="C520" t="s">
        <v>29</v>
      </c>
      <c r="D520" t="s">
        <v>35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6646.4000000000005</v>
      </c>
      <c r="M520" s="1">
        <v>44774</v>
      </c>
      <c r="N520">
        <f t="shared" si="24"/>
        <v>8</v>
      </c>
      <c r="O520" t="str">
        <f t="shared" si="25"/>
        <v>agosto</v>
      </c>
      <c r="P520">
        <f t="shared" si="26"/>
        <v>2022</v>
      </c>
    </row>
    <row r="521" spans="1:16" x14ac:dyDescent="0.2">
      <c r="A521" t="s">
        <v>26</v>
      </c>
      <c r="B521" t="s">
        <v>22</v>
      </c>
      <c r="C521" t="s">
        <v>29</v>
      </c>
      <c r="D521" t="s">
        <v>35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1">
        <v>44835</v>
      </c>
      <c r="N521">
        <f t="shared" si="24"/>
        <v>10</v>
      </c>
      <c r="O521" t="str">
        <f t="shared" si="25"/>
        <v>octubre</v>
      </c>
      <c r="P521">
        <f t="shared" si="26"/>
        <v>2022</v>
      </c>
    </row>
    <row r="522" spans="1:16" x14ac:dyDescent="0.2">
      <c r="A522" t="s">
        <v>16</v>
      </c>
      <c r="B522" t="s">
        <v>20</v>
      </c>
      <c r="C522" t="s">
        <v>29</v>
      </c>
      <c r="D522" t="s">
        <v>35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1">
        <v>44470</v>
      </c>
      <c r="N522">
        <f t="shared" si="24"/>
        <v>10</v>
      </c>
      <c r="O522" t="str">
        <f t="shared" si="25"/>
        <v>octubre</v>
      </c>
      <c r="P522">
        <f t="shared" si="26"/>
        <v>2021</v>
      </c>
    </row>
    <row r="523" spans="1:16" x14ac:dyDescent="0.2">
      <c r="A523" t="s">
        <v>27</v>
      </c>
      <c r="B523" t="s">
        <v>17</v>
      </c>
      <c r="C523" t="s">
        <v>29</v>
      </c>
      <c r="D523" t="s">
        <v>35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1">
        <v>44866</v>
      </c>
      <c r="N523">
        <f t="shared" si="24"/>
        <v>11</v>
      </c>
      <c r="O523" t="str">
        <f t="shared" si="25"/>
        <v>noviembre</v>
      </c>
      <c r="P523">
        <f t="shared" si="26"/>
        <v>2022</v>
      </c>
    </row>
    <row r="524" spans="1:16" x14ac:dyDescent="0.2">
      <c r="A524" t="s">
        <v>16</v>
      </c>
      <c r="B524" t="s">
        <v>22</v>
      </c>
      <c r="C524" t="s">
        <v>30</v>
      </c>
      <c r="D524" t="s">
        <v>35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1">
        <v>44440</v>
      </c>
      <c r="N524">
        <f t="shared" si="24"/>
        <v>9</v>
      </c>
      <c r="O524" t="str">
        <f t="shared" si="25"/>
        <v>septiembre</v>
      </c>
      <c r="P524">
        <f t="shared" si="26"/>
        <v>2021</v>
      </c>
    </row>
    <row r="525" spans="1:16" x14ac:dyDescent="0.2">
      <c r="A525" t="s">
        <v>21</v>
      </c>
      <c r="B525" t="s">
        <v>23</v>
      </c>
      <c r="C525" t="s">
        <v>30</v>
      </c>
      <c r="D525" t="s">
        <v>35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1">
        <v>44440</v>
      </c>
      <c r="N525">
        <f t="shared" si="24"/>
        <v>9</v>
      </c>
      <c r="O525" t="str">
        <f t="shared" si="25"/>
        <v>septiembre</v>
      </c>
      <c r="P525">
        <f t="shared" si="26"/>
        <v>2021</v>
      </c>
    </row>
    <row r="526" spans="1:16" x14ac:dyDescent="0.2">
      <c r="A526" t="s">
        <v>16</v>
      </c>
      <c r="B526" t="s">
        <v>23</v>
      </c>
      <c r="C526" t="s">
        <v>30</v>
      </c>
      <c r="D526" t="s">
        <v>35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1">
        <v>44470</v>
      </c>
      <c r="N526">
        <f t="shared" si="24"/>
        <v>10</v>
      </c>
      <c r="O526" t="str">
        <f t="shared" si="25"/>
        <v>octubre</v>
      </c>
      <c r="P526">
        <f t="shared" si="26"/>
        <v>2021</v>
      </c>
    </row>
    <row r="527" spans="1:16" x14ac:dyDescent="0.2">
      <c r="A527" t="s">
        <v>16</v>
      </c>
      <c r="B527" t="s">
        <v>17</v>
      </c>
      <c r="C527" t="s">
        <v>30</v>
      </c>
      <c r="D527" t="s">
        <v>35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1">
        <v>44866</v>
      </c>
      <c r="N527">
        <f t="shared" si="24"/>
        <v>11</v>
      </c>
      <c r="O527" t="str">
        <f t="shared" si="25"/>
        <v>noviembre</v>
      </c>
      <c r="P527">
        <f t="shared" si="26"/>
        <v>2022</v>
      </c>
    </row>
    <row r="528" spans="1:16" x14ac:dyDescent="0.2">
      <c r="A528" t="s">
        <v>25</v>
      </c>
      <c r="B528" t="s">
        <v>22</v>
      </c>
      <c r="C528" t="s">
        <v>31</v>
      </c>
      <c r="D528" t="s">
        <v>35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1">
        <v>44562</v>
      </c>
      <c r="N528">
        <f t="shared" si="24"/>
        <v>1</v>
      </c>
      <c r="O528" t="str">
        <f t="shared" si="25"/>
        <v>enero</v>
      </c>
      <c r="P528">
        <f t="shared" si="26"/>
        <v>2022</v>
      </c>
    </row>
    <row r="529" spans="1:16" x14ac:dyDescent="0.2">
      <c r="A529" t="s">
        <v>26</v>
      </c>
      <c r="B529" t="s">
        <v>23</v>
      </c>
      <c r="C529" t="s">
        <v>31</v>
      </c>
      <c r="D529" t="s">
        <v>35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1">
        <v>44562</v>
      </c>
      <c r="N529">
        <f t="shared" si="24"/>
        <v>1</v>
      </c>
      <c r="O529" t="str">
        <f t="shared" si="25"/>
        <v>enero</v>
      </c>
      <c r="P529">
        <f t="shared" si="26"/>
        <v>2022</v>
      </c>
    </row>
    <row r="530" spans="1:16" x14ac:dyDescent="0.2">
      <c r="A530" t="s">
        <v>16</v>
      </c>
      <c r="B530" t="s">
        <v>17</v>
      </c>
      <c r="C530" t="s">
        <v>31</v>
      </c>
      <c r="D530" t="s">
        <v>35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1">
        <v>44501</v>
      </c>
      <c r="N530">
        <f t="shared" si="24"/>
        <v>11</v>
      </c>
      <c r="O530" t="str">
        <f t="shared" si="25"/>
        <v>noviembre</v>
      </c>
      <c r="P530">
        <f t="shared" si="26"/>
        <v>2021</v>
      </c>
    </row>
    <row r="531" spans="1:16" x14ac:dyDescent="0.2">
      <c r="A531" t="s">
        <v>26</v>
      </c>
      <c r="B531" t="s">
        <v>20</v>
      </c>
      <c r="C531" t="s">
        <v>32</v>
      </c>
      <c r="D531" t="s">
        <v>35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1">
        <v>44562</v>
      </c>
      <c r="N531">
        <f t="shared" si="24"/>
        <v>1</v>
      </c>
      <c r="O531" t="str">
        <f t="shared" si="25"/>
        <v>enero</v>
      </c>
      <c r="P531">
        <f t="shared" si="26"/>
        <v>2022</v>
      </c>
    </row>
    <row r="532" spans="1:16" x14ac:dyDescent="0.2">
      <c r="A532" t="s">
        <v>16</v>
      </c>
      <c r="B532" t="s">
        <v>23</v>
      </c>
      <c r="C532" t="s">
        <v>32</v>
      </c>
      <c r="D532" t="s">
        <v>35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1">
        <v>44562</v>
      </c>
      <c r="N532">
        <f t="shared" si="24"/>
        <v>1</v>
      </c>
      <c r="O532" t="str">
        <f t="shared" si="25"/>
        <v>enero</v>
      </c>
      <c r="P532">
        <f t="shared" si="26"/>
        <v>2022</v>
      </c>
    </row>
    <row r="533" spans="1:16" x14ac:dyDescent="0.2">
      <c r="A533" t="s">
        <v>26</v>
      </c>
      <c r="B533" t="s">
        <v>22</v>
      </c>
      <c r="C533" t="s">
        <v>32</v>
      </c>
      <c r="D533" t="s">
        <v>35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1">
        <v>44682</v>
      </c>
      <c r="N533">
        <f t="shared" si="24"/>
        <v>5</v>
      </c>
      <c r="O533" t="str">
        <f t="shared" si="25"/>
        <v>mayo</v>
      </c>
      <c r="P533">
        <f t="shared" si="26"/>
        <v>2022</v>
      </c>
    </row>
    <row r="534" spans="1:16" x14ac:dyDescent="0.2">
      <c r="A534" t="s">
        <v>26</v>
      </c>
      <c r="B534" t="s">
        <v>23</v>
      </c>
      <c r="C534" t="s">
        <v>32</v>
      </c>
      <c r="D534" t="s">
        <v>35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1">
        <v>44440</v>
      </c>
      <c r="N534">
        <f t="shared" si="24"/>
        <v>9</v>
      </c>
      <c r="O534" t="str">
        <f t="shared" si="25"/>
        <v>septiembre</v>
      </c>
      <c r="P534">
        <f t="shared" si="26"/>
        <v>2021</v>
      </c>
    </row>
    <row r="535" spans="1:16" x14ac:dyDescent="0.2">
      <c r="A535" t="s">
        <v>16</v>
      </c>
      <c r="B535" t="s">
        <v>23</v>
      </c>
      <c r="C535" t="s">
        <v>32</v>
      </c>
      <c r="D535" t="s">
        <v>35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1">
        <v>44470</v>
      </c>
      <c r="N535">
        <f t="shared" si="24"/>
        <v>10</v>
      </c>
      <c r="O535" t="str">
        <f t="shared" si="25"/>
        <v>octubre</v>
      </c>
      <c r="P535">
        <f t="shared" si="26"/>
        <v>2021</v>
      </c>
    </row>
    <row r="536" spans="1:16" x14ac:dyDescent="0.2">
      <c r="A536" t="s">
        <v>21</v>
      </c>
      <c r="B536" t="s">
        <v>23</v>
      </c>
      <c r="C536" t="s">
        <v>32</v>
      </c>
      <c r="D536" t="s">
        <v>35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7225.9500000000007</v>
      </c>
      <c r="M536" s="1">
        <v>44896</v>
      </c>
      <c r="N536">
        <f t="shared" si="24"/>
        <v>12</v>
      </c>
      <c r="O536" t="str">
        <f t="shared" si="25"/>
        <v>diciembre</v>
      </c>
      <c r="P536">
        <f t="shared" si="26"/>
        <v>2022</v>
      </c>
    </row>
    <row r="537" spans="1:16" x14ac:dyDescent="0.2">
      <c r="A537" t="s">
        <v>16</v>
      </c>
      <c r="B537" t="s">
        <v>28</v>
      </c>
      <c r="C537" t="s">
        <v>29</v>
      </c>
      <c r="D537" t="s">
        <v>35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467.40000000000009</v>
      </c>
      <c r="M537" s="1">
        <v>44440</v>
      </c>
      <c r="N537">
        <f t="shared" si="24"/>
        <v>9</v>
      </c>
      <c r="O537" t="str">
        <f t="shared" si="25"/>
        <v>septiembre</v>
      </c>
      <c r="P537">
        <f t="shared" si="26"/>
        <v>2021</v>
      </c>
    </row>
    <row r="538" spans="1:16" x14ac:dyDescent="0.2">
      <c r="A538" t="s">
        <v>16</v>
      </c>
      <c r="B538" t="s">
        <v>23</v>
      </c>
      <c r="C538" t="s">
        <v>18</v>
      </c>
      <c r="D538" t="s">
        <v>35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1">
        <v>44713</v>
      </c>
      <c r="N538">
        <f t="shared" si="24"/>
        <v>6</v>
      </c>
      <c r="O538" t="str">
        <f t="shared" si="25"/>
        <v>junio</v>
      </c>
      <c r="P538">
        <f t="shared" si="26"/>
        <v>2022</v>
      </c>
    </row>
    <row r="539" spans="1:16" x14ac:dyDescent="0.2">
      <c r="A539" t="s">
        <v>26</v>
      </c>
      <c r="B539" t="s">
        <v>17</v>
      </c>
      <c r="C539" t="s">
        <v>18</v>
      </c>
      <c r="D539" t="s">
        <v>35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1">
        <v>44440</v>
      </c>
      <c r="N539">
        <f t="shared" si="24"/>
        <v>9</v>
      </c>
      <c r="O539" t="str">
        <f t="shared" si="25"/>
        <v>septiembre</v>
      </c>
      <c r="P539">
        <f t="shared" si="26"/>
        <v>2021</v>
      </c>
    </row>
    <row r="540" spans="1:16" x14ac:dyDescent="0.2">
      <c r="A540" t="s">
        <v>26</v>
      </c>
      <c r="B540" t="s">
        <v>23</v>
      </c>
      <c r="C540" t="s">
        <v>18</v>
      </c>
      <c r="D540" t="s">
        <v>35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1">
        <v>44835</v>
      </c>
      <c r="N540">
        <f t="shared" si="24"/>
        <v>10</v>
      </c>
      <c r="O540" t="str">
        <f t="shared" si="25"/>
        <v>octubre</v>
      </c>
      <c r="P540">
        <f t="shared" si="26"/>
        <v>2022</v>
      </c>
    </row>
    <row r="541" spans="1:16" x14ac:dyDescent="0.2">
      <c r="A541" t="s">
        <v>21</v>
      </c>
      <c r="B541" t="s">
        <v>17</v>
      </c>
      <c r="C541" t="s">
        <v>18</v>
      </c>
      <c r="D541" t="s">
        <v>35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8604.8000000000029</v>
      </c>
      <c r="M541" s="1">
        <v>44866</v>
      </c>
      <c r="N541">
        <f t="shared" si="24"/>
        <v>11</v>
      </c>
      <c r="O541" t="str">
        <f t="shared" si="25"/>
        <v>noviembre</v>
      </c>
      <c r="P541">
        <f t="shared" si="26"/>
        <v>2022</v>
      </c>
    </row>
    <row r="542" spans="1:16" x14ac:dyDescent="0.2">
      <c r="A542" t="s">
        <v>21</v>
      </c>
      <c r="B542" t="s">
        <v>28</v>
      </c>
      <c r="C542" t="s">
        <v>24</v>
      </c>
      <c r="D542" t="s">
        <v>35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1">
        <v>44621</v>
      </c>
      <c r="N542">
        <f t="shared" si="24"/>
        <v>3</v>
      </c>
      <c r="O542" t="str">
        <f t="shared" si="25"/>
        <v>marzo</v>
      </c>
      <c r="P542">
        <f t="shared" si="26"/>
        <v>2022</v>
      </c>
    </row>
    <row r="543" spans="1:16" x14ac:dyDescent="0.2">
      <c r="A543" t="s">
        <v>27</v>
      </c>
      <c r="B543" t="s">
        <v>22</v>
      </c>
      <c r="C543" t="s">
        <v>24</v>
      </c>
      <c r="D543" t="s">
        <v>35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1">
        <v>44652</v>
      </c>
      <c r="N543">
        <f t="shared" si="24"/>
        <v>4</v>
      </c>
      <c r="O543" t="str">
        <f t="shared" si="25"/>
        <v>abril</v>
      </c>
      <c r="P543">
        <f t="shared" si="26"/>
        <v>2022</v>
      </c>
    </row>
    <row r="544" spans="1:16" x14ac:dyDescent="0.2">
      <c r="A544" t="s">
        <v>16</v>
      </c>
      <c r="B544" t="s">
        <v>23</v>
      </c>
      <c r="C544" t="s">
        <v>24</v>
      </c>
      <c r="D544" t="s">
        <v>35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2807.2000000000012</v>
      </c>
      <c r="M544" s="1">
        <v>44805</v>
      </c>
      <c r="N544">
        <f t="shared" si="24"/>
        <v>9</v>
      </c>
      <c r="O544" t="str">
        <f t="shared" si="25"/>
        <v>septiembre</v>
      </c>
      <c r="P544">
        <f t="shared" si="26"/>
        <v>2022</v>
      </c>
    </row>
    <row r="545" spans="1:16" x14ac:dyDescent="0.2">
      <c r="A545" t="s">
        <v>16</v>
      </c>
      <c r="B545" t="s">
        <v>17</v>
      </c>
      <c r="C545" t="s">
        <v>24</v>
      </c>
      <c r="D545" t="s">
        <v>35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3171.4399999999991</v>
      </c>
      <c r="M545" s="1">
        <v>44835</v>
      </c>
      <c r="N545">
        <f t="shared" si="24"/>
        <v>10</v>
      </c>
      <c r="O545" t="str">
        <f t="shared" si="25"/>
        <v>octubre</v>
      </c>
      <c r="P545">
        <f t="shared" si="26"/>
        <v>2022</v>
      </c>
    </row>
    <row r="546" spans="1:16" x14ac:dyDescent="0.2">
      <c r="A546" t="s">
        <v>16</v>
      </c>
      <c r="B546" t="s">
        <v>23</v>
      </c>
      <c r="C546" t="s">
        <v>24</v>
      </c>
      <c r="D546" t="s">
        <v>35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1">
        <v>44470</v>
      </c>
      <c r="N546">
        <f t="shared" si="24"/>
        <v>10</v>
      </c>
      <c r="O546" t="str">
        <f t="shared" si="25"/>
        <v>octubre</v>
      </c>
      <c r="P546">
        <f t="shared" si="26"/>
        <v>2021</v>
      </c>
    </row>
    <row r="547" spans="1:16" x14ac:dyDescent="0.2">
      <c r="A547" t="s">
        <v>27</v>
      </c>
      <c r="B547" t="s">
        <v>22</v>
      </c>
      <c r="C547" t="s">
        <v>24</v>
      </c>
      <c r="D547" t="s">
        <v>35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1">
        <v>44531</v>
      </c>
      <c r="N547">
        <f t="shared" si="24"/>
        <v>12</v>
      </c>
      <c r="O547" t="str">
        <f t="shared" si="25"/>
        <v>diciembre</v>
      </c>
      <c r="P547">
        <f t="shared" si="26"/>
        <v>2021</v>
      </c>
    </row>
    <row r="548" spans="1:16" x14ac:dyDescent="0.2">
      <c r="A548" t="s">
        <v>27</v>
      </c>
      <c r="B548" t="s">
        <v>28</v>
      </c>
      <c r="C548" t="s">
        <v>29</v>
      </c>
      <c r="D548" t="s">
        <v>35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1">
        <v>44562</v>
      </c>
      <c r="N548">
        <f t="shared" si="24"/>
        <v>1</v>
      </c>
      <c r="O548" t="str">
        <f t="shared" si="25"/>
        <v>enero</v>
      </c>
      <c r="P548">
        <f t="shared" si="26"/>
        <v>2022</v>
      </c>
    </row>
    <row r="549" spans="1:16" x14ac:dyDescent="0.2">
      <c r="A549" t="s">
        <v>16</v>
      </c>
      <c r="B549" t="s">
        <v>23</v>
      </c>
      <c r="C549" t="s">
        <v>29</v>
      </c>
      <c r="D549" t="s">
        <v>35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1">
        <v>44713</v>
      </c>
      <c r="N549">
        <f t="shared" si="24"/>
        <v>6</v>
      </c>
      <c r="O549" t="str">
        <f t="shared" si="25"/>
        <v>junio</v>
      </c>
      <c r="P549">
        <f t="shared" si="26"/>
        <v>2022</v>
      </c>
    </row>
    <row r="550" spans="1:16" x14ac:dyDescent="0.2">
      <c r="A550" t="s">
        <v>26</v>
      </c>
      <c r="B550" t="s">
        <v>23</v>
      </c>
      <c r="C550" t="s">
        <v>29</v>
      </c>
      <c r="D550" t="s">
        <v>35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1">
        <v>44835</v>
      </c>
      <c r="N550">
        <f t="shared" si="24"/>
        <v>10</v>
      </c>
      <c r="O550" t="str">
        <f t="shared" si="25"/>
        <v>octubre</v>
      </c>
      <c r="P550">
        <f t="shared" si="26"/>
        <v>2022</v>
      </c>
    </row>
    <row r="551" spans="1:16" x14ac:dyDescent="0.2">
      <c r="A551" t="s">
        <v>16</v>
      </c>
      <c r="B551" t="s">
        <v>23</v>
      </c>
      <c r="C551" t="s">
        <v>29</v>
      </c>
      <c r="D551" t="s">
        <v>35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1">
        <v>44835</v>
      </c>
      <c r="N551">
        <f t="shared" si="24"/>
        <v>10</v>
      </c>
      <c r="O551" t="str">
        <f t="shared" si="25"/>
        <v>octubre</v>
      </c>
      <c r="P551">
        <f t="shared" si="26"/>
        <v>2022</v>
      </c>
    </row>
    <row r="552" spans="1:16" x14ac:dyDescent="0.2">
      <c r="A552" t="s">
        <v>16</v>
      </c>
      <c r="B552" t="s">
        <v>23</v>
      </c>
      <c r="C552" t="s">
        <v>29</v>
      </c>
      <c r="D552" t="s">
        <v>35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1">
        <v>44470</v>
      </c>
      <c r="N552">
        <f t="shared" si="24"/>
        <v>10</v>
      </c>
      <c r="O552" t="str">
        <f t="shared" si="25"/>
        <v>octubre</v>
      </c>
      <c r="P552">
        <f t="shared" si="26"/>
        <v>2021</v>
      </c>
    </row>
    <row r="553" spans="1:16" x14ac:dyDescent="0.2">
      <c r="A553" t="s">
        <v>16</v>
      </c>
      <c r="B553" t="s">
        <v>22</v>
      </c>
      <c r="C553" t="s">
        <v>29</v>
      </c>
      <c r="D553" t="s">
        <v>35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1">
        <v>44866</v>
      </c>
      <c r="N553">
        <f t="shared" si="24"/>
        <v>11</v>
      </c>
      <c r="O553" t="str">
        <f t="shared" si="25"/>
        <v>noviembre</v>
      </c>
      <c r="P553">
        <f t="shared" si="26"/>
        <v>2022</v>
      </c>
    </row>
    <row r="554" spans="1:16" x14ac:dyDescent="0.2">
      <c r="A554" t="s">
        <v>27</v>
      </c>
      <c r="B554" t="s">
        <v>20</v>
      </c>
      <c r="C554" t="s">
        <v>29</v>
      </c>
      <c r="D554" t="s">
        <v>35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1">
        <v>44866</v>
      </c>
      <c r="N554">
        <f t="shared" si="24"/>
        <v>11</v>
      </c>
      <c r="O554" t="str">
        <f t="shared" si="25"/>
        <v>noviembre</v>
      </c>
      <c r="P554">
        <f t="shared" si="26"/>
        <v>2022</v>
      </c>
    </row>
    <row r="555" spans="1:16" x14ac:dyDescent="0.2">
      <c r="A555" t="s">
        <v>27</v>
      </c>
      <c r="B555" t="s">
        <v>23</v>
      </c>
      <c r="C555" t="s">
        <v>29</v>
      </c>
      <c r="D555" t="s">
        <v>35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1">
        <v>44866</v>
      </c>
      <c r="N555">
        <f t="shared" si="24"/>
        <v>11</v>
      </c>
      <c r="O555" t="str">
        <f t="shared" si="25"/>
        <v>noviembre</v>
      </c>
      <c r="P555">
        <f t="shared" si="26"/>
        <v>2022</v>
      </c>
    </row>
    <row r="556" spans="1:16" x14ac:dyDescent="0.2">
      <c r="A556" t="s">
        <v>16</v>
      </c>
      <c r="B556" t="s">
        <v>23</v>
      </c>
      <c r="C556" t="s">
        <v>29</v>
      </c>
      <c r="D556" t="s">
        <v>35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1">
        <v>44866</v>
      </c>
      <c r="N556">
        <f t="shared" si="24"/>
        <v>11</v>
      </c>
      <c r="O556" t="str">
        <f t="shared" si="25"/>
        <v>noviembre</v>
      </c>
      <c r="P556">
        <f t="shared" si="26"/>
        <v>2022</v>
      </c>
    </row>
    <row r="557" spans="1:16" x14ac:dyDescent="0.2">
      <c r="A557" t="s">
        <v>21</v>
      </c>
      <c r="B557" t="s">
        <v>23</v>
      </c>
      <c r="C557" t="s">
        <v>29</v>
      </c>
      <c r="D557" t="s">
        <v>35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1">
        <v>44531</v>
      </c>
      <c r="N557">
        <f t="shared" si="24"/>
        <v>12</v>
      </c>
      <c r="O557" t="str">
        <f t="shared" si="25"/>
        <v>diciembre</v>
      </c>
      <c r="P557">
        <f t="shared" si="26"/>
        <v>2021</v>
      </c>
    </row>
    <row r="558" spans="1:16" x14ac:dyDescent="0.2">
      <c r="A558" t="s">
        <v>16</v>
      </c>
      <c r="B558" t="s">
        <v>23</v>
      </c>
      <c r="C558" t="s">
        <v>29</v>
      </c>
      <c r="D558" t="s">
        <v>35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1">
        <v>44896</v>
      </c>
      <c r="N558">
        <f t="shared" si="24"/>
        <v>12</v>
      </c>
      <c r="O558" t="str">
        <f t="shared" si="25"/>
        <v>diciembre</v>
      </c>
      <c r="P558">
        <f t="shared" si="26"/>
        <v>2022</v>
      </c>
    </row>
    <row r="559" spans="1:16" x14ac:dyDescent="0.2">
      <c r="A559" t="s">
        <v>16</v>
      </c>
      <c r="B559" t="s">
        <v>23</v>
      </c>
      <c r="C559" t="s">
        <v>30</v>
      </c>
      <c r="D559" t="s">
        <v>35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1">
        <v>44743</v>
      </c>
      <c r="N559">
        <f t="shared" si="24"/>
        <v>7</v>
      </c>
      <c r="O559" t="str">
        <f t="shared" si="25"/>
        <v>julio</v>
      </c>
      <c r="P559">
        <f t="shared" si="26"/>
        <v>2022</v>
      </c>
    </row>
    <row r="560" spans="1:16" x14ac:dyDescent="0.2">
      <c r="A560" t="s">
        <v>16</v>
      </c>
      <c r="B560" t="s">
        <v>28</v>
      </c>
      <c r="C560" t="s">
        <v>30</v>
      </c>
      <c r="D560" t="s">
        <v>35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1">
        <v>44835</v>
      </c>
      <c r="N560">
        <f t="shared" si="24"/>
        <v>10</v>
      </c>
      <c r="O560" t="str">
        <f t="shared" si="25"/>
        <v>octubre</v>
      </c>
      <c r="P560">
        <f t="shared" si="26"/>
        <v>2022</v>
      </c>
    </row>
    <row r="561" spans="1:16" x14ac:dyDescent="0.2">
      <c r="A561" t="s">
        <v>16</v>
      </c>
      <c r="B561" t="s">
        <v>23</v>
      </c>
      <c r="C561" t="s">
        <v>30</v>
      </c>
      <c r="D561" t="s">
        <v>35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1">
        <v>44835</v>
      </c>
      <c r="N561">
        <f t="shared" si="24"/>
        <v>10</v>
      </c>
      <c r="O561" t="str">
        <f t="shared" si="25"/>
        <v>octubre</v>
      </c>
      <c r="P561">
        <f t="shared" si="26"/>
        <v>2022</v>
      </c>
    </row>
    <row r="562" spans="1:16" x14ac:dyDescent="0.2">
      <c r="A562" t="s">
        <v>25</v>
      </c>
      <c r="B562" t="s">
        <v>17</v>
      </c>
      <c r="C562" t="s">
        <v>31</v>
      </c>
      <c r="D562" t="s">
        <v>35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1">
        <v>44682</v>
      </c>
      <c r="N562">
        <f t="shared" si="24"/>
        <v>5</v>
      </c>
      <c r="O562" t="str">
        <f t="shared" si="25"/>
        <v>mayo</v>
      </c>
      <c r="P562">
        <f t="shared" si="26"/>
        <v>2022</v>
      </c>
    </row>
    <row r="563" spans="1:16" x14ac:dyDescent="0.2">
      <c r="A563" t="s">
        <v>21</v>
      </c>
      <c r="B563" t="s">
        <v>22</v>
      </c>
      <c r="C563" t="s">
        <v>31</v>
      </c>
      <c r="D563" t="s">
        <v>35</v>
      </c>
      <c r="E563">
        <v>3874.5</v>
      </c>
      <c r="F563">
        <v>250</v>
      </c>
      <c r="G563">
        <v>15</v>
      </c>
      <c r="H563">
        <v>58117.5</v>
      </c>
      <c r="I563">
        <v>6974.0999999999995</v>
      </c>
      <c r="J563">
        <v>51143.399999999987</v>
      </c>
      <c r="K563">
        <v>38745</v>
      </c>
      <c r="L563">
        <v>12398.4</v>
      </c>
      <c r="M563" s="1">
        <v>44743</v>
      </c>
      <c r="N563">
        <f t="shared" si="24"/>
        <v>7</v>
      </c>
      <c r="O563" t="str">
        <f t="shared" si="25"/>
        <v>julio</v>
      </c>
      <c r="P563">
        <f t="shared" si="26"/>
        <v>2022</v>
      </c>
    </row>
    <row r="564" spans="1:16" x14ac:dyDescent="0.2">
      <c r="A564" t="s">
        <v>16</v>
      </c>
      <c r="B564" t="s">
        <v>17</v>
      </c>
      <c r="C564" t="s">
        <v>31</v>
      </c>
      <c r="D564" t="s">
        <v>35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1">
        <v>44440</v>
      </c>
      <c r="N564">
        <f t="shared" si="24"/>
        <v>9</v>
      </c>
      <c r="O564" t="str">
        <f t="shared" si="25"/>
        <v>septiembre</v>
      </c>
      <c r="P564">
        <f t="shared" si="26"/>
        <v>2021</v>
      </c>
    </row>
    <row r="565" spans="1:16" x14ac:dyDescent="0.2">
      <c r="A565" t="s">
        <v>16</v>
      </c>
      <c r="B565" t="s">
        <v>28</v>
      </c>
      <c r="C565" t="s">
        <v>31</v>
      </c>
      <c r="D565" t="s">
        <v>35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1">
        <v>44835</v>
      </c>
      <c r="N565">
        <f t="shared" si="24"/>
        <v>10</v>
      </c>
      <c r="O565" t="str">
        <f t="shared" si="25"/>
        <v>octubre</v>
      </c>
      <c r="P565">
        <f t="shared" si="26"/>
        <v>2022</v>
      </c>
    </row>
    <row r="566" spans="1:16" x14ac:dyDescent="0.2">
      <c r="A566" t="s">
        <v>26</v>
      </c>
      <c r="B566" t="s">
        <v>28</v>
      </c>
      <c r="C566" t="s">
        <v>31</v>
      </c>
      <c r="D566" t="s">
        <v>35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1">
        <v>44866</v>
      </c>
      <c r="N566">
        <f t="shared" si="24"/>
        <v>11</v>
      </c>
      <c r="O566" t="str">
        <f t="shared" si="25"/>
        <v>noviembre</v>
      </c>
      <c r="P566">
        <f t="shared" si="26"/>
        <v>2022</v>
      </c>
    </row>
    <row r="567" spans="1:16" x14ac:dyDescent="0.2">
      <c r="A567" t="s">
        <v>16</v>
      </c>
      <c r="B567" t="s">
        <v>23</v>
      </c>
      <c r="C567" t="s">
        <v>31</v>
      </c>
      <c r="D567" t="s">
        <v>35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1">
        <v>44896</v>
      </c>
      <c r="N567">
        <f t="shared" si="24"/>
        <v>12</v>
      </c>
      <c r="O567" t="str">
        <f t="shared" si="25"/>
        <v>diciembre</v>
      </c>
      <c r="P567">
        <f t="shared" si="26"/>
        <v>2022</v>
      </c>
    </row>
    <row r="568" spans="1:16" x14ac:dyDescent="0.2">
      <c r="A568" t="s">
        <v>16</v>
      </c>
      <c r="B568" t="s">
        <v>28</v>
      </c>
      <c r="C568" t="s">
        <v>32</v>
      </c>
      <c r="D568" t="s">
        <v>35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1">
        <v>44593</v>
      </c>
      <c r="N568">
        <f t="shared" si="24"/>
        <v>2</v>
      </c>
      <c r="O568" t="str">
        <f t="shared" si="25"/>
        <v>febrero</v>
      </c>
      <c r="P568">
        <f t="shared" si="26"/>
        <v>2022</v>
      </c>
    </row>
    <row r="569" spans="1:16" x14ac:dyDescent="0.2">
      <c r="A569" t="s">
        <v>16</v>
      </c>
      <c r="B569" t="s">
        <v>22</v>
      </c>
      <c r="C569" t="s">
        <v>32</v>
      </c>
      <c r="D569" t="s">
        <v>35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3968.9399999999991</v>
      </c>
      <c r="M569" s="1">
        <v>44743</v>
      </c>
      <c r="N569">
        <f t="shared" si="24"/>
        <v>7</v>
      </c>
      <c r="O569" t="str">
        <f t="shared" si="25"/>
        <v>julio</v>
      </c>
      <c r="P569">
        <f t="shared" si="26"/>
        <v>2022</v>
      </c>
    </row>
    <row r="570" spans="1:16" x14ac:dyDescent="0.2">
      <c r="A570" t="s">
        <v>16</v>
      </c>
      <c r="B570" t="s">
        <v>17</v>
      </c>
      <c r="C570" t="s">
        <v>32</v>
      </c>
      <c r="D570" t="s">
        <v>35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3171.4399999999991</v>
      </c>
      <c r="M570" s="1">
        <v>44835</v>
      </c>
      <c r="N570">
        <f t="shared" si="24"/>
        <v>10</v>
      </c>
      <c r="O570" t="str">
        <f t="shared" si="25"/>
        <v>octubre</v>
      </c>
      <c r="P570">
        <f t="shared" si="26"/>
        <v>2022</v>
      </c>
    </row>
    <row r="571" spans="1:16" x14ac:dyDescent="0.2">
      <c r="A571" t="s">
        <v>21</v>
      </c>
      <c r="B571" t="s">
        <v>28</v>
      </c>
      <c r="C571" t="s">
        <v>32</v>
      </c>
      <c r="D571" t="s">
        <v>35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8153.5999999999995</v>
      </c>
      <c r="M571" s="1">
        <v>44501</v>
      </c>
      <c r="N571">
        <f t="shared" si="24"/>
        <v>11</v>
      </c>
      <c r="O571" t="str">
        <f t="shared" si="25"/>
        <v>noviembre</v>
      </c>
      <c r="P571">
        <f t="shared" si="26"/>
        <v>2021</v>
      </c>
    </row>
    <row r="572" spans="1:16" x14ac:dyDescent="0.2">
      <c r="A572" t="s">
        <v>16</v>
      </c>
      <c r="B572" t="s">
        <v>22</v>
      </c>
      <c r="C572" t="s">
        <v>18</v>
      </c>
      <c r="D572" t="s">
        <v>35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44378.399999999987</v>
      </c>
      <c r="K572">
        <v>25215</v>
      </c>
      <c r="L572">
        <v>19163.400000000001</v>
      </c>
      <c r="M572" s="1">
        <v>44562</v>
      </c>
      <c r="N572">
        <f t="shared" si="24"/>
        <v>1</v>
      </c>
      <c r="O572" t="str">
        <f t="shared" si="25"/>
        <v>enero</v>
      </c>
      <c r="P572">
        <f t="shared" si="26"/>
        <v>2022</v>
      </c>
    </row>
    <row r="573" spans="1:16" x14ac:dyDescent="0.2">
      <c r="A573" t="s">
        <v>25</v>
      </c>
      <c r="B573" t="s">
        <v>23</v>
      </c>
      <c r="C573" t="s">
        <v>24</v>
      </c>
      <c r="D573" t="s">
        <v>35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1">
        <v>44682</v>
      </c>
      <c r="N573">
        <f t="shared" si="24"/>
        <v>5</v>
      </c>
      <c r="O573" t="str">
        <f t="shared" si="25"/>
        <v>mayo</v>
      </c>
      <c r="P573">
        <f t="shared" si="26"/>
        <v>2022</v>
      </c>
    </row>
    <row r="574" spans="1:16" x14ac:dyDescent="0.2">
      <c r="A574" t="s">
        <v>16</v>
      </c>
      <c r="B574" t="s">
        <v>20</v>
      </c>
      <c r="C574" t="s">
        <v>29</v>
      </c>
      <c r="D574" t="s">
        <v>35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1">
        <v>44896</v>
      </c>
      <c r="N574">
        <f t="shared" si="24"/>
        <v>12</v>
      </c>
      <c r="O574" t="str">
        <f t="shared" si="25"/>
        <v>diciembre</v>
      </c>
      <c r="P574">
        <f t="shared" si="26"/>
        <v>2022</v>
      </c>
    </row>
    <row r="575" spans="1:16" x14ac:dyDescent="0.2">
      <c r="A575" t="s">
        <v>16</v>
      </c>
      <c r="B575" t="s">
        <v>22</v>
      </c>
      <c r="C575" t="s">
        <v>31</v>
      </c>
      <c r="D575" t="s">
        <v>35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1729.559999999999</v>
      </c>
      <c r="M575" s="1">
        <v>44621</v>
      </c>
      <c r="N575">
        <f t="shared" si="24"/>
        <v>3</v>
      </c>
      <c r="O575" t="str">
        <f t="shared" si="25"/>
        <v>marzo</v>
      </c>
      <c r="P575">
        <f t="shared" si="26"/>
        <v>2022</v>
      </c>
    </row>
    <row r="576" spans="1:16" x14ac:dyDescent="0.2">
      <c r="A576" t="s">
        <v>16</v>
      </c>
      <c r="B576" t="s">
        <v>20</v>
      </c>
      <c r="C576" t="s">
        <v>31</v>
      </c>
      <c r="D576" t="s">
        <v>35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1">
        <v>44896</v>
      </c>
      <c r="N576">
        <f t="shared" si="24"/>
        <v>12</v>
      </c>
      <c r="O576" t="str">
        <f t="shared" si="25"/>
        <v>diciembre</v>
      </c>
      <c r="P576">
        <f t="shared" si="26"/>
        <v>2022</v>
      </c>
    </row>
    <row r="577" spans="1:16" x14ac:dyDescent="0.2">
      <c r="A577" t="s">
        <v>25</v>
      </c>
      <c r="B577" t="s">
        <v>17</v>
      </c>
      <c r="C577" t="s">
        <v>32</v>
      </c>
      <c r="D577" t="s">
        <v>35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1">
        <v>44440</v>
      </c>
      <c r="N577">
        <f t="shared" si="24"/>
        <v>9</v>
      </c>
      <c r="O577" t="str">
        <f t="shared" si="25"/>
        <v>septiembre</v>
      </c>
      <c r="P577">
        <f t="shared" si="26"/>
        <v>2021</v>
      </c>
    </row>
    <row r="578" spans="1:16" x14ac:dyDescent="0.2">
      <c r="A578" t="s">
        <v>21</v>
      </c>
      <c r="B578" t="s">
        <v>28</v>
      </c>
      <c r="C578" t="s">
        <v>18</v>
      </c>
      <c r="D578" t="s">
        <v>35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7829.3499999999995</v>
      </c>
      <c r="M578" s="1">
        <v>44713</v>
      </c>
      <c r="N578">
        <f t="shared" si="24"/>
        <v>6</v>
      </c>
      <c r="O578" t="str">
        <f t="shared" si="25"/>
        <v>junio</v>
      </c>
      <c r="P578">
        <f t="shared" si="26"/>
        <v>2022</v>
      </c>
    </row>
    <row r="579" spans="1:16" x14ac:dyDescent="0.2">
      <c r="A579" t="s">
        <v>21</v>
      </c>
      <c r="B579" t="s">
        <v>28</v>
      </c>
      <c r="C579" t="s">
        <v>31</v>
      </c>
      <c r="D579" t="s">
        <v>35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7829.3499999999995</v>
      </c>
      <c r="M579" s="1">
        <v>44713</v>
      </c>
      <c r="N579">
        <f t="shared" ref="N579:N642" si="27">MONTH(M579)</f>
        <v>6</v>
      </c>
      <c r="O579" t="str">
        <f t="shared" ref="O579:O642" si="28">TEXT(M579,"mmmm")</f>
        <v>junio</v>
      </c>
      <c r="P579">
        <f t="shared" ref="P579:P642" si="29">YEAR(M579)</f>
        <v>2022</v>
      </c>
    </row>
    <row r="580" spans="1:16" x14ac:dyDescent="0.2">
      <c r="A580" t="s">
        <v>16</v>
      </c>
      <c r="B580" t="s">
        <v>17</v>
      </c>
      <c r="C580" t="s">
        <v>18</v>
      </c>
      <c r="D580" t="s">
        <v>35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1">
        <v>44621</v>
      </c>
      <c r="N580">
        <f t="shared" si="27"/>
        <v>3</v>
      </c>
      <c r="O580" t="str">
        <f t="shared" si="28"/>
        <v>marzo</v>
      </c>
      <c r="P580">
        <f t="shared" si="29"/>
        <v>2022</v>
      </c>
    </row>
    <row r="581" spans="1:16" x14ac:dyDescent="0.2">
      <c r="A581" t="s">
        <v>16</v>
      </c>
      <c r="B581" t="s">
        <v>22</v>
      </c>
      <c r="C581" t="s">
        <v>18</v>
      </c>
      <c r="D581" t="s">
        <v>35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1">
        <v>44621</v>
      </c>
      <c r="N581">
        <f t="shared" si="27"/>
        <v>3</v>
      </c>
      <c r="O581" t="str">
        <f t="shared" si="28"/>
        <v>marzo</v>
      </c>
      <c r="P581">
        <f t="shared" si="29"/>
        <v>2022</v>
      </c>
    </row>
    <row r="582" spans="1:16" x14ac:dyDescent="0.2">
      <c r="A582" t="s">
        <v>16</v>
      </c>
      <c r="B582" t="s">
        <v>20</v>
      </c>
      <c r="C582" t="s">
        <v>18</v>
      </c>
      <c r="D582" t="s">
        <v>35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1">
        <v>44440</v>
      </c>
      <c r="N582">
        <f t="shared" si="27"/>
        <v>9</v>
      </c>
      <c r="O582" t="str">
        <f t="shared" si="28"/>
        <v>septiembre</v>
      </c>
      <c r="P582">
        <f t="shared" si="29"/>
        <v>2021</v>
      </c>
    </row>
    <row r="583" spans="1:16" x14ac:dyDescent="0.2">
      <c r="A583" t="s">
        <v>16</v>
      </c>
      <c r="B583" t="s">
        <v>28</v>
      </c>
      <c r="C583" t="s">
        <v>24</v>
      </c>
      <c r="D583" t="s">
        <v>35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1">
        <v>44562</v>
      </c>
      <c r="N583">
        <f t="shared" si="27"/>
        <v>1</v>
      </c>
      <c r="O583" t="str">
        <f t="shared" si="28"/>
        <v>enero</v>
      </c>
      <c r="P583">
        <f t="shared" si="29"/>
        <v>2022</v>
      </c>
    </row>
    <row r="584" spans="1:16" x14ac:dyDescent="0.2">
      <c r="A584" t="s">
        <v>16</v>
      </c>
      <c r="B584" t="s">
        <v>28</v>
      </c>
      <c r="C584" t="s">
        <v>24</v>
      </c>
      <c r="D584" t="s">
        <v>35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1">
        <v>44593</v>
      </c>
      <c r="N584">
        <f t="shared" si="27"/>
        <v>2</v>
      </c>
      <c r="O584" t="str">
        <f t="shared" si="28"/>
        <v>febrero</v>
      </c>
      <c r="P584">
        <f t="shared" si="29"/>
        <v>2022</v>
      </c>
    </row>
    <row r="585" spans="1:16" x14ac:dyDescent="0.2">
      <c r="A585" t="s">
        <v>25</v>
      </c>
      <c r="B585" t="s">
        <v>23</v>
      </c>
      <c r="C585" t="s">
        <v>24</v>
      </c>
      <c r="D585" t="s">
        <v>35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1">
        <v>44713</v>
      </c>
      <c r="N585">
        <f t="shared" si="27"/>
        <v>6</v>
      </c>
      <c r="O585" t="str">
        <f t="shared" si="28"/>
        <v>junio</v>
      </c>
      <c r="P585">
        <f t="shared" si="29"/>
        <v>2022</v>
      </c>
    </row>
    <row r="586" spans="1:16" x14ac:dyDescent="0.2">
      <c r="A586" t="s">
        <v>16</v>
      </c>
      <c r="B586" t="s">
        <v>23</v>
      </c>
      <c r="C586" t="s">
        <v>24</v>
      </c>
      <c r="D586" t="s">
        <v>35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1">
        <v>44743</v>
      </c>
      <c r="N586">
        <f t="shared" si="27"/>
        <v>7</v>
      </c>
      <c r="O586" t="str">
        <f t="shared" si="28"/>
        <v>julio</v>
      </c>
      <c r="P586">
        <f t="shared" si="29"/>
        <v>2022</v>
      </c>
    </row>
    <row r="587" spans="1:16" x14ac:dyDescent="0.2">
      <c r="A587" t="s">
        <v>16</v>
      </c>
      <c r="B587" t="s">
        <v>17</v>
      </c>
      <c r="C587" t="s">
        <v>24</v>
      </c>
      <c r="D587" t="s">
        <v>35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9242.5999999999985</v>
      </c>
      <c r="M587" s="1">
        <v>44835</v>
      </c>
      <c r="N587">
        <f t="shared" si="27"/>
        <v>10</v>
      </c>
      <c r="O587" t="str">
        <f t="shared" si="28"/>
        <v>octubre</v>
      </c>
      <c r="P587">
        <f t="shared" si="29"/>
        <v>2022</v>
      </c>
    </row>
    <row r="588" spans="1:16" x14ac:dyDescent="0.2">
      <c r="A588" t="s">
        <v>16</v>
      </c>
      <c r="B588" t="s">
        <v>28</v>
      </c>
      <c r="C588" t="s">
        <v>29</v>
      </c>
      <c r="D588" t="s">
        <v>35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</v>
      </c>
      <c r="M588" s="1">
        <v>44562</v>
      </c>
      <c r="N588">
        <f t="shared" si="27"/>
        <v>1</v>
      </c>
      <c r="O588" t="str">
        <f t="shared" si="28"/>
        <v>enero</v>
      </c>
      <c r="P588">
        <f t="shared" si="29"/>
        <v>2022</v>
      </c>
    </row>
    <row r="589" spans="1:16" x14ac:dyDescent="0.2">
      <c r="A589" t="s">
        <v>27</v>
      </c>
      <c r="B589" t="s">
        <v>20</v>
      </c>
      <c r="C589" t="s">
        <v>29</v>
      </c>
      <c r="D589" t="s">
        <v>35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1">
        <v>44562</v>
      </c>
      <c r="N589">
        <f t="shared" si="27"/>
        <v>1</v>
      </c>
      <c r="O589" t="str">
        <f t="shared" si="28"/>
        <v>enero</v>
      </c>
      <c r="P589">
        <f t="shared" si="29"/>
        <v>2022</v>
      </c>
    </row>
    <row r="590" spans="1:16" x14ac:dyDescent="0.2">
      <c r="A590" t="s">
        <v>16</v>
      </c>
      <c r="B590" t="s">
        <v>28</v>
      </c>
      <c r="C590" t="s">
        <v>29</v>
      </c>
      <c r="D590" t="s">
        <v>35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1">
        <v>44593</v>
      </c>
      <c r="N590">
        <f t="shared" si="27"/>
        <v>2</v>
      </c>
      <c r="O590" t="str">
        <f t="shared" si="28"/>
        <v>febrero</v>
      </c>
      <c r="P590">
        <f t="shared" si="29"/>
        <v>2022</v>
      </c>
    </row>
    <row r="591" spans="1:16" x14ac:dyDescent="0.2">
      <c r="A591" t="s">
        <v>16</v>
      </c>
      <c r="B591" t="s">
        <v>20</v>
      </c>
      <c r="C591" t="s">
        <v>29</v>
      </c>
      <c r="D591" t="s">
        <v>35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1">
        <v>44593</v>
      </c>
      <c r="N591">
        <f t="shared" si="27"/>
        <v>2</v>
      </c>
      <c r="O591" t="str">
        <f t="shared" si="28"/>
        <v>febrero</v>
      </c>
      <c r="P591">
        <f t="shared" si="29"/>
        <v>2022</v>
      </c>
    </row>
    <row r="592" spans="1:16" x14ac:dyDescent="0.2">
      <c r="A592" t="s">
        <v>16</v>
      </c>
      <c r="B592" t="s">
        <v>17</v>
      </c>
      <c r="C592" t="s">
        <v>29</v>
      </c>
      <c r="D592" t="s">
        <v>35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1">
        <v>44713</v>
      </c>
      <c r="N592">
        <f t="shared" si="27"/>
        <v>6</v>
      </c>
      <c r="O592" t="str">
        <f t="shared" si="28"/>
        <v>junio</v>
      </c>
      <c r="P592">
        <f t="shared" si="29"/>
        <v>2022</v>
      </c>
    </row>
    <row r="593" spans="1:16" x14ac:dyDescent="0.2">
      <c r="A593" t="s">
        <v>26</v>
      </c>
      <c r="B593" t="s">
        <v>17</v>
      </c>
      <c r="C593" t="s">
        <v>29</v>
      </c>
      <c r="D593" t="s">
        <v>35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1">
        <v>44713</v>
      </c>
      <c r="N593">
        <f t="shared" si="27"/>
        <v>6</v>
      </c>
      <c r="O593" t="str">
        <f t="shared" si="28"/>
        <v>junio</v>
      </c>
      <c r="P593">
        <f t="shared" si="29"/>
        <v>2022</v>
      </c>
    </row>
    <row r="594" spans="1:16" x14ac:dyDescent="0.2">
      <c r="A594" t="s">
        <v>25</v>
      </c>
      <c r="B594" t="s">
        <v>23</v>
      </c>
      <c r="C594" t="s">
        <v>29</v>
      </c>
      <c r="D594" t="s">
        <v>35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1">
        <v>44743</v>
      </c>
      <c r="N594">
        <f t="shared" si="27"/>
        <v>7</v>
      </c>
      <c r="O594" t="str">
        <f t="shared" si="28"/>
        <v>julio</v>
      </c>
      <c r="P594">
        <f t="shared" si="29"/>
        <v>2022</v>
      </c>
    </row>
    <row r="595" spans="1:16" x14ac:dyDescent="0.2">
      <c r="A595" t="s">
        <v>16</v>
      </c>
      <c r="B595" t="s">
        <v>22</v>
      </c>
      <c r="C595" t="s">
        <v>29</v>
      </c>
      <c r="D595" t="s">
        <v>35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2938.639999999999</v>
      </c>
      <c r="M595" s="1">
        <v>44774</v>
      </c>
      <c r="N595">
        <f t="shared" si="27"/>
        <v>8</v>
      </c>
      <c r="O595" t="str">
        <f t="shared" si="28"/>
        <v>agosto</v>
      </c>
      <c r="P595">
        <f t="shared" si="29"/>
        <v>2022</v>
      </c>
    </row>
    <row r="596" spans="1:16" x14ac:dyDescent="0.2">
      <c r="A596" t="s">
        <v>21</v>
      </c>
      <c r="B596" t="s">
        <v>17</v>
      </c>
      <c r="C596" t="s">
        <v>29</v>
      </c>
      <c r="D596" t="s">
        <v>35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1">
        <v>44835</v>
      </c>
      <c r="N596">
        <f t="shared" si="27"/>
        <v>10</v>
      </c>
      <c r="O596" t="str">
        <f t="shared" si="28"/>
        <v>octubre</v>
      </c>
      <c r="P596">
        <f t="shared" si="29"/>
        <v>2022</v>
      </c>
    </row>
    <row r="597" spans="1:16" x14ac:dyDescent="0.2">
      <c r="A597" t="s">
        <v>16</v>
      </c>
      <c r="B597" t="s">
        <v>17</v>
      </c>
      <c r="C597" t="s">
        <v>29</v>
      </c>
      <c r="D597" t="s">
        <v>35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9242.5999999999985</v>
      </c>
      <c r="M597" s="1">
        <v>44835</v>
      </c>
      <c r="N597">
        <f t="shared" si="27"/>
        <v>10</v>
      </c>
      <c r="O597" t="str">
        <f t="shared" si="28"/>
        <v>octubre</v>
      </c>
      <c r="P597">
        <f t="shared" si="29"/>
        <v>2022</v>
      </c>
    </row>
    <row r="598" spans="1:16" x14ac:dyDescent="0.2">
      <c r="A598" t="s">
        <v>16</v>
      </c>
      <c r="B598" t="s">
        <v>20</v>
      </c>
      <c r="C598" t="s">
        <v>29</v>
      </c>
      <c r="D598" t="s">
        <v>35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1">
        <v>44866</v>
      </c>
      <c r="N598">
        <f t="shared" si="27"/>
        <v>11</v>
      </c>
      <c r="O598" t="str">
        <f t="shared" si="28"/>
        <v>noviembre</v>
      </c>
      <c r="P598">
        <f t="shared" si="29"/>
        <v>2022</v>
      </c>
    </row>
    <row r="599" spans="1:16" x14ac:dyDescent="0.2">
      <c r="A599" t="s">
        <v>25</v>
      </c>
      <c r="B599" t="s">
        <v>20</v>
      </c>
      <c r="C599" t="s">
        <v>29</v>
      </c>
      <c r="D599" t="s">
        <v>35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7536.7199999999993</v>
      </c>
      <c r="M599" s="1">
        <v>44896</v>
      </c>
      <c r="N599">
        <f t="shared" si="27"/>
        <v>12</v>
      </c>
      <c r="O599" t="str">
        <f t="shared" si="28"/>
        <v>diciembre</v>
      </c>
      <c r="P599">
        <f t="shared" si="29"/>
        <v>2022</v>
      </c>
    </row>
    <row r="600" spans="1:16" x14ac:dyDescent="0.2">
      <c r="A600" t="s">
        <v>21</v>
      </c>
      <c r="B600" t="s">
        <v>22</v>
      </c>
      <c r="C600" t="s">
        <v>30</v>
      </c>
      <c r="D600" t="s">
        <v>35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1">
        <v>44562</v>
      </c>
      <c r="N600">
        <f t="shared" si="27"/>
        <v>1</v>
      </c>
      <c r="O600" t="str">
        <f t="shared" si="28"/>
        <v>enero</v>
      </c>
      <c r="P600">
        <f t="shared" si="29"/>
        <v>2022</v>
      </c>
    </row>
    <row r="601" spans="1:16" x14ac:dyDescent="0.2">
      <c r="A601" t="s">
        <v>16</v>
      </c>
      <c r="B601" t="s">
        <v>17</v>
      </c>
      <c r="C601" t="s">
        <v>30</v>
      </c>
      <c r="D601" t="s">
        <v>35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1">
        <v>44713</v>
      </c>
      <c r="N601">
        <f t="shared" si="27"/>
        <v>6</v>
      </c>
      <c r="O601" t="str">
        <f t="shared" si="28"/>
        <v>junio</v>
      </c>
      <c r="P601">
        <f t="shared" si="29"/>
        <v>2022</v>
      </c>
    </row>
    <row r="602" spans="1:16" x14ac:dyDescent="0.2">
      <c r="A602" t="s">
        <v>16</v>
      </c>
      <c r="B602" t="s">
        <v>22</v>
      </c>
      <c r="C602" t="s">
        <v>30</v>
      </c>
      <c r="D602" t="s">
        <v>35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1">
        <v>44713</v>
      </c>
      <c r="N602">
        <f t="shared" si="27"/>
        <v>6</v>
      </c>
      <c r="O602" t="str">
        <f t="shared" si="28"/>
        <v>junio</v>
      </c>
      <c r="P602">
        <f t="shared" si="29"/>
        <v>2022</v>
      </c>
    </row>
    <row r="603" spans="1:16" x14ac:dyDescent="0.2">
      <c r="A603" t="s">
        <v>25</v>
      </c>
      <c r="B603" t="s">
        <v>23</v>
      </c>
      <c r="C603" t="s">
        <v>30</v>
      </c>
      <c r="D603" t="s">
        <v>35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1">
        <v>44713</v>
      </c>
      <c r="N603">
        <f t="shared" si="27"/>
        <v>6</v>
      </c>
      <c r="O603" t="str">
        <f t="shared" si="28"/>
        <v>junio</v>
      </c>
      <c r="P603">
        <f t="shared" si="29"/>
        <v>2022</v>
      </c>
    </row>
    <row r="604" spans="1:16" x14ac:dyDescent="0.2">
      <c r="A604" t="s">
        <v>21</v>
      </c>
      <c r="B604" t="s">
        <v>20</v>
      </c>
      <c r="C604" t="s">
        <v>30</v>
      </c>
      <c r="D604" t="s">
        <v>35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1">
        <v>44440</v>
      </c>
      <c r="N604">
        <f t="shared" si="27"/>
        <v>9</v>
      </c>
      <c r="O604" t="str">
        <f t="shared" si="28"/>
        <v>septiembre</v>
      </c>
      <c r="P604">
        <f t="shared" si="29"/>
        <v>2021</v>
      </c>
    </row>
    <row r="605" spans="1:16" x14ac:dyDescent="0.2">
      <c r="A605" t="s">
        <v>25</v>
      </c>
      <c r="B605" t="s">
        <v>23</v>
      </c>
      <c r="C605" t="s">
        <v>30</v>
      </c>
      <c r="D605" t="s">
        <v>35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1">
        <v>44835</v>
      </c>
      <c r="N605">
        <f t="shared" si="27"/>
        <v>10</v>
      </c>
      <c r="O605" t="str">
        <f t="shared" si="28"/>
        <v>octubre</v>
      </c>
      <c r="P605">
        <f t="shared" si="29"/>
        <v>2022</v>
      </c>
    </row>
    <row r="606" spans="1:16" x14ac:dyDescent="0.2">
      <c r="A606" t="s">
        <v>27</v>
      </c>
      <c r="B606" t="s">
        <v>23</v>
      </c>
      <c r="C606" t="s">
        <v>30</v>
      </c>
      <c r="D606" t="s">
        <v>35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1">
        <v>44501</v>
      </c>
      <c r="N606">
        <f t="shared" si="27"/>
        <v>11</v>
      </c>
      <c r="O606" t="str">
        <f t="shared" si="28"/>
        <v>noviembre</v>
      </c>
      <c r="P606">
        <f t="shared" si="29"/>
        <v>2021</v>
      </c>
    </row>
    <row r="607" spans="1:16" x14ac:dyDescent="0.2">
      <c r="A607" t="s">
        <v>25</v>
      </c>
      <c r="B607" t="s">
        <v>20</v>
      </c>
      <c r="C607" t="s">
        <v>30</v>
      </c>
      <c r="D607" t="s">
        <v>35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7536.7199999999993</v>
      </c>
      <c r="M607" s="1">
        <v>44896</v>
      </c>
      <c r="N607">
        <f t="shared" si="27"/>
        <v>12</v>
      </c>
      <c r="O607" t="str">
        <f t="shared" si="28"/>
        <v>diciembre</v>
      </c>
      <c r="P607">
        <f t="shared" si="29"/>
        <v>2022</v>
      </c>
    </row>
    <row r="608" spans="1:16" x14ac:dyDescent="0.2">
      <c r="A608" t="s">
        <v>26</v>
      </c>
      <c r="B608" t="s">
        <v>17</v>
      </c>
      <c r="C608" t="s">
        <v>31</v>
      </c>
      <c r="D608" t="s">
        <v>35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1">
        <v>44713</v>
      </c>
      <c r="N608">
        <f t="shared" si="27"/>
        <v>6</v>
      </c>
      <c r="O608" t="str">
        <f t="shared" si="28"/>
        <v>junio</v>
      </c>
      <c r="P608">
        <f t="shared" si="29"/>
        <v>2022</v>
      </c>
    </row>
    <row r="609" spans="1:16" x14ac:dyDescent="0.2">
      <c r="A609" t="s">
        <v>21</v>
      </c>
      <c r="B609" t="s">
        <v>17</v>
      </c>
      <c r="C609" t="s">
        <v>31</v>
      </c>
      <c r="D609" t="s">
        <v>35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1">
        <v>44835</v>
      </c>
      <c r="N609">
        <f t="shared" si="27"/>
        <v>10</v>
      </c>
      <c r="O609" t="str">
        <f t="shared" si="28"/>
        <v>octubre</v>
      </c>
      <c r="P609">
        <f t="shared" si="29"/>
        <v>2022</v>
      </c>
    </row>
    <row r="610" spans="1:16" x14ac:dyDescent="0.2">
      <c r="A610" t="s">
        <v>26</v>
      </c>
      <c r="B610" t="s">
        <v>17</v>
      </c>
      <c r="C610" t="s">
        <v>32</v>
      </c>
      <c r="D610" t="s">
        <v>35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1">
        <v>44562</v>
      </c>
      <c r="N610">
        <f t="shared" si="27"/>
        <v>1</v>
      </c>
      <c r="O610" t="str">
        <f t="shared" si="28"/>
        <v>enero</v>
      </c>
      <c r="P610">
        <f t="shared" si="29"/>
        <v>2022</v>
      </c>
    </row>
    <row r="611" spans="1:16" x14ac:dyDescent="0.2">
      <c r="A611" t="s">
        <v>16</v>
      </c>
      <c r="B611" t="s">
        <v>22</v>
      </c>
      <c r="C611" t="s">
        <v>32</v>
      </c>
      <c r="D611" t="s">
        <v>35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1">
        <v>44713</v>
      </c>
      <c r="N611">
        <f t="shared" si="27"/>
        <v>6</v>
      </c>
      <c r="O611" t="str">
        <f t="shared" si="28"/>
        <v>junio</v>
      </c>
      <c r="P611">
        <f t="shared" si="29"/>
        <v>2022</v>
      </c>
    </row>
    <row r="612" spans="1:16" x14ac:dyDescent="0.2">
      <c r="A612" t="s">
        <v>25</v>
      </c>
      <c r="B612" t="s">
        <v>23</v>
      </c>
      <c r="C612" t="s">
        <v>32</v>
      </c>
      <c r="D612" t="s">
        <v>35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1">
        <v>44835</v>
      </c>
      <c r="N612">
        <f t="shared" si="27"/>
        <v>10</v>
      </c>
      <c r="O612" t="str">
        <f t="shared" si="28"/>
        <v>octubre</v>
      </c>
      <c r="P612">
        <f t="shared" si="29"/>
        <v>2022</v>
      </c>
    </row>
    <row r="613" spans="1:16" x14ac:dyDescent="0.2">
      <c r="A613" t="s">
        <v>25</v>
      </c>
      <c r="B613" t="s">
        <v>20</v>
      </c>
      <c r="C613" t="s">
        <v>32</v>
      </c>
      <c r="D613" t="s">
        <v>35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1">
        <v>44531</v>
      </c>
      <c r="N613">
        <f t="shared" si="27"/>
        <v>12</v>
      </c>
      <c r="O613" t="str">
        <f t="shared" si="28"/>
        <v>diciembre</v>
      </c>
      <c r="P613">
        <f t="shared" si="29"/>
        <v>2021</v>
      </c>
    </row>
    <row r="614" spans="1:16" x14ac:dyDescent="0.2">
      <c r="A614" t="s">
        <v>16</v>
      </c>
      <c r="B614" t="s">
        <v>23</v>
      </c>
      <c r="C614" t="s">
        <v>18</v>
      </c>
      <c r="D614" t="s">
        <v>35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1">
        <v>44652</v>
      </c>
      <c r="N614">
        <f t="shared" si="27"/>
        <v>4</v>
      </c>
      <c r="O614" t="str">
        <f t="shared" si="28"/>
        <v>abril</v>
      </c>
      <c r="P614">
        <f t="shared" si="29"/>
        <v>2022</v>
      </c>
    </row>
    <row r="615" spans="1:16" x14ac:dyDescent="0.2">
      <c r="A615" t="s">
        <v>16</v>
      </c>
      <c r="B615" t="s">
        <v>28</v>
      </c>
      <c r="C615" t="s">
        <v>18</v>
      </c>
      <c r="D615" t="s">
        <v>35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1">
        <v>44682</v>
      </c>
      <c r="N615">
        <f t="shared" si="27"/>
        <v>5</v>
      </c>
      <c r="O615" t="str">
        <f t="shared" si="28"/>
        <v>mayo</v>
      </c>
      <c r="P615">
        <f t="shared" si="29"/>
        <v>2022</v>
      </c>
    </row>
    <row r="616" spans="1:16" x14ac:dyDescent="0.2">
      <c r="A616" t="s">
        <v>16</v>
      </c>
      <c r="B616" t="s">
        <v>28</v>
      </c>
      <c r="C616" t="s">
        <v>18</v>
      </c>
      <c r="D616" t="s">
        <v>35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3055.9199999999978</v>
      </c>
      <c r="M616" s="1">
        <v>44470</v>
      </c>
      <c r="N616">
        <f t="shared" si="27"/>
        <v>10</v>
      </c>
      <c r="O616" t="str">
        <f t="shared" si="28"/>
        <v>octubre</v>
      </c>
      <c r="P616">
        <f t="shared" si="29"/>
        <v>2021</v>
      </c>
    </row>
    <row r="617" spans="1:16" x14ac:dyDescent="0.2">
      <c r="A617" t="s">
        <v>16</v>
      </c>
      <c r="B617" t="s">
        <v>20</v>
      </c>
      <c r="C617" t="s">
        <v>18</v>
      </c>
      <c r="D617" t="s">
        <v>35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285.59999999999991</v>
      </c>
      <c r="M617" s="1">
        <v>44896</v>
      </c>
      <c r="N617">
        <f t="shared" si="27"/>
        <v>12</v>
      </c>
      <c r="O617" t="str">
        <f t="shared" si="28"/>
        <v>diciembre</v>
      </c>
      <c r="P617">
        <f t="shared" si="29"/>
        <v>2022</v>
      </c>
    </row>
    <row r="618" spans="1:16" x14ac:dyDescent="0.2">
      <c r="A618" t="s">
        <v>16</v>
      </c>
      <c r="B618" t="s">
        <v>22</v>
      </c>
      <c r="C618" t="s">
        <v>24</v>
      </c>
      <c r="D618" t="s">
        <v>35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298.86000000000013</v>
      </c>
      <c r="M618" s="1">
        <v>44593</v>
      </c>
      <c r="N618">
        <f t="shared" si="27"/>
        <v>2</v>
      </c>
      <c r="O618" t="str">
        <f t="shared" si="28"/>
        <v>febrero</v>
      </c>
      <c r="P618">
        <f t="shared" si="29"/>
        <v>2022</v>
      </c>
    </row>
    <row r="619" spans="1:16" x14ac:dyDescent="0.2">
      <c r="A619" t="s">
        <v>16</v>
      </c>
      <c r="B619" t="s">
        <v>28</v>
      </c>
      <c r="C619" t="s">
        <v>24</v>
      </c>
      <c r="D619" t="s">
        <v>35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3055.9199999999978</v>
      </c>
      <c r="M619" s="1">
        <v>44470</v>
      </c>
      <c r="N619">
        <f t="shared" si="27"/>
        <v>10</v>
      </c>
      <c r="O619" t="str">
        <f t="shared" si="28"/>
        <v>octubre</v>
      </c>
      <c r="P619">
        <f t="shared" si="29"/>
        <v>2021</v>
      </c>
    </row>
    <row r="620" spans="1:16" x14ac:dyDescent="0.2">
      <c r="A620" t="s">
        <v>21</v>
      </c>
      <c r="B620" t="s">
        <v>20</v>
      </c>
      <c r="C620" t="s">
        <v>29</v>
      </c>
      <c r="D620" t="s">
        <v>35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806.19999999999982</v>
      </c>
      <c r="M620" s="1">
        <v>44593</v>
      </c>
      <c r="N620">
        <f t="shared" si="27"/>
        <v>2</v>
      </c>
      <c r="O620" t="str">
        <f t="shared" si="28"/>
        <v>febrero</v>
      </c>
      <c r="P620">
        <f t="shared" si="29"/>
        <v>2022</v>
      </c>
    </row>
    <row r="621" spans="1:16" x14ac:dyDescent="0.2">
      <c r="A621" t="s">
        <v>16</v>
      </c>
      <c r="B621" t="s">
        <v>17</v>
      </c>
      <c r="C621" t="s">
        <v>29</v>
      </c>
      <c r="D621" t="s">
        <v>35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1">
        <v>44621</v>
      </c>
      <c r="N621">
        <f t="shared" si="27"/>
        <v>3</v>
      </c>
      <c r="O621" t="str">
        <f t="shared" si="28"/>
        <v>marzo</v>
      </c>
      <c r="P621">
        <f t="shared" si="29"/>
        <v>2022</v>
      </c>
    </row>
    <row r="622" spans="1:16" x14ac:dyDescent="0.2">
      <c r="A622" t="s">
        <v>21</v>
      </c>
      <c r="B622" t="s">
        <v>28</v>
      </c>
      <c r="C622" t="s">
        <v>29</v>
      </c>
      <c r="D622" t="s">
        <v>35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5124.2999999999993</v>
      </c>
      <c r="M622" s="1">
        <v>44805</v>
      </c>
      <c r="N622">
        <f t="shared" si="27"/>
        <v>9</v>
      </c>
      <c r="O622" t="str">
        <f t="shared" si="28"/>
        <v>septiembre</v>
      </c>
      <c r="P622">
        <f t="shared" si="29"/>
        <v>2022</v>
      </c>
    </row>
    <row r="623" spans="1:16" x14ac:dyDescent="0.2">
      <c r="A623" t="s">
        <v>25</v>
      </c>
      <c r="B623" t="s">
        <v>22</v>
      </c>
      <c r="C623" t="s">
        <v>29</v>
      </c>
      <c r="D623" t="s">
        <v>35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1">
        <v>44835</v>
      </c>
      <c r="N623">
        <f t="shared" si="27"/>
        <v>10</v>
      </c>
      <c r="O623" t="str">
        <f t="shared" si="28"/>
        <v>octubre</v>
      </c>
      <c r="P623">
        <f t="shared" si="29"/>
        <v>2022</v>
      </c>
    </row>
    <row r="624" spans="1:16" x14ac:dyDescent="0.2">
      <c r="A624" t="s">
        <v>16</v>
      </c>
      <c r="B624" t="s">
        <v>20</v>
      </c>
      <c r="C624" t="s">
        <v>31</v>
      </c>
      <c r="D624" t="s">
        <v>35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285.59999999999991</v>
      </c>
      <c r="M624" s="1">
        <v>44896</v>
      </c>
      <c r="N624">
        <f t="shared" si="27"/>
        <v>12</v>
      </c>
      <c r="O624" t="str">
        <f t="shared" si="28"/>
        <v>diciembre</v>
      </c>
      <c r="P624">
        <f t="shared" si="29"/>
        <v>2022</v>
      </c>
    </row>
    <row r="625" spans="1:16" x14ac:dyDescent="0.2">
      <c r="A625" t="s">
        <v>25</v>
      </c>
      <c r="B625" t="s">
        <v>22</v>
      </c>
      <c r="C625" t="s">
        <v>32</v>
      </c>
      <c r="D625" t="s">
        <v>35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1">
        <v>44835</v>
      </c>
      <c r="N625">
        <f t="shared" si="27"/>
        <v>10</v>
      </c>
      <c r="O625" t="str">
        <f t="shared" si="28"/>
        <v>octubre</v>
      </c>
      <c r="P625">
        <f t="shared" si="29"/>
        <v>2022</v>
      </c>
    </row>
    <row r="626" spans="1:16" x14ac:dyDescent="0.2">
      <c r="A626" t="s">
        <v>25</v>
      </c>
      <c r="B626" t="s">
        <v>28</v>
      </c>
      <c r="C626" t="s">
        <v>32</v>
      </c>
      <c r="D626" t="s">
        <v>35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1">
        <v>44531</v>
      </c>
      <c r="N626">
        <f t="shared" si="27"/>
        <v>12</v>
      </c>
      <c r="O626" t="str">
        <f t="shared" si="28"/>
        <v>diciembre</v>
      </c>
      <c r="P626">
        <f t="shared" si="29"/>
        <v>2021</v>
      </c>
    </row>
    <row r="627" spans="1:16" x14ac:dyDescent="0.2">
      <c r="A627" t="s">
        <v>27</v>
      </c>
      <c r="B627" t="s">
        <v>23</v>
      </c>
      <c r="C627" t="s">
        <v>18</v>
      </c>
      <c r="D627" t="s">
        <v>35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1">
        <v>44743</v>
      </c>
      <c r="N627">
        <f t="shared" si="27"/>
        <v>7</v>
      </c>
      <c r="O627" t="str">
        <f t="shared" si="28"/>
        <v>julio</v>
      </c>
      <c r="P627">
        <f t="shared" si="29"/>
        <v>2022</v>
      </c>
    </row>
    <row r="628" spans="1:16" x14ac:dyDescent="0.2">
      <c r="A628" t="s">
        <v>26</v>
      </c>
      <c r="B628" t="s">
        <v>22</v>
      </c>
      <c r="C628" t="s">
        <v>18</v>
      </c>
      <c r="D628" t="s">
        <v>35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1">
        <v>44440</v>
      </c>
      <c r="N628">
        <f t="shared" si="27"/>
        <v>9</v>
      </c>
      <c r="O628" t="str">
        <f t="shared" si="28"/>
        <v>septiembre</v>
      </c>
      <c r="P628">
        <f t="shared" si="29"/>
        <v>2021</v>
      </c>
    </row>
    <row r="629" spans="1:16" x14ac:dyDescent="0.2">
      <c r="A629" t="s">
        <v>27</v>
      </c>
      <c r="B629" t="s">
        <v>17</v>
      </c>
      <c r="C629" t="s">
        <v>18</v>
      </c>
      <c r="D629" t="s">
        <v>35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1">
        <v>44835</v>
      </c>
      <c r="N629">
        <f t="shared" si="27"/>
        <v>10</v>
      </c>
      <c r="O629" t="str">
        <f t="shared" si="28"/>
        <v>octubre</v>
      </c>
      <c r="P629">
        <f t="shared" si="29"/>
        <v>2022</v>
      </c>
    </row>
    <row r="630" spans="1:16" x14ac:dyDescent="0.2">
      <c r="A630" t="s">
        <v>27</v>
      </c>
      <c r="B630" t="s">
        <v>28</v>
      </c>
      <c r="C630" t="s">
        <v>18</v>
      </c>
      <c r="D630" t="s">
        <v>35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1">
        <v>44835</v>
      </c>
      <c r="N630">
        <f t="shared" si="27"/>
        <v>10</v>
      </c>
      <c r="O630" t="str">
        <f t="shared" si="28"/>
        <v>octubre</v>
      </c>
      <c r="P630">
        <f t="shared" si="29"/>
        <v>2022</v>
      </c>
    </row>
    <row r="631" spans="1:16" x14ac:dyDescent="0.2">
      <c r="A631" t="s">
        <v>21</v>
      </c>
      <c r="B631" t="s">
        <v>20</v>
      </c>
      <c r="C631" t="s">
        <v>18</v>
      </c>
      <c r="D631" t="s">
        <v>35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4387.7000000000007</v>
      </c>
      <c r="M631" s="1">
        <v>44866</v>
      </c>
      <c r="N631">
        <f t="shared" si="27"/>
        <v>11</v>
      </c>
      <c r="O631" t="str">
        <f t="shared" si="28"/>
        <v>noviembre</v>
      </c>
      <c r="P631">
        <f t="shared" si="29"/>
        <v>2022</v>
      </c>
    </row>
    <row r="632" spans="1:16" x14ac:dyDescent="0.2">
      <c r="A632" t="s">
        <v>21</v>
      </c>
      <c r="B632" t="s">
        <v>17</v>
      </c>
      <c r="C632" t="s">
        <v>18</v>
      </c>
      <c r="D632" t="s">
        <v>35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1">
        <v>44896</v>
      </c>
      <c r="N632">
        <f t="shared" si="27"/>
        <v>12</v>
      </c>
      <c r="O632" t="str">
        <f t="shared" si="28"/>
        <v>diciembre</v>
      </c>
      <c r="P632">
        <f t="shared" si="29"/>
        <v>2022</v>
      </c>
    </row>
    <row r="633" spans="1:16" x14ac:dyDescent="0.2">
      <c r="A633" t="s">
        <v>26</v>
      </c>
      <c r="B633" t="s">
        <v>23</v>
      </c>
      <c r="C633" t="s">
        <v>18</v>
      </c>
      <c r="D633" t="s">
        <v>35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1">
        <v>44531</v>
      </c>
      <c r="N633">
        <f t="shared" si="27"/>
        <v>12</v>
      </c>
      <c r="O633" t="str">
        <f t="shared" si="28"/>
        <v>diciembre</v>
      </c>
      <c r="P633">
        <f t="shared" si="29"/>
        <v>2021</v>
      </c>
    </row>
    <row r="634" spans="1:16" x14ac:dyDescent="0.2">
      <c r="A634" t="s">
        <v>16</v>
      </c>
      <c r="B634" t="s">
        <v>17</v>
      </c>
      <c r="C634" t="s">
        <v>24</v>
      </c>
      <c r="D634" t="s">
        <v>35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1">
        <v>44562</v>
      </c>
      <c r="N634">
        <f t="shared" si="27"/>
        <v>1</v>
      </c>
      <c r="O634" t="str">
        <f t="shared" si="28"/>
        <v>enero</v>
      </c>
      <c r="P634">
        <f t="shared" si="29"/>
        <v>2022</v>
      </c>
    </row>
    <row r="635" spans="1:16" x14ac:dyDescent="0.2">
      <c r="A635" t="s">
        <v>16</v>
      </c>
      <c r="B635" t="s">
        <v>20</v>
      </c>
      <c r="C635" t="s">
        <v>24</v>
      </c>
      <c r="D635" t="s">
        <v>35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1">
        <v>44652</v>
      </c>
      <c r="N635">
        <f t="shared" si="27"/>
        <v>4</v>
      </c>
      <c r="O635" t="str">
        <f t="shared" si="28"/>
        <v>abril</v>
      </c>
      <c r="P635">
        <f t="shared" si="29"/>
        <v>2022</v>
      </c>
    </row>
    <row r="636" spans="1:16" x14ac:dyDescent="0.2">
      <c r="A636" t="s">
        <v>16</v>
      </c>
      <c r="B636" t="s">
        <v>17</v>
      </c>
      <c r="C636" t="s">
        <v>24</v>
      </c>
      <c r="D636" t="s">
        <v>35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1">
        <v>44682</v>
      </c>
      <c r="N636">
        <f t="shared" si="27"/>
        <v>5</v>
      </c>
      <c r="O636" t="str">
        <f t="shared" si="28"/>
        <v>mayo</v>
      </c>
      <c r="P636">
        <f t="shared" si="29"/>
        <v>2022</v>
      </c>
    </row>
    <row r="637" spans="1:16" x14ac:dyDescent="0.2">
      <c r="A637" t="s">
        <v>16</v>
      </c>
      <c r="B637" t="s">
        <v>17</v>
      </c>
      <c r="C637" t="s">
        <v>24</v>
      </c>
      <c r="D637" t="s">
        <v>35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395.76000000000022</v>
      </c>
      <c r="M637" s="1">
        <v>44805</v>
      </c>
      <c r="N637">
        <f t="shared" si="27"/>
        <v>9</v>
      </c>
      <c r="O637" t="str">
        <f t="shared" si="28"/>
        <v>septiembre</v>
      </c>
      <c r="P637">
        <f t="shared" si="29"/>
        <v>2022</v>
      </c>
    </row>
    <row r="638" spans="1:16" x14ac:dyDescent="0.2">
      <c r="A638" t="s">
        <v>16</v>
      </c>
      <c r="B638" t="s">
        <v>23</v>
      </c>
      <c r="C638" t="s">
        <v>24</v>
      </c>
      <c r="D638" t="s">
        <v>35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1761.5400000000011</v>
      </c>
      <c r="M638" s="1">
        <v>44470</v>
      </c>
      <c r="N638">
        <f t="shared" si="27"/>
        <v>10</v>
      </c>
      <c r="O638" t="str">
        <f t="shared" si="28"/>
        <v>octubre</v>
      </c>
      <c r="P638">
        <f t="shared" si="29"/>
        <v>2021</v>
      </c>
    </row>
    <row r="639" spans="1:16" x14ac:dyDescent="0.2">
      <c r="A639" t="s">
        <v>21</v>
      </c>
      <c r="B639" t="s">
        <v>17</v>
      </c>
      <c r="C639" t="s">
        <v>24</v>
      </c>
      <c r="D639" t="s">
        <v>35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1">
        <v>44896</v>
      </c>
      <c r="N639">
        <f t="shared" si="27"/>
        <v>12</v>
      </c>
      <c r="O639" t="str">
        <f t="shared" si="28"/>
        <v>diciembre</v>
      </c>
      <c r="P639">
        <f t="shared" si="29"/>
        <v>2022</v>
      </c>
    </row>
    <row r="640" spans="1:16" x14ac:dyDescent="0.2">
      <c r="A640" t="s">
        <v>16</v>
      </c>
      <c r="B640" t="s">
        <v>23</v>
      </c>
      <c r="C640" t="s">
        <v>29</v>
      </c>
      <c r="D640" t="s">
        <v>35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1">
        <v>44593</v>
      </c>
      <c r="N640">
        <f t="shared" si="27"/>
        <v>2</v>
      </c>
      <c r="O640" t="str">
        <f t="shared" si="28"/>
        <v>febrero</v>
      </c>
      <c r="P640">
        <f t="shared" si="29"/>
        <v>2022</v>
      </c>
    </row>
    <row r="641" spans="1:16" x14ac:dyDescent="0.2">
      <c r="A641" t="s">
        <v>21</v>
      </c>
      <c r="B641" t="s">
        <v>17</v>
      </c>
      <c r="C641" t="s">
        <v>29</v>
      </c>
      <c r="D641" t="s">
        <v>35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1">
        <v>44440</v>
      </c>
      <c r="N641">
        <f t="shared" si="27"/>
        <v>9</v>
      </c>
      <c r="O641" t="str">
        <f t="shared" si="28"/>
        <v>septiembre</v>
      </c>
      <c r="P641">
        <f t="shared" si="29"/>
        <v>2021</v>
      </c>
    </row>
    <row r="642" spans="1:16" x14ac:dyDescent="0.2">
      <c r="A642" t="s">
        <v>21</v>
      </c>
      <c r="B642" t="s">
        <v>17</v>
      </c>
      <c r="C642" t="s">
        <v>29</v>
      </c>
      <c r="D642" t="s">
        <v>35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5054.7000000000007</v>
      </c>
      <c r="M642" s="1">
        <v>44470</v>
      </c>
      <c r="N642">
        <f t="shared" si="27"/>
        <v>10</v>
      </c>
      <c r="O642" t="str">
        <f t="shared" si="28"/>
        <v>octubre</v>
      </c>
      <c r="P642">
        <f t="shared" si="29"/>
        <v>2021</v>
      </c>
    </row>
    <row r="643" spans="1:16" x14ac:dyDescent="0.2">
      <c r="A643" t="s">
        <v>25</v>
      </c>
      <c r="B643" t="s">
        <v>28</v>
      </c>
      <c r="C643" t="s">
        <v>29</v>
      </c>
      <c r="D643" t="s">
        <v>35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1">
        <v>44835</v>
      </c>
      <c r="N643">
        <f t="shared" ref="N643:N706" si="30">MONTH(M643)</f>
        <v>10</v>
      </c>
      <c r="O643" t="str">
        <f t="shared" ref="O643:O706" si="31">TEXT(M643,"mmmm")</f>
        <v>octubre</v>
      </c>
      <c r="P643">
        <f t="shared" ref="P643:P706" si="32">YEAR(M643)</f>
        <v>2022</v>
      </c>
    </row>
    <row r="644" spans="1:16" x14ac:dyDescent="0.2">
      <c r="A644" t="s">
        <v>16</v>
      </c>
      <c r="B644" t="s">
        <v>22</v>
      </c>
      <c r="C644" t="s">
        <v>29</v>
      </c>
      <c r="D644" t="s">
        <v>35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1765.619999999999</v>
      </c>
      <c r="M644" s="1">
        <v>44835</v>
      </c>
      <c r="N644">
        <f t="shared" si="30"/>
        <v>10</v>
      </c>
      <c r="O644" t="str">
        <f t="shared" si="31"/>
        <v>octubre</v>
      </c>
      <c r="P644">
        <f t="shared" si="32"/>
        <v>2022</v>
      </c>
    </row>
    <row r="645" spans="1:16" x14ac:dyDescent="0.2">
      <c r="A645" t="s">
        <v>16</v>
      </c>
      <c r="B645" t="s">
        <v>17</v>
      </c>
      <c r="C645" t="s">
        <v>29</v>
      </c>
      <c r="D645" t="s">
        <v>35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1">
        <v>44866</v>
      </c>
      <c r="N645">
        <f t="shared" si="30"/>
        <v>11</v>
      </c>
      <c r="O645" t="str">
        <f t="shared" si="31"/>
        <v>noviembre</v>
      </c>
      <c r="P645">
        <f t="shared" si="32"/>
        <v>2022</v>
      </c>
    </row>
    <row r="646" spans="1:16" x14ac:dyDescent="0.2">
      <c r="A646" t="s">
        <v>25</v>
      </c>
      <c r="B646" t="s">
        <v>17</v>
      </c>
      <c r="C646" t="s">
        <v>29</v>
      </c>
      <c r="D646" t="s">
        <v>35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1">
        <v>44501</v>
      </c>
      <c r="N646">
        <f t="shared" si="30"/>
        <v>11</v>
      </c>
      <c r="O646" t="str">
        <f t="shared" si="31"/>
        <v>noviembre</v>
      </c>
      <c r="P646">
        <f t="shared" si="32"/>
        <v>2021</v>
      </c>
    </row>
    <row r="647" spans="1:16" x14ac:dyDescent="0.2">
      <c r="A647" t="s">
        <v>16</v>
      </c>
      <c r="B647" t="s">
        <v>28</v>
      </c>
      <c r="C647" t="s">
        <v>29</v>
      </c>
      <c r="D647" t="s">
        <v>35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1">
        <v>44866</v>
      </c>
      <c r="N647">
        <f t="shared" si="30"/>
        <v>11</v>
      </c>
      <c r="O647" t="str">
        <f t="shared" si="31"/>
        <v>noviembre</v>
      </c>
      <c r="P647">
        <f t="shared" si="32"/>
        <v>2022</v>
      </c>
    </row>
    <row r="648" spans="1:16" x14ac:dyDescent="0.2">
      <c r="A648" t="s">
        <v>16</v>
      </c>
      <c r="B648" t="s">
        <v>22</v>
      </c>
      <c r="C648" t="s">
        <v>29</v>
      </c>
      <c r="D648" t="s">
        <v>35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1">
        <v>44501</v>
      </c>
      <c r="N648">
        <f t="shared" si="30"/>
        <v>11</v>
      </c>
      <c r="O648" t="str">
        <f t="shared" si="31"/>
        <v>noviembre</v>
      </c>
      <c r="P648">
        <f t="shared" si="32"/>
        <v>2021</v>
      </c>
    </row>
    <row r="649" spans="1:16" x14ac:dyDescent="0.2">
      <c r="A649" t="s">
        <v>26</v>
      </c>
      <c r="B649" t="s">
        <v>23</v>
      </c>
      <c r="C649" t="s">
        <v>30</v>
      </c>
      <c r="D649" t="s">
        <v>35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1">
        <v>44593</v>
      </c>
      <c r="N649">
        <f t="shared" si="30"/>
        <v>2</v>
      </c>
      <c r="O649" t="str">
        <f t="shared" si="31"/>
        <v>febrero</v>
      </c>
      <c r="P649">
        <f t="shared" si="32"/>
        <v>2022</v>
      </c>
    </row>
    <row r="650" spans="1:16" x14ac:dyDescent="0.2">
      <c r="A650" t="s">
        <v>16</v>
      </c>
      <c r="B650" t="s">
        <v>28</v>
      </c>
      <c r="C650" t="s">
        <v>30</v>
      </c>
      <c r="D650" t="s">
        <v>35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4363.2000000000007</v>
      </c>
      <c r="M650" s="1">
        <v>44652</v>
      </c>
      <c r="N650">
        <f t="shared" si="30"/>
        <v>4</v>
      </c>
      <c r="O650" t="str">
        <f t="shared" si="31"/>
        <v>abril</v>
      </c>
      <c r="P650">
        <f t="shared" si="32"/>
        <v>2022</v>
      </c>
    </row>
    <row r="651" spans="1:16" x14ac:dyDescent="0.2">
      <c r="A651" t="s">
        <v>27</v>
      </c>
      <c r="B651" t="s">
        <v>28</v>
      </c>
      <c r="C651" t="s">
        <v>30</v>
      </c>
      <c r="D651" t="s">
        <v>35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1">
        <v>44743</v>
      </c>
      <c r="N651">
        <f t="shared" si="30"/>
        <v>7</v>
      </c>
      <c r="O651" t="str">
        <f t="shared" si="31"/>
        <v>julio</v>
      </c>
      <c r="P651">
        <f t="shared" si="32"/>
        <v>2022</v>
      </c>
    </row>
    <row r="652" spans="1:16" x14ac:dyDescent="0.2">
      <c r="A652" t="s">
        <v>27</v>
      </c>
      <c r="B652" t="s">
        <v>17</v>
      </c>
      <c r="C652" t="s">
        <v>30</v>
      </c>
      <c r="D652" t="s">
        <v>35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1">
        <v>44470</v>
      </c>
      <c r="N652">
        <f t="shared" si="30"/>
        <v>10</v>
      </c>
      <c r="O652" t="str">
        <f t="shared" si="31"/>
        <v>octubre</v>
      </c>
      <c r="P652">
        <f t="shared" si="32"/>
        <v>2021</v>
      </c>
    </row>
    <row r="653" spans="1:16" x14ac:dyDescent="0.2">
      <c r="A653" t="s">
        <v>27</v>
      </c>
      <c r="B653" t="s">
        <v>20</v>
      </c>
      <c r="C653" t="s">
        <v>30</v>
      </c>
      <c r="D653" t="s">
        <v>35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1">
        <v>44501</v>
      </c>
      <c r="N653">
        <f t="shared" si="30"/>
        <v>11</v>
      </c>
      <c r="O653" t="str">
        <f t="shared" si="31"/>
        <v>noviembre</v>
      </c>
      <c r="P653">
        <f t="shared" si="32"/>
        <v>2021</v>
      </c>
    </row>
    <row r="654" spans="1:16" x14ac:dyDescent="0.2">
      <c r="A654" t="s">
        <v>16</v>
      </c>
      <c r="B654" t="s">
        <v>23</v>
      </c>
      <c r="C654" t="s">
        <v>31</v>
      </c>
      <c r="D654" t="s">
        <v>35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2961.0600000000009</v>
      </c>
      <c r="M654" s="1">
        <v>44621</v>
      </c>
      <c r="N654">
        <f t="shared" si="30"/>
        <v>3</v>
      </c>
      <c r="O654" t="str">
        <f t="shared" si="31"/>
        <v>marzo</v>
      </c>
      <c r="P654">
        <f t="shared" si="32"/>
        <v>2022</v>
      </c>
    </row>
    <row r="655" spans="1:16" x14ac:dyDescent="0.2">
      <c r="A655" t="s">
        <v>27</v>
      </c>
      <c r="B655" t="s">
        <v>28</v>
      </c>
      <c r="C655" t="s">
        <v>31</v>
      </c>
      <c r="D655" t="s">
        <v>35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1">
        <v>44774</v>
      </c>
      <c r="N655">
        <f t="shared" si="30"/>
        <v>8</v>
      </c>
      <c r="O655" t="str">
        <f t="shared" si="31"/>
        <v>agosto</v>
      </c>
      <c r="P655">
        <f t="shared" si="32"/>
        <v>2022</v>
      </c>
    </row>
    <row r="656" spans="1:16" x14ac:dyDescent="0.2">
      <c r="A656" t="s">
        <v>27</v>
      </c>
      <c r="B656" t="s">
        <v>17</v>
      </c>
      <c r="C656" t="s">
        <v>31</v>
      </c>
      <c r="D656" t="s">
        <v>35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1">
        <v>44470</v>
      </c>
      <c r="N656">
        <f t="shared" si="30"/>
        <v>10</v>
      </c>
      <c r="O656" t="str">
        <f t="shared" si="31"/>
        <v>octubre</v>
      </c>
      <c r="P656">
        <f t="shared" si="32"/>
        <v>2021</v>
      </c>
    </row>
    <row r="657" spans="1:16" x14ac:dyDescent="0.2">
      <c r="A657" t="s">
        <v>27</v>
      </c>
      <c r="B657" t="s">
        <v>17</v>
      </c>
      <c r="C657" t="s">
        <v>31</v>
      </c>
      <c r="D657" t="s">
        <v>35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1">
        <v>44835</v>
      </c>
      <c r="N657">
        <f t="shared" si="30"/>
        <v>10</v>
      </c>
      <c r="O657" t="str">
        <f t="shared" si="31"/>
        <v>octubre</v>
      </c>
      <c r="P657">
        <f t="shared" si="32"/>
        <v>2022</v>
      </c>
    </row>
    <row r="658" spans="1:16" x14ac:dyDescent="0.2">
      <c r="A658" t="s">
        <v>27</v>
      </c>
      <c r="B658" t="s">
        <v>28</v>
      </c>
      <c r="C658" t="s">
        <v>31</v>
      </c>
      <c r="D658" t="s">
        <v>35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1">
        <v>44835</v>
      </c>
      <c r="N658">
        <f t="shared" si="30"/>
        <v>10</v>
      </c>
      <c r="O658" t="str">
        <f t="shared" si="31"/>
        <v>octubre</v>
      </c>
      <c r="P658">
        <f t="shared" si="32"/>
        <v>2022</v>
      </c>
    </row>
    <row r="659" spans="1:16" x14ac:dyDescent="0.2">
      <c r="A659" t="s">
        <v>16</v>
      </c>
      <c r="B659" t="s">
        <v>22</v>
      </c>
      <c r="C659" t="s">
        <v>31</v>
      </c>
      <c r="D659" t="s">
        <v>35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1">
        <v>44531</v>
      </c>
      <c r="N659">
        <f t="shared" si="30"/>
        <v>12</v>
      </c>
      <c r="O659" t="str">
        <f t="shared" si="31"/>
        <v>diciembre</v>
      </c>
      <c r="P659">
        <f t="shared" si="32"/>
        <v>2021</v>
      </c>
    </row>
    <row r="660" spans="1:16" x14ac:dyDescent="0.2">
      <c r="A660" t="s">
        <v>27</v>
      </c>
      <c r="B660" t="s">
        <v>17</v>
      </c>
      <c r="C660" t="s">
        <v>32</v>
      </c>
      <c r="D660" t="s">
        <v>35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1">
        <v>44621</v>
      </c>
      <c r="N660">
        <f t="shared" si="30"/>
        <v>3</v>
      </c>
      <c r="O660" t="str">
        <f t="shared" si="31"/>
        <v>marzo</v>
      </c>
      <c r="P660">
        <f t="shared" si="32"/>
        <v>2022</v>
      </c>
    </row>
    <row r="661" spans="1:16" x14ac:dyDescent="0.2">
      <c r="A661" t="s">
        <v>26</v>
      </c>
      <c r="B661" t="s">
        <v>28</v>
      </c>
      <c r="C661" t="s">
        <v>32</v>
      </c>
      <c r="D661" t="s">
        <v>35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1">
        <v>44682</v>
      </c>
      <c r="N661">
        <f t="shared" si="30"/>
        <v>5</v>
      </c>
      <c r="O661" t="str">
        <f t="shared" si="31"/>
        <v>mayo</v>
      </c>
      <c r="P661">
        <f t="shared" si="32"/>
        <v>2022</v>
      </c>
    </row>
    <row r="662" spans="1:16" x14ac:dyDescent="0.2">
      <c r="A662" t="s">
        <v>25</v>
      </c>
      <c r="B662" t="s">
        <v>22</v>
      </c>
      <c r="C662" t="s">
        <v>32</v>
      </c>
      <c r="D662" t="s">
        <v>35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1">
        <v>44774</v>
      </c>
      <c r="N662">
        <f t="shared" si="30"/>
        <v>8</v>
      </c>
      <c r="O662" t="str">
        <f t="shared" si="31"/>
        <v>agosto</v>
      </c>
      <c r="P662">
        <f t="shared" si="32"/>
        <v>2022</v>
      </c>
    </row>
    <row r="663" spans="1:16" x14ac:dyDescent="0.2">
      <c r="A663" t="s">
        <v>21</v>
      </c>
      <c r="B663" t="s">
        <v>17</v>
      </c>
      <c r="C663" t="s">
        <v>32</v>
      </c>
      <c r="D663" t="s">
        <v>35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5054.7000000000007</v>
      </c>
      <c r="M663" s="1">
        <v>44470</v>
      </c>
      <c r="N663">
        <f t="shared" si="30"/>
        <v>10</v>
      </c>
      <c r="O663" t="str">
        <f t="shared" si="31"/>
        <v>octubre</v>
      </c>
      <c r="P663">
        <f t="shared" si="32"/>
        <v>2021</v>
      </c>
    </row>
    <row r="664" spans="1:16" x14ac:dyDescent="0.2">
      <c r="A664" t="s">
        <v>25</v>
      </c>
      <c r="B664" t="s">
        <v>28</v>
      </c>
      <c r="C664" t="s">
        <v>32</v>
      </c>
      <c r="D664" t="s">
        <v>35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1">
        <v>44835</v>
      </c>
      <c r="N664">
        <f t="shared" si="30"/>
        <v>10</v>
      </c>
      <c r="O664" t="str">
        <f t="shared" si="31"/>
        <v>octubre</v>
      </c>
      <c r="P664">
        <f t="shared" si="32"/>
        <v>2022</v>
      </c>
    </row>
    <row r="665" spans="1:16" x14ac:dyDescent="0.2">
      <c r="A665" t="s">
        <v>16</v>
      </c>
      <c r="B665" t="s">
        <v>22</v>
      </c>
      <c r="C665" t="s">
        <v>32</v>
      </c>
      <c r="D665" t="s">
        <v>35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1765.619999999999</v>
      </c>
      <c r="M665" s="1">
        <v>44835</v>
      </c>
      <c r="N665">
        <f t="shared" si="30"/>
        <v>10</v>
      </c>
      <c r="O665" t="str">
        <f t="shared" si="31"/>
        <v>octubre</v>
      </c>
      <c r="P665">
        <f t="shared" si="32"/>
        <v>2022</v>
      </c>
    </row>
    <row r="666" spans="1:16" x14ac:dyDescent="0.2">
      <c r="A666" t="s">
        <v>16</v>
      </c>
      <c r="B666" t="s">
        <v>23</v>
      </c>
      <c r="C666" t="s">
        <v>32</v>
      </c>
      <c r="D666" t="s">
        <v>35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1761.5400000000011</v>
      </c>
      <c r="M666" s="1">
        <v>44470</v>
      </c>
      <c r="N666">
        <f t="shared" si="30"/>
        <v>10</v>
      </c>
      <c r="O666" t="str">
        <f t="shared" si="31"/>
        <v>octubre</v>
      </c>
      <c r="P666">
        <f t="shared" si="32"/>
        <v>2021</v>
      </c>
    </row>
    <row r="667" spans="1:16" x14ac:dyDescent="0.2">
      <c r="A667" t="s">
        <v>21</v>
      </c>
      <c r="B667" t="s">
        <v>23</v>
      </c>
      <c r="C667" t="s">
        <v>32</v>
      </c>
      <c r="D667" t="s">
        <v>35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1">
        <v>44501</v>
      </c>
      <c r="N667">
        <f t="shared" si="30"/>
        <v>11</v>
      </c>
      <c r="O667" t="str">
        <f t="shared" si="31"/>
        <v>noviembre</v>
      </c>
      <c r="P667">
        <f t="shared" si="32"/>
        <v>2021</v>
      </c>
    </row>
    <row r="668" spans="1:16" x14ac:dyDescent="0.2">
      <c r="A668" t="s">
        <v>26</v>
      </c>
      <c r="B668" t="s">
        <v>22</v>
      </c>
      <c r="C668" t="s">
        <v>18</v>
      </c>
      <c r="D668" t="s">
        <v>35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1">
        <v>44774</v>
      </c>
      <c r="N668">
        <f t="shared" si="30"/>
        <v>8</v>
      </c>
      <c r="O668" t="str">
        <f t="shared" si="31"/>
        <v>agosto</v>
      </c>
      <c r="P668">
        <f t="shared" si="32"/>
        <v>2022</v>
      </c>
    </row>
    <row r="669" spans="1:16" x14ac:dyDescent="0.2">
      <c r="A669" t="s">
        <v>26</v>
      </c>
      <c r="B669" t="s">
        <v>20</v>
      </c>
      <c r="C669" t="s">
        <v>18</v>
      </c>
      <c r="D669" t="s">
        <v>35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1">
        <v>44774</v>
      </c>
      <c r="N669">
        <f t="shared" si="30"/>
        <v>8</v>
      </c>
      <c r="O669" t="str">
        <f t="shared" si="31"/>
        <v>agosto</v>
      </c>
      <c r="P669">
        <f t="shared" si="32"/>
        <v>2022</v>
      </c>
    </row>
    <row r="670" spans="1:16" x14ac:dyDescent="0.2">
      <c r="A670" t="s">
        <v>26</v>
      </c>
      <c r="B670" t="s">
        <v>20</v>
      </c>
      <c r="C670" t="s">
        <v>18</v>
      </c>
      <c r="D670" t="s">
        <v>35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1">
        <v>44835</v>
      </c>
      <c r="N670">
        <f t="shared" si="30"/>
        <v>10</v>
      </c>
      <c r="O670" t="str">
        <f t="shared" si="31"/>
        <v>octubre</v>
      </c>
      <c r="P670">
        <f t="shared" si="32"/>
        <v>2022</v>
      </c>
    </row>
    <row r="671" spans="1:16" x14ac:dyDescent="0.2">
      <c r="A671" t="s">
        <v>27</v>
      </c>
      <c r="B671" t="s">
        <v>23</v>
      </c>
      <c r="C671" t="s">
        <v>24</v>
      </c>
      <c r="D671" t="s">
        <v>35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1">
        <v>44835</v>
      </c>
      <c r="N671">
        <f t="shared" si="30"/>
        <v>10</v>
      </c>
      <c r="O671" t="str">
        <f t="shared" si="31"/>
        <v>octubre</v>
      </c>
      <c r="P671">
        <f t="shared" si="32"/>
        <v>2022</v>
      </c>
    </row>
    <row r="672" spans="1:16" x14ac:dyDescent="0.2">
      <c r="A672" t="s">
        <v>16</v>
      </c>
      <c r="B672" t="s">
        <v>20</v>
      </c>
      <c r="C672" t="s">
        <v>29</v>
      </c>
      <c r="D672" t="s">
        <v>35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1">
        <v>44621</v>
      </c>
      <c r="N672">
        <f t="shared" si="30"/>
        <v>3</v>
      </c>
      <c r="O672" t="str">
        <f t="shared" si="31"/>
        <v>marzo</v>
      </c>
      <c r="P672">
        <f t="shared" si="32"/>
        <v>2022</v>
      </c>
    </row>
    <row r="673" spans="1:16" x14ac:dyDescent="0.2">
      <c r="A673" t="s">
        <v>21</v>
      </c>
      <c r="B673" t="s">
        <v>17</v>
      </c>
      <c r="C673" t="s">
        <v>29</v>
      </c>
      <c r="D673" t="s">
        <v>35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1">
        <v>44652</v>
      </c>
      <c r="N673">
        <f t="shared" si="30"/>
        <v>4</v>
      </c>
      <c r="O673" t="str">
        <f t="shared" si="31"/>
        <v>abril</v>
      </c>
      <c r="P673">
        <f t="shared" si="32"/>
        <v>2022</v>
      </c>
    </row>
    <row r="674" spans="1:16" x14ac:dyDescent="0.2">
      <c r="A674" t="s">
        <v>16</v>
      </c>
      <c r="B674" t="s">
        <v>23</v>
      </c>
      <c r="C674" t="s">
        <v>29</v>
      </c>
      <c r="D674" t="s">
        <v>35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1">
        <v>44652</v>
      </c>
      <c r="N674">
        <f t="shared" si="30"/>
        <v>4</v>
      </c>
      <c r="O674" t="str">
        <f t="shared" si="31"/>
        <v>abril</v>
      </c>
      <c r="P674">
        <f t="shared" si="32"/>
        <v>2022</v>
      </c>
    </row>
    <row r="675" spans="1:16" x14ac:dyDescent="0.2">
      <c r="A675" t="s">
        <v>16</v>
      </c>
      <c r="B675" t="s">
        <v>23</v>
      </c>
      <c r="C675" t="s">
        <v>29</v>
      </c>
      <c r="D675" t="s">
        <v>35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1">
        <v>44682</v>
      </c>
      <c r="N675">
        <f t="shared" si="30"/>
        <v>5</v>
      </c>
      <c r="O675" t="str">
        <f t="shared" si="31"/>
        <v>mayo</v>
      </c>
      <c r="P675">
        <f t="shared" si="32"/>
        <v>2022</v>
      </c>
    </row>
    <row r="676" spans="1:16" x14ac:dyDescent="0.2">
      <c r="A676" t="s">
        <v>21</v>
      </c>
      <c r="B676" t="s">
        <v>17</v>
      </c>
      <c r="C676" t="s">
        <v>29</v>
      </c>
      <c r="D676" t="s">
        <v>35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1">
        <v>44774</v>
      </c>
      <c r="N676">
        <f t="shared" si="30"/>
        <v>8</v>
      </c>
      <c r="O676" t="str">
        <f t="shared" si="31"/>
        <v>agosto</v>
      </c>
      <c r="P676">
        <f t="shared" si="32"/>
        <v>2022</v>
      </c>
    </row>
    <row r="677" spans="1:16" x14ac:dyDescent="0.2">
      <c r="A677" t="s">
        <v>16</v>
      </c>
      <c r="B677" t="s">
        <v>28</v>
      </c>
      <c r="C677" t="s">
        <v>29</v>
      </c>
      <c r="D677" t="s">
        <v>35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1">
        <v>44470</v>
      </c>
      <c r="N677">
        <f t="shared" si="30"/>
        <v>10</v>
      </c>
      <c r="O677" t="str">
        <f t="shared" si="31"/>
        <v>octubre</v>
      </c>
      <c r="P677">
        <f t="shared" si="32"/>
        <v>2021</v>
      </c>
    </row>
    <row r="678" spans="1:16" x14ac:dyDescent="0.2">
      <c r="A678" t="s">
        <v>26</v>
      </c>
      <c r="B678" t="s">
        <v>20</v>
      </c>
      <c r="C678" t="s">
        <v>29</v>
      </c>
      <c r="D678" t="s">
        <v>35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1">
        <v>44835</v>
      </c>
      <c r="N678">
        <f t="shared" si="30"/>
        <v>10</v>
      </c>
      <c r="O678" t="str">
        <f t="shared" si="31"/>
        <v>octubre</v>
      </c>
      <c r="P678">
        <f t="shared" si="32"/>
        <v>2022</v>
      </c>
    </row>
    <row r="679" spans="1:16" x14ac:dyDescent="0.2">
      <c r="A679" t="s">
        <v>21</v>
      </c>
      <c r="B679" t="s">
        <v>20</v>
      </c>
      <c r="C679" t="s">
        <v>29</v>
      </c>
      <c r="D679" t="s">
        <v>35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1">
        <v>44835</v>
      </c>
      <c r="N679">
        <f t="shared" si="30"/>
        <v>10</v>
      </c>
      <c r="O679" t="str">
        <f t="shared" si="31"/>
        <v>octubre</v>
      </c>
      <c r="P679">
        <f t="shared" si="32"/>
        <v>2022</v>
      </c>
    </row>
    <row r="680" spans="1:16" x14ac:dyDescent="0.2">
      <c r="A680" t="s">
        <v>16</v>
      </c>
      <c r="B680" t="s">
        <v>28</v>
      </c>
      <c r="C680" t="s">
        <v>29</v>
      </c>
      <c r="D680" t="s">
        <v>35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1">
        <v>44501</v>
      </c>
      <c r="N680">
        <f t="shared" si="30"/>
        <v>11</v>
      </c>
      <c r="O680" t="str">
        <f t="shared" si="31"/>
        <v>noviembre</v>
      </c>
      <c r="P680">
        <f t="shared" si="32"/>
        <v>2021</v>
      </c>
    </row>
    <row r="681" spans="1:16" x14ac:dyDescent="0.2">
      <c r="A681" t="s">
        <v>16</v>
      </c>
      <c r="B681" t="s">
        <v>23</v>
      </c>
      <c r="C681" t="s">
        <v>29</v>
      </c>
      <c r="D681" t="s">
        <v>35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1">
        <v>44501</v>
      </c>
      <c r="N681">
        <f t="shared" si="30"/>
        <v>11</v>
      </c>
      <c r="O681" t="str">
        <f t="shared" si="31"/>
        <v>noviembre</v>
      </c>
      <c r="P681">
        <f t="shared" si="32"/>
        <v>2021</v>
      </c>
    </row>
    <row r="682" spans="1:16" x14ac:dyDescent="0.2">
      <c r="A682" t="s">
        <v>25</v>
      </c>
      <c r="B682" t="s">
        <v>28</v>
      </c>
      <c r="C682" t="s">
        <v>29</v>
      </c>
      <c r="D682" t="s">
        <v>35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6580.7999999999993</v>
      </c>
      <c r="M682" s="1">
        <v>44896</v>
      </c>
      <c r="N682">
        <f t="shared" si="30"/>
        <v>12</v>
      </c>
      <c r="O682" t="str">
        <f t="shared" si="31"/>
        <v>diciembre</v>
      </c>
      <c r="P682">
        <f t="shared" si="32"/>
        <v>2022</v>
      </c>
    </row>
    <row r="683" spans="1:16" x14ac:dyDescent="0.2">
      <c r="A683" t="s">
        <v>16</v>
      </c>
      <c r="B683" t="s">
        <v>22</v>
      </c>
      <c r="C683" t="s">
        <v>29</v>
      </c>
      <c r="D683" t="s">
        <v>35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1">
        <v>44896</v>
      </c>
      <c r="N683">
        <f t="shared" si="30"/>
        <v>12</v>
      </c>
      <c r="O683" t="str">
        <f t="shared" si="31"/>
        <v>diciembre</v>
      </c>
      <c r="P683">
        <f t="shared" si="32"/>
        <v>2022</v>
      </c>
    </row>
    <row r="684" spans="1:16" x14ac:dyDescent="0.2">
      <c r="A684" t="s">
        <v>25</v>
      </c>
      <c r="B684" t="s">
        <v>23</v>
      </c>
      <c r="C684" t="s">
        <v>30</v>
      </c>
      <c r="D684" t="s">
        <v>35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1">
        <v>44621</v>
      </c>
      <c r="N684">
        <f t="shared" si="30"/>
        <v>3</v>
      </c>
      <c r="O684" t="str">
        <f t="shared" si="31"/>
        <v>marzo</v>
      </c>
      <c r="P684">
        <f t="shared" si="32"/>
        <v>2022</v>
      </c>
    </row>
    <row r="685" spans="1:16" x14ac:dyDescent="0.2">
      <c r="A685" t="s">
        <v>21</v>
      </c>
      <c r="B685" t="s">
        <v>22</v>
      </c>
      <c r="C685" t="s">
        <v>30</v>
      </c>
      <c r="D685" t="s">
        <v>35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1">
        <v>44682</v>
      </c>
      <c r="N685">
        <f t="shared" si="30"/>
        <v>5</v>
      </c>
      <c r="O685" t="str">
        <f t="shared" si="31"/>
        <v>mayo</v>
      </c>
      <c r="P685">
        <f t="shared" si="32"/>
        <v>2022</v>
      </c>
    </row>
    <row r="686" spans="1:16" x14ac:dyDescent="0.2">
      <c r="A686" t="s">
        <v>26</v>
      </c>
      <c r="B686" t="s">
        <v>22</v>
      </c>
      <c r="C686" t="s">
        <v>30</v>
      </c>
      <c r="D686" t="s">
        <v>35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1">
        <v>44805</v>
      </c>
      <c r="N686">
        <f t="shared" si="30"/>
        <v>9</v>
      </c>
      <c r="O686" t="str">
        <f t="shared" si="31"/>
        <v>septiembre</v>
      </c>
      <c r="P686">
        <f t="shared" si="32"/>
        <v>2022</v>
      </c>
    </row>
    <row r="687" spans="1:16" x14ac:dyDescent="0.2">
      <c r="A687" t="s">
        <v>27</v>
      </c>
      <c r="B687" t="s">
        <v>28</v>
      </c>
      <c r="C687" t="s">
        <v>30</v>
      </c>
      <c r="D687" t="s">
        <v>35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1">
        <v>44501</v>
      </c>
      <c r="N687">
        <f t="shared" si="30"/>
        <v>11</v>
      </c>
      <c r="O687" t="str">
        <f t="shared" si="31"/>
        <v>noviembre</v>
      </c>
      <c r="P687">
        <f t="shared" si="32"/>
        <v>2021</v>
      </c>
    </row>
    <row r="688" spans="1:16" x14ac:dyDescent="0.2">
      <c r="A688" t="s">
        <v>26</v>
      </c>
      <c r="B688" t="s">
        <v>28</v>
      </c>
      <c r="C688" t="s">
        <v>30</v>
      </c>
      <c r="D688" t="s">
        <v>35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1">
        <v>44531</v>
      </c>
      <c r="N688">
        <f t="shared" si="30"/>
        <v>12</v>
      </c>
      <c r="O688" t="str">
        <f t="shared" si="31"/>
        <v>diciembre</v>
      </c>
      <c r="P688">
        <f t="shared" si="32"/>
        <v>2021</v>
      </c>
    </row>
    <row r="689" spans="1:16" x14ac:dyDescent="0.2">
      <c r="A689" t="s">
        <v>25</v>
      </c>
      <c r="B689" t="s">
        <v>28</v>
      </c>
      <c r="C689" t="s">
        <v>30</v>
      </c>
      <c r="D689" t="s">
        <v>35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6580.7999999999993</v>
      </c>
      <c r="M689" s="1">
        <v>44896</v>
      </c>
      <c r="N689">
        <f t="shared" si="30"/>
        <v>12</v>
      </c>
      <c r="O689" t="str">
        <f t="shared" si="31"/>
        <v>diciembre</v>
      </c>
      <c r="P689">
        <f t="shared" si="32"/>
        <v>2022</v>
      </c>
    </row>
    <row r="690" spans="1:16" x14ac:dyDescent="0.2">
      <c r="A690" t="s">
        <v>16</v>
      </c>
      <c r="B690" t="s">
        <v>17</v>
      </c>
      <c r="C690" t="s">
        <v>31</v>
      </c>
      <c r="D690" t="s">
        <v>35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1">
        <v>44743</v>
      </c>
      <c r="N690">
        <f t="shared" si="30"/>
        <v>7</v>
      </c>
      <c r="O690" t="str">
        <f t="shared" si="31"/>
        <v>julio</v>
      </c>
      <c r="P690">
        <f t="shared" si="32"/>
        <v>2022</v>
      </c>
    </row>
    <row r="691" spans="1:16" x14ac:dyDescent="0.2">
      <c r="A691" t="s">
        <v>21</v>
      </c>
      <c r="B691" t="s">
        <v>20</v>
      </c>
      <c r="C691" t="s">
        <v>31</v>
      </c>
      <c r="D691" t="s">
        <v>35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1">
        <v>44743</v>
      </c>
      <c r="N691">
        <f t="shared" si="30"/>
        <v>7</v>
      </c>
      <c r="O691" t="str">
        <f t="shared" si="31"/>
        <v>julio</v>
      </c>
      <c r="P691">
        <f t="shared" si="32"/>
        <v>2022</v>
      </c>
    </row>
    <row r="692" spans="1:16" x14ac:dyDescent="0.2">
      <c r="A692" t="s">
        <v>16</v>
      </c>
      <c r="B692" t="s">
        <v>28</v>
      </c>
      <c r="C692" t="s">
        <v>31</v>
      </c>
      <c r="D692" t="s">
        <v>35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1">
        <v>44470</v>
      </c>
      <c r="N692">
        <f t="shared" si="30"/>
        <v>10</v>
      </c>
      <c r="O692" t="str">
        <f t="shared" si="31"/>
        <v>octubre</v>
      </c>
      <c r="P692">
        <f t="shared" si="32"/>
        <v>2021</v>
      </c>
    </row>
    <row r="693" spans="1:16" x14ac:dyDescent="0.2">
      <c r="A693" t="s">
        <v>21</v>
      </c>
      <c r="B693" t="s">
        <v>20</v>
      </c>
      <c r="C693" t="s">
        <v>31</v>
      </c>
      <c r="D693" t="s">
        <v>35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1">
        <v>44835</v>
      </c>
      <c r="N693">
        <f t="shared" si="30"/>
        <v>10</v>
      </c>
      <c r="O693" t="str">
        <f t="shared" si="31"/>
        <v>octubre</v>
      </c>
      <c r="P693">
        <f t="shared" si="32"/>
        <v>2022</v>
      </c>
    </row>
    <row r="694" spans="1:16" x14ac:dyDescent="0.2">
      <c r="A694" t="s">
        <v>26</v>
      </c>
      <c r="B694" t="s">
        <v>17</v>
      </c>
      <c r="C694" t="s">
        <v>31</v>
      </c>
      <c r="D694" t="s">
        <v>35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1">
        <v>44501</v>
      </c>
      <c r="N694">
        <f t="shared" si="30"/>
        <v>11</v>
      </c>
      <c r="O694" t="str">
        <f t="shared" si="31"/>
        <v>noviembre</v>
      </c>
      <c r="P694">
        <f t="shared" si="32"/>
        <v>2021</v>
      </c>
    </row>
    <row r="695" spans="1:16" x14ac:dyDescent="0.2">
      <c r="A695" t="s">
        <v>26</v>
      </c>
      <c r="B695" t="s">
        <v>20</v>
      </c>
      <c r="C695" t="s">
        <v>31</v>
      </c>
      <c r="D695" t="s">
        <v>35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1">
        <v>44866</v>
      </c>
      <c r="N695">
        <f t="shared" si="30"/>
        <v>11</v>
      </c>
      <c r="O695" t="str">
        <f t="shared" si="31"/>
        <v>noviembre</v>
      </c>
      <c r="P695">
        <f t="shared" si="32"/>
        <v>2022</v>
      </c>
    </row>
    <row r="696" spans="1:16" x14ac:dyDescent="0.2">
      <c r="A696" t="s">
        <v>16</v>
      </c>
      <c r="B696" t="s">
        <v>22</v>
      </c>
      <c r="C696" t="s">
        <v>31</v>
      </c>
      <c r="D696" t="s">
        <v>35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1">
        <v>44896</v>
      </c>
      <c r="N696">
        <f t="shared" si="30"/>
        <v>12</v>
      </c>
      <c r="O696" t="str">
        <f t="shared" si="31"/>
        <v>diciembre</v>
      </c>
      <c r="P696">
        <f t="shared" si="32"/>
        <v>2022</v>
      </c>
    </row>
    <row r="697" spans="1:16" x14ac:dyDescent="0.2">
      <c r="A697" t="s">
        <v>27</v>
      </c>
      <c r="B697" t="s">
        <v>22</v>
      </c>
      <c r="C697" t="s">
        <v>32</v>
      </c>
      <c r="D697" t="s">
        <v>35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1">
        <v>44621</v>
      </c>
      <c r="N697">
        <f t="shared" si="30"/>
        <v>3</v>
      </c>
      <c r="O697" t="str">
        <f t="shared" si="31"/>
        <v>marzo</v>
      </c>
      <c r="P697">
        <f t="shared" si="32"/>
        <v>2022</v>
      </c>
    </row>
    <row r="698" spans="1:16" x14ac:dyDescent="0.2">
      <c r="A698" t="s">
        <v>27</v>
      </c>
      <c r="B698" t="s">
        <v>23</v>
      </c>
      <c r="C698" t="s">
        <v>32</v>
      </c>
      <c r="D698" t="s">
        <v>35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1">
        <v>44835</v>
      </c>
      <c r="N698">
        <f t="shared" si="30"/>
        <v>10</v>
      </c>
      <c r="O698" t="str">
        <f t="shared" si="31"/>
        <v>octubre</v>
      </c>
      <c r="P698">
        <f t="shared" si="32"/>
        <v>2022</v>
      </c>
    </row>
    <row r="699" spans="1:16" x14ac:dyDescent="0.2">
      <c r="A699" t="s">
        <v>16</v>
      </c>
      <c r="B699" t="s">
        <v>23</v>
      </c>
      <c r="C699" t="s">
        <v>24</v>
      </c>
      <c r="D699" t="s">
        <v>35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1">
        <v>44593</v>
      </c>
      <c r="N699">
        <f t="shared" si="30"/>
        <v>2</v>
      </c>
      <c r="O699" t="str">
        <f t="shared" si="31"/>
        <v>febrero</v>
      </c>
      <c r="P699">
        <f t="shared" si="32"/>
        <v>2022</v>
      </c>
    </row>
    <row r="700" spans="1:16" x14ac:dyDescent="0.2">
      <c r="A700" t="s">
        <v>16</v>
      </c>
      <c r="B700" t="s">
        <v>17</v>
      </c>
      <c r="C700" t="s">
        <v>29</v>
      </c>
      <c r="D700" t="s">
        <v>35</v>
      </c>
      <c r="E700">
        <v>723</v>
      </c>
      <c r="F700">
        <v>10</v>
      </c>
      <c r="G700">
        <v>7</v>
      </c>
      <c r="H700">
        <v>5061</v>
      </c>
      <c r="I700">
        <v>759.15000000000009</v>
      </c>
      <c r="J700">
        <v>4301.8500000000004</v>
      </c>
      <c r="K700">
        <v>3615</v>
      </c>
      <c r="L700">
        <v>686.85000000000014</v>
      </c>
      <c r="M700" s="1">
        <v>44652</v>
      </c>
      <c r="N700">
        <f t="shared" si="30"/>
        <v>4</v>
      </c>
      <c r="O700" t="str">
        <f t="shared" si="31"/>
        <v>abril</v>
      </c>
      <c r="P700">
        <f t="shared" si="32"/>
        <v>2022</v>
      </c>
    </row>
    <row r="701" spans="1:16" x14ac:dyDescent="0.2">
      <c r="A701" t="s">
        <v>25</v>
      </c>
      <c r="B701" t="s">
        <v>28</v>
      </c>
      <c r="C701" t="s">
        <v>31</v>
      </c>
      <c r="D701" t="s">
        <v>35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1">
        <v>44682</v>
      </c>
      <c r="N701">
        <f t="shared" si="30"/>
        <v>5</v>
      </c>
      <c r="O701" t="str">
        <f t="shared" si="31"/>
        <v>mayo</v>
      </c>
      <c r="P701">
        <f t="shared" si="32"/>
        <v>2022</v>
      </c>
    </row>
    <row r="702" spans="1:16" x14ac:dyDescent="0.2">
      <c r="A702" t="s">
        <v>21</v>
      </c>
      <c r="B702" t="s">
        <v>36</v>
      </c>
      <c r="C702" t="s">
        <v>32</v>
      </c>
      <c r="D702" t="s">
        <v>34</v>
      </c>
      <c r="E702">
        <v>552</v>
      </c>
      <c r="F702">
        <v>260</v>
      </c>
      <c r="G702">
        <v>350</v>
      </c>
      <c r="H702">
        <v>193200</v>
      </c>
      <c r="I702">
        <v>9660</v>
      </c>
      <c r="J702">
        <v>183540</v>
      </c>
      <c r="K702">
        <v>143520</v>
      </c>
      <c r="L702">
        <v>40020</v>
      </c>
      <c r="M702" s="1">
        <v>44746</v>
      </c>
      <c r="N702">
        <f t="shared" si="30"/>
        <v>7</v>
      </c>
      <c r="O702" t="str">
        <f t="shared" si="31"/>
        <v>julio</v>
      </c>
      <c r="P702">
        <f t="shared" si="32"/>
        <v>2022</v>
      </c>
    </row>
    <row r="703" spans="1:16" x14ac:dyDescent="0.2">
      <c r="A703" t="s">
        <v>25</v>
      </c>
      <c r="B703" t="s">
        <v>37</v>
      </c>
      <c r="C703" t="s">
        <v>32</v>
      </c>
      <c r="D703" t="s">
        <v>35</v>
      </c>
      <c r="E703">
        <v>2039</v>
      </c>
      <c r="F703">
        <v>260</v>
      </c>
      <c r="G703">
        <v>20</v>
      </c>
      <c r="H703">
        <v>40780</v>
      </c>
      <c r="I703">
        <v>4078</v>
      </c>
      <c r="J703">
        <v>36702</v>
      </c>
      <c r="K703">
        <v>20390</v>
      </c>
      <c r="L703">
        <v>16312</v>
      </c>
      <c r="M703" s="1">
        <v>44729</v>
      </c>
      <c r="N703">
        <f t="shared" si="30"/>
        <v>6</v>
      </c>
      <c r="O703" t="str">
        <f t="shared" si="31"/>
        <v>junio</v>
      </c>
      <c r="P703">
        <f t="shared" si="32"/>
        <v>2022</v>
      </c>
    </row>
    <row r="704" spans="1:16" x14ac:dyDescent="0.2">
      <c r="A704" t="s">
        <v>25</v>
      </c>
      <c r="B704" t="s">
        <v>38</v>
      </c>
      <c r="C704" t="s">
        <v>30</v>
      </c>
      <c r="D704" t="s">
        <v>34</v>
      </c>
      <c r="E704">
        <v>1582</v>
      </c>
      <c r="F704">
        <v>120</v>
      </c>
      <c r="G704">
        <v>7</v>
      </c>
      <c r="H704">
        <v>11074</v>
      </c>
      <c r="I704">
        <v>775.18</v>
      </c>
      <c r="J704">
        <v>10298.82</v>
      </c>
      <c r="K704">
        <v>7910</v>
      </c>
      <c r="L704">
        <v>2388.8200000000002</v>
      </c>
      <c r="M704" s="1">
        <v>44657</v>
      </c>
      <c r="N704">
        <f t="shared" si="30"/>
        <v>4</v>
      </c>
      <c r="O704" t="str">
        <f t="shared" si="31"/>
        <v>abril</v>
      </c>
      <c r="P704">
        <f t="shared" si="32"/>
        <v>2022</v>
      </c>
    </row>
    <row r="705" spans="1:16" x14ac:dyDescent="0.2">
      <c r="A705" t="s">
        <v>21</v>
      </c>
      <c r="B705" t="s">
        <v>39</v>
      </c>
      <c r="C705" t="s">
        <v>24</v>
      </c>
      <c r="D705" t="s">
        <v>33</v>
      </c>
      <c r="E705">
        <v>1958</v>
      </c>
      <c r="F705">
        <v>5</v>
      </c>
      <c r="G705">
        <v>7</v>
      </c>
      <c r="H705">
        <v>13706</v>
      </c>
      <c r="I705">
        <v>411.18</v>
      </c>
      <c r="J705">
        <v>13294.82</v>
      </c>
      <c r="K705">
        <v>9790</v>
      </c>
      <c r="L705">
        <v>3504.82</v>
      </c>
      <c r="M705" s="1">
        <v>44848</v>
      </c>
      <c r="N705">
        <f t="shared" si="30"/>
        <v>10</v>
      </c>
      <c r="O705" t="str">
        <f t="shared" si="31"/>
        <v>octubre</v>
      </c>
      <c r="P705">
        <f t="shared" si="32"/>
        <v>2022</v>
      </c>
    </row>
    <row r="706" spans="1:16" x14ac:dyDescent="0.2">
      <c r="A706" t="s">
        <v>21</v>
      </c>
      <c r="B706" t="s">
        <v>40</v>
      </c>
      <c r="C706" t="s">
        <v>30</v>
      </c>
      <c r="D706" t="s">
        <v>35</v>
      </c>
      <c r="E706">
        <v>1575</v>
      </c>
      <c r="F706">
        <v>120</v>
      </c>
      <c r="G706">
        <v>125</v>
      </c>
      <c r="H706">
        <v>196875</v>
      </c>
      <c r="I706">
        <v>27562.5</v>
      </c>
      <c r="J706">
        <v>169312.5</v>
      </c>
      <c r="K706">
        <v>189000</v>
      </c>
      <c r="L706">
        <v>-19687.5</v>
      </c>
      <c r="M706" s="1">
        <v>44393</v>
      </c>
      <c r="N706">
        <f t="shared" si="30"/>
        <v>7</v>
      </c>
      <c r="O706" t="str">
        <f t="shared" si="31"/>
        <v>julio</v>
      </c>
      <c r="P706">
        <f t="shared" si="32"/>
        <v>2021</v>
      </c>
    </row>
    <row r="707" spans="1:16" x14ac:dyDescent="0.2">
      <c r="A707" t="s">
        <v>25</v>
      </c>
      <c r="B707" t="s">
        <v>41</v>
      </c>
      <c r="C707" t="s">
        <v>31</v>
      </c>
      <c r="D707" t="s">
        <v>34</v>
      </c>
      <c r="E707">
        <v>1123</v>
      </c>
      <c r="F707">
        <v>250</v>
      </c>
      <c r="G707">
        <v>20</v>
      </c>
      <c r="H707">
        <v>22460</v>
      </c>
      <c r="I707">
        <v>1347.6</v>
      </c>
      <c r="J707">
        <v>21112.400000000001</v>
      </c>
      <c r="K707">
        <v>11230</v>
      </c>
      <c r="L707">
        <v>9882.4000000000015</v>
      </c>
      <c r="M707" s="1">
        <v>44890</v>
      </c>
      <c r="N707">
        <f t="shared" ref="N707:N770" si="33">MONTH(M707)</f>
        <v>11</v>
      </c>
      <c r="O707" t="str">
        <f t="shared" ref="O707:O770" si="34">TEXT(M707,"mmmm")</f>
        <v>noviembre</v>
      </c>
      <c r="P707">
        <f t="shared" ref="P707:P770" si="35">YEAR(M707)</f>
        <v>2022</v>
      </c>
    </row>
    <row r="708" spans="1:16" x14ac:dyDescent="0.2">
      <c r="A708" t="s">
        <v>16</v>
      </c>
      <c r="B708" t="s">
        <v>42</v>
      </c>
      <c r="C708" t="s">
        <v>29</v>
      </c>
      <c r="D708" t="s">
        <v>33</v>
      </c>
      <c r="E708">
        <v>2145</v>
      </c>
      <c r="F708">
        <v>10</v>
      </c>
      <c r="G708">
        <v>125</v>
      </c>
      <c r="H708">
        <v>268125</v>
      </c>
      <c r="I708">
        <v>5362.5</v>
      </c>
      <c r="J708">
        <v>262762.5</v>
      </c>
      <c r="K708">
        <v>257400</v>
      </c>
      <c r="L708">
        <v>5362.5</v>
      </c>
      <c r="M708" s="1">
        <v>44447</v>
      </c>
      <c r="N708">
        <f t="shared" si="33"/>
        <v>9</v>
      </c>
      <c r="O708" t="str">
        <f t="shared" si="34"/>
        <v>septiembre</v>
      </c>
      <c r="P708">
        <f t="shared" si="35"/>
        <v>2021</v>
      </c>
    </row>
    <row r="709" spans="1:16" x14ac:dyDescent="0.2">
      <c r="A709" t="s">
        <v>26</v>
      </c>
      <c r="B709" t="s">
        <v>43</v>
      </c>
      <c r="C709" t="s">
        <v>32</v>
      </c>
      <c r="D709" t="s">
        <v>34</v>
      </c>
      <c r="E709">
        <v>1520</v>
      </c>
      <c r="F709">
        <v>260</v>
      </c>
      <c r="G709">
        <v>20</v>
      </c>
      <c r="H709">
        <v>30400</v>
      </c>
      <c r="I709">
        <v>2432</v>
      </c>
      <c r="J709">
        <v>27968</v>
      </c>
      <c r="K709">
        <v>15200</v>
      </c>
      <c r="L709">
        <v>12768</v>
      </c>
      <c r="M709" s="1">
        <v>44316</v>
      </c>
      <c r="N709">
        <f t="shared" si="33"/>
        <v>4</v>
      </c>
      <c r="O709" t="str">
        <f t="shared" si="34"/>
        <v>abril</v>
      </c>
      <c r="P709">
        <f t="shared" si="35"/>
        <v>2021</v>
      </c>
    </row>
    <row r="710" spans="1:16" x14ac:dyDescent="0.2">
      <c r="A710" t="s">
        <v>21</v>
      </c>
      <c r="B710" t="s">
        <v>37</v>
      </c>
      <c r="C710" t="s">
        <v>31</v>
      </c>
      <c r="D710" t="s">
        <v>35</v>
      </c>
      <c r="E710">
        <v>865.5</v>
      </c>
      <c r="F710">
        <v>250</v>
      </c>
      <c r="G710">
        <v>20</v>
      </c>
      <c r="H710">
        <v>17310</v>
      </c>
      <c r="I710">
        <v>2596.5</v>
      </c>
      <c r="J710">
        <v>14713.5</v>
      </c>
      <c r="K710">
        <v>8655</v>
      </c>
      <c r="L710">
        <v>6058.5</v>
      </c>
      <c r="M710" s="1">
        <v>44810</v>
      </c>
      <c r="N710">
        <f t="shared" si="33"/>
        <v>9</v>
      </c>
      <c r="O710" t="str">
        <f t="shared" si="34"/>
        <v>septiembre</v>
      </c>
      <c r="P710">
        <f t="shared" si="35"/>
        <v>2022</v>
      </c>
    </row>
    <row r="711" spans="1:16" x14ac:dyDescent="0.2">
      <c r="A711" t="s">
        <v>26</v>
      </c>
      <c r="B711" t="s">
        <v>44</v>
      </c>
      <c r="C711" t="s">
        <v>24</v>
      </c>
      <c r="D711" t="s">
        <v>35</v>
      </c>
      <c r="E711">
        <v>1199</v>
      </c>
      <c r="F711">
        <v>5</v>
      </c>
      <c r="G711">
        <v>350</v>
      </c>
      <c r="H711">
        <v>419650</v>
      </c>
      <c r="I711">
        <v>58751</v>
      </c>
      <c r="J711">
        <v>360899</v>
      </c>
      <c r="K711">
        <v>311740</v>
      </c>
      <c r="L711">
        <v>49159</v>
      </c>
      <c r="M711" s="1">
        <v>44435</v>
      </c>
      <c r="N711">
        <f t="shared" si="33"/>
        <v>8</v>
      </c>
      <c r="O711" t="str">
        <f t="shared" si="34"/>
        <v>agosto</v>
      </c>
      <c r="P711">
        <f t="shared" si="35"/>
        <v>2021</v>
      </c>
    </row>
    <row r="712" spans="1:16" x14ac:dyDescent="0.2">
      <c r="A712" t="s">
        <v>27</v>
      </c>
      <c r="B712" t="s">
        <v>45</v>
      </c>
      <c r="C712" t="s">
        <v>32</v>
      </c>
      <c r="D712" t="s">
        <v>35</v>
      </c>
      <c r="E712">
        <v>2240</v>
      </c>
      <c r="F712">
        <v>260</v>
      </c>
      <c r="G712">
        <v>350</v>
      </c>
      <c r="H712">
        <v>784000</v>
      </c>
      <c r="I712">
        <v>78400</v>
      </c>
      <c r="J712">
        <v>705600</v>
      </c>
      <c r="K712">
        <v>582400</v>
      </c>
      <c r="L712">
        <v>123200</v>
      </c>
      <c r="M712" s="1">
        <v>44914</v>
      </c>
      <c r="N712">
        <f t="shared" si="33"/>
        <v>12</v>
      </c>
      <c r="O712" t="str">
        <f t="shared" si="34"/>
        <v>diciembre</v>
      </c>
      <c r="P712">
        <f t="shared" si="35"/>
        <v>2022</v>
      </c>
    </row>
    <row r="713" spans="1:16" x14ac:dyDescent="0.2">
      <c r="A713" t="s">
        <v>27</v>
      </c>
      <c r="B713" t="s">
        <v>40</v>
      </c>
      <c r="C713" t="s">
        <v>29</v>
      </c>
      <c r="D713" t="s">
        <v>33</v>
      </c>
      <c r="E713">
        <v>689</v>
      </c>
      <c r="F713">
        <v>10</v>
      </c>
      <c r="G713">
        <v>300</v>
      </c>
      <c r="H713">
        <v>206700</v>
      </c>
      <c r="I713">
        <v>6201</v>
      </c>
      <c r="J713">
        <v>200499</v>
      </c>
      <c r="K713">
        <v>172250</v>
      </c>
      <c r="L713">
        <v>28249</v>
      </c>
      <c r="M713" s="1">
        <v>44752</v>
      </c>
      <c r="N713">
        <f t="shared" si="33"/>
        <v>7</v>
      </c>
      <c r="O713" t="str">
        <f t="shared" si="34"/>
        <v>julio</v>
      </c>
      <c r="P713">
        <f t="shared" si="35"/>
        <v>2022</v>
      </c>
    </row>
    <row r="714" spans="1:16" x14ac:dyDescent="0.2">
      <c r="A714" t="s">
        <v>27</v>
      </c>
      <c r="B714" t="s">
        <v>38</v>
      </c>
      <c r="C714" t="s">
        <v>29</v>
      </c>
      <c r="D714" t="s">
        <v>34</v>
      </c>
      <c r="E714">
        <v>991</v>
      </c>
      <c r="F714">
        <v>10</v>
      </c>
      <c r="G714">
        <v>300</v>
      </c>
      <c r="H714">
        <v>297300</v>
      </c>
      <c r="I714">
        <v>14865</v>
      </c>
      <c r="J714">
        <v>282435</v>
      </c>
      <c r="K714">
        <v>247750</v>
      </c>
      <c r="L714">
        <v>34685</v>
      </c>
      <c r="M714" s="1">
        <v>44623</v>
      </c>
      <c r="N714">
        <f t="shared" si="33"/>
        <v>3</v>
      </c>
      <c r="O714" t="str">
        <f t="shared" si="34"/>
        <v>marzo</v>
      </c>
      <c r="P714">
        <f t="shared" si="35"/>
        <v>2022</v>
      </c>
    </row>
    <row r="715" spans="1:16" x14ac:dyDescent="0.2">
      <c r="A715" t="s">
        <v>21</v>
      </c>
      <c r="B715" t="s">
        <v>46</v>
      </c>
      <c r="C715" t="s">
        <v>29</v>
      </c>
      <c r="D715" t="s">
        <v>34</v>
      </c>
      <c r="E715">
        <v>2125</v>
      </c>
      <c r="F715">
        <v>10</v>
      </c>
      <c r="G715">
        <v>7</v>
      </c>
      <c r="H715">
        <v>14875</v>
      </c>
      <c r="I715">
        <v>1041.25</v>
      </c>
      <c r="J715">
        <v>13833.75</v>
      </c>
      <c r="K715">
        <v>10625</v>
      </c>
      <c r="L715">
        <v>3208.75</v>
      </c>
      <c r="M715" s="1">
        <v>44252</v>
      </c>
      <c r="N715">
        <f t="shared" si="33"/>
        <v>2</v>
      </c>
      <c r="O715" t="str">
        <f t="shared" si="34"/>
        <v>febrero</v>
      </c>
      <c r="P715">
        <f t="shared" si="35"/>
        <v>2021</v>
      </c>
    </row>
    <row r="716" spans="1:16" x14ac:dyDescent="0.2">
      <c r="A716" t="s">
        <v>26</v>
      </c>
      <c r="B716" t="s">
        <v>47</v>
      </c>
      <c r="C716" t="s">
        <v>29</v>
      </c>
      <c r="D716" t="s">
        <v>35</v>
      </c>
      <c r="E716">
        <v>2914</v>
      </c>
      <c r="F716">
        <v>10</v>
      </c>
      <c r="G716">
        <v>12</v>
      </c>
      <c r="H716">
        <v>34968</v>
      </c>
      <c r="I716">
        <v>4895.5200000000004</v>
      </c>
      <c r="J716">
        <v>30072.48</v>
      </c>
      <c r="K716">
        <v>8742</v>
      </c>
      <c r="L716">
        <v>21330.48</v>
      </c>
      <c r="M716" s="1">
        <v>44803</v>
      </c>
      <c r="N716">
        <f t="shared" si="33"/>
        <v>8</v>
      </c>
      <c r="O716" t="str">
        <f t="shared" si="34"/>
        <v>agosto</v>
      </c>
      <c r="P716">
        <f t="shared" si="35"/>
        <v>2022</v>
      </c>
    </row>
    <row r="717" spans="1:16" x14ac:dyDescent="0.2">
      <c r="A717" t="s">
        <v>21</v>
      </c>
      <c r="B717" t="s">
        <v>46</v>
      </c>
      <c r="C717" t="s">
        <v>31</v>
      </c>
      <c r="D717" t="s">
        <v>35</v>
      </c>
      <c r="E717">
        <v>1005</v>
      </c>
      <c r="F717">
        <v>250</v>
      </c>
      <c r="G717">
        <v>12</v>
      </c>
      <c r="H717">
        <v>12060</v>
      </c>
      <c r="I717">
        <v>1326.6</v>
      </c>
      <c r="J717">
        <v>10733.4</v>
      </c>
      <c r="K717">
        <v>3015</v>
      </c>
      <c r="L717">
        <v>7718.4</v>
      </c>
      <c r="M717" s="1">
        <v>44411</v>
      </c>
      <c r="N717">
        <f t="shared" si="33"/>
        <v>8</v>
      </c>
      <c r="O717" t="str">
        <f t="shared" si="34"/>
        <v>agosto</v>
      </c>
      <c r="P717">
        <f t="shared" si="35"/>
        <v>2021</v>
      </c>
    </row>
    <row r="718" spans="1:16" x14ac:dyDescent="0.2">
      <c r="A718" t="s">
        <v>25</v>
      </c>
      <c r="B718" t="s">
        <v>48</v>
      </c>
      <c r="C718" t="s">
        <v>30</v>
      </c>
      <c r="D718" t="s">
        <v>34</v>
      </c>
      <c r="E718">
        <v>602</v>
      </c>
      <c r="F718">
        <v>120</v>
      </c>
      <c r="G718">
        <v>350</v>
      </c>
      <c r="H718">
        <v>210700</v>
      </c>
      <c r="I718">
        <v>10535</v>
      </c>
      <c r="J718">
        <v>200165</v>
      </c>
      <c r="K718">
        <v>156520</v>
      </c>
      <c r="L718">
        <v>43645</v>
      </c>
      <c r="M718" s="1">
        <v>44810</v>
      </c>
      <c r="N718">
        <f t="shared" si="33"/>
        <v>9</v>
      </c>
      <c r="O718" t="str">
        <f t="shared" si="34"/>
        <v>septiembre</v>
      </c>
      <c r="P718">
        <f t="shared" si="35"/>
        <v>2022</v>
      </c>
    </row>
    <row r="719" spans="1:16" x14ac:dyDescent="0.2">
      <c r="A719" t="s">
        <v>27</v>
      </c>
      <c r="B719" t="s">
        <v>49</v>
      </c>
      <c r="C719" t="s">
        <v>24</v>
      </c>
      <c r="D719" t="s">
        <v>34</v>
      </c>
      <c r="E719">
        <v>2342</v>
      </c>
      <c r="F719">
        <v>5</v>
      </c>
      <c r="G719">
        <v>12</v>
      </c>
      <c r="H719">
        <v>28104</v>
      </c>
      <c r="I719">
        <v>1967.28</v>
      </c>
      <c r="J719">
        <v>26136.720000000001</v>
      </c>
      <c r="K719">
        <v>7026</v>
      </c>
      <c r="L719">
        <v>19110.72</v>
      </c>
      <c r="M719" s="1">
        <v>44228</v>
      </c>
      <c r="N719">
        <f t="shared" si="33"/>
        <v>2</v>
      </c>
      <c r="O719" t="str">
        <f t="shared" si="34"/>
        <v>febrero</v>
      </c>
      <c r="P719">
        <f t="shared" si="35"/>
        <v>2021</v>
      </c>
    </row>
    <row r="720" spans="1:16" x14ac:dyDescent="0.2">
      <c r="A720" t="s">
        <v>21</v>
      </c>
      <c r="B720" t="s">
        <v>50</v>
      </c>
      <c r="C720" t="s">
        <v>31</v>
      </c>
      <c r="D720" t="s">
        <v>33</v>
      </c>
      <c r="E720">
        <v>1940</v>
      </c>
      <c r="F720">
        <v>250</v>
      </c>
      <c r="G720">
        <v>350</v>
      </c>
      <c r="H720">
        <v>679000</v>
      </c>
      <c r="I720">
        <v>13580</v>
      </c>
      <c r="J720">
        <v>665420</v>
      </c>
      <c r="K720">
        <v>504400</v>
      </c>
      <c r="L720">
        <v>161020</v>
      </c>
      <c r="M720" s="1">
        <v>44239</v>
      </c>
      <c r="N720">
        <f t="shared" si="33"/>
        <v>2</v>
      </c>
      <c r="O720" t="str">
        <f t="shared" si="34"/>
        <v>febrero</v>
      </c>
      <c r="P720">
        <f t="shared" si="35"/>
        <v>2021</v>
      </c>
    </row>
    <row r="721" spans="1:16" x14ac:dyDescent="0.2">
      <c r="A721" t="s">
        <v>16</v>
      </c>
      <c r="B721" t="s">
        <v>42</v>
      </c>
      <c r="C721" t="s">
        <v>29</v>
      </c>
      <c r="D721" t="s">
        <v>34</v>
      </c>
      <c r="E721">
        <v>2146</v>
      </c>
      <c r="F721">
        <v>10</v>
      </c>
      <c r="G721">
        <v>350</v>
      </c>
      <c r="H721">
        <v>751100</v>
      </c>
      <c r="I721">
        <v>60088</v>
      </c>
      <c r="J721">
        <v>691012</v>
      </c>
      <c r="K721">
        <v>557960</v>
      </c>
      <c r="L721">
        <v>133052</v>
      </c>
      <c r="M721" s="1">
        <v>44924</v>
      </c>
      <c r="N721">
        <f t="shared" si="33"/>
        <v>12</v>
      </c>
      <c r="O721" t="str">
        <f t="shared" si="34"/>
        <v>diciembre</v>
      </c>
      <c r="P721">
        <f t="shared" si="35"/>
        <v>2022</v>
      </c>
    </row>
    <row r="722" spans="1:16" x14ac:dyDescent="0.2">
      <c r="A722" t="s">
        <v>26</v>
      </c>
      <c r="B722" t="s">
        <v>23</v>
      </c>
      <c r="C722" t="s">
        <v>31</v>
      </c>
      <c r="D722" t="s">
        <v>35</v>
      </c>
      <c r="E722">
        <v>2529</v>
      </c>
      <c r="F722">
        <v>250</v>
      </c>
      <c r="G722">
        <v>125</v>
      </c>
      <c r="H722">
        <v>316125</v>
      </c>
      <c r="I722">
        <v>31612.5</v>
      </c>
      <c r="J722">
        <v>284512.5</v>
      </c>
      <c r="K722">
        <v>303480</v>
      </c>
      <c r="L722">
        <v>-18967.5</v>
      </c>
      <c r="M722" s="1">
        <v>44312</v>
      </c>
      <c r="N722">
        <f t="shared" si="33"/>
        <v>4</v>
      </c>
      <c r="O722" t="str">
        <f t="shared" si="34"/>
        <v>abril</v>
      </c>
      <c r="P722">
        <f t="shared" si="35"/>
        <v>2021</v>
      </c>
    </row>
    <row r="723" spans="1:16" x14ac:dyDescent="0.2">
      <c r="A723" t="s">
        <v>16</v>
      </c>
      <c r="B723" t="s">
        <v>48</v>
      </c>
      <c r="C723" t="s">
        <v>31</v>
      </c>
      <c r="D723" t="s">
        <v>34</v>
      </c>
      <c r="E723">
        <v>2747</v>
      </c>
      <c r="F723">
        <v>250</v>
      </c>
      <c r="G723">
        <v>300</v>
      </c>
      <c r="H723">
        <v>824100</v>
      </c>
      <c r="I723">
        <v>57687</v>
      </c>
      <c r="J723">
        <v>766413</v>
      </c>
      <c r="K723">
        <v>686750</v>
      </c>
      <c r="L723">
        <v>79663</v>
      </c>
      <c r="M723" s="1">
        <v>44450</v>
      </c>
      <c r="N723">
        <f t="shared" si="33"/>
        <v>9</v>
      </c>
      <c r="O723" t="str">
        <f t="shared" si="34"/>
        <v>septiembre</v>
      </c>
      <c r="P723">
        <f t="shared" si="35"/>
        <v>2021</v>
      </c>
    </row>
    <row r="724" spans="1:16" x14ac:dyDescent="0.2">
      <c r="A724" t="s">
        <v>16</v>
      </c>
      <c r="B724" t="s">
        <v>51</v>
      </c>
      <c r="C724" t="s">
        <v>29</v>
      </c>
      <c r="D724" t="s">
        <v>35</v>
      </c>
      <c r="E724">
        <v>1175</v>
      </c>
      <c r="F724">
        <v>10</v>
      </c>
      <c r="G724">
        <v>15</v>
      </c>
      <c r="H724">
        <v>17625</v>
      </c>
      <c r="I724">
        <v>2643.75</v>
      </c>
      <c r="J724">
        <v>14981.25</v>
      </c>
      <c r="K724">
        <v>11750</v>
      </c>
      <c r="L724">
        <v>3231.25</v>
      </c>
      <c r="M724" s="1">
        <v>44589</v>
      </c>
      <c r="N724">
        <f t="shared" si="33"/>
        <v>1</v>
      </c>
      <c r="O724" t="str">
        <f t="shared" si="34"/>
        <v>enero</v>
      </c>
      <c r="P724">
        <f t="shared" si="35"/>
        <v>2022</v>
      </c>
    </row>
    <row r="725" spans="1:16" x14ac:dyDescent="0.2">
      <c r="A725" t="s">
        <v>21</v>
      </c>
      <c r="B725" t="s">
        <v>37</v>
      </c>
      <c r="C725" t="s">
        <v>32</v>
      </c>
      <c r="D725" t="s">
        <v>35</v>
      </c>
      <c r="E725">
        <v>1659</v>
      </c>
      <c r="F725">
        <v>260</v>
      </c>
      <c r="G725">
        <v>125</v>
      </c>
      <c r="H725">
        <v>207375</v>
      </c>
      <c r="I725">
        <v>26958.75</v>
      </c>
      <c r="J725">
        <v>180416.25</v>
      </c>
      <c r="K725">
        <v>199080</v>
      </c>
      <c r="L725">
        <v>-18663.75</v>
      </c>
      <c r="M725" s="1">
        <v>44418</v>
      </c>
      <c r="N725">
        <f t="shared" si="33"/>
        <v>8</v>
      </c>
      <c r="O725" t="str">
        <f t="shared" si="34"/>
        <v>agosto</v>
      </c>
      <c r="P725">
        <f t="shared" si="35"/>
        <v>2021</v>
      </c>
    </row>
    <row r="726" spans="1:16" x14ac:dyDescent="0.2">
      <c r="A726" t="s">
        <v>16</v>
      </c>
      <c r="B726" t="s">
        <v>42</v>
      </c>
      <c r="C726" t="s">
        <v>31</v>
      </c>
      <c r="D726" t="s">
        <v>35</v>
      </c>
      <c r="E726">
        <v>1496</v>
      </c>
      <c r="F726">
        <v>250</v>
      </c>
      <c r="G726">
        <v>300</v>
      </c>
      <c r="H726">
        <v>448800</v>
      </c>
      <c r="I726">
        <v>62832</v>
      </c>
      <c r="J726">
        <v>385968</v>
      </c>
      <c r="K726">
        <v>374000</v>
      </c>
      <c r="L726">
        <v>11968</v>
      </c>
      <c r="M726" s="1">
        <v>44843</v>
      </c>
      <c r="N726">
        <f t="shared" si="33"/>
        <v>10</v>
      </c>
      <c r="O726" t="str">
        <f t="shared" si="34"/>
        <v>octubre</v>
      </c>
      <c r="P726">
        <f t="shared" si="35"/>
        <v>2022</v>
      </c>
    </row>
    <row r="727" spans="1:16" x14ac:dyDescent="0.2">
      <c r="A727" t="s">
        <v>27</v>
      </c>
      <c r="B727" t="s">
        <v>42</v>
      </c>
      <c r="C727" t="s">
        <v>29</v>
      </c>
      <c r="D727" t="s">
        <v>34</v>
      </c>
      <c r="E727">
        <v>2136</v>
      </c>
      <c r="F727">
        <v>10</v>
      </c>
      <c r="G727">
        <v>7</v>
      </c>
      <c r="H727">
        <v>14952</v>
      </c>
      <c r="I727">
        <v>747.6</v>
      </c>
      <c r="J727">
        <v>14204.4</v>
      </c>
      <c r="K727">
        <v>10680</v>
      </c>
      <c r="L727">
        <v>3524.4</v>
      </c>
      <c r="M727" s="1">
        <v>44602</v>
      </c>
      <c r="N727">
        <f t="shared" si="33"/>
        <v>2</v>
      </c>
      <c r="O727" t="str">
        <f t="shared" si="34"/>
        <v>febrero</v>
      </c>
      <c r="P727">
        <f t="shared" si="35"/>
        <v>2022</v>
      </c>
    </row>
    <row r="728" spans="1:16" x14ac:dyDescent="0.2">
      <c r="A728" t="s">
        <v>16</v>
      </c>
      <c r="B728" t="s">
        <v>44</v>
      </c>
      <c r="C728" t="s">
        <v>18</v>
      </c>
      <c r="D728" t="s">
        <v>35</v>
      </c>
      <c r="E728">
        <v>2579</v>
      </c>
      <c r="F728">
        <v>3</v>
      </c>
      <c r="G728">
        <v>20</v>
      </c>
      <c r="H728">
        <v>51580</v>
      </c>
      <c r="I728">
        <v>7221.2</v>
      </c>
      <c r="J728">
        <v>44358.8</v>
      </c>
      <c r="K728">
        <v>25790</v>
      </c>
      <c r="L728">
        <v>18568.8</v>
      </c>
      <c r="M728" s="1">
        <v>44702</v>
      </c>
      <c r="N728">
        <f t="shared" si="33"/>
        <v>5</v>
      </c>
      <c r="O728" t="str">
        <f t="shared" si="34"/>
        <v>mayo</v>
      </c>
      <c r="P728">
        <f t="shared" si="35"/>
        <v>2022</v>
      </c>
    </row>
    <row r="729" spans="1:16" x14ac:dyDescent="0.2">
      <c r="A729" t="s">
        <v>21</v>
      </c>
      <c r="B729" t="s">
        <v>52</v>
      </c>
      <c r="C729" t="s">
        <v>31</v>
      </c>
      <c r="D729" t="s">
        <v>34</v>
      </c>
      <c r="E729">
        <v>2338</v>
      </c>
      <c r="F729">
        <v>250</v>
      </c>
      <c r="G729">
        <v>7</v>
      </c>
      <c r="H729">
        <v>16366</v>
      </c>
      <c r="I729">
        <v>1309.28</v>
      </c>
      <c r="J729">
        <v>15056.72</v>
      </c>
      <c r="K729">
        <v>11690</v>
      </c>
      <c r="L729">
        <v>3366.7199999999989</v>
      </c>
      <c r="M729" s="1">
        <v>44776</v>
      </c>
      <c r="N729">
        <f t="shared" si="33"/>
        <v>8</v>
      </c>
      <c r="O729" t="str">
        <f t="shared" si="34"/>
        <v>agosto</v>
      </c>
      <c r="P729">
        <f t="shared" si="35"/>
        <v>2022</v>
      </c>
    </row>
    <row r="730" spans="1:16" x14ac:dyDescent="0.2">
      <c r="A730" t="s">
        <v>26</v>
      </c>
      <c r="B730" t="s">
        <v>36</v>
      </c>
      <c r="C730" t="s">
        <v>29</v>
      </c>
      <c r="D730" t="s">
        <v>34</v>
      </c>
      <c r="E730">
        <v>3513</v>
      </c>
      <c r="F730">
        <v>10</v>
      </c>
      <c r="G730">
        <v>125</v>
      </c>
      <c r="H730">
        <v>439125</v>
      </c>
      <c r="I730">
        <v>30738.75</v>
      </c>
      <c r="J730">
        <v>408386.25</v>
      </c>
      <c r="K730">
        <v>421560</v>
      </c>
      <c r="L730">
        <v>-13173.75</v>
      </c>
      <c r="M730" s="1">
        <v>44682</v>
      </c>
      <c r="N730">
        <f t="shared" si="33"/>
        <v>5</v>
      </c>
      <c r="O730" t="str">
        <f t="shared" si="34"/>
        <v>mayo</v>
      </c>
      <c r="P730">
        <f t="shared" si="35"/>
        <v>2022</v>
      </c>
    </row>
    <row r="731" spans="1:16" x14ac:dyDescent="0.2">
      <c r="A731" t="s">
        <v>25</v>
      </c>
      <c r="B731" t="s">
        <v>43</v>
      </c>
      <c r="C731" t="s">
        <v>29</v>
      </c>
      <c r="D731" t="s">
        <v>34</v>
      </c>
      <c r="E731">
        <v>1496</v>
      </c>
      <c r="F731">
        <v>10</v>
      </c>
      <c r="G731">
        <v>350</v>
      </c>
      <c r="H731">
        <v>523600</v>
      </c>
      <c r="I731">
        <v>31416</v>
      </c>
      <c r="J731">
        <v>492184</v>
      </c>
      <c r="K731">
        <v>388960</v>
      </c>
      <c r="L731">
        <v>103224</v>
      </c>
      <c r="M731" s="1">
        <v>44535</v>
      </c>
      <c r="N731">
        <f t="shared" si="33"/>
        <v>12</v>
      </c>
      <c r="O731" t="str">
        <f t="shared" si="34"/>
        <v>diciembre</v>
      </c>
      <c r="P731">
        <f t="shared" si="35"/>
        <v>2021</v>
      </c>
    </row>
    <row r="732" spans="1:16" x14ac:dyDescent="0.2">
      <c r="A732" t="s">
        <v>25</v>
      </c>
      <c r="B732" t="s">
        <v>38</v>
      </c>
      <c r="C732" t="s">
        <v>29</v>
      </c>
      <c r="D732" t="s">
        <v>33</v>
      </c>
      <c r="E732">
        <v>2905</v>
      </c>
      <c r="F732">
        <v>10</v>
      </c>
      <c r="G732">
        <v>300</v>
      </c>
      <c r="H732">
        <v>871500</v>
      </c>
      <c r="I732">
        <v>8715</v>
      </c>
      <c r="J732">
        <v>862785</v>
      </c>
      <c r="K732">
        <v>726250</v>
      </c>
      <c r="L732">
        <v>136535</v>
      </c>
      <c r="M732" s="1">
        <v>44752</v>
      </c>
      <c r="N732">
        <f t="shared" si="33"/>
        <v>7</v>
      </c>
      <c r="O732" t="str">
        <f t="shared" si="34"/>
        <v>julio</v>
      </c>
      <c r="P732">
        <f t="shared" si="35"/>
        <v>2022</v>
      </c>
    </row>
    <row r="733" spans="1:16" x14ac:dyDescent="0.2">
      <c r="A733" t="s">
        <v>16</v>
      </c>
      <c r="B733" t="s">
        <v>41</v>
      </c>
      <c r="C733" t="s">
        <v>32</v>
      </c>
      <c r="D733" t="s">
        <v>19</v>
      </c>
      <c r="E733">
        <v>2750</v>
      </c>
      <c r="F733">
        <v>260</v>
      </c>
      <c r="G733">
        <v>350</v>
      </c>
      <c r="H733">
        <v>962500</v>
      </c>
      <c r="I733">
        <v>0</v>
      </c>
      <c r="J733">
        <v>962500</v>
      </c>
      <c r="K733">
        <v>715000</v>
      </c>
      <c r="L733">
        <v>247500</v>
      </c>
      <c r="M733" s="1">
        <v>44553</v>
      </c>
      <c r="N733">
        <f t="shared" si="33"/>
        <v>12</v>
      </c>
      <c r="O733" t="str">
        <f t="shared" si="34"/>
        <v>diciembre</v>
      </c>
      <c r="P733">
        <f t="shared" si="35"/>
        <v>2021</v>
      </c>
    </row>
    <row r="734" spans="1:16" x14ac:dyDescent="0.2">
      <c r="A734" t="s">
        <v>27</v>
      </c>
      <c r="B734" t="s">
        <v>48</v>
      </c>
      <c r="C734" t="s">
        <v>30</v>
      </c>
      <c r="D734" t="s">
        <v>34</v>
      </c>
      <c r="E734">
        <v>1967</v>
      </c>
      <c r="F734">
        <v>120</v>
      </c>
      <c r="G734">
        <v>12</v>
      </c>
      <c r="H734">
        <v>23604</v>
      </c>
      <c r="I734">
        <v>2124.36</v>
      </c>
      <c r="J734">
        <v>21479.64</v>
      </c>
      <c r="K734">
        <v>5901</v>
      </c>
      <c r="L734">
        <v>15578.64</v>
      </c>
      <c r="M734" s="1">
        <v>44339</v>
      </c>
      <c r="N734">
        <f t="shared" si="33"/>
        <v>5</v>
      </c>
      <c r="O734" t="str">
        <f t="shared" si="34"/>
        <v>mayo</v>
      </c>
      <c r="P734">
        <f t="shared" si="35"/>
        <v>2021</v>
      </c>
    </row>
    <row r="735" spans="1:16" x14ac:dyDescent="0.2">
      <c r="A735" t="s">
        <v>25</v>
      </c>
      <c r="B735" t="s">
        <v>42</v>
      </c>
      <c r="C735" t="s">
        <v>24</v>
      </c>
      <c r="D735" t="s">
        <v>19</v>
      </c>
      <c r="E735">
        <v>1899</v>
      </c>
      <c r="F735">
        <v>5</v>
      </c>
      <c r="G735">
        <v>20</v>
      </c>
      <c r="H735">
        <v>37980</v>
      </c>
      <c r="I735">
        <v>0</v>
      </c>
      <c r="J735">
        <v>37980</v>
      </c>
      <c r="K735">
        <v>18990</v>
      </c>
      <c r="L735">
        <v>18990</v>
      </c>
      <c r="M735" s="1">
        <v>44206</v>
      </c>
      <c r="N735">
        <f t="shared" si="33"/>
        <v>1</v>
      </c>
      <c r="O735" t="str">
        <f t="shared" si="34"/>
        <v>enero</v>
      </c>
      <c r="P735">
        <f t="shared" si="35"/>
        <v>2021</v>
      </c>
    </row>
    <row r="736" spans="1:16" x14ac:dyDescent="0.2">
      <c r="A736" t="s">
        <v>25</v>
      </c>
      <c r="B736" t="s">
        <v>51</v>
      </c>
      <c r="C736" t="s">
        <v>31</v>
      </c>
      <c r="D736" t="s">
        <v>19</v>
      </c>
      <c r="E736">
        <v>2151</v>
      </c>
      <c r="F736">
        <v>250</v>
      </c>
      <c r="G736">
        <v>300</v>
      </c>
      <c r="H736">
        <v>645300</v>
      </c>
      <c r="I736">
        <v>0</v>
      </c>
      <c r="J736">
        <v>645300</v>
      </c>
      <c r="K736">
        <v>537750</v>
      </c>
      <c r="L736">
        <v>107550</v>
      </c>
      <c r="M736" s="1">
        <v>44855</v>
      </c>
      <c r="N736">
        <f t="shared" si="33"/>
        <v>10</v>
      </c>
      <c r="O736" t="str">
        <f t="shared" si="34"/>
        <v>octubre</v>
      </c>
      <c r="P736">
        <f t="shared" si="35"/>
        <v>2022</v>
      </c>
    </row>
    <row r="737" spans="1:16" x14ac:dyDescent="0.2">
      <c r="A737" t="s">
        <v>25</v>
      </c>
      <c r="B737" t="s">
        <v>51</v>
      </c>
      <c r="C737" t="s">
        <v>18</v>
      </c>
      <c r="D737" t="s">
        <v>33</v>
      </c>
      <c r="E737">
        <v>2145</v>
      </c>
      <c r="F737">
        <v>3</v>
      </c>
      <c r="G737">
        <v>7</v>
      </c>
      <c r="H737">
        <v>15015</v>
      </c>
      <c r="I737">
        <v>300.3</v>
      </c>
      <c r="J737">
        <v>14714.7</v>
      </c>
      <c r="K737">
        <v>10725</v>
      </c>
      <c r="L737">
        <v>3989.7000000000012</v>
      </c>
      <c r="M737" s="1">
        <v>44709</v>
      </c>
      <c r="N737">
        <f t="shared" si="33"/>
        <v>5</v>
      </c>
      <c r="O737" t="str">
        <f t="shared" si="34"/>
        <v>mayo</v>
      </c>
      <c r="P737">
        <f t="shared" si="35"/>
        <v>2022</v>
      </c>
    </row>
    <row r="738" spans="1:16" x14ac:dyDescent="0.2">
      <c r="A738" t="s">
        <v>27</v>
      </c>
      <c r="B738" t="s">
        <v>39</v>
      </c>
      <c r="C738" t="s">
        <v>32</v>
      </c>
      <c r="D738" t="s">
        <v>35</v>
      </c>
      <c r="E738">
        <v>2039</v>
      </c>
      <c r="F738">
        <v>260</v>
      </c>
      <c r="G738">
        <v>20</v>
      </c>
      <c r="H738">
        <v>40780</v>
      </c>
      <c r="I738">
        <v>4078</v>
      </c>
      <c r="J738">
        <v>36702</v>
      </c>
      <c r="K738">
        <v>20390</v>
      </c>
      <c r="L738">
        <v>16312</v>
      </c>
      <c r="M738" s="1">
        <v>44383</v>
      </c>
      <c r="N738">
        <f t="shared" si="33"/>
        <v>7</v>
      </c>
      <c r="O738" t="str">
        <f t="shared" si="34"/>
        <v>julio</v>
      </c>
      <c r="P738">
        <f t="shared" si="35"/>
        <v>2021</v>
      </c>
    </row>
    <row r="739" spans="1:16" x14ac:dyDescent="0.2">
      <c r="A739" t="s">
        <v>25</v>
      </c>
      <c r="B739" t="s">
        <v>47</v>
      </c>
      <c r="C739" t="s">
        <v>29</v>
      </c>
      <c r="D739" t="s">
        <v>33</v>
      </c>
      <c r="E739">
        <v>2363</v>
      </c>
      <c r="F739">
        <v>10</v>
      </c>
      <c r="G739">
        <v>15</v>
      </c>
      <c r="H739">
        <v>35445</v>
      </c>
      <c r="I739">
        <v>708.9</v>
      </c>
      <c r="J739">
        <v>34736.1</v>
      </c>
      <c r="K739">
        <v>23630</v>
      </c>
      <c r="L739">
        <v>11106.1</v>
      </c>
      <c r="M739" s="1">
        <v>44707</v>
      </c>
      <c r="N739">
        <f t="shared" si="33"/>
        <v>5</v>
      </c>
      <c r="O739" t="str">
        <f t="shared" si="34"/>
        <v>mayo</v>
      </c>
      <c r="P739">
        <f t="shared" si="35"/>
        <v>2022</v>
      </c>
    </row>
    <row r="740" spans="1:16" x14ac:dyDescent="0.2">
      <c r="A740" t="s">
        <v>25</v>
      </c>
      <c r="B740" t="s">
        <v>44</v>
      </c>
      <c r="C740" t="s">
        <v>32</v>
      </c>
      <c r="D740" t="s">
        <v>35</v>
      </c>
      <c r="E740">
        <v>3421.5</v>
      </c>
      <c r="F740">
        <v>260</v>
      </c>
      <c r="G740">
        <v>7</v>
      </c>
      <c r="H740">
        <v>23950.5</v>
      </c>
      <c r="I740">
        <v>2874.06</v>
      </c>
      <c r="J740">
        <v>21076.44</v>
      </c>
      <c r="K740">
        <v>17107.5</v>
      </c>
      <c r="L740">
        <v>3968.9399999999991</v>
      </c>
      <c r="M740" s="1">
        <v>44740</v>
      </c>
      <c r="N740">
        <f t="shared" si="33"/>
        <v>6</v>
      </c>
      <c r="O740" t="str">
        <f t="shared" si="34"/>
        <v>junio</v>
      </c>
      <c r="P740">
        <f t="shared" si="35"/>
        <v>2022</v>
      </c>
    </row>
    <row r="741" spans="1:16" x14ac:dyDescent="0.2">
      <c r="A741" t="s">
        <v>21</v>
      </c>
      <c r="B741" t="s">
        <v>47</v>
      </c>
      <c r="C741" t="s">
        <v>31</v>
      </c>
      <c r="D741" t="s">
        <v>34</v>
      </c>
      <c r="E741">
        <v>2436</v>
      </c>
      <c r="F741">
        <v>250</v>
      </c>
      <c r="G741">
        <v>300</v>
      </c>
      <c r="H741">
        <v>730800</v>
      </c>
      <c r="I741">
        <v>43848</v>
      </c>
      <c r="J741">
        <v>686952</v>
      </c>
      <c r="K741">
        <v>609000</v>
      </c>
      <c r="L741">
        <v>77952</v>
      </c>
      <c r="M741" s="1">
        <v>44600</v>
      </c>
      <c r="N741">
        <f t="shared" si="33"/>
        <v>2</v>
      </c>
      <c r="O741" t="str">
        <f t="shared" si="34"/>
        <v>febrero</v>
      </c>
      <c r="P741">
        <f t="shared" si="35"/>
        <v>2022</v>
      </c>
    </row>
    <row r="742" spans="1:16" x14ac:dyDescent="0.2">
      <c r="A742" t="s">
        <v>16</v>
      </c>
      <c r="B742" t="s">
        <v>53</v>
      </c>
      <c r="C742" t="s">
        <v>30</v>
      </c>
      <c r="D742" t="s">
        <v>34</v>
      </c>
      <c r="E742">
        <v>1421</v>
      </c>
      <c r="F742">
        <v>120</v>
      </c>
      <c r="G742">
        <v>20</v>
      </c>
      <c r="H742">
        <v>28420</v>
      </c>
      <c r="I742">
        <v>1989.4</v>
      </c>
      <c r="J742">
        <v>26430.6</v>
      </c>
      <c r="K742">
        <v>14210</v>
      </c>
      <c r="L742">
        <v>12220.6</v>
      </c>
      <c r="M742" s="1">
        <v>44633</v>
      </c>
      <c r="N742">
        <f t="shared" si="33"/>
        <v>3</v>
      </c>
      <c r="O742" t="str">
        <f t="shared" si="34"/>
        <v>marzo</v>
      </c>
      <c r="P742">
        <f t="shared" si="35"/>
        <v>2022</v>
      </c>
    </row>
    <row r="743" spans="1:16" x14ac:dyDescent="0.2">
      <c r="A743" t="s">
        <v>26</v>
      </c>
      <c r="B743" t="s">
        <v>49</v>
      </c>
      <c r="C743" t="s">
        <v>29</v>
      </c>
      <c r="D743" t="s">
        <v>34</v>
      </c>
      <c r="E743">
        <v>2125</v>
      </c>
      <c r="F743">
        <v>10</v>
      </c>
      <c r="G743">
        <v>7</v>
      </c>
      <c r="H743">
        <v>14875</v>
      </c>
      <c r="I743">
        <v>1041.25</v>
      </c>
      <c r="J743">
        <v>13833.75</v>
      </c>
      <c r="K743">
        <v>10625</v>
      </c>
      <c r="L743">
        <v>3208.75</v>
      </c>
      <c r="M743" s="1">
        <v>44578</v>
      </c>
      <c r="N743">
        <f t="shared" si="33"/>
        <v>1</v>
      </c>
      <c r="O743" t="str">
        <f t="shared" si="34"/>
        <v>enero</v>
      </c>
      <c r="P743">
        <f t="shared" si="35"/>
        <v>2022</v>
      </c>
    </row>
    <row r="744" spans="1:16" x14ac:dyDescent="0.2">
      <c r="A744" t="s">
        <v>16</v>
      </c>
      <c r="B744" t="s">
        <v>49</v>
      </c>
      <c r="C744" t="s">
        <v>18</v>
      </c>
      <c r="D744" t="s">
        <v>34</v>
      </c>
      <c r="E744">
        <v>2181</v>
      </c>
      <c r="F744">
        <v>3</v>
      </c>
      <c r="G744">
        <v>300</v>
      </c>
      <c r="H744">
        <v>654300</v>
      </c>
      <c r="I744">
        <v>45801</v>
      </c>
      <c r="J744">
        <v>608499</v>
      </c>
      <c r="K744">
        <v>545250</v>
      </c>
      <c r="L744">
        <v>63249</v>
      </c>
      <c r="M744" s="1">
        <v>44751</v>
      </c>
      <c r="N744">
        <f t="shared" si="33"/>
        <v>7</v>
      </c>
      <c r="O744" t="str">
        <f t="shared" si="34"/>
        <v>julio</v>
      </c>
      <c r="P744">
        <f t="shared" si="35"/>
        <v>2022</v>
      </c>
    </row>
    <row r="745" spans="1:16" x14ac:dyDescent="0.2">
      <c r="A745" t="s">
        <v>27</v>
      </c>
      <c r="B745" t="s">
        <v>39</v>
      </c>
      <c r="C745" t="s">
        <v>29</v>
      </c>
      <c r="D745" t="s">
        <v>35</v>
      </c>
      <c r="E745">
        <v>2151</v>
      </c>
      <c r="F745">
        <v>10</v>
      </c>
      <c r="G745">
        <v>350</v>
      </c>
      <c r="H745">
        <v>752850</v>
      </c>
      <c r="I745">
        <v>112927.5</v>
      </c>
      <c r="J745">
        <v>639922.5</v>
      </c>
      <c r="K745">
        <v>559260</v>
      </c>
      <c r="L745">
        <v>80662.5</v>
      </c>
      <c r="M745" s="1">
        <v>44666</v>
      </c>
      <c r="N745">
        <f t="shared" si="33"/>
        <v>4</v>
      </c>
      <c r="O745" t="str">
        <f t="shared" si="34"/>
        <v>abril</v>
      </c>
      <c r="P745">
        <f t="shared" si="35"/>
        <v>2022</v>
      </c>
    </row>
    <row r="746" spans="1:16" x14ac:dyDescent="0.2">
      <c r="A746" t="s">
        <v>27</v>
      </c>
      <c r="B746" t="s">
        <v>49</v>
      </c>
      <c r="C746" t="s">
        <v>30</v>
      </c>
      <c r="D746" t="s">
        <v>34</v>
      </c>
      <c r="E746">
        <v>1498</v>
      </c>
      <c r="F746">
        <v>120</v>
      </c>
      <c r="G746">
        <v>7</v>
      </c>
      <c r="H746">
        <v>10486</v>
      </c>
      <c r="I746">
        <v>629.16</v>
      </c>
      <c r="J746">
        <v>9856.84</v>
      </c>
      <c r="K746">
        <v>7490</v>
      </c>
      <c r="L746">
        <v>2366.84</v>
      </c>
      <c r="M746" s="1">
        <v>44700</v>
      </c>
      <c r="N746">
        <f t="shared" si="33"/>
        <v>5</v>
      </c>
      <c r="O746" t="str">
        <f t="shared" si="34"/>
        <v>mayo</v>
      </c>
      <c r="P746">
        <f t="shared" si="35"/>
        <v>2022</v>
      </c>
    </row>
    <row r="747" spans="1:16" x14ac:dyDescent="0.2">
      <c r="A747" t="s">
        <v>21</v>
      </c>
      <c r="B747" t="s">
        <v>40</v>
      </c>
      <c r="C747" t="s">
        <v>31</v>
      </c>
      <c r="D747" t="s">
        <v>35</v>
      </c>
      <c r="E747">
        <v>2109</v>
      </c>
      <c r="F747">
        <v>250</v>
      </c>
      <c r="G747">
        <v>12</v>
      </c>
      <c r="H747">
        <v>25308</v>
      </c>
      <c r="I747">
        <v>3036.96</v>
      </c>
      <c r="J747">
        <v>22271.040000000001</v>
      </c>
      <c r="K747">
        <v>6327</v>
      </c>
      <c r="L747">
        <v>15944.04</v>
      </c>
      <c r="M747" s="1">
        <v>44742</v>
      </c>
      <c r="N747">
        <f t="shared" si="33"/>
        <v>6</v>
      </c>
      <c r="O747" t="str">
        <f t="shared" si="34"/>
        <v>junio</v>
      </c>
      <c r="P747">
        <f t="shared" si="35"/>
        <v>2022</v>
      </c>
    </row>
    <row r="748" spans="1:16" x14ac:dyDescent="0.2">
      <c r="A748" t="s">
        <v>16</v>
      </c>
      <c r="B748" t="s">
        <v>45</v>
      </c>
      <c r="C748" t="s">
        <v>18</v>
      </c>
      <c r="D748" t="s">
        <v>34</v>
      </c>
      <c r="E748">
        <v>819</v>
      </c>
      <c r="F748">
        <v>3</v>
      </c>
      <c r="G748">
        <v>7</v>
      </c>
      <c r="H748">
        <v>5733</v>
      </c>
      <c r="I748">
        <v>515.97</v>
      </c>
      <c r="J748">
        <v>5217.03</v>
      </c>
      <c r="K748">
        <v>4095</v>
      </c>
      <c r="L748">
        <v>1122.03</v>
      </c>
      <c r="M748" s="1">
        <v>44400</v>
      </c>
      <c r="N748">
        <f t="shared" si="33"/>
        <v>7</v>
      </c>
      <c r="O748" t="str">
        <f t="shared" si="34"/>
        <v>julio</v>
      </c>
      <c r="P748">
        <f t="shared" si="35"/>
        <v>2021</v>
      </c>
    </row>
    <row r="749" spans="1:16" x14ac:dyDescent="0.2">
      <c r="A749" t="s">
        <v>21</v>
      </c>
      <c r="B749" t="s">
        <v>44</v>
      </c>
      <c r="C749" t="s">
        <v>29</v>
      </c>
      <c r="D749" t="s">
        <v>35</v>
      </c>
      <c r="E749">
        <v>2007</v>
      </c>
      <c r="F749">
        <v>10</v>
      </c>
      <c r="G749">
        <v>350</v>
      </c>
      <c r="H749">
        <v>702450</v>
      </c>
      <c r="I749">
        <v>105367.5</v>
      </c>
      <c r="J749">
        <v>597082.5</v>
      </c>
      <c r="K749">
        <v>521820</v>
      </c>
      <c r="L749">
        <v>75262.5</v>
      </c>
      <c r="M749" s="1">
        <v>44673</v>
      </c>
      <c r="N749">
        <f t="shared" si="33"/>
        <v>4</v>
      </c>
      <c r="O749" t="str">
        <f t="shared" si="34"/>
        <v>abril</v>
      </c>
      <c r="P749">
        <f t="shared" si="35"/>
        <v>2022</v>
      </c>
    </row>
    <row r="750" spans="1:16" x14ac:dyDescent="0.2">
      <c r="A750" t="s">
        <v>27</v>
      </c>
      <c r="B750" t="s">
        <v>45</v>
      </c>
      <c r="C750" t="s">
        <v>32</v>
      </c>
      <c r="D750" t="s">
        <v>35</v>
      </c>
      <c r="E750">
        <v>1393</v>
      </c>
      <c r="F750">
        <v>260</v>
      </c>
      <c r="G750">
        <v>12</v>
      </c>
      <c r="H750">
        <v>16716</v>
      </c>
      <c r="I750">
        <v>2340.2399999999998</v>
      </c>
      <c r="J750">
        <v>14375.76</v>
      </c>
      <c r="K750">
        <v>4179</v>
      </c>
      <c r="L750">
        <v>10196.76</v>
      </c>
      <c r="M750" s="1">
        <v>44318</v>
      </c>
      <c r="N750">
        <f t="shared" si="33"/>
        <v>5</v>
      </c>
      <c r="O750" t="str">
        <f t="shared" si="34"/>
        <v>mayo</v>
      </c>
      <c r="P750">
        <f t="shared" si="35"/>
        <v>2021</v>
      </c>
    </row>
    <row r="751" spans="1:16" x14ac:dyDescent="0.2">
      <c r="A751" t="s">
        <v>26</v>
      </c>
      <c r="B751" t="s">
        <v>37</v>
      </c>
      <c r="C751" t="s">
        <v>24</v>
      </c>
      <c r="D751" t="s">
        <v>33</v>
      </c>
      <c r="E751">
        <v>1566</v>
      </c>
      <c r="F751">
        <v>5</v>
      </c>
      <c r="G751">
        <v>20</v>
      </c>
      <c r="H751">
        <v>31320</v>
      </c>
      <c r="I751">
        <v>626.4</v>
      </c>
      <c r="J751">
        <v>30693.599999999999</v>
      </c>
      <c r="K751">
        <v>15660</v>
      </c>
      <c r="L751">
        <v>15033.6</v>
      </c>
      <c r="M751" s="1">
        <v>44719</v>
      </c>
      <c r="N751">
        <f t="shared" si="33"/>
        <v>6</v>
      </c>
      <c r="O751" t="str">
        <f t="shared" si="34"/>
        <v>junio</v>
      </c>
      <c r="P751">
        <f t="shared" si="35"/>
        <v>2022</v>
      </c>
    </row>
    <row r="752" spans="1:16" x14ac:dyDescent="0.2">
      <c r="A752" t="s">
        <v>25</v>
      </c>
      <c r="B752" t="s">
        <v>40</v>
      </c>
      <c r="C752" t="s">
        <v>30</v>
      </c>
      <c r="D752" t="s">
        <v>35</v>
      </c>
      <c r="E752">
        <v>1395</v>
      </c>
      <c r="F752">
        <v>120</v>
      </c>
      <c r="G752">
        <v>350</v>
      </c>
      <c r="H752">
        <v>488250</v>
      </c>
      <c r="I752">
        <v>58590</v>
      </c>
      <c r="J752">
        <v>429660</v>
      </c>
      <c r="K752">
        <v>362700</v>
      </c>
      <c r="L752">
        <v>66960</v>
      </c>
      <c r="M752" s="1">
        <v>44353</v>
      </c>
      <c r="N752">
        <f t="shared" si="33"/>
        <v>6</v>
      </c>
      <c r="O752" t="str">
        <f t="shared" si="34"/>
        <v>junio</v>
      </c>
      <c r="P752">
        <f t="shared" si="35"/>
        <v>2021</v>
      </c>
    </row>
    <row r="753" spans="1:16" x14ac:dyDescent="0.2">
      <c r="A753" t="s">
        <v>16</v>
      </c>
      <c r="B753" t="s">
        <v>36</v>
      </c>
      <c r="C753" t="s">
        <v>18</v>
      </c>
      <c r="D753" t="s">
        <v>34</v>
      </c>
      <c r="E753">
        <v>1834</v>
      </c>
      <c r="F753">
        <v>3</v>
      </c>
      <c r="G753">
        <v>20</v>
      </c>
      <c r="H753">
        <v>36680</v>
      </c>
      <c r="I753">
        <v>2567.6</v>
      </c>
      <c r="J753">
        <v>34112.400000000001</v>
      </c>
      <c r="K753">
        <v>18340</v>
      </c>
      <c r="L753">
        <v>15772.4</v>
      </c>
      <c r="M753" s="1">
        <v>44753</v>
      </c>
      <c r="N753">
        <f t="shared" si="33"/>
        <v>7</v>
      </c>
      <c r="O753" t="str">
        <f t="shared" si="34"/>
        <v>julio</v>
      </c>
      <c r="P753">
        <f t="shared" si="35"/>
        <v>2022</v>
      </c>
    </row>
    <row r="754" spans="1:16" x14ac:dyDescent="0.2">
      <c r="A754" t="s">
        <v>26</v>
      </c>
      <c r="B754" t="s">
        <v>51</v>
      </c>
      <c r="C754" t="s">
        <v>30</v>
      </c>
      <c r="D754" t="s">
        <v>19</v>
      </c>
      <c r="E754">
        <v>1545</v>
      </c>
      <c r="F754">
        <v>120</v>
      </c>
      <c r="G754">
        <v>12</v>
      </c>
      <c r="H754">
        <v>18540</v>
      </c>
      <c r="I754">
        <v>0</v>
      </c>
      <c r="J754">
        <v>18540</v>
      </c>
      <c r="K754">
        <v>4635</v>
      </c>
      <c r="L754">
        <v>13905</v>
      </c>
      <c r="M754" s="1">
        <v>44602</v>
      </c>
      <c r="N754">
        <f t="shared" si="33"/>
        <v>2</v>
      </c>
      <c r="O754" t="str">
        <f t="shared" si="34"/>
        <v>febrero</v>
      </c>
      <c r="P754">
        <f t="shared" si="35"/>
        <v>2022</v>
      </c>
    </row>
    <row r="755" spans="1:16" x14ac:dyDescent="0.2">
      <c r="A755" t="s">
        <v>25</v>
      </c>
      <c r="B755" t="s">
        <v>36</v>
      </c>
      <c r="C755" t="s">
        <v>31</v>
      </c>
      <c r="D755" t="s">
        <v>33</v>
      </c>
      <c r="E755">
        <v>2479</v>
      </c>
      <c r="F755">
        <v>250</v>
      </c>
      <c r="G755">
        <v>12</v>
      </c>
      <c r="H755">
        <v>29748</v>
      </c>
      <c r="I755">
        <v>892.44</v>
      </c>
      <c r="J755">
        <v>28855.56</v>
      </c>
      <c r="K755">
        <v>7437</v>
      </c>
      <c r="L755">
        <v>21418.560000000001</v>
      </c>
      <c r="M755" s="1">
        <v>44608</v>
      </c>
      <c r="N755">
        <f t="shared" si="33"/>
        <v>2</v>
      </c>
      <c r="O755" t="str">
        <f t="shared" si="34"/>
        <v>febrero</v>
      </c>
      <c r="P755">
        <f t="shared" si="35"/>
        <v>2022</v>
      </c>
    </row>
    <row r="756" spans="1:16" x14ac:dyDescent="0.2">
      <c r="A756" t="s">
        <v>25</v>
      </c>
      <c r="B756" t="s">
        <v>50</v>
      </c>
      <c r="C756" t="s">
        <v>32</v>
      </c>
      <c r="D756" t="s">
        <v>33</v>
      </c>
      <c r="E756">
        <v>259</v>
      </c>
      <c r="F756">
        <v>260</v>
      </c>
      <c r="G756">
        <v>300</v>
      </c>
      <c r="H756">
        <v>77700</v>
      </c>
      <c r="I756">
        <v>1554</v>
      </c>
      <c r="J756">
        <v>76146</v>
      </c>
      <c r="K756">
        <v>64750</v>
      </c>
      <c r="L756">
        <v>11396</v>
      </c>
      <c r="M756" s="1">
        <v>44681</v>
      </c>
      <c r="N756">
        <f t="shared" si="33"/>
        <v>4</v>
      </c>
      <c r="O756" t="str">
        <f t="shared" si="34"/>
        <v>abril</v>
      </c>
      <c r="P756">
        <f t="shared" si="35"/>
        <v>2022</v>
      </c>
    </row>
    <row r="757" spans="1:16" x14ac:dyDescent="0.2">
      <c r="A757" t="s">
        <v>16</v>
      </c>
      <c r="B757" t="s">
        <v>42</v>
      </c>
      <c r="C757" t="s">
        <v>32</v>
      </c>
      <c r="D757" t="s">
        <v>35</v>
      </c>
      <c r="E757">
        <v>2039</v>
      </c>
      <c r="F757">
        <v>260</v>
      </c>
      <c r="G757">
        <v>20</v>
      </c>
      <c r="H757">
        <v>40780</v>
      </c>
      <c r="I757">
        <v>4078</v>
      </c>
      <c r="J757">
        <v>36702</v>
      </c>
      <c r="K757">
        <v>20390</v>
      </c>
      <c r="L757">
        <v>16312</v>
      </c>
      <c r="M757" s="1">
        <v>44920</v>
      </c>
      <c r="N757">
        <f t="shared" si="33"/>
        <v>12</v>
      </c>
      <c r="O757" t="str">
        <f t="shared" si="34"/>
        <v>diciembre</v>
      </c>
      <c r="P757">
        <f t="shared" si="35"/>
        <v>2022</v>
      </c>
    </row>
    <row r="758" spans="1:16" x14ac:dyDescent="0.2">
      <c r="A758" t="s">
        <v>16</v>
      </c>
      <c r="B758" t="s">
        <v>54</v>
      </c>
      <c r="C758" t="s">
        <v>24</v>
      </c>
      <c r="D758" t="s">
        <v>35</v>
      </c>
      <c r="E758">
        <v>2157</v>
      </c>
      <c r="F758">
        <v>5</v>
      </c>
      <c r="G758">
        <v>15</v>
      </c>
      <c r="H758">
        <v>32355</v>
      </c>
      <c r="I758">
        <v>3559.05</v>
      </c>
      <c r="J758">
        <v>28795.95</v>
      </c>
      <c r="K758">
        <v>21570</v>
      </c>
      <c r="L758">
        <v>7225.9500000000007</v>
      </c>
      <c r="M758" s="1">
        <v>44539</v>
      </c>
      <c r="N758">
        <f t="shared" si="33"/>
        <v>12</v>
      </c>
      <c r="O758" t="str">
        <f t="shared" si="34"/>
        <v>diciembre</v>
      </c>
      <c r="P758">
        <f t="shared" si="35"/>
        <v>2021</v>
      </c>
    </row>
    <row r="759" spans="1:16" x14ac:dyDescent="0.2">
      <c r="A759" t="s">
        <v>25</v>
      </c>
      <c r="B759" t="s">
        <v>48</v>
      </c>
      <c r="C759" t="s">
        <v>29</v>
      </c>
      <c r="D759" t="s">
        <v>34</v>
      </c>
      <c r="E759">
        <v>727</v>
      </c>
      <c r="F759">
        <v>10</v>
      </c>
      <c r="G759">
        <v>350</v>
      </c>
      <c r="H759">
        <v>254450</v>
      </c>
      <c r="I759">
        <v>15267</v>
      </c>
      <c r="J759">
        <v>239183</v>
      </c>
      <c r="K759">
        <v>189020</v>
      </c>
      <c r="L759">
        <v>50163</v>
      </c>
      <c r="M759" s="1">
        <v>44577</v>
      </c>
      <c r="N759">
        <f t="shared" si="33"/>
        <v>1</v>
      </c>
      <c r="O759" t="str">
        <f t="shared" si="34"/>
        <v>enero</v>
      </c>
      <c r="P759">
        <f t="shared" si="35"/>
        <v>2022</v>
      </c>
    </row>
    <row r="760" spans="1:16" x14ac:dyDescent="0.2">
      <c r="A760" t="s">
        <v>26</v>
      </c>
      <c r="B760" t="s">
        <v>55</v>
      </c>
      <c r="C760" t="s">
        <v>18</v>
      </c>
      <c r="D760" t="s">
        <v>34</v>
      </c>
      <c r="E760">
        <v>727</v>
      </c>
      <c r="F760">
        <v>3</v>
      </c>
      <c r="G760">
        <v>12</v>
      </c>
      <c r="H760">
        <v>8724</v>
      </c>
      <c r="I760">
        <v>610.67999999999995</v>
      </c>
      <c r="J760">
        <v>8113.32</v>
      </c>
      <c r="K760">
        <v>2181</v>
      </c>
      <c r="L760">
        <v>5932.32</v>
      </c>
      <c r="M760" s="1">
        <v>44281</v>
      </c>
      <c r="N760">
        <f t="shared" si="33"/>
        <v>3</v>
      </c>
      <c r="O760" t="str">
        <f t="shared" si="34"/>
        <v>marzo</v>
      </c>
      <c r="P760">
        <f t="shared" si="35"/>
        <v>2021</v>
      </c>
    </row>
    <row r="761" spans="1:16" x14ac:dyDescent="0.2">
      <c r="A761" t="s">
        <v>25</v>
      </c>
      <c r="B761" t="s">
        <v>38</v>
      </c>
      <c r="C761" t="s">
        <v>29</v>
      </c>
      <c r="D761" t="s">
        <v>33</v>
      </c>
      <c r="E761">
        <v>689</v>
      </c>
      <c r="F761">
        <v>10</v>
      </c>
      <c r="G761">
        <v>300</v>
      </c>
      <c r="H761">
        <v>206700</v>
      </c>
      <c r="I761">
        <v>6201</v>
      </c>
      <c r="J761">
        <v>200499</v>
      </c>
      <c r="K761">
        <v>172250</v>
      </c>
      <c r="L761">
        <v>28249</v>
      </c>
      <c r="M761" s="1">
        <v>44578</v>
      </c>
      <c r="N761">
        <f t="shared" si="33"/>
        <v>1</v>
      </c>
      <c r="O761" t="str">
        <f t="shared" si="34"/>
        <v>enero</v>
      </c>
      <c r="P761">
        <f t="shared" si="35"/>
        <v>2022</v>
      </c>
    </row>
    <row r="762" spans="1:16" x14ac:dyDescent="0.2">
      <c r="A762" t="s">
        <v>26</v>
      </c>
      <c r="B762" t="s">
        <v>55</v>
      </c>
      <c r="C762" t="s">
        <v>24</v>
      </c>
      <c r="D762" t="s">
        <v>35</v>
      </c>
      <c r="E762">
        <v>388</v>
      </c>
      <c r="F762">
        <v>5</v>
      </c>
      <c r="G762">
        <v>7</v>
      </c>
      <c r="H762">
        <v>2716</v>
      </c>
      <c r="I762">
        <v>380.24</v>
      </c>
      <c r="J762">
        <v>2335.7600000000002</v>
      </c>
      <c r="K762">
        <v>1940</v>
      </c>
      <c r="L762">
        <v>395.76000000000022</v>
      </c>
      <c r="M762" s="1">
        <v>44722</v>
      </c>
      <c r="N762">
        <f t="shared" si="33"/>
        <v>6</v>
      </c>
      <c r="O762" t="str">
        <f t="shared" si="34"/>
        <v>junio</v>
      </c>
      <c r="P762">
        <f t="shared" si="35"/>
        <v>2022</v>
      </c>
    </row>
    <row r="763" spans="1:16" x14ac:dyDescent="0.2">
      <c r="A763" t="s">
        <v>25</v>
      </c>
      <c r="B763" t="s">
        <v>43</v>
      </c>
      <c r="C763" t="s">
        <v>31</v>
      </c>
      <c r="D763" t="s">
        <v>35</v>
      </c>
      <c r="E763">
        <v>865.5</v>
      </c>
      <c r="F763">
        <v>250</v>
      </c>
      <c r="G763">
        <v>20</v>
      </c>
      <c r="H763">
        <v>17310</v>
      </c>
      <c r="I763">
        <v>2596.5</v>
      </c>
      <c r="J763">
        <v>14713.5</v>
      </c>
      <c r="K763">
        <v>8655</v>
      </c>
      <c r="L763">
        <v>6058.5</v>
      </c>
      <c r="M763" s="1">
        <v>44619</v>
      </c>
      <c r="N763">
        <f t="shared" si="33"/>
        <v>2</v>
      </c>
      <c r="O763" t="str">
        <f t="shared" si="34"/>
        <v>febrero</v>
      </c>
      <c r="P763">
        <f t="shared" si="35"/>
        <v>2022</v>
      </c>
    </row>
    <row r="764" spans="1:16" x14ac:dyDescent="0.2">
      <c r="A764" t="s">
        <v>25</v>
      </c>
      <c r="B764" t="s">
        <v>45</v>
      </c>
      <c r="C764" t="s">
        <v>18</v>
      </c>
      <c r="D764" t="s">
        <v>34</v>
      </c>
      <c r="E764">
        <v>1117.5</v>
      </c>
      <c r="F764">
        <v>3</v>
      </c>
      <c r="G764">
        <v>20</v>
      </c>
      <c r="H764">
        <v>22350</v>
      </c>
      <c r="I764">
        <v>1341</v>
      </c>
      <c r="J764">
        <v>21009</v>
      </c>
      <c r="K764">
        <v>11175</v>
      </c>
      <c r="L764">
        <v>9834</v>
      </c>
      <c r="M764" s="1">
        <v>44705</v>
      </c>
      <c r="N764">
        <f t="shared" si="33"/>
        <v>5</v>
      </c>
      <c r="O764" t="str">
        <f t="shared" si="34"/>
        <v>mayo</v>
      </c>
      <c r="P764">
        <f t="shared" si="35"/>
        <v>2022</v>
      </c>
    </row>
    <row r="765" spans="1:16" x14ac:dyDescent="0.2">
      <c r="A765" t="s">
        <v>21</v>
      </c>
      <c r="B765" t="s">
        <v>45</v>
      </c>
      <c r="C765" t="s">
        <v>30</v>
      </c>
      <c r="D765" t="s">
        <v>35</v>
      </c>
      <c r="E765">
        <v>2665</v>
      </c>
      <c r="F765">
        <v>120</v>
      </c>
      <c r="G765">
        <v>7</v>
      </c>
      <c r="H765">
        <v>18655</v>
      </c>
      <c r="I765">
        <v>1865.5</v>
      </c>
      <c r="J765">
        <v>16789.5</v>
      </c>
      <c r="K765">
        <v>13325</v>
      </c>
      <c r="L765">
        <v>3464.5</v>
      </c>
      <c r="M765" s="1">
        <v>44824</v>
      </c>
      <c r="N765">
        <f t="shared" si="33"/>
        <v>9</v>
      </c>
      <c r="O765" t="str">
        <f t="shared" si="34"/>
        <v>septiembre</v>
      </c>
      <c r="P765">
        <f t="shared" si="35"/>
        <v>2022</v>
      </c>
    </row>
    <row r="766" spans="1:16" x14ac:dyDescent="0.2">
      <c r="A766" t="s">
        <v>21</v>
      </c>
      <c r="B766" t="s">
        <v>49</v>
      </c>
      <c r="C766" t="s">
        <v>31</v>
      </c>
      <c r="D766" t="s">
        <v>34</v>
      </c>
      <c r="E766">
        <v>2215</v>
      </c>
      <c r="F766">
        <v>250</v>
      </c>
      <c r="G766">
        <v>12</v>
      </c>
      <c r="H766">
        <v>26580</v>
      </c>
      <c r="I766">
        <v>1860.6</v>
      </c>
      <c r="J766">
        <v>24719.4</v>
      </c>
      <c r="K766">
        <v>6645</v>
      </c>
      <c r="L766">
        <v>18074.400000000001</v>
      </c>
      <c r="M766" s="1">
        <v>44615</v>
      </c>
      <c r="N766">
        <f t="shared" si="33"/>
        <v>2</v>
      </c>
      <c r="O766" t="str">
        <f t="shared" si="34"/>
        <v>febrero</v>
      </c>
      <c r="P766">
        <f t="shared" si="35"/>
        <v>2022</v>
      </c>
    </row>
    <row r="767" spans="1:16" x14ac:dyDescent="0.2">
      <c r="A767" t="s">
        <v>27</v>
      </c>
      <c r="B767" t="s">
        <v>37</v>
      </c>
      <c r="C767" t="s">
        <v>30</v>
      </c>
      <c r="D767" t="s">
        <v>33</v>
      </c>
      <c r="E767">
        <v>2966</v>
      </c>
      <c r="F767">
        <v>120</v>
      </c>
      <c r="G767">
        <v>350</v>
      </c>
      <c r="H767">
        <v>1038100</v>
      </c>
      <c r="I767">
        <v>20762</v>
      </c>
      <c r="J767">
        <v>1017338</v>
      </c>
      <c r="K767">
        <v>771160</v>
      </c>
      <c r="L767">
        <v>246178</v>
      </c>
      <c r="M767" s="1">
        <v>44626</v>
      </c>
      <c r="N767">
        <f t="shared" si="33"/>
        <v>3</v>
      </c>
      <c r="O767" t="str">
        <f t="shared" si="34"/>
        <v>marzo</v>
      </c>
      <c r="P767">
        <f t="shared" si="35"/>
        <v>2022</v>
      </c>
    </row>
    <row r="768" spans="1:16" x14ac:dyDescent="0.2">
      <c r="A768" t="s">
        <v>21</v>
      </c>
      <c r="B768" t="s">
        <v>42</v>
      </c>
      <c r="C768" t="s">
        <v>30</v>
      </c>
      <c r="D768" t="s">
        <v>33</v>
      </c>
      <c r="E768">
        <v>663</v>
      </c>
      <c r="F768">
        <v>120</v>
      </c>
      <c r="G768">
        <v>125</v>
      </c>
      <c r="H768">
        <v>82875</v>
      </c>
      <c r="I768">
        <v>828.75</v>
      </c>
      <c r="J768">
        <v>82046.25</v>
      </c>
      <c r="K768">
        <v>79560</v>
      </c>
      <c r="L768">
        <v>2486.25</v>
      </c>
      <c r="M768" s="1">
        <v>44850</v>
      </c>
      <c r="N768">
        <f t="shared" si="33"/>
        <v>10</v>
      </c>
      <c r="O768" t="str">
        <f t="shared" si="34"/>
        <v>octubre</v>
      </c>
      <c r="P768">
        <f t="shared" si="35"/>
        <v>2022</v>
      </c>
    </row>
    <row r="769" spans="1:16" x14ac:dyDescent="0.2">
      <c r="A769" t="s">
        <v>25</v>
      </c>
      <c r="B769" t="s">
        <v>41</v>
      </c>
      <c r="C769" t="s">
        <v>29</v>
      </c>
      <c r="D769" t="s">
        <v>34</v>
      </c>
      <c r="E769">
        <v>2620</v>
      </c>
      <c r="F769">
        <v>10</v>
      </c>
      <c r="G769">
        <v>15</v>
      </c>
      <c r="H769">
        <v>39300</v>
      </c>
      <c r="I769">
        <v>1965</v>
      </c>
      <c r="J769">
        <v>37335</v>
      </c>
      <c r="K769">
        <v>26200</v>
      </c>
      <c r="L769">
        <v>11135</v>
      </c>
      <c r="M769" s="1">
        <v>44262</v>
      </c>
      <c r="N769">
        <f t="shared" si="33"/>
        <v>3</v>
      </c>
      <c r="O769" t="str">
        <f t="shared" si="34"/>
        <v>marzo</v>
      </c>
      <c r="P769">
        <f t="shared" si="35"/>
        <v>2021</v>
      </c>
    </row>
    <row r="770" spans="1:16" x14ac:dyDescent="0.2">
      <c r="A770" t="s">
        <v>25</v>
      </c>
      <c r="B770" t="s">
        <v>40</v>
      </c>
      <c r="C770" t="s">
        <v>30</v>
      </c>
      <c r="D770" t="s">
        <v>34</v>
      </c>
      <c r="E770">
        <v>704</v>
      </c>
      <c r="F770">
        <v>120</v>
      </c>
      <c r="G770">
        <v>125</v>
      </c>
      <c r="H770">
        <v>88000</v>
      </c>
      <c r="I770">
        <v>4400</v>
      </c>
      <c r="J770">
        <v>83600</v>
      </c>
      <c r="K770">
        <v>84480</v>
      </c>
      <c r="L770">
        <v>-880</v>
      </c>
      <c r="M770" s="1">
        <v>44607</v>
      </c>
      <c r="N770">
        <f t="shared" si="33"/>
        <v>2</v>
      </c>
      <c r="O770" t="str">
        <f t="shared" si="34"/>
        <v>febrero</v>
      </c>
      <c r="P770">
        <f t="shared" si="35"/>
        <v>2022</v>
      </c>
    </row>
    <row r="771" spans="1:16" x14ac:dyDescent="0.2">
      <c r="A771" t="s">
        <v>27</v>
      </c>
      <c r="B771" t="s">
        <v>23</v>
      </c>
      <c r="C771" t="s">
        <v>32</v>
      </c>
      <c r="D771" t="s">
        <v>33</v>
      </c>
      <c r="E771">
        <v>2966</v>
      </c>
      <c r="F771">
        <v>260</v>
      </c>
      <c r="G771">
        <v>350</v>
      </c>
      <c r="H771">
        <v>1038100</v>
      </c>
      <c r="I771">
        <v>20762</v>
      </c>
      <c r="J771">
        <v>1017338</v>
      </c>
      <c r="K771">
        <v>771160</v>
      </c>
      <c r="L771">
        <v>246178</v>
      </c>
      <c r="M771" s="1">
        <v>44669</v>
      </c>
      <c r="N771">
        <f t="shared" ref="N771:N834" si="36">MONTH(M771)</f>
        <v>4</v>
      </c>
      <c r="O771" t="str">
        <f t="shared" ref="O771:O834" si="37">TEXT(M771,"mmmm")</f>
        <v>abril</v>
      </c>
      <c r="P771">
        <f t="shared" ref="P771:P834" si="38">YEAR(M771)</f>
        <v>2022</v>
      </c>
    </row>
    <row r="772" spans="1:16" x14ac:dyDescent="0.2">
      <c r="A772" t="s">
        <v>21</v>
      </c>
      <c r="B772" t="s">
        <v>42</v>
      </c>
      <c r="C772" t="s">
        <v>24</v>
      </c>
      <c r="D772" t="s">
        <v>35</v>
      </c>
      <c r="E772">
        <v>2661</v>
      </c>
      <c r="F772">
        <v>5</v>
      </c>
      <c r="G772">
        <v>12</v>
      </c>
      <c r="H772">
        <v>31932</v>
      </c>
      <c r="I772">
        <v>3831.84</v>
      </c>
      <c r="J772">
        <v>28100.16</v>
      </c>
      <c r="K772">
        <v>7983</v>
      </c>
      <c r="L772">
        <v>20117.16</v>
      </c>
      <c r="M772" s="1">
        <v>44624</v>
      </c>
      <c r="N772">
        <f t="shared" si="36"/>
        <v>3</v>
      </c>
      <c r="O772" t="str">
        <f t="shared" si="37"/>
        <v>marzo</v>
      </c>
      <c r="P772">
        <f t="shared" si="38"/>
        <v>2022</v>
      </c>
    </row>
    <row r="773" spans="1:16" x14ac:dyDescent="0.2">
      <c r="A773" t="s">
        <v>26</v>
      </c>
      <c r="B773" t="s">
        <v>23</v>
      </c>
      <c r="C773" t="s">
        <v>29</v>
      </c>
      <c r="D773" t="s">
        <v>34</v>
      </c>
      <c r="E773">
        <v>2327</v>
      </c>
      <c r="F773">
        <v>10</v>
      </c>
      <c r="G773">
        <v>7</v>
      </c>
      <c r="H773">
        <v>16289</v>
      </c>
      <c r="I773">
        <v>814.45</v>
      </c>
      <c r="J773">
        <v>15474.55</v>
      </c>
      <c r="K773">
        <v>11635</v>
      </c>
      <c r="L773">
        <v>3839.5499999999988</v>
      </c>
      <c r="M773" s="1">
        <v>44707</v>
      </c>
      <c r="N773">
        <f t="shared" si="36"/>
        <v>5</v>
      </c>
      <c r="O773" t="str">
        <f t="shared" si="37"/>
        <v>mayo</v>
      </c>
      <c r="P773">
        <f t="shared" si="38"/>
        <v>2022</v>
      </c>
    </row>
    <row r="774" spans="1:16" x14ac:dyDescent="0.2">
      <c r="A774" t="s">
        <v>27</v>
      </c>
      <c r="B774" t="s">
        <v>54</v>
      </c>
      <c r="C774" t="s">
        <v>29</v>
      </c>
      <c r="D774" t="s">
        <v>35</v>
      </c>
      <c r="E774">
        <v>2851</v>
      </c>
      <c r="F774">
        <v>10</v>
      </c>
      <c r="G774">
        <v>350</v>
      </c>
      <c r="H774">
        <v>997850</v>
      </c>
      <c r="I774">
        <v>149677.5</v>
      </c>
      <c r="J774">
        <v>848172.5</v>
      </c>
      <c r="K774">
        <v>741260</v>
      </c>
      <c r="L774">
        <v>106912.5</v>
      </c>
      <c r="M774" s="1">
        <v>44741</v>
      </c>
      <c r="N774">
        <f t="shared" si="36"/>
        <v>6</v>
      </c>
      <c r="O774" t="str">
        <f t="shared" si="37"/>
        <v>junio</v>
      </c>
      <c r="P774">
        <f t="shared" si="38"/>
        <v>2022</v>
      </c>
    </row>
    <row r="775" spans="1:16" x14ac:dyDescent="0.2">
      <c r="A775" t="s">
        <v>27</v>
      </c>
      <c r="B775" t="s">
        <v>45</v>
      </c>
      <c r="C775" t="s">
        <v>18</v>
      </c>
      <c r="D775" t="s">
        <v>35</v>
      </c>
      <c r="E775">
        <v>2706</v>
      </c>
      <c r="F775">
        <v>3</v>
      </c>
      <c r="G775">
        <v>7</v>
      </c>
      <c r="H775">
        <v>18942</v>
      </c>
      <c r="I775">
        <v>2083.62</v>
      </c>
      <c r="J775">
        <v>16858.38</v>
      </c>
      <c r="K775">
        <v>13530</v>
      </c>
      <c r="L775">
        <v>3328.380000000001</v>
      </c>
      <c r="M775" s="1">
        <v>44447</v>
      </c>
      <c r="N775">
        <f t="shared" si="36"/>
        <v>9</v>
      </c>
      <c r="O775" t="str">
        <f t="shared" si="37"/>
        <v>septiembre</v>
      </c>
      <c r="P775">
        <f t="shared" si="38"/>
        <v>2021</v>
      </c>
    </row>
    <row r="776" spans="1:16" x14ac:dyDescent="0.2">
      <c r="A776" t="s">
        <v>16</v>
      </c>
      <c r="B776" t="s">
        <v>55</v>
      </c>
      <c r="C776" t="s">
        <v>31</v>
      </c>
      <c r="D776" t="s">
        <v>35</v>
      </c>
      <c r="E776">
        <v>3874.5</v>
      </c>
      <c r="F776">
        <v>250</v>
      </c>
      <c r="G776">
        <v>15</v>
      </c>
      <c r="H776">
        <v>58117.5</v>
      </c>
      <c r="I776">
        <v>6974.0999999999995</v>
      </c>
      <c r="J776">
        <v>51143.399999999987</v>
      </c>
      <c r="K776">
        <v>38745</v>
      </c>
      <c r="L776">
        <v>12398.4</v>
      </c>
      <c r="M776" s="1">
        <v>44598</v>
      </c>
      <c r="N776">
        <f t="shared" si="36"/>
        <v>2</v>
      </c>
      <c r="O776" t="str">
        <f t="shared" si="37"/>
        <v>febrero</v>
      </c>
      <c r="P776">
        <f t="shared" si="38"/>
        <v>2022</v>
      </c>
    </row>
    <row r="777" spans="1:16" x14ac:dyDescent="0.2">
      <c r="A777" t="s">
        <v>21</v>
      </c>
      <c r="B777" t="s">
        <v>37</v>
      </c>
      <c r="C777" t="s">
        <v>18</v>
      </c>
      <c r="D777" t="s">
        <v>34</v>
      </c>
      <c r="E777">
        <v>562</v>
      </c>
      <c r="F777">
        <v>3</v>
      </c>
      <c r="G777">
        <v>12</v>
      </c>
      <c r="H777">
        <v>6744</v>
      </c>
      <c r="I777">
        <v>404.64</v>
      </c>
      <c r="J777">
        <v>6339.36</v>
      </c>
      <c r="K777">
        <v>1686</v>
      </c>
      <c r="L777">
        <v>4653.3599999999997</v>
      </c>
      <c r="M777" s="1">
        <v>44870</v>
      </c>
      <c r="N777">
        <f t="shared" si="36"/>
        <v>11</v>
      </c>
      <c r="O777" t="str">
        <f t="shared" si="37"/>
        <v>noviembre</v>
      </c>
      <c r="P777">
        <f t="shared" si="38"/>
        <v>2022</v>
      </c>
    </row>
    <row r="778" spans="1:16" x14ac:dyDescent="0.2">
      <c r="A778" t="s">
        <v>21</v>
      </c>
      <c r="B778" t="s">
        <v>47</v>
      </c>
      <c r="C778" t="s">
        <v>24</v>
      </c>
      <c r="D778" t="s">
        <v>35</v>
      </c>
      <c r="E778">
        <v>677</v>
      </c>
      <c r="F778">
        <v>5</v>
      </c>
      <c r="G778">
        <v>15</v>
      </c>
      <c r="H778">
        <v>10155</v>
      </c>
      <c r="I778">
        <v>1218.5999999999999</v>
      </c>
      <c r="J778">
        <v>8936.4</v>
      </c>
      <c r="K778">
        <v>6770</v>
      </c>
      <c r="L778">
        <v>2166.4</v>
      </c>
      <c r="M778" s="1">
        <v>44223</v>
      </c>
      <c r="N778">
        <f t="shared" si="36"/>
        <v>1</v>
      </c>
      <c r="O778" t="str">
        <f t="shared" si="37"/>
        <v>enero</v>
      </c>
      <c r="P778">
        <f t="shared" si="38"/>
        <v>2021</v>
      </c>
    </row>
    <row r="779" spans="1:16" x14ac:dyDescent="0.2">
      <c r="A779" t="s">
        <v>25</v>
      </c>
      <c r="B779" t="s">
        <v>54</v>
      </c>
      <c r="C779" t="s">
        <v>29</v>
      </c>
      <c r="D779" t="s">
        <v>33</v>
      </c>
      <c r="E779">
        <v>1514</v>
      </c>
      <c r="F779">
        <v>10</v>
      </c>
      <c r="G779">
        <v>15</v>
      </c>
      <c r="H779">
        <v>22710</v>
      </c>
      <c r="I779">
        <v>227.1</v>
      </c>
      <c r="J779">
        <v>22482.9</v>
      </c>
      <c r="K779">
        <v>15140</v>
      </c>
      <c r="L779">
        <v>7342.9000000000005</v>
      </c>
      <c r="M779" s="1">
        <v>44611</v>
      </c>
      <c r="N779">
        <f t="shared" si="36"/>
        <v>2</v>
      </c>
      <c r="O779" t="str">
        <f t="shared" si="37"/>
        <v>febrero</v>
      </c>
      <c r="P779">
        <f t="shared" si="38"/>
        <v>2022</v>
      </c>
    </row>
    <row r="780" spans="1:16" x14ac:dyDescent="0.2">
      <c r="A780" t="s">
        <v>16</v>
      </c>
      <c r="B780" t="s">
        <v>38</v>
      </c>
      <c r="C780" t="s">
        <v>29</v>
      </c>
      <c r="D780" t="s">
        <v>33</v>
      </c>
      <c r="E780">
        <v>766</v>
      </c>
      <c r="F780">
        <v>10</v>
      </c>
      <c r="G780">
        <v>12</v>
      </c>
      <c r="H780">
        <v>9192</v>
      </c>
      <c r="I780">
        <v>91.92</v>
      </c>
      <c r="J780">
        <v>9100.08</v>
      </c>
      <c r="K780">
        <v>2298</v>
      </c>
      <c r="L780">
        <v>6802.08</v>
      </c>
      <c r="M780" s="1">
        <v>44760</v>
      </c>
      <c r="N780">
        <f t="shared" si="36"/>
        <v>7</v>
      </c>
      <c r="O780" t="str">
        <f t="shared" si="37"/>
        <v>julio</v>
      </c>
      <c r="P780">
        <f t="shared" si="38"/>
        <v>2022</v>
      </c>
    </row>
    <row r="781" spans="1:16" x14ac:dyDescent="0.2">
      <c r="A781" t="s">
        <v>26</v>
      </c>
      <c r="B781" t="s">
        <v>45</v>
      </c>
      <c r="C781" t="s">
        <v>24</v>
      </c>
      <c r="D781" t="s">
        <v>33</v>
      </c>
      <c r="E781">
        <v>1830</v>
      </c>
      <c r="F781">
        <v>5</v>
      </c>
      <c r="G781">
        <v>7</v>
      </c>
      <c r="H781">
        <v>12810</v>
      </c>
      <c r="I781">
        <v>128.1</v>
      </c>
      <c r="J781">
        <v>12681.9</v>
      </c>
      <c r="K781">
        <v>9150</v>
      </c>
      <c r="L781">
        <v>3531.9</v>
      </c>
      <c r="M781" s="1">
        <v>44538</v>
      </c>
      <c r="N781">
        <f t="shared" si="36"/>
        <v>12</v>
      </c>
      <c r="O781" t="str">
        <f t="shared" si="37"/>
        <v>diciembre</v>
      </c>
      <c r="P781">
        <f t="shared" si="38"/>
        <v>2021</v>
      </c>
    </row>
    <row r="782" spans="1:16" x14ac:dyDescent="0.2">
      <c r="A782" t="s">
        <v>25</v>
      </c>
      <c r="B782" t="s">
        <v>53</v>
      </c>
      <c r="C782" t="s">
        <v>29</v>
      </c>
      <c r="D782" t="s">
        <v>19</v>
      </c>
      <c r="E782">
        <v>1143</v>
      </c>
      <c r="F782">
        <v>10</v>
      </c>
      <c r="G782">
        <v>7</v>
      </c>
      <c r="H782">
        <v>8001</v>
      </c>
      <c r="I782">
        <v>0</v>
      </c>
      <c r="J782">
        <v>8001</v>
      </c>
      <c r="K782">
        <v>5715</v>
      </c>
      <c r="L782">
        <v>2286</v>
      </c>
      <c r="M782" s="1">
        <v>44443</v>
      </c>
      <c r="N782">
        <f t="shared" si="36"/>
        <v>9</v>
      </c>
      <c r="O782" t="str">
        <f t="shared" si="37"/>
        <v>septiembre</v>
      </c>
      <c r="P782">
        <f t="shared" si="38"/>
        <v>2021</v>
      </c>
    </row>
    <row r="783" spans="1:16" x14ac:dyDescent="0.2">
      <c r="A783" t="s">
        <v>25</v>
      </c>
      <c r="B783" t="s">
        <v>53</v>
      </c>
      <c r="C783" t="s">
        <v>31</v>
      </c>
      <c r="D783" t="s">
        <v>35</v>
      </c>
      <c r="E783">
        <v>641</v>
      </c>
      <c r="F783">
        <v>250</v>
      </c>
      <c r="G783">
        <v>15</v>
      </c>
      <c r="H783">
        <v>9615</v>
      </c>
      <c r="I783">
        <v>961.5</v>
      </c>
      <c r="J783">
        <v>8653.5</v>
      </c>
      <c r="K783">
        <v>6410</v>
      </c>
      <c r="L783">
        <v>2243.5</v>
      </c>
      <c r="M783" s="1">
        <v>44528</v>
      </c>
      <c r="N783">
        <f t="shared" si="36"/>
        <v>11</v>
      </c>
      <c r="O783" t="str">
        <f t="shared" si="37"/>
        <v>noviembre</v>
      </c>
      <c r="P783">
        <f t="shared" si="38"/>
        <v>2021</v>
      </c>
    </row>
    <row r="784" spans="1:16" x14ac:dyDescent="0.2">
      <c r="A784" t="s">
        <v>25</v>
      </c>
      <c r="B784" t="s">
        <v>36</v>
      </c>
      <c r="C784" t="s">
        <v>29</v>
      </c>
      <c r="D784" t="s">
        <v>34</v>
      </c>
      <c r="E784">
        <v>2299</v>
      </c>
      <c r="F784">
        <v>10</v>
      </c>
      <c r="G784">
        <v>12</v>
      </c>
      <c r="H784">
        <v>27588</v>
      </c>
      <c r="I784">
        <v>1655.28</v>
      </c>
      <c r="J784">
        <v>25932.720000000001</v>
      </c>
      <c r="K784">
        <v>6897</v>
      </c>
      <c r="L784">
        <v>19035.72</v>
      </c>
      <c r="M784" s="1">
        <v>44446</v>
      </c>
      <c r="N784">
        <f t="shared" si="36"/>
        <v>9</v>
      </c>
      <c r="O784" t="str">
        <f t="shared" si="37"/>
        <v>septiembre</v>
      </c>
      <c r="P784">
        <f t="shared" si="38"/>
        <v>2021</v>
      </c>
    </row>
    <row r="785" spans="1:16" x14ac:dyDescent="0.2">
      <c r="A785" t="s">
        <v>25</v>
      </c>
      <c r="B785" t="s">
        <v>55</v>
      </c>
      <c r="C785" t="s">
        <v>30</v>
      </c>
      <c r="D785" t="s">
        <v>34</v>
      </c>
      <c r="E785">
        <v>1421</v>
      </c>
      <c r="F785">
        <v>120</v>
      </c>
      <c r="G785">
        <v>20</v>
      </c>
      <c r="H785">
        <v>28420</v>
      </c>
      <c r="I785">
        <v>1989.4</v>
      </c>
      <c r="J785">
        <v>26430.6</v>
      </c>
      <c r="K785">
        <v>14210</v>
      </c>
      <c r="L785">
        <v>12220.6</v>
      </c>
      <c r="M785" s="1">
        <v>44580</v>
      </c>
      <c r="N785">
        <f t="shared" si="36"/>
        <v>1</v>
      </c>
      <c r="O785" t="str">
        <f t="shared" si="37"/>
        <v>enero</v>
      </c>
      <c r="P785">
        <f t="shared" si="38"/>
        <v>2022</v>
      </c>
    </row>
    <row r="786" spans="1:16" x14ac:dyDescent="0.2">
      <c r="A786" t="s">
        <v>21</v>
      </c>
      <c r="B786" t="s">
        <v>36</v>
      </c>
      <c r="C786" t="s">
        <v>31</v>
      </c>
      <c r="D786" t="s">
        <v>34</v>
      </c>
      <c r="E786">
        <v>422</v>
      </c>
      <c r="F786">
        <v>250</v>
      </c>
      <c r="G786">
        <v>350</v>
      </c>
      <c r="H786">
        <v>147700</v>
      </c>
      <c r="I786">
        <v>11816</v>
      </c>
      <c r="J786">
        <v>135884</v>
      </c>
      <c r="K786">
        <v>109720</v>
      </c>
      <c r="L786">
        <v>26164</v>
      </c>
      <c r="M786" s="1">
        <v>44619</v>
      </c>
      <c r="N786">
        <f t="shared" si="36"/>
        <v>2</v>
      </c>
      <c r="O786" t="str">
        <f t="shared" si="37"/>
        <v>febrero</v>
      </c>
      <c r="P786">
        <f t="shared" si="38"/>
        <v>2022</v>
      </c>
    </row>
    <row r="787" spans="1:16" x14ac:dyDescent="0.2">
      <c r="A787" t="s">
        <v>16</v>
      </c>
      <c r="B787" t="s">
        <v>56</v>
      </c>
      <c r="C787" t="s">
        <v>32</v>
      </c>
      <c r="D787" t="s">
        <v>34</v>
      </c>
      <c r="E787">
        <v>1403</v>
      </c>
      <c r="F787">
        <v>260</v>
      </c>
      <c r="G787">
        <v>7</v>
      </c>
      <c r="H787">
        <v>9821</v>
      </c>
      <c r="I787">
        <v>589.26</v>
      </c>
      <c r="J787">
        <v>9231.74</v>
      </c>
      <c r="K787">
        <v>7015</v>
      </c>
      <c r="L787">
        <v>2216.7399999999998</v>
      </c>
      <c r="M787" s="1">
        <v>44496</v>
      </c>
      <c r="N787">
        <f t="shared" si="36"/>
        <v>10</v>
      </c>
      <c r="O787" t="str">
        <f t="shared" si="37"/>
        <v>octubre</v>
      </c>
      <c r="P787">
        <f t="shared" si="38"/>
        <v>2021</v>
      </c>
    </row>
    <row r="788" spans="1:16" x14ac:dyDescent="0.2">
      <c r="A788" t="s">
        <v>27</v>
      </c>
      <c r="B788" t="s">
        <v>45</v>
      </c>
      <c r="C788" t="s">
        <v>30</v>
      </c>
      <c r="D788" t="s">
        <v>33</v>
      </c>
      <c r="E788">
        <v>2009</v>
      </c>
      <c r="F788">
        <v>120</v>
      </c>
      <c r="G788">
        <v>125</v>
      </c>
      <c r="H788">
        <v>251125</v>
      </c>
      <c r="I788">
        <v>7533.75</v>
      </c>
      <c r="J788">
        <v>243591.25</v>
      </c>
      <c r="K788">
        <v>241080</v>
      </c>
      <c r="L788">
        <v>2511.25</v>
      </c>
      <c r="M788" s="1">
        <v>44451</v>
      </c>
      <c r="N788">
        <f t="shared" si="36"/>
        <v>9</v>
      </c>
      <c r="O788" t="str">
        <f t="shared" si="37"/>
        <v>septiembre</v>
      </c>
      <c r="P788">
        <f t="shared" si="38"/>
        <v>2021</v>
      </c>
    </row>
    <row r="789" spans="1:16" x14ac:dyDescent="0.2">
      <c r="A789" t="s">
        <v>21</v>
      </c>
      <c r="B789" t="s">
        <v>41</v>
      </c>
      <c r="C789" t="s">
        <v>29</v>
      </c>
      <c r="D789" t="s">
        <v>35</v>
      </c>
      <c r="E789">
        <v>1013</v>
      </c>
      <c r="F789">
        <v>10</v>
      </c>
      <c r="G789">
        <v>12</v>
      </c>
      <c r="H789">
        <v>12156</v>
      </c>
      <c r="I789">
        <v>1580.28</v>
      </c>
      <c r="J789">
        <v>10575.72</v>
      </c>
      <c r="K789">
        <v>3039</v>
      </c>
      <c r="L789">
        <v>7536.7199999999993</v>
      </c>
      <c r="M789" s="1">
        <v>44633</v>
      </c>
      <c r="N789">
        <f t="shared" si="36"/>
        <v>3</v>
      </c>
      <c r="O789" t="str">
        <f t="shared" si="37"/>
        <v>marzo</v>
      </c>
      <c r="P789">
        <f t="shared" si="38"/>
        <v>2022</v>
      </c>
    </row>
    <row r="790" spans="1:16" x14ac:dyDescent="0.2">
      <c r="A790" t="s">
        <v>25</v>
      </c>
      <c r="B790" t="s">
        <v>46</v>
      </c>
      <c r="C790" t="s">
        <v>32</v>
      </c>
      <c r="D790" t="s">
        <v>33</v>
      </c>
      <c r="E790">
        <v>1778</v>
      </c>
      <c r="F790">
        <v>260</v>
      </c>
      <c r="G790">
        <v>350</v>
      </c>
      <c r="H790">
        <v>622300</v>
      </c>
      <c r="I790">
        <v>24892</v>
      </c>
      <c r="J790">
        <v>597408</v>
      </c>
      <c r="K790">
        <v>462280</v>
      </c>
      <c r="L790">
        <v>135128</v>
      </c>
      <c r="M790" s="1">
        <v>44299</v>
      </c>
      <c r="N790">
        <f t="shared" si="36"/>
        <v>4</v>
      </c>
      <c r="O790" t="str">
        <f t="shared" si="37"/>
        <v>abril</v>
      </c>
      <c r="P790">
        <f t="shared" si="38"/>
        <v>2021</v>
      </c>
    </row>
    <row r="791" spans="1:16" x14ac:dyDescent="0.2">
      <c r="A791" t="s">
        <v>26</v>
      </c>
      <c r="B791" t="s">
        <v>37</v>
      </c>
      <c r="C791" t="s">
        <v>29</v>
      </c>
      <c r="D791" t="s">
        <v>33</v>
      </c>
      <c r="E791">
        <v>1760</v>
      </c>
      <c r="F791">
        <v>10</v>
      </c>
      <c r="G791">
        <v>7</v>
      </c>
      <c r="H791">
        <v>12320</v>
      </c>
      <c r="I791">
        <v>369.6</v>
      </c>
      <c r="J791">
        <v>11950.4</v>
      </c>
      <c r="K791">
        <v>8800</v>
      </c>
      <c r="L791">
        <v>3150.4</v>
      </c>
      <c r="M791" s="1">
        <v>44842</v>
      </c>
      <c r="N791">
        <f t="shared" si="36"/>
        <v>10</v>
      </c>
      <c r="O791" t="str">
        <f t="shared" si="37"/>
        <v>octubre</v>
      </c>
      <c r="P791">
        <f t="shared" si="38"/>
        <v>2022</v>
      </c>
    </row>
    <row r="792" spans="1:16" x14ac:dyDescent="0.2">
      <c r="A792" t="s">
        <v>16</v>
      </c>
      <c r="B792" t="s">
        <v>52</v>
      </c>
      <c r="C792" t="s">
        <v>29</v>
      </c>
      <c r="D792" t="s">
        <v>34</v>
      </c>
      <c r="E792">
        <v>1743</v>
      </c>
      <c r="F792">
        <v>10</v>
      </c>
      <c r="G792">
        <v>15</v>
      </c>
      <c r="H792">
        <v>26145</v>
      </c>
      <c r="I792">
        <v>1568.7</v>
      </c>
      <c r="J792">
        <v>24576.3</v>
      </c>
      <c r="K792">
        <v>17430</v>
      </c>
      <c r="L792">
        <v>7146.2999999999993</v>
      </c>
      <c r="M792" s="1">
        <v>44267</v>
      </c>
      <c r="N792">
        <f t="shared" si="36"/>
        <v>3</v>
      </c>
      <c r="O792" t="str">
        <f t="shared" si="37"/>
        <v>marzo</v>
      </c>
      <c r="P792">
        <f t="shared" si="38"/>
        <v>2021</v>
      </c>
    </row>
    <row r="793" spans="1:16" x14ac:dyDescent="0.2">
      <c r="A793" t="s">
        <v>26</v>
      </c>
      <c r="B793" t="s">
        <v>55</v>
      </c>
      <c r="C793" t="s">
        <v>30</v>
      </c>
      <c r="D793" t="s">
        <v>35</v>
      </c>
      <c r="E793">
        <v>2294</v>
      </c>
      <c r="F793">
        <v>120</v>
      </c>
      <c r="G793">
        <v>300</v>
      </c>
      <c r="H793">
        <v>688200</v>
      </c>
      <c r="I793">
        <v>68820</v>
      </c>
      <c r="J793">
        <v>619380</v>
      </c>
      <c r="K793">
        <v>573500</v>
      </c>
      <c r="L793">
        <v>45880</v>
      </c>
      <c r="M793" s="1">
        <v>44501</v>
      </c>
      <c r="N793">
        <f t="shared" si="36"/>
        <v>11</v>
      </c>
      <c r="O793" t="str">
        <f t="shared" si="37"/>
        <v>noviembre</v>
      </c>
      <c r="P793">
        <f t="shared" si="38"/>
        <v>2021</v>
      </c>
    </row>
    <row r="794" spans="1:16" x14ac:dyDescent="0.2">
      <c r="A794" t="s">
        <v>21</v>
      </c>
      <c r="B794" t="s">
        <v>38</v>
      </c>
      <c r="C794" t="s">
        <v>29</v>
      </c>
      <c r="D794" t="s">
        <v>35</v>
      </c>
      <c r="E794">
        <v>2470</v>
      </c>
      <c r="F794">
        <v>10</v>
      </c>
      <c r="G794">
        <v>15</v>
      </c>
      <c r="H794">
        <v>37050</v>
      </c>
      <c r="I794">
        <v>5187</v>
      </c>
      <c r="J794">
        <v>31863</v>
      </c>
      <c r="K794">
        <v>24700</v>
      </c>
      <c r="L794">
        <v>7163</v>
      </c>
      <c r="M794" s="1">
        <v>44298</v>
      </c>
      <c r="N794">
        <f t="shared" si="36"/>
        <v>4</v>
      </c>
      <c r="O794" t="str">
        <f t="shared" si="37"/>
        <v>abril</v>
      </c>
      <c r="P794">
        <f t="shared" si="38"/>
        <v>2021</v>
      </c>
    </row>
    <row r="795" spans="1:16" x14ac:dyDescent="0.2">
      <c r="A795" t="s">
        <v>26</v>
      </c>
      <c r="B795" t="s">
        <v>53</v>
      </c>
      <c r="C795" t="s">
        <v>29</v>
      </c>
      <c r="D795" t="s">
        <v>35</v>
      </c>
      <c r="E795">
        <v>807</v>
      </c>
      <c r="F795">
        <v>10</v>
      </c>
      <c r="G795">
        <v>300</v>
      </c>
      <c r="H795">
        <v>242100</v>
      </c>
      <c r="I795">
        <v>31473</v>
      </c>
      <c r="J795">
        <v>210627</v>
      </c>
      <c r="K795">
        <v>201750</v>
      </c>
      <c r="L795">
        <v>8877</v>
      </c>
      <c r="M795" s="1">
        <v>44894</v>
      </c>
      <c r="N795">
        <f t="shared" si="36"/>
        <v>11</v>
      </c>
      <c r="O795" t="str">
        <f t="shared" si="37"/>
        <v>noviembre</v>
      </c>
      <c r="P795">
        <f t="shared" si="38"/>
        <v>2022</v>
      </c>
    </row>
    <row r="796" spans="1:16" x14ac:dyDescent="0.2">
      <c r="A796" t="s">
        <v>25</v>
      </c>
      <c r="B796" t="s">
        <v>54</v>
      </c>
      <c r="C796" t="s">
        <v>32</v>
      </c>
      <c r="D796" t="s">
        <v>35</v>
      </c>
      <c r="E796">
        <v>1727</v>
      </c>
      <c r="F796">
        <v>260</v>
      </c>
      <c r="G796">
        <v>7</v>
      </c>
      <c r="H796">
        <v>12089</v>
      </c>
      <c r="I796">
        <v>1692.46</v>
      </c>
      <c r="J796">
        <v>10396.540000000001</v>
      </c>
      <c r="K796">
        <v>8635</v>
      </c>
      <c r="L796">
        <v>1761.5400000000011</v>
      </c>
      <c r="M796" s="1">
        <v>44217</v>
      </c>
      <c r="N796">
        <f t="shared" si="36"/>
        <v>1</v>
      </c>
      <c r="O796" t="str">
        <f t="shared" si="37"/>
        <v>enero</v>
      </c>
      <c r="P796">
        <f t="shared" si="38"/>
        <v>2021</v>
      </c>
    </row>
    <row r="797" spans="1:16" x14ac:dyDescent="0.2">
      <c r="A797" t="s">
        <v>27</v>
      </c>
      <c r="B797" t="s">
        <v>48</v>
      </c>
      <c r="C797" t="s">
        <v>29</v>
      </c>
      <c r="D797" t="s">
        <v>33</v>
      </c>
      <c r="E797">
        <v>2905</v>
      </c>
      <c r="F797">
        <v>10</v>
      </c>
      <c r="G797">
        <v>300</v>
      </c>
      <c r="H797">
        <v>871500</v>
      </c>
      <c r="I797">
        <v>8715</v>
      </c>
      <c r="J797">
        <v>862785</v>
      </c>
      <c r="K797">
        <v>726250</v>
      </c>
      <c r="L797">
        <v>136535</v>
      </c>
      <c r="M797" s="1">
        <v>44400</v>
      </c>
      <c r="N797">
        <f t="shared" si="36"/>
        <v>7</v>
      </c>
      <c r="O797" t="str">
        <f t="shared" si="37"/>
        <v>julio</v>
      </c>
      <c r="P797">
        <f t="shared" si="38"/>
        <v>2021</v>
      </c>
    </row>
    <row r="798" spans="1:16" x14ac:dyDescent="0.2">
      <c r="A798" t="s">
        <v>26</v>
      </c>
      <c r="B798" t="s">
        <v>48</v>
      </c>
      <c r="C798" t="s">
        <v>18</v>
      </c>
      <c r="D798" t="s">
        <v>35</v>
      </c>
      <c r="E798">
        <v>1743</v>
      </c>
      <c r="F798">
        <v>3</v>
      </c>
      <c r="G798">
        <v>20</v>
      </c>
      <c r="H798">
        <v>34860</v>
      </c>
      <c r="I798">
        <v>4880.3999999999996</v>
      </c>
      <c r="J798">
        <v>29979.599999999999</v>
      </c>
      <c r="K798">
        <v>17430</v>
      </c>
      <c r="L798">
        <v>12549.6</v>
      </c>
      <c r="M798" s="1">
        <v>44451</v>
      </c>
      <c r="N798">
        <f t="shared" si="36"/>
        <v>9</v>
      </c>
      <c r="O798" t="str">
        <f t="shared" si="37"/>
        <v>septiembre</v>
      </c>
      <c r="P798">
        <f t="shared" si="38"/>
        <v>2021</v>
      </c>
    </row>
    <row r="799" spans="1:16" x14ac:dyDescent="0.2">
      <c r="A799" t="s">
        <v>16</v>
      </c>
      <c r="B799" t="s">
        <v>54</v>
      </c>
      <c r="C799" t="s">
        <v>30</v>
      </c>
      <c r="D799" t="s">
        <v>35</v>
      </c>
      <c r="E799">
        <v>853</v>
      </c>
      <c r="F799">
        <v>120</v>
      </c>
      <c r="G799">
        <v>300</v>
      </c>
      <c r="H799">
        <v>255900</v>
      </c>
      <c r="I799">
        <v>25590</v>
      </c>
      <c r="J799">
        <v>230310</v>
      </c>
      <c r="K799">
        <v>213250</v>
      </c>
      <c r="L799">
        <v>17060</v>
      </c>
      <c r="M799" s="1">
        <v>44360</v>
      </c>
      <c r="N799">
        <f t="shared" si="36"/>
        <v>6</v>
      </c>
      <c r="O799" t="str">
        <f t="shared" si="37"/>
        <v>junio</v>
      </c>
      <c r="P799">
        <f t="shared" si="38"/>
        <v>2021</v>
      </c>
    </row>
    <row r="800" spans="1:16" x14ac:dyDescent="0.2">
      <c r="A800" t="s">
        <v>16</v>
      </c>
      <c r="B800" t="s">
        <v>39</v>
      </c>
      <c r="C800" t="s">
        <v>29</v>
      </c>
      <c r="D800" t="s">
        <v>34</v>
      </c>
      <c r="E800">
        <v>2663</v>
      </c>
      <c r="F800">
        <v>10</v>
      </c>
      <c r="G800">
        <v>20</v>
      </c>
      <c r="H800">
        <v>53260</v>
      </c>
      <c r="I800">
        <v>2663</v>
      </c>
      <c r="J800">
        <v>50597</v>
      </c>
      <c r="K800">
        <v>26630</v>
      </c>
      <c r="L800">
        <v>23967</v>
      </c>
      <c r="M800" s="1">
        <v>44455</v>
      </c>
      <c r="N800">
        <f t="shared" si="36"/>
        <v>9</v>
      </c>
      <c r="O800" t="str">
        <f t="shared" si="37"/>
        <v>septiembre</v>
      </c>
      <c r="P800">
        <f t="shared" si="38"/>
        <v>2021</v>
      </c>
    </row>
    <row r="801" spans="1:16" x14ac:dyDescent="0.2">
      <c r="A801" t="s">
        <v>26</v>
      </c>
      <c r="B801" t="s">
        <v>43</v>
      </c>
      <c r="C801" t="s">
        <v>31</v>
      </c>
      <c r="D801" t="s">
        <v>35</v>
      </c>
      <c r="E801">
        <v>2935</v>
      </c>
      <c r="F801">
        <v>250</v>
      </c>
      <c r="G801">
        <v>20</v>
      </c>
      <c r="H801">
        <v>58700</v>
      </c>
      <c r="I801">
        <v>6457</v>
      </c>
      <c r="J801">
        <v>52243</v>
      </c>
      <c r="K801">
        <v>29350</v>
      </c>
      <c r="L801">
        <v>22893</v>
      </c>
      <c r="M801" s="1">
        <v>44485</v>
      </c>
      <c r="N801">
        <f t="shared" si="36"/>
        <v>10</v>
      </c>
      <c r="O801" t="str">
        <f t="shared" si="37"/>
        <v>octubre</v>
      </c>
      <c r="P801">
        <f t="shared" si="38"/>
        <v>2021</v>
      </c>
    </row>
    <row r="802" spans="1:16" x14ac:dyDescent="0.2">
      <c r="A802" t="s">
        <v>25</v>
      </c>
      <c r="B802" t="s">
        <v>53</v>
      </c>
      <c r="C802" t="s">
        <v>29</v>
      </c>
      <c r="D802" t="s">
        <v>34</v>
      </c>
      <c r="E802">
        <v>678</v>
      </c>
      <c r="F802">
        <v>10</v>
      </c>
      <c r="G802">
        <v>7</v>
      </c>
      <c r="H802">
        <v>4746</v>
      </c>
      <c r="I802">
        <v>379.68</v>
      </c>
      <c r="J802">
        <v>4366.32</v>
      </c>
      <c r="K802">
        <v>3390</v>
      </c>
      <c r="L802">
        <v>976.31999999999971</v>
      </c>
      <c r="M802" s="1">
        <v>44609</v>
      </c>
      <c r="N802">
        <f t="shared" si="36"/>
        <v>2</v>
      </c>
      <c r="O802" t="str">
        <f t="shared" si="37"/>
        <v>febrero</v>
      </c>
      <c r="P802">
        <f t="shared" si="38"/>
        <v>2022</v>
      </c>
    </row>
    <row r="803" spans="1:16" x14ac:dyDescent="0.2">
      <c r="A803" t="s">
        <v>16</v>
      </c>
      <c r="B803" t="s">
        <v>38</v>
      </c>
      <c r="C803" t="s">
        <v>18</v>
      </c>
      <c r="D803" t="s">
        <v>35</v>
      </c>
      <c r="E803">
        <v>2300</v>
      </c>
      <c r="F803">
        <v>3</v>
      </c>
      <c r="G803">
        <v>15</v>
      </c>
      <c r="H803">
        <v>34500</v>
      </c>
      <c r="I803">
        <v>4830</v>
      </c>
      <c r="J803">
        <v>29670</v>
      </c>
      <c r="K803">
        <v>23000</v>
      </c>
      <c r="L803">
        <v>6670</v>
      </c>
      <c r="M803" s="1">
        <v>44298</v>
      </c>
      <c r="N803">
        <f t="shared" si="36"/>
        <v>4</v>
      </c>
      <c r="O803" t="str">
        <f t="shared" si="37"/>
        <v>abril</v>
      </c>
      <c r="P803">
        <f t="shared" si="38"/>
        <v>2021</v>
      </c>
    </row>
    <row r="804" spans="1:16" x14ac:dyDescent="0.2">
      <c r="A804" t="s">
        <v>16</v>
      </c>
      <c r="B804" t="s">
        <v>42</v>
      </c>
      <c r="C804" t="s">
        <v>29</v>
      </c>
      <c r="D804" t="s">
        <v>34</v>
      </c>
      <c r="E804">
        <v>367</v>
      </c>
      <c r="F804">
        <v>10</v>
      </c>
      <c r="G804">
        <v>12</v>
      </c>
      <c r="H804">
        <v>4404</v>
      </c>
      <c r="I804">
        <v>396.36</v>
      </c>
      <c r="J804">
        <v>4007.64</v>
      </c>
      <c r="K804">
        <v>1101</v>
      </c>
      <c r="L804">
        <v>2906.64</v>
      </c>
      <c r="M804" s="1">
        <v>44510</v>
      </c>
      <c r="N804">
        <f t="shared" si="36"/>
        <v>11</v>
      </c>
      <c r="O804" t="str">
        <f t="shared" si="37"/>
        <v>noviembre</v>
      </c>
      <c r="P804">
        <f t="shared" si="38"/>
        <v>2021</v>
      </c>
    </row>
    <row r="805" spans="1:16" x14ac:dyDescent="0.2">
      <c r="A805" t="s">
        <v>27</v>
      </c>
      <c r="B805" t="s">
        <v>53</v>
      </c>
      <c r="C805" t="s">
        <v>29</v>
      </c>
      <c r="D805" t="s">
        <v>35</v>
      </c>
      <c r="E805">
        <v>2007</v>
      </c>
      <c r="F805">
        <v>10</v>
      </c>
      <c r="G805">
        <v>350</v>
      </c>
      <c r="H805">
        <v>702450</v>
      </c>
      <c r="I805">
        <v>105367.5</v>
      </c>
      <c r="J805">
        <v>597082.5</v>
      </c>
      <c r="K805">
        <v>521820</v>
      </c>
      <c r="L805">
        <v>75262.5</v>
      </c>
      <c r="M805" s="1">
        <v>44326</v>
      </c>
      <c r="N805">
        <f t="shared" si="36"/>
        <v>5</v>
      </c>
      <c r="O805" t="str">
        <f t="shared" si="37"/>
        <v>mayo</v>
      </c>
      <c r="P805">
        <f t="shared" si="38"/>
        <v>2021</v>
      </c>
    </row>
    <row r="806" spans="1:16" x14ac:dyDescent="0.2">
      <c r="A806" t="s">
        <v>25</v>
      </c>
      <c r="B806" t="s">
        <v>55</v>
      </c>
      <c r="C806" t="s">
        <v>29</v>
      </c>
      <c r="D806" t="s">
        <v>34</v>
      </c>
      <c r="E806">
        <v>1607</v>
      </c>
      <c r="F806">
        <v>10</v>
      </c>
      <c r="G806">
        <v>300</v>
      </c>
      <c r="H806">
        <v>482100</v>
      </c>
      <c r="I806">
        <v>24105</v>
      </c>
      <c r="J806">
        <v>457995</v>
      </c>
      <c r="K806">
        <v>401750</v>
      </c>
      <c r="L806">
        <v>56245</v>
      </c>
      <c r="M806" s="1">
        <v>44759</v>
      </c>
      <c r="N806">
        <f t="shared" si="36"/>
        <v>7</v>
      </c>
      <c r="O806" t="str">
        <f t="shared" si="37"/>
        <v>julio</v>
      </c>
      <c r="P806">
        <f t="shared" si="38"/>
        <v>2022</v>
      </c>
    </row>
    <row r="807" spans="1:16" x14ac:dyDescent="0.2">
      <c r="A807" t="s">
        <v>26</v>
      </c>
      <c r="B807" t="s">
        <v>44</v>
      </c>
      <c r="C807" t="s">
        <v>24</v>
      </c>
      <c r="D807" t="s">
        <v>34</v>
      </c>
      <c r="E807">
        <v>720</v>
      </c>
      <c r="F807">
        <v>5</v>
      </c>
      <c r="G807">
        <v>350</v>
      </c>
      <c r="H807">
        <v>252000</v>
      </c>
      <c r="I807">
        <v>12600</v>
      </c>
      <c r="J807">
        <v>239400</v>
      </c>
      <c r="K807">
        <v>187200</v>
      </c>
      <c r="L807">
        <v>52200</v>
      </c>
      <c r="M807" s="1">
        <v>44584</v>
      </c>
      <c r="N807">
        <f t="shared" si="36"/>
        <v>1</v>
      </c>
      <c r="O807" t="str">
        <f t="shared" si="37"/>
        <v>enero</v>
      </c>
      <c r="P807">
        <f t="shared" si="38"/>
        <v>2022</v>
      </c>
    </row>
    <row r="808" spans="1:16" x14ac:dyDescent="0.2">
      <c r="A808" t="s">
        <v>21</v>
      </c>
      <c r="B808" t="s">
        <v>23</v>
      </c>
      <c r="C808" t="s">
        <v>32</v>
      </c>
      <c r="D808" t="s">
        <v>34</v>
      </c>
      <c r="E808">
        <v>1375</v>
      </c>
      <c r="F808">
        <v>260</v>
      </c>
      <c r="G808">
        <v>12</v>
      </c>
      <c r="H808">
        <v>16500</v>
      </c>
      <c r="I808">
        <v>1320</v>
      </c>
      <c r="J808">
        <v>15180</v>
      </c>
      <c r="K808">
        <v>4125</v>
      </c>
      <c r="L808">
        <v>11055</v>
      </c>
      <c r="M808" s="1">
        <v>44648</v>
      </c>
      <c r="N808">
        <f t="shared" si="36"/>
        <v>3</v>
      </c>
      <c r="O808" t="str">
        <f t="shared" si="37"/>
        <v>marzo</v>
      </c>
      <c r="P808">
        <f t="shared" si="38"/>
        <v>2022</v>
      </c>
    </row>
    <row r="809" spans="1:16" x14ac:dyDescent="0.2">
      <c r="A809" t="s">
        <v>27</v>
      </c>
      <c r="B809" t="s">
        <v>49</v>
      </c>
      <c r="C809" t="s">
        <v>29</v>
      </c>
      <c r="D809" t="s">
        <v>35</v>
      </c>
      <c r="E809">
        <v>2425.5</v>
      </c>
      <c r="F809">
        <v>10</v>
      </c>
      <c r="G809">
        <v>12</v>
      </c>
      <c r="H809">
        <v>29106</v>
      </c>
      <c r="I809">
        <v>3201.66</v>
      </c>
      <c r="J809">
        <v>25904.34</v>
      </c>
      <c r="K809">
        <v>7276.5</v>
      </c>
      <c r="L809">
        <v>18627.84</v>
      </c>
      <c r="M809" s="1">
        <v>44488</v>
      </c>
      <c r="N809">
        <f t="shared" si="36"/>
        <v>10</v>
      </c>
      <c r="O809" t="str">
        <f t="shared" si="37"/>
        <v>octubre</v>
      </c>
      <c r="P809">
        <f t="shared" si="38"/>
        <v>2021</v>
      </c>
    </row>
    <row r="810" spans="1:16" x14ac:dyDescent="0.2">
      <c r="A810" t="s">
        <v>21</v>
      </c>
      <c r="B810" t="s">
        <v>36</v>
      </c>
      <c r="C810" t="s">
        <v>29</v>
      </c>
      <c r="D810" t="s">
        <v>35</v>
      </c>
      <c r="E810">
        <v>2708</v>
      </c>
      <c r="F810">
        <v>10</v>
      </c>
      <c r="G810">
        <v>20</v>
      </c>
      <c r="H810">
        <v>54160</v>
      </c>
      <c r="I810">
        <v>7040.8</v>
      </c>
      <c r="J810">
        <v>47119.199999999997</v>
      </c>
      <c r="K810">
        <v>27080</v>
      </c>
      <c r="L810">
        <v>20039.2</v>
      </c>
      <c r="M810" s="1">
        <v>44807</v>
      </c>
      <c r="N810">
        <f t="shared" si="36"/>
        <v>9</v>
      </c>
      <c r="O810" t="str">
        <f t="shared" si="37"/>
        <v>septiembre</v>
      </c>
      <c r="P810">
        <f t="shared" si="38"/>
        <v>2022</v>
      </c>
    </row>
    <row r="811" spans="1:16" x14ac:dyDescent="0.2">
      <c r="A811" t="s">
        <v>16</v>
      </c>
      <c r="B811" t="s">
        <v>42</v>
      </c>
      <c r="C811" t="s">
        <v>31</v>
      </c>
      <c r="D811" t="s">
        <v>34</v>
      </c>
      <c r="E811">
        <v>1582</v>
      </c>
      <c r="F811">
        <v>250</v>
      </c>
      <c r="G811">
        <v>7</v>
      </c>
      <c r="H811">
        <v>11074</v>
      </c>
      <c r="I811">
        <v>775.18</v>
      </c>
      <c r="J811">
        <v>10298.82</v>
      </c>
      <c r="K811">
        <v>7910</v>
      </c>
      <c r="L811">
        <v>2388.8200000000002</v>
      </c>
      <c r="M811" s="1">
        <v>44396</v>
      </c>
      <c r="N811">
        <f t="shared" si="36"/>
        <v>7</v>
      </c>
      <c r="O811" t="str">
        <f t="shared" si="37"/>
        <v>julio</v>
      </c>
      <c r="P811">
        <f t="shared" si="38"/>
        <v>2021</v>
      </c>
    </row>
    <row r="812" spans="1:16" x14ac:dyDescent="0.2">
      <c r="A812" t="s">
        <v>16</v>
      </c>
      <c r="B812" t="s">
        <v>41</v>
      </c>
      <c r="C812" t="s">
        <v>18</v>
      </c>
      <c r="D812" t="s">
        <v>35</v>
      </c>
      <c r="E812">
        <v>2821</v>
      </c>
      <c r="F812">
        <v>3</v>
      </c>
      <c r="G812">
        <v>125</v>
      </c>
      <c r="H812">
        <v>352625</v>
      </c>
      <c r="I812">
        <v>49367.5</v>
      </c>
      <c r="J812">
        <v>303257.5</v>
      </c>
      <c r="K812">
        <v>338520</v>
      </c>
      <c r="L812">
        <v>-35262.5</v>
      </c>
      <c r="M812" s="1">
        <v>44714</v>
      </c>
      <c r="N812">
        <f t="shared" si="36"/>
        <v>6</v>
      </c>
      <c r="O812" t="str">
        <f t="shared" si="37"/>
        <v>junio</v>
      </c>
      <c r="P812">
        <f t="shared" si="38"/>
        <v>2022</v>
      </c>
    </row>
    <row r="813" spans="1:16" x14ac:dyDescent="0.2">
      <c r="A813" t="s">
        <v>21</v>
      </c>
      <c r="B813" t="s">
        <v>48</v>
      </c>
      <c r="C813" t="s">
        <v>29</v>
      </c>
      <c r="D813" t="s">
        <v>34</v>
      </c>
      <c r="E813">
        <v>1389</v>
      </c>
      <c r="F813">
        <v>10</v>
      </c>
      <c r="G813">
        <v>20</v>
      </c>
      <c r="H813">
        <v>27780</v>
      </c>
      <c r="I813">
        <v>1389</v>
      </c>
      <c r="J813">
        <v>26391</v>
      </c>
      <c r="K813">
        <v>13890</v>
      </c>
      <c r="L813">
        <v>12501</v>
      </c>
      <c r="M813" s="1">
        <v>44568</v>
      </c>
      <c r="N813">
        <f t="shared" si="36"/>
        <v>1</v>
      </c>
      <c r="O813" t="str">
        <f t="shared" si="37"/>
        <v>enero</v>
      </c>
      <c r="P813">
        <f t="shared" si="38"/>
        <v>2022</v>
      </c>
    </row>
    <row r="814" spans="1:16" x14ac:dyDescent="0.2">
      <c r="A814" t="s">
        <v>16</v>
      </c>
      <c r="B814" t="s">
        <v>45</v>
      </c>
      <c r="C814" t="s">
        <v>29</v>
      </c>
      <c r="D814" t="s">
        <v>33</v>
      </c>
      <c r="E814">
        <v>1084</v>
      </c>
      <c r="F814">
        <v>10</v>
      </c>
      <c r="G814">
        <v>12</v>
      </c>
      <c r="H814">
        <v>13008</v>
      </c>
      <c r="I814">
        <v>260.16000000000003</v>
      </c>
      <c r="J814">
        <v>12747.84</v>
      </c>
      <c r="K814">
        <v>3252</v>
      </c>
      <c r="L814">
        <v>9495.84</v>
      </c>
      <c r="M814" s="1">
        <v>44531</v>
      </c>
      <c r="N814">
        <f t="shared" si="36"/>
        <v>12</v>
      </c>
      <c r="O814" t="str">
        <f t="shared" si="37"/>
        <v>diciembre</v>
      </c>
      <c r="P814">
        <f t="shared" si="38"/>
        <v>2021</v>
      </c>
    </row>
    <row r="815" spans="1:16" x14ac:dyDescent="0.2">
      <c r="A815" t="s">
        <v>26</v>
      </c>
      <c r="B815" t="s">
        <v>49</v>
      </c>
      <c r="C815" t="s">
        <v>29</v>
      </c>
      <c r="D815" t="s">
        <v>33</v>
      </c>
      <c r="E815">
        <v>1774</v>
      </c>
      <c r="F815">
        <v>10</v>
      </c>
      <c r="G815">
        <v>125</v>
      </c>
      <c r="H815">
        <v>221750</v>
      </c>
      <c r="I815">
        <v>6652.5</v>
      </c>
      <c r="J815">
        <v>215097.5</v>
      </c>
      <c r="K815">
        <v>212880</v>
      </c>
      <c r="L815">
        <v>2217.5</v>
      </c>
      <c r="M815" s="1">
        <v>44357</v>
      </c>
      <c r="N815">
        <f t="shared" si="36"/>
        <v>6</v>
      </c>
      <c r="O815" t="str">
        <f t="shared" si="37"/>
        <v>junio</v>
      </c>
      <c r="P815">
        <f t="shared" si="38"/>
        <v>2021</v>
      </c>
    </row>
    <row r="816" spans="1:16" x14ac:dyDescent="0.2">
      <c r="A816" t="s">
        <v>25</v>
      </c>
      <c r="B816" t="s">
        <v>56</v>
      </c>
      <c r="C816" t="s">
        <v>32</v>
      </c>
      <c r="D816" t="s">
        <v>35</v>
      </c>
      <c r="E816">
        <v>707</v>
      </c>
      <c r="F816">
        <v>260</v>
      </c>
      <c r="G816">
        <v>350</v>
      </c>
      <c r="H816">
        <v>247450</v>
      </c>
      <c r="I816">
        <v>24745</v>
      </c>
      <c r="J816">
        <v>222705</v>
      </c>
      <c r="K816">
        <v>183820</v>
      </c>
      <c r="L816">
        <v>38885</v>
      </c>
      <c r="M816" s="1">
        <v>44758</v>
      </c>
      <c r="N816">
        <f t="shared" si="36"/>
        <v>7</v>
      </c>
      <c r="O816" t="str">
        <f t="shared" si="37"/>
        <v>julio</v>
      </c>
      <c r="P816">
        <f t="shared" si="38"/>
        <v>2022</v>
      </c>
    </row>
    <row r="817" spans="1:16" x14ac:dyDescent="0.2">
      <c r="A817" t="s">
        <v>16</v>
      </c>
      <c r="B817" t="s">
        <v>46</v>
      </c>
      <c r="C817" t="s">
        <v>18</v>
      </c>
      <c r="D817" t="s">
        <v>35</v>
      </c>
      <c r="E817">
        <v>2156</v>
      </c>
      <c r="F817">
        <v>3</v>
      </c>
      <c r="G817">
        <v>125</v>
      </c>
      <c r="H817">
        <v>269500</v>
      </c>
      <c r="I817">
        <v>32340</v>
      </c>
      <c r="J817">
        <v>237160</v>
      </c>
      <c r="K817">
        <v>258720</v>
      </c>
      <c r="L817">
        <v>-21560</v>
      </c>
      <c r="M817" s="1">
        <v>44352</v>
      </c>
      <c r="N817">
        <f t="shared" si="36"/>
        <v>6</v>
      </c>
      <c r="O817" t="str">
        <f t="shared" si="37"/>
        <v>junio</v>
      </c>
      <c r="P817">
        <f t="shared" si="38"/>
        <v>2021</v>
      </c>
    </row>
    <row r="818" spans="1:16" x14ac:dyDescent="0.2">
      <c r="A818" t="s">
        <v>27</v>
      </c>
      <c r="B818" t="s">
        <v>37</v>
      </c>
      <c r="C818" t="s">
        <v>30</v>
      </c>
      <c r="D818" t="s">
        <v>35</v>
      </c>
      <c r="E818">
        <v>384</v>
      </c>
      <c r="F818">
        <v>120</v>
      </c>
      <c r="G818">
        <v>15</v>
      </c>
      <c r="H818">
        <v>5760</v>
      </c>
      <c r="I818">
        <v>633.59999999999991</v>
      </c>
      <c r="J818">
        <v>5126.3999999999996</v>
      </c>
      <c r="K818">
        <v>3840</v>
      </c>
      <c r="L818">
        <v>1286.4000000000001</v>
      </c>
      <c r="M818" s="1">
        <v>44588</v>
      </c>
      <c r="N818">
        <f t="shared" si="36"/>
        <v>1</v>
      </c>
      <c r="O818" t="str">
        <f t="shared" si="37"/>
        <v>enero</v>
      </c>
      <c r="P818">
        <f t="shared" si="38"/>
        <v>2022</v>
      </c>
    </row>
    <row r="819" spans="1:16" x14ac:dyDescent="0.2">
      <c r="A819" t="s">
        <v>25</v>
      </c>
      <c r="B819" t="s">
        <v>42</v>
      </c>
      <c r="C819" t="s">
        <v>24</v>
      </c>
      <c r="D819" t="s">
        <v>34</v>
      </c>
      <c r="E819">
        <v>3627</v>
      </c>
      <c r="F819">
        <v>5</v>
      </c>
      <c r="G819">
        <v>125</v>
      </c>
      <c r="H819">
        <v>453375</v>
      </c>
      <c r="I819">
        <v>22668.75</v>
      </c>
      <c r="J819">
        <v>430706.25</v>
      </c>
      <c r="K819">
        <v>435240</v>
      </c>
      <c r="L819">
        <v>-4533.75</v>
      </c>
      <c r="M819" s="1">
        <v>44769</v>
      </c>
      <c r="N819">
        <f t="shared" si="36"/>
        <v>7</v>
      </c>
      <c r="O819" t="str">
        <f t="shared" si="37"/>
        <v>julio</v>
      </c>
      <c r="P819">
        <f t="shared" si="38"/>
        <v>2022</v>
      </c>
    </row>
    <row r="820" spans="1:16" x14ac:dyDescent="0.2">
      <c r="A820" t="s">
        <v>25</v>
      </c>
      <c r="B820" t="s">
        <v>36</v>
      </c>
      <c r="C820" t="s">
        <v>24</v>
      </c>
      <c r="D820" t="s">
        <v>35</v>
      </c>
      <c r="E820">
        <v>2996</v>
      </c>
      <c r="F820">
        <v>5</v>
      </c>
      <c r="G820">
        <v>7</v>
      </c>
      <c r="H820">
        <v>20972</v>
      </c>
      <c r="I820">
        <v>2936.08</v>
      </c>
      <c r="J820">
        <v>18035.919999999998</v>
      </c>
      <c r="K820">
        <v>14980</v>
      </c>
      <c r="L820">
        <v>3055.9199999999978</v>
      </c>
      <c r="M820" s="1">
        <v>44540</v>
      </c>
      <c r="N820">
        <f t="shared" si="36"/>
        <v>12</v>
      </c>
      <c r="O820" t="str">
        <f t="shared" si="37"/>
        <v>diciembre</v>
      </c>
      <c r="P820">
        <f t="shared" si="38"/>
        <v>2021</v>
      </c>
    </row>
    <row r="821" spans="1:16" x14ac:dyDescent="0.2">
      <c r="A821" t="s">
        <v>25</v>
      </c>
      <c r="B821" t="s">
        <v>23</v>
      </c>
      <c r="C821" t="s">
        <v>29</v>
      </c>
      <c r="D821" t="s">
        <v>33</v>
      </c>
      <c r="E821">
        <v>2145</v>
      </c>
      <c r="F821">
        <v>10</v>
      </c>
      <c r="G821">
        <v>125</v>
      </c>
      <c r="H821">
        <v>268125</v>
      </c>
      <c r="I821">
        <v>5362.5</v>
      </c>
      <c r="J821">
        <v>262762.5</v>
      </c>
      <c r="K821">
        <v>257400</v>
      </c>
      <c r="L821">
        <v>5362.5</v>
      </c>
      <c r="M821" s="1">
        <v>44881</v>
      </c>
      <c r="N821">
        <f t="shared" si="36"/>
        <v>11</v>
      </c>
      <c r="O821" t="str">
        <f t="shared" si="37"/>
        <v>noviembre</v>
      </c>
      <c r="P821">
        <f t="shared" si="38"/>
        <v>2022</v>
      </c>
    </row>
    <row r="822" spans="1:16" x14ac:dyDescent="0.2">
      <c r="A822" t="s">
        <v>21</v>
      </c>
      <c r="B822" t="s">
        <v>43</v>
      </c>
      <c r="C822" t="s">
        <v>31</v>
      </c>
      <c r="D822" t="s">
        <v>34</v>
      </c>
      <c r="E822">
        <v>1582</v>
      </c>
      <c r="F822">
        <v>250</v>
      </c>
      <c r="G822">
        <v>7</v>
      </c>
      <c r="H822">
        <v>11074</v>
      </c>
      <c r="I822">
        <v>775.18</v>
      </c>
      <c r="J822">
        <v>10298.82</v>
      </c>
      <c r="K822">
        <v>7910</v>
      </c>
      <c r="L822">
        <v>2388.8200000000002</v>
      </c>
      <c r="M822" s="1">
        <v>44338</v>
      </c>
      <c r="N822">
        <f t="shared" si="36"/>
        <v>5</v>
      </c>
      <c r="O822" t="str">
        <f t="shared" si="37"/>
        <v>mayo</v>
      </c>
      <c r="P822">
        <f t="shared" si="38"/>
        <v>2021</v>
      </c>
    </row>
    <row r="823" spans="1:16" x14ac:dyDescent="0.2">
      <c r="A823" t="s">
        <v>21</v>
      </c>
      <c r="B823" t="s">
        <v>44</v>
      </c>
      <c r="C823" t="s">
        <v>30</v>
      </c>
      <c r="D823" t="s">
        <v>34</v>
      </c>
      <c r="E823">
        <v>2755</v>
      </c>
      <c r="F823">
        <v>120</v>
      </c>
      <c r="G823">
        <v>125</v>
      </c>
      <c r="H823">
        <v>344375</v>
      </c>
      <c r="I823">
        <v>20662.5</v>
      </c>
      <c r="J823">
        <v>323712.5</v>
      </c>
      <c r="K823">
        <v>330600</v>
      </c>
      <c r="L823">
        <v>-6887.5</v>
      </c>
      <c r="M823" s="1">
        <v>44835</v>
      </c>
      <c r="N823">
        <f t="shared" si="36"/>
        <v>10</v>
      </c>
      <c r="O823" t="str">
        <f t="shared" si="37"/>
        <v>octubre</v>
      </c>
      <c r="P823">
        <f t="shared" si="38"/>
        <v>2022</v>
      </c>
    </row>
    <row r="824" spans="1:16" x14ac:dyDescent="0.2">
      <c r="A824" t="s">
        <v>21</v>
      </c>
      <c r="B824" t="s">
        <v>42</v>
      </c>
      <c r="C824" t="s">
        <v>29</v>
      </c>
      <c r="D824" t="s">
        <v>33</v>
      </c>
      <c r="E824">
        <v>1706</v>
      </c>
      <c r="F824">
        <v>10</v>
      </c>
      <c r="G824">
        <v>125</v>
      </c>
      <c r="H824">
        <v>213250</v>
      </c>
      <c r="I824">
        <v>6397.5</v>
      </c>
      <c r="J824">
        <v>206852.5</v>
      </c>
      <c r="K824">
        <v>204720</v>
      </c>
      <c r="L824">
        <v>2132.5</v>
      </c>
      <c r="M824" s="1">
        <v>44455</v>
      </c>
      <c r="N824">
        <f t="shared" si="36"/>
        <v>9</v>
      </c>
      <c r="O824" t="str">
        <f t="shared" si="37"/>
        <v>septiembre</v>
      </c>
      <c r="P824">
        <f t="shared" si="38"/>
        <v>2021</v>
      </c>
    </row>
    <row r="825" spans="1:16" x14ac:dyDescent="0.2">
      <c r="A825" t="s">
        <v>27</v>
      </c>
      <c r="B825" t="s">
        <v>42</v>
      </c>
      <c r="C825" t="s">
        <v>30</v>
      </c>
      <c r="D825" t="s">
        <v>35</v>
      </c>
      <c r="E825">
        <v>241</v>
      </c>
      <c r="F825">
        <v>120</v>
      </c>
      <c r="G825">
        <v>20</v>
      </c>
      <c r="H825">
        <v>4820</v>
      </c>
      <c r="I825">
        <v>482</v>
      </c>
      <c r="J825">
        <v>4338</v>
      </c>
      <c r="K825">
        <v>2410</v>
      </c>
      <c r="L825">
        <v>1928</v>
      </c>
      <c r="M825" s="1">
        <v>44509</v>
      </c>
      <c r="N825">
        <f t="shared" si="36"/>
        <v>11</v>
      </c>
      <c r="O825" t="str">
        <f t="shared" si="37"/>
        <v>noviembre</v>
      </c>
      <c r="P825">
        <f t="shared" si="38"/>
        <v>2021</v>
      </c>
    </row>
    <row r="826" spans="1:16" x14ac:dyDescent="0.2">
      <c r="A826" t="s">
        <v>26</v>
      </c>
      <c r="B826" t="s">
        <v>47</v>
      </c>
      <c r="C826" t="s">
        <v>30</v>
      </c>
      <c r="D826" t="s">
        <v>34</v>
      </c>
      <c r="E826">
        <v>1530</v>
      </c>
      <c r="F826">
        <v>120</v>
      </c>
      <c r="G826">
        <v>15</v>
      </c>
      <c r="H826">
        <v>22950</v>
      </c>
      <c r="I826">
        <v>1377</v>
      </c>
      <c r="J826">
        <v>21573</v>
      </c>
      <c r="K826">
        <v>15300</v>
      </c>
      <c r="L826">
        <v>6273</v>
      </c>
      <c r="M826" s="1">
        <v>44740</v>
      </c>
      <c r="N826">
        <f t="shared" si="36"/>
        <v>6</v>
      </c>
      <c r="O826" t="str">
        <f t="shared" si="37"/>
        <v>junio</v>
      </c>
      <c r="P826">
        <f t="shared" si="38"/>
        <v>2022</v>
      </c>
    </row>
    <row r="827" spans="1:16" x14ac:dyDescent="0.2">
      <c r="A827" t="s">
        <v>25</v>
      </c>
      <c r="B827" t="s">
        <v>44</v>
      </c>
      <c r="C827" t="s">
        <v>29</v>
      </c>
      <c r="D827" t="s">
        <v>34</v>
      </c>
      <c r="E827">
        <v>1228</v>
      </c>
      <c r="F827">
        <v>10</v>
      </c>
      <c r="G827">
        <v>350</v>
      </c>
      <c r="H827">
        <v>429800</v>
      </c>
      <c r="I827">
        <v>21490</v>
      </c>
      <c r="J827">
        <v>408310</v>
      </c>
      <c r="K827">
        <v>319280</v>
      </c>
      <c r="L827">
        <v>89030</v>
      </c>
      <c r="M827" s="1">
        <v>44559</v>
      </c>
      <c r="N827">
        <f t="shared" si="36"/>
        <v>12</v>
      </c>
      <c r="O827" t="str">
        <f t="shared" si="37"/>
        <v>diciembre</v>
      </c>
      <c r="P827">
        <f t="shared" si="38"/>
        <v>2021</v>
      </c>
    </row>
    <row r="828" spans="1:16" x14ac:dyDescent="0.2">
      <c r="A828" t="s">
        <v>21</v>
      </c>
      <c r="B828" t="s">
        <v>39</v>
      </c>
      <c r="C828" t="s">
        <v>24</v>
      </c>
      <c r="D828" t="s">
        <v>34</v>
      </c>
      <c r="E828">
        <v>980</v>
      </c>
      <c r="F828">
        <v>5</v>
      </c>
      <c r="G828">
        <v>350</v>
      </c>
      <c r="H828">
        <v>343000</v>
      </c>
      <c r="I828">
        <v>20580</v>
      </c>
      <c r="J828">
        <v>322420</v>
      </c>
      <c r="K828">
        <v>254800</v>
      </c>
      <c r="L828">
        <v>67620</v>
      </c>
      <c r="M828" s="1">
        <v>44649</v>
      </c>
      <c r="N828">
        <f t="shared" si="36"/>
        <v>3</v>
      </c>
      <c r="O828" t="str">
        <f t="shared" si="37"/>
        <v>marzo</v>
      </c>
      <c r="P828">
        <f t="shared" si="38"/>
        <v>2022</v>
      </c>
    </row>
    <row r="829" spans="1:16" x14ac:dyDescent="0.2">
      <c r="A829" t="s">
        <v>26</v>
      </c>
      <c r="B829" t="s">
        <v>45</v>
      </c>
      <c r="C829" t="s">
        <v>24</v>
      </c>
      <c r="D829" t="s">
        <v>34</v>
      </c>
      <c r="E829">
        <v>645</v>
      </c>
      <c r="F829">
        <v>5</v>
      </c>
      <c r="G829">
        <v>20</v>
      </c>
      <c r="H829">
        <v>12900</v>
      </c>
      <c r="I829">
        <v>1032</v>
      </c>
      <c r="J829">
        <v>11868</v>
      </c>
      <c r="K829">
        <v>6450</v>
      </c>
      <c r="L829">
        <v>5418</v>
      </c>
      <c r="M829" s="1">
        <v>44877</v>
      </c>
      <c r="N829">
        <f t="shared" si="36"/>
        <v>11</v>
      </c>
      <c r="O829" t="str">
        <f t="shared" si="37"/>
        <v>noviembre</v>
      </c>
      <c r="P829">
        <f t="shared" si="38"/>
        <v>2022</v>
      </c>
    </row>
    <row r="830" spans="1:16" x14ac:dyDescent="0.2">
      <c r="A830" t="s">
        <v>27</v>
      </c>
      <c r="B830" t="s">
        <v>52</v>
      </c>
      <c r="C830" t="s">
        <v>31</v>
      </c>
      <c r="D830" t="s">
        <v>33</v>
      </c>
      <c r="E830">
        <v>1744</v>
      </c>
      <c r="F830">
        <v>250</v>
      </c>
      <c r="G830">
        <v>125</v>
      </c>
      <c r="H830">
        <v>218000</v>
      </c>
      <c r="I830">
        <v>2180</v>
      </c>
      <c r="J830">
        <v>215820</v>
      </c>
      <c r="K830">
        <v>209280</v>
      </c>
      <c r="L830">
        <v>6540</v>
      </c>
      <c r="M830" s="1">
        <v>44397</v>
      </c>
      <c r="N830">
        <f t="shared" si="36"/>
        <v>7</v>
      </c>
      <c r="O830" t="str">
        <f t="shared" si="37"/>
        <v>julio</v>
      </c>
      <c r="P830">
        <f t="shared" si="38"/>
        <v>2021</v>
      </c>
    </row>
    <row r="831" spans="1:16" x14ac:dyDescent="0.2">
      <c r="A831" t="s">
        <v>25</v>
      </c>
      <c r="B831" t="s">
        <v>49</v>
      </c>
      <c r="C831" t="s">
        <v>29</v>
      </c>
      <c r="D831" t="s">
        <v>35</v>
      </c>
      <c r="E831">
        <v>2425.5</v>
      </c>
      <c r="F831">
        <v>10</v>
      </c>
      <c r="G831">
        <v>12</v>
      </c>
      <c r="H831">
        <v>29106</v>
      </c>
      <c r="I831">
        <v>3201.66</v>
      </c>
      <c r="J831">
        <v>25904.34</v>
      </c>
      <c r="K831">
        <v>7276.5</v>
      </c>
      <c r="L831">
        <v>18627.84</v>
      </c>
      <c r="M831" s="1">
        <v>44224</v>
      </c>
      <c r="N831">
        <f t="shared" si="36"/>
        <v>1</v>
      </c>
      <c r="O831" t="str">
        <f t="shared" si="37"/>
        <v>enero</v>
      </c>
      <c r="P831">
        <f t="shared" si="38"/>
        <v>2021</v>
      </c>
    </row>
    <row r="832" spans="1:16" x14ac:dyDescent="0.2">
      <c r="A832" t="s">
        <v>21</v>
      </c>
      <c r="B832" t="s">
        <v>36</v>
      </c>
      <c r="C832" t="s">
        <v>24</v>
      </c>
      <c r="D832" t="s">
        <v>35</v>
      </c>
      <c r="E832">
        <v>388</v>
      </c>
      <c r="F832">
        <v>5</v>
      </c>
      <c r="G832">
        <v>7</v>
      </c>
      <c r="H832">
        <v>2716</v>
      </c>
      <c r="I832">
        <v>380.24</v>
      </c>
      <c r="J832">
        <v>2335.7600000000002</v>
      </c>
      <c r="K832">
        <v>1940</v>
      </c>
      <c r="L832">
        <v>395.76000000000022</v>
      </c>
      <c r="M832" s="1">
        <v>44214</v>
      </c>
      <c r="N832">
        <f t="shared" si="36"/>
        <v>1</v>
      </c>
      <c r="O832" t="str">
        <f t="shared" si="37"/>
        <v>enero</v>
      </c>
      <c r="P832">
        <f t="shared" si="38"/>
        <v>2021</v>
      </c>
    </row>
    <row r="833" spans="1:16" x14ac:dyDescent="0.2">
      <c r="A833" t="s">
        <v>26</v>
      </c>
      <c r="B833" t="s">
        <v>52</v>
      </c>
      <c r="C833" t="s">
        <v>29</v>
      </c>
      <c r="D833" t="s">
        <v>34</v>
      </c>
      <c r="E833">
        <v>1934</v>
      </c>
      <c r="F833">
        <v>10</v>
      </c>
      <c r="G833">
        <v>20</v>
      </c>
      <c r="H833">
        <v>38680</v>
      </c>
      <c r="I833">
        <v>3094.4</v>
      </c>
      <c r="J833">
        <v>35585.599999999999</v>
      </c>
      <c r="K833">
        <v>19340</v>
      </c>
      <c r="L833">
        <v>16245.6</v>
      </c>
      <c r="M833" s="1">
        <v>44201</v>
      </c>
      <c r="N833">
        <f t="shared" si="36"/>
        <v>1</v>
      </c>
      <c r="O833" t="str">
        <f t="shared" si="37"/>
        <v>enero</v>
      </c>
      <c r="P833">
        <f t="shared" si="38"/>
        <v>2021</v>
      </c>
    </row>
    <row r="834" spans="1:16" x14ac:dyDescent="0.2">
      <c r="A834" t="s">
        <v>16</v>
      </c>
      <c r="B834" t="s">
        <v>51</v>
      </c>
      <c r="C834" t="s">
        <v>29</v>
      </c>
      <c r="D834" t="s">
        <v>34</v>
      </c>
      <c r="E834">
        <v>1775</v>
      </c>
      <c r="F834">
        <v>10</v>
      </c>
      <c r="G834">
        <v>12</v>
      </c>
      <c r="H834">
        <v>21300</v>
      </c>
      <c r="I834">
        <v>1917</v>
      </c>
      <c r="J834">
        <v>19383</v>
      </c>
      <c r="K834">
        <v>5325</v>
      </c>
      <c r="L834">
        <v>14058</v>
      </c>
      <c r="M834" s="1">
        <v>44356</v>
      </c>
      <c r="N834">
        <f t="shared" si="36"/>
        <v>6</v>
      </c>
      <c r="O834" t="str">
        <f t="shared" si="37"/>
        <v>junio</v>
      </c>
      <c r="P834">
        <f t="shared" si="38"/>
        <v>2021</v>
      </c>
    </row>
    <row r="835" spans="1:16" x14ac:dyDescent="0.2">
      <c r="A835" t="s">
        <v>21</v>
      </c>
      <c r="B835" t="s">
        <v>37</v>
      </c>
      <c r="C835" t="s">
        <v>18</v>
      </c>
      <c r="D835" t="s">
        <v>35</v>
      </c>
      <c r="E835">
        <v>2156</v>
      </c>
      <c r="F835">
        <v>3</v>
      </c>
      <c r="G835">
        <v>125</v>
      </c>
      <c r="H835">
        <v>269500</v>
      </c>
      <c r="I835">
        <v>32340</v>
      </c>
      <c r="J835">
        <v>237160</v>
      </c>
      <c r="K835">
        <v>258720</v>
      </c>
      <c r="L835">
        <v>-21560</v>
      </c>
      <c r="M835" s="1">
        <v>44609</v>
      </c>
      <c r="N835">
        <f t="shared" ref="N835:N898" si="39">MONTH(M835)</f>
        <v>2</v>
      </c>
      <c r="O835" t="str">
        <f t="shared" ref="O835:O898" si="40">TEXT(M835,"mmmm")</f>
        <v>febrero</v>
      </c>
      <c r="P835">
        <f t="shared" ref="P835:P898" si="41">YEAR(M835)</f>
        <v>2022</v>
      </c>
    </row>
    <row r="836" spans="1:16" x14ac:dyDescent="0.2">
      <c r="A836" t="s">
        <v>27</v>
      </c>
      <c r="B836" t="s">
        <v>38</v>
      </c>
      <c r="C836" t="s">
        <v>30</v>
      </c>
      <c r="D836" t="s">
        <v>34</v>
      </c>
      <c r="E836">
        <v>1967</v>
      </c>
      <c r="F836">
        <v>120</v>
      </c>
      <c r="G836">
        <v>12</v>
      </c>
      <c r="H836">
        <v>23604</v>
      </c>
      <c r="I836">
        <v>2124.36</v>
      </c>
      <c r="J836">
        <v>21479.64</v>
      </c>
      <c r="K836">
        <v>5901</v>
      </c>
      <c r="L836">
        <v>15578.64</v>
      </c>
      <c r="M836" s="1">
        <v>44490</v>
      </c>
      <c r="N836">
        <f t="shared" si="39"/>
        <v>10</v>
      </c>
      <c r="O836" t="str">
        <f t="shared" si="40"/>
        <v>octubre</v>
      </c>
      <c r="P836">
        <f t="shared" si="41"/>
        <v>2021</v>
      </c>
    </row>
    <row r="837" spans="1:16" x14ac:dyDescent="0.2">
      <c r="A837" t="s">
        <v>21</v>
      </c>
      <c r="B837" t="s">
        <v>47</v>
      </c>
      <c r="C837" t="s">
        <v>18</v>
      </c>
      <c r="D837" t="s">
        <v>33</v>
      </c>
      <c r="E837">
        <v>689</v>
      </c>
      <c r="F837">
        <v>3</v>
      </c>
      <c r="G837">
        <v>300</v>
      </c>
      <c r="H837">
        <v>206700</v>
      </c>
      <c r="I837">
        <v>6201</v>
      </c>
      <c r="J837">
        <v>200499</v>
      </c>
      <c r="K837">
        <v>172250</v>
      </c>
      <c r="L837">
        <v>28249</v>
      </c>
      <c r="M837" s="1">
        <v>44474</v>
      </c>
      <c r="N837">
        <f t="shared" si="39"/>
        <v>10</v>
      </c>
      <c r="O837" t="str">
        <f t="shared" si="40"/>
        <v>octubre</v>
      </c>
      <c r="P837">
        <f t="shared" si="41"/>
        <v>2021</v>
      </c>
    </row>
    <row r="838" spans="1:16" x14ac:dyDescent="0.2">
      <c r="A838" t="s">
        <v>16</v>
      </c>
      <c r="B838" t="s">
        <v>39</v>
      </c>
      <c r="C838" t="s">
        <v>30</v>
      </c>
      <c r="D838" t="s">
        <v>35</v>
      </c>
      <c r="E838">
        <v>410</v>
      </c>
      <c r="F838">
        <v>120</v>
      </c>
      <c r="G838">
        <v>12</v>
      </c>
      <c r="H838">
        <v>4920</v>
      </c>
      <c r="I838">
        <v>639.6</v>
      </c>
      <c r="J838">
        <v>4280.3999999999996</v>
      </c>
      <c r="K838">
        <v>1230</v>
      </c>
      <c r="L838">
        <v>3050.4</v>
      </c>
      <c r="M838" s="1">
        <v>44562</v>
      </c>
      <c r="N838">
        <f t="shared" si="39"/>
        <v>1</v>
      </c>
      <c r="O838" t="str">
        <f t="shared" si="40"/>
        <v>enero</v>
      </c>
      <c r="P838">
        <f t="shared" si="41"/>
        <v>2022</v>
      </c>
    </row>
    <row r="839" spans="1:16" x14ac:dyDescent="0.2">
      <c r="A839" t="s">
        <v>26</v>
      </c>
      <c r="B839" t="s">
        <v>39</v>
      </c>
      <c r="C839" t="s">
        <v>18</v>
      </c>
      <c r="D839" t="s">
        <v>35</v>
      </c>
      <c r="E839">
        <v>1743</v>
      </c>
      <c r="F839">
        <v>3</v>
      </c>
      <c r="G839">
        <v>20</v>
      </c>
      <c r="H839">
        <v>34860</v>
      </c>
      <c r="I839">
        <v>4880.3999999999996</v>
      </c>
      <c r="J839">
        <v>29979.599999999999</v>
      </c>
      <c r="K839">
        <v>17430</v>
      </c>
      <c r="L839">
        <v>12549.6</v>
      </c>
      <c r="M839" s="1">
        <v>44337</v>
      </c>
      <c r="N839">
        <f t="shared" si="39"/>
        <v>5</v>
      </c>
      <c r="O839" t="str">
        <f t="shared" si="40"/>
        <v>mayo</v>
      </c>
      <c r="P839">
        <f t="shared" si="41"/>
        <v>2021</v>
      </c>
    </row>
    <row r="840" spans="1:16" x14ac:dyDescent="0.2">
      <c r="A840" t="s">
        <v>21</v>
      </c>
      <c r="B840" t="s">
        <v>38</v>
      </c>
      <c r="C840" t="s">
        <v>29</v>
      </c>
      <c r="D840" t="s">
        <v>19</v>
      </c>
      <c r="E840">
        <v>788</v>
      </c>
      <c r="F840">
        <v>10</v>
      </c>
      <c r="G840">
        <v>300</v>
      </c>
      <c r="H840">
        <v>236400</v>
      </c>
      <c r="I840">
        <v>0</v>
      </c>
      <c r="J840">
        <v>236400</v>
      </c>
      <c r="K840">
        <v>197000</v>
      </c>
      <c r="L840">
        <v>39400</v>
      </c>
      <c r="M840" s="1">
        <v>44248</v>
      </c>
      <c r="N840">
        <f t="shared" si="39"/>
        <v>2</v>
      </c>
      <c r="O840" t="str">
        <f t="shared" si="40"/>
        <v>febrero</v>
      </c>
      <c r="P840">
        <f t="shared" si="41"/>
        <v>2021</v>
      </c>
    </row>
    <row r="841" spans="1:16" x14ac:dyDescent="0.2">
      <c r="A841" t="s">
        <v>16</v>
      </c>
      <c r="B841" t="s">
        <v>53</v>
      </c>
      <c r="C841" t="s">
        <v>32</v>
      </c>
      <c r="D841" t="s">
        <v>35</v>
      </c>
      <c r="E841">
        <v>1731</v>
      </c>
      <c r="F841">
        <v>260</v>
      </c>
      <c r="G841">
        <v>7</v>
      </c>
      <c r="H841">
        <v>12117</v>
      </c>
      <c r="I841">
        <v>1696.38</v>
      </c>
      <c r="J841">
        <v>10420.620000000001</v>
      </c>
      <c r="K841">
        <v>8655</v>
      </c>
      <c r="L841">
        <v>1765.619999999999</v>
      </c>
      <c r="M841" s="1">
        <v>44200</v>
      </c>
      <c r="N841">
        <f t="shared" si="39"/>
        <v>1</v>
      </c>
      <c r="O841" t="str">
        <f t="shared" si="40"/>
        <v>enero</v>
      </c>
      <c r="P841">
        <f t="shared" si="41"/>
        <v>2021</v>
      </c>
    </row>
    <row r="842" spans="1:16" x14ac:dyDescent="0.2">
      <c r="A842" t="s">
        <v>16</v>
      </c>
      <c r="B842" t="s">
        <v>40</v>
      </c>
      <c r="C842" t="s">
        <v>18</v>
      </c>
      <c r="D842" t="s">
        <v>33</v>
      </c>
      <c r="E842">
        <v>274</v>
      </c>
      <c r="F842">
        <v>3</v>
      </c>
      <c r="G842">
        <v>350</v>
      </c>
      <c r="H842">
        <v>95900</v>
      </c>
      <c r="I842">
        <v>3836</v>
      </c>
      <c r="J842">
        <v>92064</v>
      </c>
      <c r="K842">
        <v>71240</v>
      </c>
      <c r="L842">
        <v>20824</v>
      </c>
      <c r="M842" s="1">
        <v>44355</v>
      </c>
      <c r="N842">
        <f t="shared" si="39"/>
        <v>6</v>
      </c>
      <c r="O842" t="str">
        <f t="shared" si="40"/>
        <v>junio</v>
      </c>
      <c r="P842">
        <f t="shared" si="41"/>
        <v>2021</v>
      </c>
    </row>
    <row r="843" spans="1:16" x14ac:dyDescent="0.2">
      <c r="A843" t="s">
        <v>26</v>
      </c>
      <c r="B843" t="s">
        <v>54</v>
      </c>
      <c r="C843" t="s">
        <v>18</v>
      </c>
      <c r="D843" t="s">
        <v>35</v>
      </c>
      <c r="E843">
        <v>2521.5</v>
      </c>
      <c r="F843">
        <v>3</v>
      </c>
      <c r="G843">
        <v>20</v>
      </c>
      <c r="H843">
        <v>50430</v>
      </c>
      <c r="I843">
        <v>6051.6</v>
      </c>
      <c r="J843">
        <v>44378.399999999987</v>
      </c>
      <c r="K843">
        <v>25215</v>
      </c>
      <c r="L843">
        <v>19163.400000000001</v>
      </c>
      <c r="M843" s="1">
        <v>44456</v>
      </c>
      <c r="N843">
        <f t="shared" si="39"/>
        <v>9</v>
      </c>
      <c r="O843" t="str">
        <f t="shared" si="40"/>
        <v>septiembre</v>
      </c>
      <c r="P843">
        <f t="shared" si="41"/>
        <v>2021</v>
      </c>
    </row>
    <row r="844" spans="1:16" x14ac:dyDescent="0.2">
      <c r="A844" t="s">
        <v>25</v>
      </c>
      <c r="B844" t="s">
        <v>41</v>
      </c>
      <c r="C844" t="s">
        <v>24</v>
      </c>
      <c r="D844" t="s">
        <v>35</v>
      </c>
      <c r="E844">
        <v>2157</v>
      </c>
      <c r="F844">
        <v>5</v>
      </c>
      <c r="G844">
        <v>15</v>
      </c>
      <c r="H844">
        <v>32355</v>
      </c>
      <c r="I844">
        <v>3559.05</v>
      </c>
      <c r="J844">
        <v>28795.95</v>
      </c>
      <c r="K844">
        <v>21570</v>
      </c>
      <c r="L844">
        <v>7225.9500000000007</v>
      </c>
      <c r="M844" s="1">
        <v>44596</v>
      </c>
      <c r="N844">
        <f t="shared" si="39"/>
        <v>2</v>
      </c>
      <c r="O844" t="str">
        <f t="shared" si="40"/>
        <v>febrero</v>
      </c>
      <c r="P844">
        <f t="shared" si="41"/>
        <v>2022</v>
      </c>
    </row>
    <row r="845" spans="1:16" x14ac:dyDescent="0.2">
      <c r="A845" t="s">
        <v>21</v>
      </c>
      <c r="B845" t="s">
        <v>55</v>
      </c>
      <c r="C845" t="s">
        <v>31</v>
      </c>
      <c r="D845" t="s">
        <v>35</v>
      </c>
      <c r="E845">
        <v>2567</v>
      </c>
      <c r="F845">
        <v>250</v>
      </c>
      <c r="G845">
        <v>15</v>
      </c>
      <c r="H845">
        <v>38505</v>
      </c>
      <c r="I845">
        <v>5005.6499999999996</v>
      </c>
      <c r="J845">
        <v>33499.35</v>
      </c>
      <c r="K845">
        <v>25670</v>
      </c>
      <c r="L845">
        <v>7829.3499999999995</v>
      </c>
      <c r="M845" s="1">
        <v>44922</v>
      </c>
      <c r="N845">
        <f t="shared" si="39"/>
        <v>12</v>
      </c>
      <c r="O845" t="str">
        <f t="shared" si="40"/>
        <v>diciembre</v>
      </c>
      <c r="P845">
        <f t="shared" si="41"/>
        <v>2022</v>
      </c>
    </row>
    <row r="846" spans="1:16" x14ac:dyDescent="0.2">
      <c r="A846" t="s">
        <v>21</v>
      </c>
      <c r="B846" t="s">
        <v>50</v>
      </c>
      <c r="C846" t="s">
        <v>31</v>
      </c>
      <c r="D846" t="s">
        <v>34</v>
      </c>
      <c r="E846">
        <v>2487</v>
      </c>
      <c r="F846">
        <v>250</v>
      </c>
      <c r="G846">
        <v>7</v>
      </c>
      <c r="H846">
        <v>17409</v>
      </c>
      <c r="I846">
        <v>870.45</v>
      </c>
      <c r="J846">
        <v>16538.55</v>
      </c>
      <c r="K846">
        <v>12435</v>
      </c>
      <c r="L846">
        <v>4103.5499999999993</v>
      </c>
      <c r="M846" s="1">
        <v>44805</v>
      </c>
      <c r="N846">
        <f t="shared" si="39"/>
        <v>9</v>
      </c>
      <c r="O846" t="str">
        <f t="shared" si="40"/>
        <v>septiembre</v>
      </c>
      <c r="P846">
        <f t="shared" si="41"/>
        <v>2022</v>
      </c>
    </row>
    <row r="847" spans="1:16" x14ac:dyDescent="0.2">
      <c r="A847" t="s">
        <v>27</v>
      </c>
      <c r="B847" t="s">
        <v>44</v>
      </c>
      <c r="C847" t="s">
        <v>29</v>
      </c>
      <c r="D847" t="s">
        <v>35</v>
      </c>
      <c r="E847">
        <v>1233</v>
      </c>
      <c r="F847">
        <v>10</v>
      </c>
      <c r="G847">
        <v>20</v>
      </c>
      <c r="H847">
        <v>24660</v>
      </c>
      <c r="I847">
        <v>2959.2</v>
      </c>
      <c r="J847">
        <v>21700.799999999999</v>
      </c>
      <c r="K847">
        <v>12330</v>
      </c>
      <c r="L847">
        <v>9370.7999999999993</v>
      </c>
      <c r="M847" s="1">
        <v>44593</v>
      </c>
      <c r="N847">
        <f t="shared" si="39"/>
        <v>2</v>
      </c>
      <c r="O847" t="str">
        <f t="shared" si="40"/>
        <v>febrero</v>
      </c>
      <c r="P847">
        <f t="shared" si="41"/>
        <v>2022</v>
      </c>
    </row>
    <row r="848" spans="1:16" x14ac:dyDescent="0.2">
      <c r="A848" t="s">
        <v>25</v>
      </c>
      <c r="B848" t="s">
        <v>45</v>
      </c>
      <c r="C848" t="s">
        <v>31</v>
      </c>
      <c r="D848" t="s">
        <v>19</v>
      </c>
      <c r="E848">
        <v>2838</v>
      </c>
      <c r="F848">
        <v>250</v>
      </c>
      <c r="G848">
        <v>12</v>
      </c>
      <c r="H848">
        <v>34056</v>
      </c>
      <c r="I848">
        <v>0</v>
      </c>
      <c r="J848">
        <v>34056</v>
      </c>
      <c r="K848">
        <v>8514</v>
      </c>
      <c r="L848">
        <v>25542</v>
      </c>
      <c r="M848" s="1">
        <v>44584</v>
      </c>
      <c r="N848">
        <f t="shared" si="39"/>
        <v>1</v>
      </c>
      <c r="O848" t="str">
        <f t="shared" si="40"/>
        <v>enero</v>
      </c>
      <c r="P848">
        <f t="shared" si="41"/>
        <v>2022</v>
      </c>
    </row>
    <row r="849" spans="1:16" x14ac:dyDescent="0.2">
      <c r="A849" t="s">
        <v>25</v>
      </c>
      <c r="B849" t="s">
        <v>54</v>
      </c>
      <c r="C849" t="s">
        <v>30</v>
      </c>
      <c r="D849" t="s">
        <v>33</v>
      </c>
      <c r="E849">
        <v>923</v>
      </c>
      <c r="F849">
        <v>120</v>
      </c>
      <c r="G849">
        <v>125</v>
      </c>
      <c r="H849">
        <v>115375</v>
      </c>
      <c r="I849">
        <v>1153.75</v>
      </c>
      <c r="J849">
        <v>114221.25</v>
      </c>
      <c r="K849">
        <v>110760</v>
      </c>
      <c r="L849">
        <v>3461.25</v>
      </c>
      <c r="M849" s="1">
        <v>44479</v>
      </c>
      <c r="N849">
        <f t="shared" si="39"/>
        <v>10</v>
      </c>
      <c r="O849" t="str">
        <f t="shared" si="40"/>
        <v>octubre</v>
      </c>
      <c r="P849">
        <f t="shared" si="41"/>
        <v>2021</v>
      </c>
    </row>
    <row r="850" spans="1:16" x14ac:dyDescent="0.2">
      <c r="A850" t="s">
        <v>16</v>
      </c>
      <c r="B850" t="s">
        <v>44</v>
      </c>
      <c r="C850" t="s">
        <v>31</v>
      </c>
      <c r="D850" t="s">
        <v>33</v>
      </c>
      <c r="E850">
        <v>266</v>
      </c>
      <c r="F850">
        <v>250</v>
      </c>
      <c r="G850">
        <v>350</v>
      </c>
      <c r="H850">
        <v>93100</v>
      </c>
      <c r="I850">
        <v>1862</v>
      </c>
      <c r="J850">
        <v>91238</v>
      </c>
      <c r="K850">
        <v>69160</v>
      </c>
      <c r="L850">
        <v>22078</v>
      </c>
      <c r="M850" s="1">
        <v>44395</v>
      </c>
      <c r="N850">
        <f t="shared" si="39"/>
        <v>7</v>
      </c>
      <c r="O850" t="str">
        <f t="shared" si="40"/>
        <v>julio</v>
      </c>
      <c r="P850">
        <f t="shared" si="41"/>
        <v>2021</v>
      </c>
    </row>
    <row r="851" spans="1:16" x14ac:dyDescent="0.2">
      <c r="A851" t="s">
        <v>16</v>
      </c>
      <c r="B851" t="s">
        <v>40</v>
      </c>
      <c r="C851" t="s">
        <v>18</v>
      </c>
      <c r="D851" t="s">
        <v>33</v>
      </c>
      <c r="E851">
        <v>2529</v>
      </c>
      <c r="F851">
        <v>3</v>
      </c>
      <c r="G851">
        <v>7</v>
      </c>
      <c r="H851">
        <v>17703</v>
      </c>
      <c r="I851">
        <v>177.03</v>
      </c>
      <c r="J851">
        <v>17525.97</v>
      </c>
      <c r="K851">
        <v>12645</v>
      </c>
      <c r="L851">
        <v>4880.9699999999993</v>
      </c>
      <c r="M851" s="1">
        <v>44508</v>
      </c>
      <c r="N851">
        <f t="shared" si="39"/>
        <v>11</v>
      </c>
      <c r="O851" t="str">
        <f t="shared" si="40"/>
        <v>noviembre</v>
      </c>
      <c r="P851">
        <f t="shared" si="41"/>
        <v>2021</v>
      </c>
    </row>
    <row r="852" spans="1:16" x14ac:dyDescent="0.2">
      <c r="A852" t="s">
        <v>16</v>
      </c>
      <c r="B852" t="s">
        <v>51</v>
      </c>
      <c r="C852" t="s">
        <v>29</v>
      </c>
      <c r="D852" t="s">
        <v>35</v>
      </c>
      <c r="E852">
        <v>2007</v>
      </c>
      <c r="F852">
        <v>10</v>
      </c>
      <c r="G852">
        <v>350</v>
      </c>
      <c r="H852">
        <v>702450</v>
      </c>
      <c r="I852">
        <v>105367.5</v>
      </c>
      <c r="J852">
        <v>597082.5</v>
      </c>
      <c r="K852">
        <v>521820</v>
      </c>
      <c r="L852">
        <v>75262.5</v>
      </c>
      <c r="M852" s="1">
        <v>44203</v>
      </c>
      <c r="N852">
        <f t="shared" si="39"/>
        <v>1</v>
      </c>
      <c r="O852" t="str">
        <f t="shared" si="40"/>
        <v>enero</v>
      </c>
      <c r="P852">
        <f t="shared" si="41"/>
        <v>2021</v>
      </c>
    </row>
    <row r="853" spans="1:16" x14ac:dyDescent="0.2">
      <c r="A853" t="s">
        <v>25</v>
      </c>
      <c r="B853" t="s">
        <v>55</v>
      </c>
      <c r="C853" t="s">
        <v>30</v>
      </c>
      <c r="D853" t="s">
        <v>34</v>
      </c>
      <c r="E853">
        <v>704</v>
      </c>
      <c r="F853">
        <v>120</v>
      </c>
      <c r="G853">
        <v>125</v>
      </c>
      <c r="H853">
        <v>88000</v>
      </c>
      <c r="I853">
        <v>4400</v>
      </c>
      <c r="J853">
        <v>83600</v>
      </c>
      <c r="K853">
        <v>84480</v>
      </c>
      <c r="L853">
        <v>-880</v>
      </c>
      <c r="M853" s="1">
        <v>44452</v>
      </c>
      <c r="N853">
        <f t="shared" si="39"/>
        <v>9</v>
      </c>
      <c r="O853" t="str">
        <f t="shared" si="40"/>
        <v>septiembre</v>
      </c>
      <c r="P853">
        <f t="shared" si="41"/>
        <v>2021</v>
      </c>
    </row>
    <row r="854" spans="1:16" x14ac:dyDescent="0.2">
      <c r="A854" t="s">
        <v>21</v>
      </c>
      <c r="B854" t="s">
        <v>46</v>
      </c>
      <c r="C854" t="s">
        <v>32</v>
      </c>
      <c r="D854" t="s">
        <v>19</v>
      </c>
      <c r="E854">
        <v>2750</v>
      </c>
      <c r="F854">
        <v>260</v>
      </c>
      <c r="G854">
        <v>350</v>
      </c>
      <c r="H854">
        <v>962500</v>
      </c>
      <c r="I854">
        <v>0</v>
      </c>
      <c r="J854">
        <v>962500</v>
      </c>
      <c r="K854">
        <v>715000</v>
      </c>
      <c r="L854">
        <v>247500</v>
      </c>
      <c r="M854" s="1">
        <v>44624</v>
      </c>
      <c r="N854">
        <f t="shared" si="39"/>
        <v>3</v>
      </c>
      <c r="O854" t="str">
        <f t="shared" si="40"/>
        <v>marzo</v>
      </c>
      <c r="P854">
        <f t="shared" si="41"/>
        <v>2022</v>
      </c>
    </row>
    <row r="855" spans="1:16" x14ac:dyDescent="0.2">
      <c r="A855" t="s">
        <v>21</v>
      </c>
      <c r="B855" t="s">
        <v>51</v>
      </c>
      <c r="C855" t="s">
        <v>31</v>
      </c>
      <c r="D855" t="s">
        <v>34</v>
      </c>
      <c r="E855">
        <v>2487</v>
      </c>
      <c r="F855">
        <v>250</v>
      </c>
      <c r="G855">
        <v>7</v>
      </c>
      <c r="H855">
        <v>17409</v>
      </c>
      <c r="I855">
        <v>870.45</v>
      </c>
      <c r="J855">
        <v>16538.55</v>
      </c>
      <c r="K855">
        <v>12435</v>
      </c>
      <c r="L855">
        <v>4103.5499999999993</v>
      </c>
      <c r="M855" s="1">
        <v>44851</v>
      </c>
      <c r="N855">
        <f t="shared" si="39"/>
        <v>10</v>
      </c>
      <c r="O855" t="str">
        <f t="shared" si="40"/>
        <v>octubre</v>
      </c>
      <c r="P855">
        <f t="shared" si="41"/>
        <v>2022</v>
      </c>
    </row>
    <row r="856" spans="1:16" x14ac:dyDescent="0.2">
      <c r="A856" t="s">
        <v>26</v>
      </c>
      <c r="B856" t="s">
        <v>49</v>
      </c>
      <c r="C856" t="s">
        <v>30</v>
      </c>
      <c r="D856" t="s">
        <v>34</v>
      </c>
      <c r="E856">
        <v>1135</v>
      </c>
      <c r="F856">
        <v>120</v>
      </c>
      <c r="G856">
        <v>7</v>
      </c>
      <c r="H856">
        <v>7945</v>
      </c>
      <c r="I856">
        <v>556.15</v>
      </c>
      <c r="J856">
        <v>7388.85</v>
      </c>
      <c r="K856">
        <v>5675</v>
      </c>
      <c r="L856">
        <v>1713.85</v>
      </c>
      <c r="M856" s="1">
        <v>44896</v>
      </c>
      <c r="N856">
        <f t="shared" si="39"/>
        <v>12</v>
      </c>
      <c r="O856" t="str">
        <f t="shared" si="40"/>
        <v>diciembre</v>
      </c>
      <c r="P856">
        <f t="shared" si="41"/>
        <v>2022</v>
      </c>
    </row>
    <row r="857" spans="1:16" x14ac:dyDescent="0.2">
      <c r="A857" t="s">
        <v>21</v>
      </c>
      <c r="B857" t="s">
        <v>48</v>
      </c>
      <c r="C857" t="s">
        <v>24</v>
      </c>
      <c r="D857" t="s">
        <v>19</v>
      </c>
      <c r="E857">
        <v>921</v>
      </c>
      <c r="F857">
        <v>5</v>
      </c>
      <c r="G857">
        <v>15</v>
      </c>
      <c r="H857">
        <v>13815</v>
      </c>
      <c r="I857">
        <v>0</v>
      </c>
      <c r="J857">
        <v>13815</v>
      </c>
      <c r="K857">
        <v>9210</v>
      </c>
      <c r="L857">
        <v>4605</v>
      </c>
      <c r="M857" s="1">
        <v>44713</v>
      </c>
      <c r="N857">
        <f t="shared" si="39"/>
        <v>6</v>
      </c>
      <c r="O857" t="str">
        <f t="shared" si="40"/>
        <v>junio</v>
      </c>
      <c r="P857">
        <f t="shared" si="41"/>
        <v>2022</v>
      </c>
    </row>
    <row r="858" spans="1:16" x14ac:dyDescent="0.2">
      <c r="A858" t="s">
        <v>26</v>
      </c>
      <c r="B858" t="s">
        <v>44</v>
      </c>
      <c r="C858" t="s">
        <v>30</v>
      </c>
      <c r="D858" t="s">
        <v>34</v>
      </c>
      <c r="E858">
        <v>245</v>
      </c>
      <c r="F858">
        <v>120</v>
      </c>
      <c r="G858">
        <v>15</v>
      </c>
      <c r="H858">
        <v>3675</v>
      </c>
      <c r="I858">
        <v>330.75</v>
      </c>
      <c r="J858">
        <v>3344.25</v>
      </c>
      <c r="K858">
        <v>2450</v>
      </c>
      <c r="L858">
        <v>894.25</v>
      </c>
      <c r="M858" s="1">
        <v>44858</v>
      </c>
      <c r="N858">
        <f t="shared" si="39"/>
        <v>10</v>
      </c>
      <c r="O858" t="str">
        <f t="shared" si="40"/>
        <v>octubre</v>
      </c>
      <c r="P858">
        <f t="shared" si="41"/>
        <v>2022</v>
      </c>
    </row>
    <row r="859" spans="1:16" x14ac:dyDescent="0.2">
      <c r="A859" t="s">
        <v>21</v>
      </c>
      <c r="B859" t="s">
        <v>47</v>
      </c>
      <c r="C859" t="s">
        <v>24</v>
      </c>
      <c r="D859" t="s">
        <v>33</v>
      </c>
      <c r="E859">
        <v>1901</v>
      </c>
      <c r="F859">
        <v>5</v>
      </c>
      <c r="G859">
        <v>12</v>
      </c>
      <c r="H859">
        <v>22812</v>
      </c>
      <c r="I859">
        <v>684.36</v>
      </c>
      <c r="J859">
        <v>22127.64</v>
      </c>
      <c r="K859">
        <v>5703</v>
      </c>
      <c r="L859">
        <v>16424.64</v>
      </c>
      <c r="M859" s="1">
        <v>44785</v>
      </c>
      <c r="N859">
        <f t="shared" si="39"/>
        <v>8</v>
      </c>
      <c r="O859" t="str">
        <f t="shared" si="40"/>
        <v>agosto</v>
      </c>
      <c r="P859">
        <f t="shared" si="41"/>
        <v>2022</v>
      </c>
    </row>
    <row r="860" spans="1:16" x14ac:dyDescent="0.2">
      <c r="A860" t="s">
        <v>27</v>
      </c>
      <c r="B860" t="s">
        <v>52</v>
      </c>
      <c r="C860" t="s">
        <v>24</v>
      </c>
      <c r="D860" t="s">
        <v>34</v>
      </c>
      <c r="E860">
        <v>1562</v>
      </c>
      <c r="F860">
        <v>5</v>
      </c>
      <c r="G860">
        <v>300</v>
      </c>
      <c r="H860">
        <v>468600</v>
      </c>
      <c r="I860">
        <v>37488</v>
      </c>
      <c r="J860">
        <v>431112</v>
      </c>
      <c r="K860">
        <v>390500</v>
      </c>
      <c r="L860">
        <v>40612</v>
      </c>
      <c r="M860" s="1">
        <v>44858</v>
      </c>
      <c r="N860">
        <f t="shared" si="39"/>
        <v>10</v>
      </c>
      <c r="O860" t="str">
        <f t="shared" si="40"/>
        <v>octubre</v>
      </c>
      <c r="P860">
        <f t="shared" si="41"/>
        <v>2022</v>
      </c>
    </row>
    <row r="861" spans="1:16" x14ac:dyDescent="0.2">
      <c r="A861" t="s">
        <v>27</v>
      </c>
      <c r="B861" t="s">
        <v>41</v>
      </c>
      <c r="C861" t="s">
        <v>18</v>
      </c>
      <c r="D861" t="s">
        <v>34</v>
      </c>
      <c r="E861">
        <v>490</v>
      </c>
      <c r="F861">
        <v>3</v>
      </c>
      <c r="G861">
        <v>15</v>
      </c>
      <c r="H861">
        <v>7350</v>
      </c>
      <c r="I861">
        <v>588</v>
      </c>
      <c r="J861">
        <v>6762</v>
      </c>
      <c r="K861">
        <v>4900</v>
      </c>
      <c r="L861">
        <v>1862</v>
      </c>
      <c r="M861" s="1">
        <v>44897</v>
      </c>
      <c r="N861">
        <f t="shared" si="39"/>
        <v>12</v>
      </c>
      <c r="O861" t="str">
        <f t="shared" si="40"/>
        <v>diciembre</v>
      </c>
      <c r="P861">
        <f t="shared" si="41"/>
        <v>2022</v>
      </c>
    </row>
    <row r="862" spans="1:16" x14ac:dyDescent="0.2">
      <c r="A862" t="s">
        <v>27</v>
      </c>
      <c r="B862" t="s">
        <v>47</v>
      </c>
      <c r="C862" t="s">
        <v>24</v>
      </c>
      <c r="D862" t="s">
        <v>34</v>
      </c>
      <c r="E862">
        <v>1857</v>
      </c>
      <c r="F862">
        <v>5</v>
      </c>
      <c r="G862">
        <v>125</v>
      </c>
      <c r="H862">
        <v>232125</v>
      </c>
      <c r="I862">
        <v>20891.25</v>
      </c>
      <c r="J862">
        <v>211233.75</v>
      </c>
      <c r="K862">
        <v>222840</v>
      </c>
      <c r="L862">
        <v>-11606.25</v>
      </c>
      <c r="M862" s="1">
        <v>44786</v>
      </c>
      <c r="N862">
        <f t="shared" si="39"/>
        <v>8</v>
      </c>
      <c r="O862" t="str">
        <f t="shared" si="40"/>
        <v>agosto</v>
      </c>
      <c r="P862">
        <f t="shared" si="41"/>
        <v>2022</v>
      </c>
    </row>
    <row r="863" spans="1:16" x14ac:dyDescent="0.2">
      <c r="A863" t="s">
        <v>26</v>
      </c>
      <c r="B863" t="s">
        <v>23</v>
      </c>
      <c r="C863" t="s">
        <v>32</v>
      </c>
      <c r="D863" t="s">
        <v>35</v>
      </c>
      <c r="E863">
        <v>1727</v>
      </c>
      <c r="F863">
        <v>260</v>
      </c>
      <c r="G863">
        <v>7</v>
      </c>
      <c r="H863">
        <v>12089</v>
      </c>
      <c r="I863">
        <v>1692.46</v>
      </c>
      <c r="J863">
        <v>10396.540000000001</v>
      </c>
      <c r="K863">
        <v>8635</v>
      </c>
      <c r="L863">
        <v>1761.5400000000011</v>
      </c>
      <c r="M863" s="1">
        <v>44517</v>
      </c>
      <c r="N863">
        <f t="shared" si="39"/>
        <v>11</v>
      </c>
      <c r="O863" t="str">
        <f t="shared" si="40"/>
        <v>noviembre</v>
      </c>
      <c r="P863">
        <f t="shared" si="41"/>
        <v>2021</v>
      </c>
    </row>
    <row r="864" spans="1:16" x14ac:dyDescent="0.2">
      <c r="A864" t="s">
        <v>27</v>
      </c>
      <c r="B864" t="s">
        <v>51</v>
      </c>
      <c r="C864" t="s">
        <v>29</v>
      </c>
      <c r="D864" t="s">
        <v>34</v>
      </c>
      <c r="E864">
        <v>2797</v>
      </c>
      <c r="F864">
        <v>10</v>
      </c>
      <c r="G864">
        <v>125</v>
      </c>
      <c r="H864">
        <v>349625</v>
      </c>
      <c r="I864">
        <v>31466.25</v>
      </c>
      <c r="J864">
        <v>318158.75</v>
      </c>
      <c r="K864">
        <v>335640</v>
      </c>
      <c r="L864">
        <v>-17481.25</v>
      </c>
      <c r="M864" s="1">
        <v>44441</v>
      </c>
      <c r="N864">
        <f t="shared" si="39"/>
        <v>9</v>
      </c>
      <c r="O864" t="str">
        <f t="shared" si="40"/>
        <v>septiembre</v>
      </c>
      <c r="P864">
        <f t="shared" si="41"/>
        <v>2021</v>
      </c>
    </row>
    <row r="865" spans="1:16" x14ac:dyDescent="0.2">
      <c r="A865" t="s">
        <v>27</v>
      </c>
      <c r="B865" t="s">
        <v>53</v>
      </c>
      <c r="C865" t="s">
        <v>31</v>
      </c>
      <c r="D865" t="s">
        <v>19</v>
      </c>
      <c r="E865">
        <v>1527</v>
      </c>
      <c r="F865">
        <v>250</v>
      </c>
      <c r="G865">
        <v>350</v>
      </c>
      <c r="H865">
        <v>534450</v>
      </c>
      <c r="I865">
        <v>0</v>
      </c>
      <c r="J865">
        <v>534450</v>
      </c>
      <c r="K865">
        <v>397020</v>
      </c>
      <c r="L865">
        <v>137430</v>
      </c>
      <c r="M865" s="1">
        <v>44487</v>
      </c>
      <c r="N865">
        <f t="shared" si="39"/>
        <v>10</v>
      </c>
      <c r="O865" t="str">
        <f t="shared" si="40"/>
        <v>octubre</v>
      </c>
      <c r="P865">
        <f t="shared" si="41"/>
        <v>2021</v>
      </c>
    </row>
    <row r="866" spans="1:16" x14ac:dyDescent="0.2">
      <c r="A866" t="s">
        <v>25</v>
      </c>
      <c r="B866" t="s">
        <v>54</v>
      </c>
      <c r="C866" t="s">
        <v>31</v>
      </c>
      <c r="D866" t="s">
        <v>34</v>
      </c>
      <c r="E866">
        <v>2747</v>
      </c>
      <c r="F866">
        <v>250</v>
      </c>
      <c r="G866">
        <v>300</v>
      </c>
      <c r="H866">
        <v>824100</v>
      </c>
      <c r="I866">
        <v>57687</v>
      </c>
      <c r="J866">
        <v>766413</v>
      </c>
      <c r="K866">
        <v>686750</v>
      </c>
      <c r="L866">
        <v>79663</v>
      </c>
      <c r="M866" s="1">
        <v>44372</v>
      </c>
      <c r="N866">
        <f t="shared" si="39"/>
        <v>6</v>
      </c>
      <c r="O866" t="str">
        <f t="shared" si="40"/>
        <v>junio</v>
      </c>
      <c r="P866">
        <f t="shared" si="41"/>
        <v>2021</v>
      </c>
    </row>
    <row r="867" spans="1:16" x14ac:dyDescent="0.2">
      <c r="A867" t="s">
        <v>27</v>
      </c>
      <c r="B867" t="s">
        <v>48</v>
      </c>
      <c r="C867" t="s">
        <v>24</v>
      </c>
      <c r="D867" t="s">
        <v>35</v>
      </c>
      <c r="E867">
        <v>2992</v>
      </c>
      <c r="F867">
        <v>5</v>
      </c>
      <c r="G867">
        <v>20</v>
      </c>
      <c r="H867">
        <v>59840</v>
      </c>
      <c r="I867">
        <v>6582.4</v>
      </c>
      <c r="J867">
        <v>53257.599999999999</v>
      </c>
      <c r="K867">
        <v>29920</v>
      </c>
      <c r="L867">
        <v>23337.599999999999</v>
      </c>
      <c r="M867" s="1">
        <v>44628</v>
      </c>
      <c r="N867">
        <f t="shared" si="39"/>
        <v>3</v>
      </c>
      <c r="O867" t="str">
        <f t="shared" si="40"/>
        <v>marzo</v>
      </c>
      <c r="P867">
        <f t="shared" si="41"/>
        <v>2022</v>
      </c>
    </row>
    <row r="868" spans="1:16" x14ac:dyDescent="0.2">
      <c r="A868" t="s">
        <v>25</v>
      </c>
      <c r="B868" t="s">
        <v>56</v>
      </c>
      <c r="C868" t="s">
        <v>32</v>
      </c>
      <c r="D868" t="s">
        <v>34</v>
      </c>
      <c r="E868">
        <v>635</v>
      </c>
      <c r="F868">
        <v>260</v>
      </c>
      <c r="G868">
        <v>300</v>
      </c>
      <c r="H868">
        <v>190500</v>
      </c>
      <c r="I868">
        <v>15240</v>
      </c>
      <c r="J868">
        <v>175260</v>
      </c>
      <c r="K868">
        <v>158750</v>
      </c>
      <c r="L868">
        <v>16510</v>
      </c>
      <c r="M868" s="1">
        <v>44748</v>
      </c>
      <c r="N868">
        <f t="shared" si="39"/>
        <v>7</v>
      </c>
      <c r="O868" t="str">
        <f t="shared" si="40"/>
        <v>julio</v>
      </c>
      <c r="P868">
        <f t="shared" si="41"/>
        <v>2022</v>
      </c>
    </row>
    <row r="869" spans="1:16" x14ac:dyDescent="0.2">
      <c r="A869" t="s">
        <v>26</v>
      </c>
      <c r="B869" t="s">
        <v>23</v>
      </c>
      <c r="C869" t="s">
        <v>29</v>
      </c>
      <c r="D869" t="s">
        <v>35</v>
      </c>
      <c r="E869">
        <v>1085</v>
      </c>
      <c r="F869">
        <v>10</v>
      </c>
      <c r="G869">
        <v>125</v>
      </c>
      <c r="H869">
        <v>135625</v>
      </c>
      <c r="I869">
        <v>20343.75</v>
      </c>
      <c r="J869">
        <v>115281.25</v>
      </c>
      <c r="K869">
        <v>130200</v>
      </c>
      <c r="L869">
        <v>-14918.75</v>
      </c>
      <c r="M869" s="1">
        <v>44694</v>
      </c>
      <c r="N869">
        <f t="shared" si="39"/>
        <v>5</v>
      </c>
      <c r="O869" t="str">
        <f t="shared" si="40"/>
        <v>mayo</v>
      </c>
      <c r="P869">
        <f t="shared" si="41"/>
        <v>2022</v>
      </c>
    </row>
    <row r="870" spans="1:16" x14ac:dyDescent="0.2">
      <c r="A870" t="s">
        <v>26</v>
      </c>
      <c r="B870" t="s">
        <v>38</v>
      </c>
      <c r="C870" t="s">
        <v>29</v>
      </c>
      <c r="D870" t="s">
        <v>19</v>
      </c>
      <c r="E870">
        <v>1725</v>
      </c>
      <c r="F870">
        <v>10</v>
      </c>
      <c r="G870">
        <v>350</v>
      </c>
      <c r="H870">
        <v>603750</v>
      </c>
      <c r="I870">
        <v>0</v>
      </c>
      <c r="J870">
        <v>603750</v>
      </c>
      <c r="K870">
        <v>448500</v>
      </c>
      <c r="L870">
        <v>155250</v>
      </c>
      <c r="M870" s="1">
        <v>44307</v>
      </c>
      <c r="N870">
        <f t="shared" si="39"/>
        <v>4</v>
      </c>
      <c r="O870" t="str">
        <f t="shared" si="40"/>
        <v>abril</v>
      </c>
      <c r="P870">
        <f t="shared" si="41"/>
        <v>2021</v>
      </c>
    </row>
    <row r="871" spans="1:16" x14ac:dyDescent="0.2">
      <c r="A871" t="s">
        <v>16</v>
      </c>
      <c r="B871" t="s">
        <v>51</v>
      </c>
      <c r="C871" t="s">
        <v>29</v>
      </c>
      <c r="D871" t="s">
        <v>35</v>
      </c>
      <c r="E871">
        <v>1177</v>
      </c>
      <c r="F871">
        <v>10</v>
      </c>
      <c r="G871">
        <v>350</v>
      </c>
      <c r="H871">
        <v>411950</v>
      </c>
      <c r="I871">
        <v>57673</v>
      </c>
      <c r="J871">
        <v>354277</v>
      </c>
      <c r="K871">
        <v>306020</v>
      </c>
      <c r="L871">
        <v>48257</v>
      </c>
      <c r="M871" s="1">
        <v>44844</v>
      </c>
      <c r="N871">
        <f t="shared" si="39"/>
        <v>10</v>
      </c>
      <c r="O871" t="str">
        <f t="shared" si="40"/>
        <v>octubre</v>
      </c>
      <c r="P871">
        <f t="shared" si="41"/>
        <v>2022</v>
      </c>
    </row>
    <row r="872" spans="1:16" x14ac:dyDescent="0.2">
      <c r="A872" t="s">
        <v>25</v>
      </c>
      <c r="B872" t="s">
        <v>54</v>
      </c>
      <c r="C872" t="s">
        <v>29</v>
      </c>
      <c r="D872" t="s">
        <v>35</v>
      </c>
      <c r="E872">
        <v>1614</v>
      </c>
      <c r="F872">
        <v>10</v>
      </c>
      <c r="G872">
        <v>15</v>
      </c>
      <c r="H872">
        <v>24210</v>
      </c>
      <c r="I872">
        <v>3631.5</v>
      </c>
      <c r="J872">
        <v>20578.5</v>
      </c>
      <c r="K872">
        <v>16140</v>
      </c>
      <c r="L872">
        <v>4438.5</v>
      </c>
      <c r="M872" s="1">
        <v>44291</v>
      </c>
      <c r="N872">
        <f t="shared" si="39"/>
        <v>4</v>
      </c>
      <c r="O872" t="str">
        <f t="shared" si="40"/>
        <v>abril</v>
      </c>
      <c r="P872">
        <f t="shared" si="41"/>
        <v>2021</v>
      </c>
    </row>
    <row r="873" spans="1:16" x14ac:dyDescent="0.2">
      <c r="A873" t="s">
        <v>26</v>
      </c>
      <c r="B873" t="s">
        <v>37</v>
      </c>
      <c r="C873" t="s">
        <v>24</v>
      </c>
      <c r="D873" t="s">
        <v>35</v>
      </c>
      <c r="E873">
        <v>2300</v>
      </c>
      <c r="F873">
        <v>5</v>
      </c>
      <c r="G873">
        <v>15</v>
      </c>
      <c r="H873">
        <v>34500</v>
      </c>
      <c r="I873">
        <v>4830</v>
      </c>
      <c r="J873">
        <v>29670</v>
      </c>
      <c r="K873">
        <v>23000</v>
      </c>
      <c r="L873">
        <v>6670</v>
      </c>
      <c r="M873" s="1">
        <v>44277</v>
      </c>
      <c r="N873">
        <f t="shared" si="39"/>
        <v>3</v>
      </c>
      <c r="O873" t="str">
        <f t="shared" si="40"/>
        <v>marzo</v>
      </c>
      <c r="P873">
        <f t="shared" si="41"/>
        <v>2021</v>
      </c>
    </row>
    <row r="874" spans="1:16" x14ac:dyDescent="0.2">
      <c r="A874" t="s">
        <v>25</v>
      </c>
      <c r="B874" t="s">
        <v>53</v>
      </c>
      <c r="C874" t="s">
        <v>29</v>
      </c>
      <c r="D874" t="s">
        <v>34</v>
      </c>
      <c r="E874">
        <v>2327</v>
      </c>
      <c r="F874">
        <v>10</v>
      </c>
      <c r="G874">
        <v>7</v>
      </c>
      <c r="H874">
        <v>16289</v>
      </c>
      <c r="I874">
        <v>814.45</v>
      </c>
      <c r="J874">
        <v>15474.55</v>
      </c>
      <c r="K874">
        <v>11635</v>
      </c>
      <c r="L874">
        <v>3839.5499999999988</v>
      </c>
      <c r="M874" s="1">
        <v>44495</v>
      </c>
      <c r="N874">
        <f t="shared" si="39"/>
        <v>10</v>
      </c>
      <c r="O874" t="str">
        <f t="shared" si="40"/>
        <v>octubre</v>
      </c>
      <c r="P874">
        <f t="shared" si="41"/>
        <v>2021</v>
      </c>
    </row>
    <row r="875" spans="1:16" x14ac:dyDescent="0.2">
      <c r="A875" t="s">
        <v>16</v>
      </c>
      <c r="B875" t="s">
        <v>54</v>
      </c>
      <c r="C875" t="s">
        <v>24</v>
      </c>
      <c r="D875" t="s">
        <v>35</v>
      </c>
      <c r="E875">
        <v>293</v>
      </c>
      <c r="F875">
        <v>5</v>
      </c>
      <c r="G875">
        <v>7</v>
      </c>
      <c r="H875">
        <v>2051</v>
      </c>
      <c r="I875">
        <v>287.14</v>
      </c>
      <c r="J875">
        <v>1763.86</v>
      </c>
      <c r="K875">
        <v>1465</v>
      </c>
      <c r="L875">
        <v>298.86000000000013</v>
      </c>
      <c r="M875" s="1">
        <v>44365</v>
      </c>
      <c r="N875">
        <f t="shared" si="39"/>
        <v>6</v>
      </c>
      <c r="O875" t="str">
        <f t="shared" si="40"/>
        <v>junio</v>
      </c>
      <c r="P875">
        <f t="shared" si="41"/>
        <v>2021</v>
      </c>
    </row>
    <row r="876" spans="1:16" x14ac:dyDescent="0.2">
      <c r="A876" t="s">
        <v>16</v>
      </c>
      <c r="B876" t="s">
        <v>38</v>
      </c>
      <c r="C876" t="s">
        <v>29</v>
      </c>
      <c r="D876" t="s">
        <v>33</v>
      </c>
      <c r="E876">
        <v>1570</v>
      </c>
      <c r="F876">
        <v>10</v>
      </c>
      <c r="G876">
        <v>125</v>
      </c>
      <c r="H876">
        <v>196250</v>
      </c>
      <c r="I876">
        <v>5887.5</v>
      </c>
      <c r="J876">
        <v>190362.5</v>
      </c>
      <c r="K876">
        <v>188400</v>
      </c>
      <c r="L876">
        <v>1962.5</v>
      </c>
      <c r="M876" s="1">
        <v>44812</v>
      </c>
      <c r="N876">
        <f t="shared" si="39"/>
        <v>9</v>
      </c>
      <c r="O876" t="str">
        <f t="shared" si="40"/>
        <v>septiembre</v>
      </c>
      <c r="P876">
        <f t="shared" si="41"/>
        <v>2022</v>
      </c>
    </row>
    <row r="877" spans="1:16" x14ac:dyDescent="0.2">
      <c r="A877" t="s">
        <v>16</v>
      </c>
      <c r="B877" t="s">
        <v>42</v>
      </c>
      <c r="C877" t="s">
        <v>32</v>
      </c>
      <c r="D877" t="s">
        <v>35</v>
      </c>
      <c r="E877">
        <v>3520.5</v>
      </c>
      <c r="F877">
        <v>260</v>
      </c>
      <c r="G877">
        <v>12</v>
      </c>
      <c r="H877">
        <v>42246</v>
      </c>
      <c r="I877">
        <v>4224.6000000000004</v>
      </c>
      <c r="J877">
        <v>38021.399999999987</v>
      </c>
      <c r="K877">
        <v>10561.5</v>
      </c>
      <c r="L877">
        <v>27459.9</v>
      </c>
      <c r="M877" s="1">
        <v>44306</v>
      </c>
      <c r="N877">
        <f t="shared" si="39"/>
        <v>4</v>
      </c>
      <c r="O877" t="str">
        <f t="shared" si="40"/>
        <v>abril</v>
      </c>
      <c r="P877">
        <f t="shared" si="41"/>
        <v>2021</v>
      </c>
    </row>
    <row r="878" spans="1:16" x14ac:dyDescent="0.2">
      <c r="A878" t="s">
        <v>27</v>
      </c>
      <c r="B878" t="s">
        <v>50</v>
      </c>
      <c r="C878" t="s">
        <v>32</v>
      </c>
      <c r="D878" t="s">
        <v>19</v>
      </c>
      <c r="E878">
        <v>2141</v>
      </c>
      <c r="F878">
        <v>260</v>
      </c>
      <c r="G878">
        <v>12</v>
      </c>
      <c r="H878">
        <v>25692</v>
      </c>
      <c r="I878">
        <v>0</v>
      </c>
      <c r="J878">
        <v>25692</v>
      </c>
      <c r="K878">
        <v>6423</v>
      </c>
      <c r="L878">
        <v>19269</v>
      </c>
      <c r="M878" s="1">
        <v>44262</v>
      </c>
      <c r="N878">
        <f t="shared" si="39"/>
        <v>3</v>
      </c>
      <c r="O878" t="str">
        <f t="shared" si="40"/>
        <v>marzo</v>
      </c>
      <c r="P878">
        <f t="shared" si="41"/>
        <v>2021</v>
      </c>
    </row>
    <row r="879" spans="1:16" x14ac:dyDescent="0.2">
      <c r="A879" t="s">
        <v>25</v>
      </c>
      <c r="B879" t="s">
        <v>56</v>
      </c>
      <c r="C879" t="s">
        <v>18</v>
      </c>
      <c r="D879" t="s">
        <v>34</v>
      </c>
      <c r="E879">
        <v>1094</v>
      </c>
      <c r="F879">
        <v>3</v>
      </c>
      <c r="G879">
        <v>300</v>
      </c>
      <c r="H879">
        <v>328200</v>
      </c>
      <c r="I879">
        <v>29538</v>
      </c>
      <c r="J879">
        <v>298662</v>
      </c>
      <c r="K879">
        <v>273500</v>
      </c>
      <c r="L879">
        <v>25162</v>
      </c>
      <c r="M879" s="1">
        <v>44678</v>
      </c>
      <c r="N879">
        <f t="shared" si="39"/>
        <v>4</v>
      </c>
      <c r="O879" t="str">
        <f t="shared" si="40"/>
        <v>abril</v>
      </c>
      <c r="P879">
        <f t="shared" si="41"/>
        <v>2022</v>
      </c>
    </row>
    <row r="880" spans="1:16" x14ac:dyDescent="0.2">
      <c r="A880" t="s">
        <v>25</v>
      </c>
      <c r="B880" t="s">
        <v>46</v>
      </c>
      <c r="C880" t="s">
        <v>24</v>
      </c>
      <c r="D880" t="s">
        <v>33</v>
      </c>
      <c r="E880">
        <v>1797</v>
      </c>
      <c r="F880">
        <v>5</v>
      </c>
      <c r="G880">
        <v>350</v>
      </c>
      <c r="H880">
        <v>628950</v>
      </c>
      <c r="I880">
        <v>18868.5</v>
      </c>
      <c r="J880">
        <v>610081.5</v>
      </c>
      <c r="K880">
        <v>467220</v>
      </c>
      <c r="L880">
        <v>142861.5</v>
      </c>
      <c r="M880" s="1">
        <v>44552</v>
      </c>
      <c r="N880">
        <f t="shared" si="39"/>
        <v>12</v>
      </c>
      <c r="O880" t="str">
        <f t="shared" si="40"/>
        <v>diciembre</v>
      </c>
      <c r="P880">
        <f t="shared" si="41"/>
        <v>2021</v>
      </c>
    </row>
    <row r="881" spans="1:16" x14ac:dyDescent="0.2">
      <c r="A881" t="s">
        <v>16</v>
      </c>
      <c r="B881" t="s">
        <v>55</v>
      </c>
      <c r="C881" t="s">
        <v>18</v>
      </c>
      <c r="D881" t="s">
        <v>35</v>
      </c>
      <c r="E881">
        <v>886</v>
      </c>
      <c r="F881">
        <v>3</v>
      </c>
      <c r="G881">
        <v>350</v>
      </c>
      <c r="H881">
        <v>310100</v>
      </c>
      <c r="I881">
        <v>37212</v>
      </c>
      <c r="J881">
        <v>272888</v>
      </c>
      <c r="K881">
        <v>230360</v>
      </c>
      <c r="L881">
        <v>42528</v>
      </c>
      <c r="M881" s="1">
        <v>44559</v>
      </c>
      <c r="N881">
        <f t="shared" si="39"/>
        <v>12</v>
      </c>
      <c r="O881" t="str">
        <f t="shared" si="40"/>
        <v>diciembre</v>
      </c>
      <c r="P881">
        <f t="shared" si="41"/>
        <v>2021</v>
      </c>
    </row>
    <row r="882" spans="1:16" x14ac:dyDescent="0.2">
      <c r="A882" t="s">
        <v>25</v>
      </c>
      <c r="B882" t="s">
        <v>49</v>
      </c>
      <c r="C882" t="s">
        <v>18</v>
      </c>
      <c r="D882" t="s">
        <v>34</v>
      </c>
      <c r="E882">
        <v>1884</v>
      </c>
      <c r="F882">
        <v>3</v>
      </c>
      <c r="G882">
        <v>12</v>
      </c>
      <c r="H882">
        <v>22608</v>
      </c>
      <c r="I882">
        <v>1582.56</v>
      </c>
      <c r="J882">
        <v>21025.439999999999</v>
      </c>
      <c r="K882">
        <v>5652</v>
      </c>
      <c r="L882">
        <v>15373.44</v>
      </c>
      <c r="M882" s="1">
        <v>44574</v>
      </c>
      <c r="N882">
        <f t="shared" si="39"/>
        <v>1</v>
      </c>
      <c r="O882" t="str">
        <f t="shared" si="40"/>
        <v>enero</v>
      </c>
      <c r="P882">
        <f t="shared" si="41"/>
        <v>2022</v>
      </c>
    </row>
    <row r="883" spans="1:16" x14ac:dyDescent="0.2">
      <c r="A883" t="s">
        <v>21</v>
      </c>
      <c r="B883" t="s">
        <v>47</v>
      </c>
      <c r="C883" t="s">
        <v>18</v>
      </c>
      <c r="D883" t="s">
        <v>33</v>
      </c>
      <c r="E883">
        <v>2671</v>
      </c>
      <c r="F883">
        <v>3</v>
      </c>
      <c r="G883">
        <v>12</v>
      </c>
      <c r="H883">
        <v>32052</v>
      </c>
      <c r="I883">
        <v>320.52</v>
      </c>
      <c r="J883">
        <v>31731.48</v>
      </c>
      <c r="K883">
        <v>8013</v>
      </c>
      <c r="L883">
        <v>23718.48</v>
      </c>
      <c r="M883" s="1">
        <v>44322</v>
      </c>
      <c r="N883">
        <f t="shared" si="39"/>
        <v>5</v>
      </c>
      <c r="O883" t="str">
        <f t="shared" si="40"/>
        <v>mayo</v>
      </c>
      <c r="P883">
        <f t="shared" si="41"/>
        <v>2021</v>
      </c>
    </row>
    <row r="884" spans="1:16" x14ac:dyDescent="0.2">
      <c r="A884" t="s">
        <v>25</v>
      </c>
      <c r="B884" t="s">
        <v>51</v>
      </c>
      <c r="C884" t="s">
        <v>24</v>
      </c>
      <c r="D884" t="s">
        <v>33</v>
      </c>
      <c r="E884">
        <v>2498</v>
      </c>
      <c r="F884">
        <v>5</v>
      </c>
      <c r="G884">
        <v>300</v>
      </c>
      <c r="H884">
        <v>749400</v>
      </c>
      <c r="I884">
        <v>7494</v>
      </c>
      <c r="J884">
        <v>741906</v>
      </c>
      <c r="K884">
        <v>624500</v>
      </c>
      <c r="L884">
        <v>117406</v>
      </c>
      <c r="M884" s="1">
        <v>44914</v>
      </c>
      <c r="N884">
        <f t="shared" si="39"/>
        <v>12</v>
      </c>
      <c r="O884" t="str">
        <f t="shared" si="40"/>
        <v>diciembre</v>
      </c>
      <c r="P884">
        <f t="shared" si="41"/>
        <v>2022</v>
      </c>
    </row>
    <row r="885" spans="1:16" x14ac:dyDescent="0.2">
      <c r="A885" t="s">
        <v>21</v>
      </c>
      <c r="B885" t="s">
        <v>45</v>
      </c>
      <c r="C885" t="s">
        <v>24</v>
      </c>
      <c r="D885" t="s">
        <v>35</v>
      </c>
      <c r="E885">
        <v>2996</v>
      </c>
      <c r="F885">
        <v>5</v>
      </c>
      <c r="G885">
        <v>7</v>
      </c>
      <c r="H885">
        <v>20972</v>
      </c>
      <c r="I885">
        <v>2936.08</v>
      </c>
      <c r="J885">
        <v>18035.919999999998</v>
      </c>
      <c r="K885">
        <v>14980</v>
      </c>
      <c r="L885">
        <v>3055.9199999999978</v>
      </c>
      <c r="M885" s="1">
        <v>44219</v>
      </c>
      <c r="N885">
        <f t="shared" si="39"/>
        <v>1</v>
      </c>
      <c r="O885" t="str">
        <f t="shared" si="40"/>
        <v>enero</v>
      </c>
      <c r="P885">
        <f t="shared" si="41"/>
        <v>2021</v>
      </c>
    </row>
    <row r="886" spans="1:16" x14ac:dyDescent="0.2">
      <c r="A886" t="s">
        <v>25</v>
      </c>
      <c r="B886" t="s">
        <v>44</v>
      </c>
      <c r="C886" t="s">
        <v>32</v>
      </c>
      <c r="D886" t="s">
        <v>35</v>
      </c>
      <c r="E886">
        <v>2475</v>
      </c>
      <c r="F886">
        <v>260</v>
      </c>
      <c r="G886">
        <v>12</v>
      </c>
      <c r="H886">
        <v>29700</v>
      </c>
      <c r="I886">
        <v>4158</v>
      </c>
      <c r="J886">
        <v>25542</v>
      </c>
      <c r="K886">
        <v>7425</v>
      </c>
      <c r="L886">
        <v>18117</v>
      </c>
      <c r="M886" s="1">
        <v>44480</v>
      </c>
      <c r="N886">
        <f t="shared" si="39"/>
        <v>10</v>
      </c>
      <c r="O886" t="str">
        <f t="shared" si="40"/>
        <v>octubre</v>
      </c>
      <c r="P886">
        <f t="shared" si="41"/>
        <v>2021</v>
      </c>
    </row>
    <row r="887" spans="1:16" x14ac:dyDescent="0.2">
      <c r="A887" t="s">
        <v>25</v>
      </c>
      <c r="B887" t="s">
        <v>36</v>
      </c>
      <c r="C887" t="s">
        <v>30</v>
      </c>
      <c r="D887" t="s">
        <v>35</v>
      </c>
      <c r="E887">
        <v>2294</v>
      </c>
      <c r="F887">
        <v>120</v>
      </c>
      <c r="G887">
        <v>300</v>
      </c>
      <c r="H887">
        <v>688200</v>
      </c>
      <c r="I887">
        <v>68820</v>
      </c>
      <c r="J887">
        <v>619380</v>
      </c>
      <c r="K887">
        <v>573500</v>
      </c>
      <c r="L887">
        <v>45880</v>
      </c>
      <c r="M887" s="1">
        <v>44907</v>
      </c>
      <c r="N887">
        <f t="shared" si="39"/>
        <v>12</v>
      </c>
      <c r="O887" t="str">
        <f t="shared" si="40"/>
        <v>diciembre</v>
      </c>
      <c r="P887">
        <f t="shared" si="41"/>
        <v>2022</v>
      </c>
    </row>
    <row r="888" spans="1:16" x14ac:dyDescent="0.2">
      <c r="A888" t="s">
        <v>27</v>
      </c>
      <c r="B888" t="s">
        <v>23</v>
      </c>
      <c r="C888" t="s">
        <v>18</v>
      </c>
      <c r="D888" t="s">
        <v>35</v>
      </c>
      <c r="E888">
        <v>1790</v>
      </c>
      <c r="F888">
        <v>3</v>
      </c>
      <c r="G888">
        <v>350</v>
      </c>
      <c r="H888">
        <v>626500</v>
      </c>
      <c r="I888">
        <v>81445</v>
      </c>
      <c r="J888">
        <v>545055</v>
      </c>
      <c r="K888">
        <v>465400</v>
      </c>
      <c r="L888">
        <v>79655</v>
      </c>
      <c r="M888" s="1">
        <v>44725</v>
      </c>
      <c r="N888">
        <f t="shared" si="39"/>
        <v>6</v>
      </c>
      <c r="O888" t="str">
        <f t="shared" si="40"/>
        <v>junio</v>
      </c>
      <c r="P888">
        <f t="shared" si="41"/>
        <v>2022</v>
      </c>
    </row>
    <row r="889" spans="1:16" x14ac:dyDescent="0.2">
      <c r="A889" t="s">
        <v>26</v>
      </c>
      <c r="B889" t="s">
        <v>52</v>
      </c>
      <c r="C889" t="s">
        <v>31</v>
      </c>
      <c r="D889" t="s">
        <v>33</v>
      </c>
      <c r="E889">
        <v>727</v>
      </c>
      <c r="F889">
        <v>250</v>
      </c>
      <c r="G889">
        <v>125</v>
      </c>
      <c r="H889">
        <v>90875</v>
      </c>
      <c r="I889">
        <v>908.75</v>
      </c>
      <c r="J889">
        <v>89966.25</v>
      </c>
      <c r="K889">
        <v>87240</v>
      </c>
      <c r="L889">
        <v>2726.25</v>
      </c>
      <c r="M889" s="1">
        <v>44730</v>
      </c>
      <c r="N889">
        <f t="shared" si="39"/>
        <v>6</v>
      </c>
      <c r="O889" t="str">
        <f t="shared" si="40"/>
        <v>junio</v>
      </c>
      <c r="P889">
        <f t="shared" si="41"/>
        <v>2022</v>
      </c>
    </row>
    <row r="890" spans="1:16" x14ac:dyDescent="0.2">
      <c r="A890" t="s">
        <v>16</v>
      </c>
      <c r="B890" t="s">
        <v>54</v>
      </c>
      <c r="C890" t="s">
        <v>24</v>
      </c>
      <c r="D890" t="s">
        <v>35</v>
      </c>
      <c r="E890">
        <v>1727</v>
      </c>
      <c r="F890">
        <v>5</v>
      </c>
      <c r="G890">
        <v>7</v>
      </c>
      <c r="H890">
        <v>12089</v>
      </c>
      <c r="I890">
        <v>1692.46</v>
      </c>
      <c r="J890">
        <v>10396.540000000001</v>
      </c>
      <c r="K890">
        <v>8635</v>
      </c>
      <c r="L890">
        <v>1761.5400000000011</v>
      </c>
      <c r="M890" s="1">
        <v>44612</v>
      </c>
      <c r="N890">
        <f t="shared" si="39"/>
        <v>2</v>
      </c>
      <c r="O890" t="str">
        <f t="shared" si="40"/>
        <v>febrero</v>
      </c>
      <c r="P890">
        <f t="shared" si="41"/>
        <v>2022</v>
      </c>
    </row>
    <row r="891" spans="1:16" x14ac:dyDescent="0.2">
      <c r="A891" t="s">
        <v>25</v>
      </c>
      <c r="B891" t="s">
        <v>44</v>
      </c>
      <c r="C891" t="s">
        <v>29</v>
      </c>
      <c r="D891" t="s">
        <v>34</v>
      </c>
      <c r="E891">
        <v>1094</v>
      </c>
      <c r="F891">
        <v>10</v>
      </c>
      <c r="G891">
        <v>300</v>
      </c>
      <c r="H891">
        <v>328200</v>
      </c>
      <c r="I891">
        <v>29538</v>
      </c>
      <c r="J891">
        <v>298662</v>
      </c>
      <c r="K891">
        <v>273500</v>
      </c>
      <c r="L891">
        <v>25162</v>
      </c>
      <c r="M891" s="1">
        <v>44798</v>
      </c>
      <c r="N891">
        <f t="shared" si="39"/>
        <v>8</v>
      </c>
      <c r="O891" t="str">
        <f t="shared" si="40"/>
        <v>agosto</v>
      </c>
      <c r="P891">
        <f t="shared" si="41"/>
        <v>2022</v>
      </c>
    </row>
    <row r="892" spans="1:16" x14ac:dyDescent="0.2">
      <c r="A892" t="s">
        <v>16</v>
      </c>
      <c r="B892" t="s">
        <v>48</v>
      </c>
      <c r="C892" t="s">
        <v>30</v>
      </c>
      <c r="D892" t="s">
        <v>33</v>
      </c>
      <c r="E892">
        <v>923</v>
      </c>
      <c r="F892">
        <v>120</v>
      </c>
      <c r="G892">
        <v>125</v>
      </c>
      <c r="H892">
        <v>115375</v>
      </c>
      <c r="I892">
        <v>1153.75</v>
      </c>
      <c r="J892">
        <v>114221.25</v>
      </c>
      <c r="K892">
        <v>110760</v>
      </c>
      <c r="L892">
        <v>3461.25</v>
      </c>
      <c r="M892" s="1">
        <v>44726</v>
      </c>
      <c r="N892">
        <f t="shared" si="39"/>
        <v>6</v>
      </c>
      <c r="O892" t="str">
        <f t="shared" si="40"/>
        <v>junio</v>
      </c>
      <c r="P892">
        <f t="shared" si="41"/>
        <v>2022</v>
      </c>
    </row>
    <row r="893" spans="1:16" x14ac:dyDescent="0.2">
      <c r="A893" t="s">
        <v>26</v>
      </c>
      <c r="B893" t="s">
        <v>56</v>
      </c>
      <c r="C893" t="s">
        <v>30</v>
      </c>
      <c r="D893" t="s">
        <v>34</v>
      </c>
      <c r="E893">
        <v>861</v>
      </c>
      <c r="F893">
        <v>120</v>
      </c>
      <c r="G893">
        <v>125</v>
      </c>
      <c r="H893">
        <v>107625</v>
      </c>
      <c r="I893">
        <v>5381.25</v>
      </c>
      <c r="J893">
        <v>102243.75</v>
      </c>
      <c r="K893">
        <v>103320</v>
      </c>
      <c r="L893">
        <v>-1076.25</v>
      </c>
      <c r="M893" s="1">
        <v>44779</v>
      </c>
      <c r="N893">
        <f t="shared" si="39"/>
        <v>8</v>
      </c>
      <c r="O893" t="str">
        <f t="shared" si="40"/>
        <v>agosto</v>
      </c>
      <c r="P893">
        <f t="shared" si="41"/>
        <v>2022</v>
      </c>
    </row>
    <row r="894" spans="1:16" x14ac:dyDescent="0.2">
      <c r="A894" t="s">
        <v>16</v>
      </c>
      <c r="B894" t="s">
        <v>48</v>
      </c>
      <c r="C894" t="s">
        <v>32</v>
      </c>
      <c r="D894" t="s">
        <v>34</v>
      </c>
      <c r="E894">
        <v>1694</v>
      </c>
      <c r="F894">
        <v>260</v>
      </c>
      <c r="G894">
        <v>20</v>
      </c>
      <c r="H894">
        <v>33880</v>
      </c>
      <c r="I894">
        <v>3049.2</v>
      </c>
      <c r="J894">
        <v>30830.799999999999</v>
      </c>
      <c r="K894">
        <v>16940</v>
      </c>
      <c r="L894">
        <v>13890.8</v>
      </c>
      <c r="M894" s="1">
        <v>44481</v>
      </c>
      <c r="N894">
        <f t="shared" si="39"/>
        <v>10</v>
      </c>
      <c r="O894" t="str">
        <f t="shared" si="40"/>
        <v>octubre</v>
      </c>
      <c r="P894">
        <f t="shared" si="41"/>
        <v>2021</v>
      </c>
    </row>
    <row r="895" spans="1:16" x14ac:dyDescent="0.2">
      <c r="A895" t="s">
        <v>25</v>
      </c>
      <c r="B895" t="s">
        <v>46</v>
      </c>
      <c r="C895" t="s">
        <v>31</v>
      </c>
      <c r="D895" t="s">
        <v>35</v>
      </c>
      <c r="E895">
        <v>865.5</v>
      </c>
      <c r="F895">
        <v>250</v>
      </c>
      <c r="G895">
        <v>20</v>
      </c>
      <c r="H895">
        <v>17310</v>
      </c>
      <c r="I895">
        <v>2596.5</v>
      </c>
      <c r="J895">
        <v>14713.5</v>
      </c>
      <c r="K895">
        <v>8655</v>
      </c>
      <c r="L895">
        <v>6058.5</v>
      </c>
      <c r="M895" s="1">
        <v>44482</v>
      </c>
      <c r="N895">
        <f t="shared" si="39"/>
        <v>10</v>
      </c>
      <c r="O895" t="str">
        <f t="shared" si="40"/>
        <v>octubre</v>
      </c>
      <c r="P895">
        <f t="shared" si="41"/>
        <v>2021</v>
      </c>
    </row>
    <row r="896" spans="1:16" x14ac:dyDescent="0.2">
      <c r="A896" t="s">
        <v>26</v>
      </c>
      <c r="B896" t="s">
        <v>38</v>
      </c>
      <c r="C896" t="s">
        <v>18</v>
      </c>
      <c r="D896" t="s">
        <v>35</v>
      </c>
      <c r="E896">
        <v>2156</v>
      </c>
      <c r="F896">
        <v>3</v>
      </c>
      <c r="G896">
        <v>125</v>
      </c>
      <c r="H896">
        <v>269500</v>
      </c>
      <c r="I896">
        <v>32340</v>
      </c>
      <c r="J896">
        <v>237160</v>
      </c>
      <c r="K896">
        <v>258720</v>
      </c>
      <c r="L896">
        <v>-21560</v>
      </c>
      <c r="M896" s="1">
        <v>44794</v>
      </c>
      <c r="N896">
        <f t="shared" si="39"/>
        <v>8</v>
      </c>
      <c r="O896" t="str">
        <f t="shared" si="40"/>
        <v>agosto</v>
      </c>
      <c r="P896">
        <f t="shared" si="41"/>
        <v>2022</v>
      </c>
    </row>
    <row r="897" spans="1:16" x14ac:dyDescent="0.2">
      <c r="A897" t="s">
        <v>21</v>
      </c>
      <c r="B897" t="s">
        <v>40</v>
      </c>
      <c r="C897" t="s">
        <v>32</v>
      </c>
      <c r="D897" t="s">
        <v>33</v>
      </c>
      <c r="E897">
        <v>259</v>
      </c>
      <c r="F897">
        <v>260</v>
      </c>
      <c r="G897">
        <v>300</v>
      </c>
      <c r="H897">
        <v>77700</v>
      </c>
      <c r="I897">
        <v>1554</v>
      </c>
      <c r="J897">
        <v>76146</v>
      </c>
      <c r="K897">
        <v>64750</v>
      </c>
      <c r="L897">
        <v>11396</v>
      </c>
      <c r="M897" s="1">
        <v>44486</v>
      </c>
      <c r="N897">
        <f t="shared" si="39"/>
        <v>10</v>
      </c>
      <c r="O897" t="str">
        <f t="shared" si="40"/>
        <v>octubre</v>
      </c>
      <c r="P897">
        <f t="shared" si="41"/>
        <v>2021</v>
      </c>
    </row>
    <row r="898" spans="1:16" x14ac:dyDescent="0.2">
      <c r="A898" t="s">
        <v>16</v>
      </c>
      <c r="B898" t="s">
        <v>48</v>
      </c>
      <c r="C898" t="s">
        <v>18</v>
      </c>
      <c r="D898" t="s">
        <v>34</v>
      </c>
      <c r="E898">
        <v>2487</v>
      </c>
      <c r="F898">
        <v>3</v>
      </c>
      <c r="G898">
        <v>7</v>
      </c>
      <c r="H898">
        <v>17409</v>
      </c>
      <c r="I898">
        <v>870.45</v>
      </c>
      <c r="J898">
        <v>16538.55</v>
      </c>
      <c r="K898">
        <v>12435</v>
      </c>
      <c r="L898">
        <v>4103.5499999999993</v>
      </c>
      <c r="M898" s="1">
        <v>44728</v>
      </c>
      <c r="N898">
        <f t="shared" si="39"/>
        <v>6</v>
      </c>
      <c r="O898" t="str">
        <f t="shared" si="40"/>
        <v>junio</v>
      </c>
      <c r="P898">
        <f t="shared" si="41"/>
        <v>2022</v>
      </c>
    </row>
    <row r="899" spans="1:16" x14ac:dyDescent="0.2">
      <c r="A899" t="s">
        <v>25</v>
      </c>
      <c r="B899" t="s">
        <v>54</v>
      </c>
      <c r="C899" t="s">
        <v>32</v>
      </c>
      <c r="D899" t="s">
        <v>35</v>
      </c>
      <c r="E899">
        <v>1770</v>
      </c>
      <c r="F899">
        <v>260</v>
      </c>
      <c r="G899">
        <v>12</v>
      </c>
      <c r="H899">
        <v>21240</v>
      </c>
      <c r="I899">
        <v>2761.2</v>
      </c>
      <c r="J899">
        <v>18478.8</v>
      </c>
      <c r="K899">
        <v>5310</v>
      </c>
      <c r="L899">
        <v>13168.8</v>
      </c>
      <c r="M899" s="1">
        <v>44360</v>
      </c>
      <c r="N899">
        <f t="shared" ref="N899:N962" si="42">MONTH(M899)</f>
        <v>6</v>
      </c>
      <c r="O899" t="str">
        <f t="shared" ref="O899:O962" si="43">TEXT(M899,"mmmm")</f>
        <v>junio</v>
      </c>
      <c r="P899">
        <f t="shared" ref="P899:P962" si="44">YEAR(M899)</f>
        <v>2021</v>
      </c>
    </row>
    <row r="900" spans="1:16" x14ac:dyDescent="0.2">
      <c r="A900" t="s">
        <v>25</v>
      </c>
      <c r="B900" t="s">
        <v>23</v>
      </c>
      <c r="C900" t="s">
        <v>32</v>
      </c>
      <c r="D900" t="s">
        <v>34</v>
      </c>
      <c r="E900">
        <v>2460</v>
      </c>
      <c r="F900">
        <v>260</v>
      </c>
      <c r="G900">
        <v>300</v>
      </c>
      <c r="H900">
        <v>738000</v>
      </c>
      <c r="I900">
        <v>59040</v>
      </c>
      <c r="J900">
        <v>678960</v>
      </c>
      <c r="K900">
        <v>615000</v>
      </c>
      <c r="L900">
        <v>63960</v>
      </c>
      <c r="M900" s="1">
        <v>44686</v>
      </c>
      <c r="N900">
        <f t="shared" si="42"/>
        <v>5</v>
      </c>
      <c r="O900" t="str">
        <f t="shared" si="43"/>
        <v>mayo</v>
      </c>
      <c r="P900">
        <f t="shared" si="44"/>
        <v>2022</v>
      </c>
    </row>
    <row r="901" spans="1:16" x14ac:dyDescent="0.2">
      <c r="A901" t="s">
        <v>25</v>
      </c>
      <c r="B901" t="s">
        <v>46</v>
      </c>
      <c r="C901" t="s">
        <v>31</v>
      </c>
      <c r="D901" t="s">
        <v>34</v>
      </c>
      <c r="E901">
        <v>1265</v>
      </c>
      <c r="F901">
        <v>250</v>
      </c>
      <c r="G901">
        <v>20</v>
      </c>
      <c r="H901">
        <v>25300</v>
      </c>
      <c r="I901">
        <v>1265</v>
      </c>
      <c r="J901">
        <v>24035</v>
      </c>
      <c r="K901">
        <v>12650</v>
      </c>
      <c r="L901">
        <v>11385</v>
      </c>
      <c r="M901" s="1">
        <v>44358</v>
      </c>
      <c r="N901">
        <f t="shared" si="42"/>
        <v>6</v>
      </c>
      <c r="O901" t="str">
        <f t="shared" si="43"/>
        <v>junio</v>
      </c>
      <c r="P901">
        <f t="shared" si="44"/>
        <v>2021</v>
      </c>
    </row>
    <row r="902" spans="1:16" x14ac:dyDescent="0.2">
      <c r="A902" t="s">
        <v>25</v>
      </c>
      <c r="B902" t="s">
        <v>23</v>
      </c>
      <c r="C902" t="s">
        <v>32</v>
      </c>
      <c r="D902" t="s">
        <v>33</v>
      </c>
      <c r="E902">
        <v>259</v>
      </c>
      <c r="F902">
        <v>260</v>
      </c>
      <c r="G902">
        <v>300</v>
      </c>
      <c r="H902">
        <v>77700</v>
      </c>
      <c r="I902">
        <v>1554</v>
      </c>
      <c r="J902">
        <v>76146</v>
      </c>
      <c r="K902">
        <v>64750</v>
      </c>
      <c r="L902">
        <v>11396</v>
      </c>
      <c r="M902" s="1">
        <v>44623</v>
      </c>
      <c r="N902">
        <f t="shared" si="42"/>
        <v>3</v>
      </c>
      <c r="O902" t="str">
        <f t="shared" si="43"/>
        <v>marzo</v>
      </c>
      <c r="P902">
        <f t="shared" si="44"/>
        <v>2022</v>
      </c>
    </row>
    <row r="903" spans="1:16" x14ac:dyDescent="0.2">
      <c r="A903" t="s">
        <v>26</v>
      </c>
      <c r="B903" t="s">
        <v>38</v>
      </c>
      <c r="C903" t="s">
        <v>29</v>
      </c>
      <c r="D903" t="s">
        <v>33</v>
      </c>
      <c r="E903">
        <v>787</v>
      </c>
      <c r="F903">
        <v>10</v>
      </c>
      <c r="G903">
        <v>125</v>
      </c>
      <c r="H903">
        <v>98375</v>
      </c>
      <c r="I903">
        <v>983.75</v>
      </c>
      <c r="J903">
        <v>97391.25</v>
      </c>
      <c r="K903">
        <v>94440</v>
      </c>
      <c r="L903">
        <v>2951.25</v>
      </c>
      <c r="M903" s="1">
        <v>44707</v>
      </c>
      <c r="N903">
        <f t="shared" si="42"/>
        <v>5</v>
      </c>
      <c r="O903" t="str">
        <f t="shared" si="43"/>
        <v>mayo</v>
      </c>
      <c r="P903">
        <f t="shared" si="44"/>
        <v>2022</v>
      </c>
    </row>
    <row r="904" spans="1:16" x14ac:dyDescent="0.2">
      <c r="A904" t="s">
        <v>25</v>
      </c>
      <c r="B904" t="s">
        <v>51</v>
      </c>
      <c r="C904" t="s">
        <v>18</v>
      </c>
      <c r="D904" t="s">
        <v>35</v>
      </c>
      <c r="E904">
        <v>2811</v>
      </c>
      <c r="F904">
        <v>3</v>
      </c>
      <c r="G904">
        <v>300</v>
      </c>
      <c r="H904">
        <v>843300</v>
      </c>
      <c r="I904">
        <v>92763</v>
      </c>
      <c r="J904">
        <v>750537</v>
      </c>
      <c r="K904">
        <v>702750</v>
      </c>
      <c r="L904">
        <v>47787</v>
      </c>
      <c r="M904" s="1">
        <v>44296</v>
      </c>
      <c r="N904">
        <f t="shared" si="42"/>
        <v>4</v>
      </c>
      <c r="O904" t="str">
        <f t="shared" si="43"/>
        <v>abril</v>
      </c>
      <c r="P904">
        <f t="shared" si="44"/>
        <v>2021</v>
      </c>
    </row>
    <row r="905" spans="1:16" x14ac:dyDescent="0.2">
      <c r="A905" t="s">
        <v>26</v>
      </c>
      <c r="B905" t="s">
        <v>53</v>
      </c>
      <c r="C905" t="s">
        <v>32</v>
      </c>
      <c r="D905" t="s">
        <v>34</v>
      </c>
      <c r="E905">
        <v>1118</v>
      </c>
      <c r="F905">
        <v>260</v>
      </c>
      <c r="G905">
        <v>20</v>
      </c>
      <c r="H905">
        <v>22360</v>
      </c>
      <c r="I905">
        <v>1565.2</v>
      </c>
      <c r="J905">
        <v>20794.8</v>
      </c>
      <c r="K905">
        <v>11180</v>
      </c>
      <c r="L905">
        <v>9614.7999999999993</v>
      </c>
      <c r="M905" s="1">
        <v>44244</v>
      </c>
      <c r="N905">
        <f t="shared" si="42"/>
        <v>2</v>
      </c>
      <c r="O905" t="str">
        <f t="shared" si="43"/>
        <v>febrero</v>
      </c>
      <c r="P905">
        <f t="shared" si="44"/>
        <v>2021</v>
      </c>
    </row>
    <row r="906" spans="1:16" x14ac:dyDescent="0.2">
      <c r="A906" t="s">
        <v>16</v>
      </c>
      <c r="B906" t="s">
        <v>41</v>
      </c>
      <c r="C906" t="s">
        <v>24</v>
      </c>
      <c r="D906" t="s">
        <v>33</v>
      </c>
      <c r="E906">
        <v>1142</v>
      </c>
      <c r="F906">
        <v>5</v>
      </c>
      <c r="G906">
        <v>12</v>
      </c>
      <c r="H906">
        <v>13704</v>
      </c>
      <c r="I906">
        <v>274.08</v>
      </c>
      <c r="J906">
        <v>13429.92</v>
      </c>
      <c r="K906">
        <v>3426</v>
      </c>
      <c r="L906">
        <v>10003.92</v>
      </c>
      <c r="M906" s="1">
        <v>44306</v>
      </c>
      <c r="N906">
        <f t="shared" si="42"/>
        <v>4</v>
      </c>
      <c r="O906" t="str">
        <f t="shared" si="43"/>
        <v>abril</v>
      </c>
      <c r="P906">
        <f t="shared" si="44"/>
        <v>2021</v>
      </c>
    </row>
    <row r="907" spans="1:16" x14ac:dyDescent="0.2">
      <c r="A907" t="s">
        <v>21</v>
      </c>
      <c r="B907" t="s">
        <v>49</v>
      </c>
      <c r="C907" t="s">
        <v>31</v>
      </c>
      <c r="D907" t="s">
        <v>34</v>
      </c>
      <c r="E907">
        <v>2134</v>
      </c>
      <c r="F907">
        <v>250</v>
      </c>
      <c r="G907">
        <v>300</v>
      </c>
      <c r="H907">
        <v>640200</v>
      </c>
      <c r="I907">
        <v>51216</v>
      </c>
      <c r="J907">
        <v>588984</v>
      </c>
      <c r="K907">
        <v>533500</v>
      </c>
      <c r="L907">
        <v>55484</v>
      </c>
      <c r="M907" s="1">
        <v>44716</v>
      </c>
      <c r="N907">
        <f t="shared" si="42"/>
        <v>6</v>
      </c>
      <c r="O907" t="str">
        <f t="shared" si="43"/>
        <v>junio</v>
      </c>
      <c r="P907">
        <f t="shared" si="44"/>
        <v>2022</v>
      </c>
    </row>
    <row r="908" spans="1:16" x14ac:dyDescent="0.2">
      <c r="A908" t="s">
        <v>16</v>
      </c>
      <c r="B908" t="s">
        <v>41</v>
      </c>
      <c r="C908" t="s">
        <v>29</v>
      </c>
      <c r="D908" t="s">
        <v>33</v>
      </c>
      <c r="E908">
        <v>918</v>
      </c>
      <c r="F908">
        <v>10</v>
      </c>
      <c r="G908">
        <v>300</v>
      </c>
      <c r="H908">
        <v>275400</v>
      </c>
      <c r="I908">
        <v>5508</v>
      </c>
      <c r="J908">
        <v>269892</v>
      </c>
      <c r="K908">
        <v>229500</v>
      </c>
      <c r="L908">
        <v>40392</v>
      </c>
      <c r="M908" s="1">
        <v>44340</v>
      </c>
      <c r="N908">
        <f t="shared" si="42"/>
        <v>5</v>
      </c>
      <c r="O908" t="str">
        <f t="shared" si="43"/>
        <v>mayo</v>
      </c>
      <c r="P908">
        <f t="shared" si="44"/>
        <v>2021</v>
      </c>
    </row>
    <row r="909" spans="1:16" x14ac:dyDescent="0.2">
      <c r="A909" t="s">
        <v>27</v>
      </c>
      <c r="B909" t="s">
        <v>55</v>
      </c>
      <c r="C909" t="s">
        <v>32</v>
      </c>
      <c r="D909" t="s">
        <v>34</v>
      </c>
      <c r="E909">
        <v>2907</v>
      </c>
      <c r="F909">
        <v>260</v>
      </c>
      <c r="G909">
        <v>7</v>
      </c>
      <c r="H909">
        <v>20349</v>
      </c>
      <c r="I909">
        <v>1627.92</v>
      </c>
      <c r="J909">
        <v>18721.080000000002</v>
      </c>
      <c r="K909">
        <v>14535</v>
      </c>
      <c r="L909">
        <v>4186.0800000000017</v>
      </c>
      <c r="M909" s="1">
        <v>44482</v>
      </c>
      <c r="N909">
        <f t="shared" si="42"/>
        <v>10</v>
      </c>
      <c r="O909" t="str">
        <f t="shared" si="43"/>
        <v>octubre</v>
      </c>
      <c r="P909">
        <f t="shared" si="44"/>
        <v>2021</v>
      </c>
    </row>
    <row r="910" spans="1:16" x14ac:dyDescent="0.2">
      <c r="A910" t="s">
        <v>26</v>
      </c>
      <c r="B910" t="s">
        <v>48</v>
      </c>
      <c r="C910" t="s">
        <v>29</v>
      </c>
      <c r="D910" t="s">
        <v>34</v>
      </c>
      <c r="E910">
        <v>1303</v>
      </c>
      <c r="F910">
        <v>10</v>
      </c>
      <c r="G910">
        <v>20</v>
      </c>
      <c r="H910">
        <v>26060</v>
      </c>
      <c r="I910">
        <v>1303</v>
      </c>
      <c r="J910">
        <v>24757</v>
      </c>
      <c r="K910">
        <v>13030</v>
      </c>
      <c r="L910">
        <v>11727</v>
      </c>
      <c r="M910" s="1">
        <v>44394</v>
      </c>
      <c r="N910">
        <f t="shared" si="42"/>
        <v>7</v>
      </c>
      <c r="O910" t="str">
        <f t="shared" si="43"/>
        <v>julio</v>
      </c>
      <c r="P910">
        <f t="shared" si="44"/>
        <v>2021</v>
      </c>
    </row>
    <row r="911" spans="1:16" x14ac:dyDescent="0.2">
      <c r="A911" t="s">
        <v>26</v>
      </c>
      <c r="B911" t="s">
        <v>52</v>
      </c>
      <c r="C911" t="s">
        <v>30</v>
      </c>
      <c r="D911" t="s">
        <v>35</v>
      </c>
      <c r="E911">
        <v>1575</v>
      </c>
      <c r="F911">
        <v>120</v>
      </c>
      <c r="G911">
        <v>125</v>
      </c>
      <c r="H911">
        <v>196875</v>
      </c>
      <c r="I911">
        <v>27562.5</v>
      </c>
      <c r="J911">
        <v>169312.5</v>
      </c>
      <c r="K911">
        <v>189000</v>
      </c>
      <c r="L911">
        <v>-19687.5</v>
      </c>
      <c r="M911" s="1">
        <v>44627</v>
      </c>
      <c r="N911">
        <f t="shared" si="42"/>
        <v>3</v>
      </c>
      <c r="O911" t="str">
        <f t="shared" si="43"/>
        <v>marzo</v>
      </c>
      <c r="P911">
        <f t="shared" si="44"/>
        <v>2022</v>
      </c>
    </row>
    <row r="912" spans="1:16" x14ac:dyDescent="0.2">
      <c r="A912" t="s">
        <v>26</v>
      </c>
      <c r="B912" t="s">
        <v>43</v>
      </c>
      <c r="C912" t="s">
        <v>29</v>
      </c>
      <c r="D912" t="s">
        <v>34</v>
      </c>
      <c r="E912">
        <v>1598</v>
      </c>
      <c r="F912">
        <v>10</v>
      </c>
      <c r="G912">
        <v>7</v>
      </c>
      <c r="H912">
        <v>11186</v>
      </c>
      <c r="I912">
        <v>894.88</v>
      </c>
      <c r="J912">
        <v>10291.120000000001</v>
      </c>
      <c r="K912">
        <v>7990</v>
      </c>
      <c r="L912">
        <v>2301.1200000000008</v>
      </c>
      <c r="M912" s="1">
        <v>44272</v>
      </c>
      <c r="N912">
        <f t="shared" si="42"/>
        <v>3</v>
      </c>
      <c r="O912" t="str">
        <f t="shared" si="43"/>
        <v>marzo</v>
      </c>
      <c r="P912">
        <f t="shared" si="44"/>
        <v>2021</v>
      </c>
    </row>
    <row r="913" spans="1:16" x14ac:dyDescent="0.2">
      <c r="A913" t="s">
        <v>27</v>
      </c>
      <c r="B913" t="s">
        <v>38</v>
      </c>
      <c r="C913" t="s">
        <v>29</v>
      </c>
      <c r="D913" t="s">
        <v>35</v>
      </c>
      <c r="E913">
        <v>278</v>
      </c>
      <c r="F913">
        <v>10</v>
      </c>
      <c r="G913">
        <v>15</v>
      </c>
      <c r="H913">
        <v>4170</v>
      </c>
      <c r="I913">
        <v>583.79999999999995</v>
      </c>
      <c r="J913">
        <v>3586.2</v>
      </c>
      <c r="K913">
        <v>2780</v>
      </c>
      <c r="L913">
        <v>806.19999999999982</v>
      </c>
      <c r="M913" s="1">
        <v>44492</v>
      </c>
      <c r="N913">
        <f t="shared" si="42"/>
        <v>10</v>
      </c>
      <c r="O913" t="str">
        <f t="shared" si="43"/>
        <v>octubre</v>
      </c>
      <c r="P913">
        <f t="shared" si="44"/>
        <v>2021</v>
      </c>
    </row>
    <row r="914" spans="1:16" x14ac:dyDescent="0.2">
      <c r="A914" t="s">
        <v>26</v>
      </c>
      <c r="B914" t="s">
        <v>23</v>
      </c>
      <c r="C914" t="s">
        <v>18</v>
      </c>
      <c r="D914" t="s">
        <v>35</v>
      </c>
      <c r="E914">
        <v>1010</v>
      </c>
      <c r="F914">
        <v>3</v>
      </c>
      <c r="G914">
        <v>300</v>
      </c>
      <c r="H914">
        <v>303000</v>
      </c>
      <c r="I914">
        <v>42420</v>
      </c>
      <c r="J914">
        <v>260580</v>
      </c>
      <c r="K914">
        <v>252500</v>
      </c>
      <c r="L914">
        <v>8080</v>
      </c>
      <c r="M914" s="1">
        <v>44426</v>
      </c>
      <c r="N914">
        <f t="shared" si="42"/>
        <v>8</v>
      </c>
      <c r="O914" t="str">
        <f t="shared" si="43"/>
        <v>agosto</v>
      </c>
      <c r="P914">
        <f t="shared" si="44"/>
        <v>2021</v>
      </c>
    </row>
    <row r="915" spans="1:16" x14ac:dyDescent="0.2">
      <c r="A915" t="s">
        <v>26</v>
      </c>
      <c r="B915" t="s">
        <v>50</v>
      </c>
      <c r="C915" t="s">
        <v>29</v>
      </c>
      <c r="D915" t="s">
        <v>34</v>
      </c>
      <c r="E915">
        <v>1362</v>
      </c>
      <c r="F915">
        <v>10</v>
      </c>
      <c r="G915">
        <v>350</v>
      </c>
      <c r="H915">
        <v>476700</v>
      </c>
      <c r="I915">
        <v>38136</v>
      </c>
      <c r="J915">
        <v>438564</v>
      </c>
      <c r="K915">
        <v>354120</v>
      </c>
      <c r="L915">
        <v>84444</v>
      </c>
      <c r="M915" s="1">
        <v>44364</v>
      </c>
      <c r="N915">
        <f t="shared" si="42"/>
        <v>6</v>
      </c>
      <c r="O915" t="str">
        <f t="shared" si="43"/>
        <v>junio</v>
      </c>
      <c r="P915">
        <f t="shared" si="44"/>
        <v>2021</v>
      </c>
    </row>
    <row r="916" spans="1:16" x14ac:dyDescent="0.2">
      <c r="A916" t="s">
        <v>27</v>
      </c>
      <c r="B916" t="s">
        <v>40</v>
      </c>
      <c r="C916" t="s">
        <v>29</v>
      </c>
      <c r="D916" t="s">
        <v>34</v>
      </c>
      <c r="E916">
        <v>1095</v>
      </c>
      <c r="F916">
        <v>10</v>
      </c>
      <c r="G916">
        <v>7</v>
      </c>
      <c r="H916">
        <v>7665</v>
      </c>
      <c r="I916">
        <v>613.20000000000005</v>
      </c>
      <c r="J916">
        <v>7051.8</v>
      </c>
      <c r="K916">
        <v>5475</v>
      </c>
      <c r="L916">
        <v>1576.8</v>
      </c>
      <c r="M916" s="1">
        <v>44747</v>
      </c>
      <c r="N916">
        <f t="shared" si="42"/>
        <v>7</v>
      </c>
      <c r="O916" t="str">
        <f t="shared" si="43"/>
        <v>julio</v>
      </c>
      <c r="P916">
        <f t="shared" si="44"/>
        <v>2022</v>
      </c>
    </row>
    <row r="917" spans="1:16" x14ac:dyDescent="0.2">
      <c r="A917" t="s">
        <v>16</v>
      </c>
      <c r="B917" t="s">
        <v>54</v>
      </c>
      <c r="C917" t="s">
        <v>24</v>
      </c>
      <c r="D917" t="s">
        <v>34</v>
      </c>
      <c r="E917">
        <v>1282</v>
      </c>
      <c r="F917">
        <v>5</v>
      </c>
      <c r="G917">
        <v>20</v>
      </c>
      <c r="H917">
        <v>25640</v>
      </c>
      <c r="I917">
        <v>2051.1999999999998</v>
      </c>
      <c r="J917">
        <v>23588.799999999999</v>
      </c>
      <c r="K917">
        <v>12820</v>
      </c>
      <c r="L917">
        <v>10768.8</v>
      </c>
      <c r="M917" s="1">
        <v>44830</v>
      </c>
      <c r="N917">
        <f t="shared" si="42"/>
        <v>9</v>
      </c>
      <c r="O917" t="str">
        <f t="shared" si="43"/>
        <v>septiembre</v>
      </c>
      <c r="P917">
        <f t="shared" si="44"/>
        <v>2022</v>
      </c>
    </row>
    <row r="918" spans="1:16" x14ac:dyDescent="0.2">
      <c r="A918" t="s">
        <v>21</v>
      </c>
      <c r="B918" t="s">
        <v>54</v>
      </c>
      <c r="C918" t="s">
        <v>18</v>
      </c>
      <c r="D918" t="s">
        <v>35</v>
      </c>
      <c r="E918">
        <v>2996</v>
      </c>
      <c r="F918">
        <v>3</v>
      </c>
      <c r="G918">
        <v>7</v>
      </c>
      <c r="H918">
        <v>20972</v>
      </c>
      <c r="I918">
        <v>2936.08</v>
      </c>
      <c r="J918">
        <v>18035.919999999998</v>
      </c>
      <c r="K918">
        <v>14980</v>
      </c>
      <c r="L918">
        <v>3055.9199999999978</v>
      </c>
      <c r="M918" s="1">
        <v>44436</v>
      </c>
      <c r="N918">
        <f t="shared" si="42"/>
        <v>8</v>
      </c>
      <c r="O918" t="str">
        <f t="shared" si="43"/>
        <v>agosto</v>
      </c>
      <c r="P918">
        <f t="shared" si="44"/>
        <v>2021</v>
      </c>
    </row>
    <row r="919" spans="1:16" x14ac:dyDescent="0.2">
      <c r="A919" t="s">
        <v>16</v>
      </c>
      <c r="B919" t="s">
        <v>49</v>
      </c>
      <c r="C919" t="s">
        <v>30</v>
      </c>
      <c r="D919" t="s">
        <v>33</v>
      </c>
      <c r="E919">
        <v>1055</v>
      </c>
      <c r="F919">
        <v>120</v>
      </c>
      <c r="G919">
        <v>12</v>
      </c>
      <c r="H919">
        <v>12660</v>
      </c>
      <c r="I919">
        <v>253.2</v>
      </c>
      <c r="J919">
        <v>12406.8</v>
      </c>
      <c r="K919">
        <v>3165</v>
      </c>
      <c r="L919">
        <v>9241.7999999999993</v>
      </c>
      <c r="M919" s="1">
        <v>44589</v>
      </c>
      <c r="N919">
        <f t="shared" si="42"/>
        <v>1</v>
      </c>
      <c r="O919" t="str">
        <f t="shared" si="43"/>
        <v>enero</v>
      </c>
      <c r="P919">
        <f t="shared" si="44"/>
        <v>2022</v>
      </c>
    </row>
    <row r="920" spans="1:16" x14ac:dyDescent="0.2">
      <c r="A920" t="s">
        <v>27</v>
      </c>
      <c r="B920" t="s">
        <v>41</v>
      </c>
      <c r="C920" t="s">
        <v>18</v>
      </c>
      <c r="D920" t="s">
        <v>35</v>
      </c>
      <c r="E920">
        <v>1560</v>
      </c>
      <c r="F920">
        <v>3</v>
      </c>
      <c r="G920">
        <v>15</v>
      </c>
      <c r="H920">
        <v>23400</v>
      </c>
      <c r="I920">
        <v>2574</v>
      </c>
      <c r="J920">
        <v>20826</v>
      </c>
      <c r="K920">
        <v>15600</v>
      </c>
      <c r="L920">
        <v>5226</v>
      </c>
      <c r="M920" s="1">
        <v>44386</v>
      </c>
      <c r="N920">
        <f t="shared" si="42"/>
        <v>7</v>
      </c>
      <c r="O920" t="str">
        <f t="shared" si="43"/>
        <v>julio</v>
      </c>
      <c r="P920">
        <f t="shared" si="44"/>
        <v>2021</v>
      </c>
    </row>
    <row r="921" spans="1:16" x14ac:dyDescent="0.2">
      <c r="A921" t="s">
        <v>25</v>
      </c>
      <c r="B921" t="s">
        <v>49</v>
      </c>
      <c r="C921" t="s">
        <v>24</v>
      </c>
      <c r="D921" t="s">
        <v>33</v>
      </c>
      <c r="E921">
        <v>1967</v>
      </c>
      <c r="F921">
        <v>5</v>
      </c>
      <c r="G921">
        <v>15</v>
      </c>
      <c r="H921">
        <v>29505</v>
      </c>
      <c r="I921">
        <v>1180.2</v>
      </c>
      <c r="J921">
        <v>28324.799999999999</v>
      </c>
      <c r="K921">
        <v>19670</v>
      </c>
      <c r="L921">
        <v>8654.7999999999993</v>
      </c>
      <c r="M921" s="1">
        <v>44570</v>
      </c>
      <c r="N921">
        <f t="shared" si="42"/>
        <v>1</v>
      </c>
      <c r="O921" t="str">
        <f t="shared" si="43"/>
        <v>enero</v>
      </c>
      <c r="P921">
        <f t="shared" si="44"/>
        <v>2022</v>
      </c>
    </row>
    <row r="922" spans="1:16" x14ac:dyDescent="0.2">
      <c r="A922" t="s">
        <v>26</v>
      </c>
      <c r="B922" t="s">
        <v>48</v>
      </c>
      <c r="C922" t="s">
        <v>29</v>
      </c>
      <c r="D922" t="s">
        <v>33</v>
      </c>
      <c r="E922">
        <v>1570</v>
      </c>
      <c r="F922">
        <v>10</v>
      </c>
      <c r="G922">
        <v>125</v>
      </c>
      <c r="H922">
        <v>196250</v>
      </c>
      <c r="I922">
        <v>5887.5</v>
      </c>
      <c r="J922">
        <v>190362.5</v>
      </c>
      <c r="K922">
        <v>188400</v>
      </c>
      <c r="L922">
        <v>1962.5</v>
      </c>
      <c r="M922" s="1">
        <v>44389</v>
      </c>
      <c r="N922">
        <f t="shared" si="42"/>
        <v>7</v>
      </c>
      <c r="O922" t="str">
        <f t="shared" si="43"/>
        <v>julio</v>
      </c>
      <c r="P922">
        <f t="shared" si="44"/>
        <v>2021</v>
      </c>
    </row>
    <row r="923" spans="1:16" x14ac:dyDescent="0.2">
      <c r="A923" t="s">
        <v>26</v>
      </c>
      <c r="B923" t="s">
        <v>42</v>
      </c>
      <c r="C923" t="s">
        <v>29</v>
      </c>
      <c r="D923" t="s">
        <v>33</v>
      </c>
      <c r="E923">
        <v>809</v>
      </c>
      <c r="F923">
        <v>10</v>
      </c>
      <c r="G923">
        <v>125</v>
      </c>
      <c r="H923">
        <v>101125</v>
      </c>
      <c r="I923">
        <v>2022.5</v>
      </c>
      <c r="J923">
        <v>99102.5</v>
      </c>
      <c r="K923">
        <v>97080</v>
      </c>
      <c r="L923">
        <v>2022.5</v>
      </c>
      <c r="M923" s="1">
        <v>44898</v>
      </c>
      <c r="N923">
        <f t="shared" si="42"/>
        <v>12</v>
      </c>
      <c r="O923" t="str">
        <f t="shared" si="43"/>
        <v>diciembre</v>
      </c>
      <c r="P923">
        <f t="shared" si="44"/>
        <v>2022</v>
      </c>
    </row>
    <row r="924" spans="1:16" x14ac:dyDescent="0.2">
      <c r="A924" t="s">
        <v>27</v>
      </c>
      <c r="B924" t="s">
        <v>48</v>
      </c>
      <c r="C924" t="s">
        <v>30</v>
      </c>
      <c r="D924" t="s">
        <v>35</v>
      </c>
      <c r="E924">
        <v>3997.5</v>
      </c>
      <c r="F924">
        <v>120</v>
      </c>
      <c r="G924">
        <v>15</v>
      </c>
      <c r="H924">
        <v>59962.5</v>
      </c>
      <c r="I924">
        <v>7795.125</v>
      </c>
      <c r="J924">
        <v>52167.375</v>
      </c>
      <c r="K924">
        <v>39975</v>
      </c>
      <c r="L924">
        <v>12192.375</v>
      </c>
      <c r="M924" s="1">
        <v>44908</v>
      </c>
      <c r="N924">
        <f t="shared" si="42"/>
        <v>12</v>
      </c>
      <c r="O924" t="str">
        <f t="shared" si="43"/>
        <v>diciembre</v>
      </c>
      <c r="P924">
        <f t="shared" si="44"/>
        <v>2022</v>
      </c>
    </row>
    <row r="925" spans="1:16" x14ac:dyDescent="0.2">
      <c r="A925" t="s">
        <v>26</v>
      </c>
      <c r="B925" t="s">
        <v>42</v>
      </c>
      <c r="C925" t="s">
        <v>32</v>
      </c>
      <c r="D925" t="s">
        <v>19</v>
      </c>
      <c r="E925">
        <v>4219.5</v>
      </c>
      <c r="F925">
        <v>260</v>
      </c>
      <c r="G925">
        <v>125</v>
      </c>
      <c r="H925">
        <v>527437.5</v>
      </c>
      <c r="I925">
        <v>0</v>
      </c>
      <c r="J925">
        <v>527437.5</v>
      </c>
      <c r="K925">
        <v>506340</v>
      </c>
      <c r="L925">
        <v>21097.5</v>
      </c>
      <c r="M925" s="1">
        <v>44737</v>
      </c>
      <c r="N925">
        <f t="shared" si="42"/>
        <v>6</v>
      </c>
      <c r="O925" t="str">
        <f t="shared" si="43"/>
        <v>junio</v>
      </c>
      <c r="P925">
        <f t="shared" si="44"/>
        <v>2022</v>
      </c>
    </row>
    <row r="926" spans="1:16" x14ac:dyDescent="0.2">
      <c r="A926" t="s">
        <v>27</v>
      </c>
      <c r="B926" t="s">
        <v>43</v>
      </c>
      <c r="C926" t="s">
        <v>18</v>
      </c>
      <c r="D926" t="s">
        <v>34</v>
      </c>
      <c r="E926">
        <v>1834</v>
      </c>
      <c r="F926">
        <v>3</v>
      </c>
      <c r="G926">
        <v>20</v>
      </c>
      <c r="H926">
        <v>36680</v>
      </c>
      <c r="I926">
        <v>2567.6</v>
      </c>
      <c r="J926">
        <v>34112.400000000001</v>
      </c>
      <c r="K926">
        <v>18340</v>
      </c>
      <c r="L926">
        <v>15772.4</v>
      </c>
      <c r="M926" s="1">
        <v>44366</v>
      </c>
      <c r="N926">
        <f t="shared" si="42"/>
        <v>6</v>
      </c>
      <c r="O926" t="str">
        <f t="shared" si="43"/>
        <v>junio</v>
      </c>
      <c r="P926">
        <f t="shared" si="44"/>
        <v>2021</v>
      </c>
    </row>
    <row r="927" spans="1:16" x14ac:dyDescent="0.2">
      <c r="A927" t="s">
        <v>27</v>
      </c>
      <c r="B927" t="s">
        <v>38</v>
      </c>
      <c r="C927" t="s">
        <v>24</v>
      </c>
      <c r="D927" t="s">
        <v>35</v>
      </c>
      <c r="E927">
        <v>388</v>
      </c>
      <c r="F927">
        <v>5</v>
      </c>
      <c r="G927">
        <v>7</v>
      </c>
      <c r="H927">
        <v>2716</v>
      </c>
      <c r="I927">
        <v>380.24</v>
      </c>
      <c r="J927">
        <v>2335.7600000000002</v>
      </c>
      <c r="K927">
        <v>1940</v>
      </c>
      <c r="L927">
        <v>395.76000000000022</v>
      </c>
      <c r="M927" s="1">
        <v>44784</v>
      </c>
      <c r="N927">
        <f t="shared" si="42"/>
        <v>8</v>
      </c>
      <c r="O927" t="str">
        <f t="shared" si="43"/>
        <v>agosto</v>
      </c>
      <c r="P927">
        <f t="shared" si="44"/>
        <v>2022</v>
      </c>
    </row>
    <row r="928" spans="1:16" x14ac:dyDescent="0.2">
      <c r="A928" t="s">
        <v>25</v>
      </c>
      <c r="B928" t="s">
        <v>53</v>
      </c>
      <c r="C928" t="s">
        <v>30</v>
      </c>
      <c r="D928" t="s">
        <v>35</v>
      </c>
      <c r="E928">
        <v>2294</v>
      </c>
      <c r="F928">
        <v>120</v>
      </c>
      <c r="G928">
        <v>300</v>
      </c>
      <c r="H928">
        <v>688200</v>
      </c>
      <c r="I928">
        <v>68820</v>
      </c>
      <c r="J928">
        <v>619380</v>
      </c>
      <c r="K928">
        <v>573500</v>
      </c>
      <c r="L928">
        <v>45880</v>
      </c>
      <c r="M928" s="1">
        <v>44372</v>
      </c>
      <c r="N928">
        <f t="shared" si="42"/>
        <v>6</v>
      </c>
      <c r="O928" t="str">
        <f t="shared" si="43"/>
        <v>junio</v>
      </c>
      <c r="P928">
        <f t="shared" si="44"/>
        <v>2021</v>
      </c>
    </row>
    <row r="929" spans="1:16" x14ac:dyDescent="0.2">
      <c r="A929" t="s">
        <v>27</v>
      </c>
      <c r="B929" t="s">
        <v>46</v>
      </c>
      <c r="C929" t="s">
        <v>31</v>
      </c>
      <c r="D929" t="s">
        <v>33</v>
      </c>
      <c r="E929">
        <v>1642</v>
      </c>
      <c r="F929">
        <v>250</v>
      </c>
      <c r="G929">
        <v>350</v>
      </c>
      <c r="H929">
        <v>574700</v>
      </c>
      <c r="I929">
        <v>17241</v>
      </c>
      <c r="J929">
        <v>557459</v>
      </c>
      <c r="K929">
        <v>426920</v>
      </c>
      <c r="L929">
        <v>130539</v>
      </c>
      <c r="M929" s="1">
        <v>44249</v>
      </c>
      <c r="N929">
        <f t="shared" si="42"/>
        <v>2</v>
      </c>
      <c r="O929" t="str">
        <f t="shared" si="43"/>
        <v>febrero</v>
      </c>
      <c r="P929">
        <f t="shared" si="44"/>
        <v>2021</v>
      </c>
    </row>
    <row r="930" spans="1:16" x14ac:dyDescent="0.2">
      <c r="A930" t="s">
        <v>25</v>
      </c>
      <c r="B930" t="s">
        <v>55</v>
      </c>
      <c r="C930" t="s">
        <v>31</v>
      </c>
      <c r="D930" t="s">
        <v>35</v>
      </c>
      <c r="E930">
        <v>1496</v>
      </c>
      <c r="F930">
        <v>250</v>
      </c>
      <c r="G930">
        <v>300</v>
      </c>
      <c r="H930">
        <v>448800</v>
      </c>
      <c r="I930">
        <v>62832</v>
      </c>
      <c r="J930">
        <v>385968</v>
      </c>
      <c r="K930">
        <v>374000</v>
      </c>
      <c r="L930">
        <v>11968</v>
      </c>
      <c r="M930" s="1">
        <v>44205</v>
      </c>
      <c r="N930">
        <f t="shared" si="42"/>
        <v>1</v>
      </c>
      <c r="O930" t="str">
        <f t="shared" si="43"/>
        <v>enero</v>
      </c>
      <c r="P930">
        <f t="shared" si="44"/>
        <v>2021</v>
      </c>
    </row>
    <row r="931" spans="1:16" x14ac:dyDescent="0.2">
      <c r="A931" t="s">
        <v>25</v>
      </c>
      <c r="B931" t="s">
        <v>47</v>
      </c>
      <c r="C931" t="s">
        <v>29</v>
      </c>
      <c r="D931" t="s">
        <v>33</v>
      </c>
      <c r="E931">
        <v>1287</v>
      </c>
      <c r="F931">
        <v>10</v>
      </c>
      <c r="G931">
        <v>125</v>
      </c>
      <c r="H931">
        <v>160875</v>
      </c>
      <c r="I931">
        <v>4826.25</v>
      </c>
      <c r="J931">
        <v>156048.75</v>
      </c>
      <c r="K931">
        <v>154440</v>
      </c>
      <c r="L931">
        <v>1608.75</v>
      </c>
      <c r="M931" s="1">
        <v>44592</v>
      </c>
      <c r="N931">
        <f t="shared" si="42"/>
        <v>1</v>
      </c>
      <c r="O931" t="str">
        <f t="shared" si="43"/>
        <v>enero</v>
      </c>
      <c r="P931">
        <f t="shared" si="44"/>
        <v>2022</v>
      </c>
    </row>
    <row r="932" spans="1:16" x14ac:dyDescent="0.2">
      <c r="A932" t="s">
        <v>27</v>
      </c>
      <c r="B932" t="s">
        <v>49</v>
      </c>
      <c r="C932" t="s">
        <v>30</v>
      </c>
      <c r="D932" t="s">
        <v>34</v>
      </c>
      <c r="E932">
        <v>1269</v>
      </c>
      <c r="F932">
        <v>120</v>
      </c>
      <c r="G932">
        <v>350</v>
      </c>
      <c r="H932">
        <v>444150</v>
      </c>
      <c r="I932">
        <v>39973.5</v>
      </c>
      <c r="J932">
        <v>404176.5</v>
      </c>
      <c r="K932">
        <v>329940</v>
      </c>
      <c r="L932">
        <v>74236.5</v>
      </c>
      <c r="M932" s="1">
        <v>44781</v>
      </c>
      <c r="N932">
        <f t="shared" si="42"/>
        <v>8</v>
      </c>
      <c r="O932" t="str">
        <f t="shared" si="43"/>
        <v>agosto</v>
      </c>
      <c r="P932">
        <f t="shared" si="44"/>
        <v>2022</v>
      </c>
    </row>
    <row r="933" spans="1:16" x14ac:dyDescent="0.2">
      <c r="A933" t="s">
        <v>25</v>
      </c>
      <c r="B933" t="s">
        <v>44</v>
      </c>
      <c r="C933" t="s">
        <v>30</v>
      </c>
      <c r="D933" t="s">
        <v>34</v>
      </c>
      <c r="E933">
        <v>547</v>
      </c>
      <c r="F933">
        <v>120</v>
      </c>
      <c r="G933">
        <v>7</v>
      </c>
      <c r="H933">
        <v>3829</v>
      </c>
      <c r="I933">
        <v>268.02999999999997</v>
      </c>
      <c r="J933">
        <v>3560.97</v>
      </c>
      <c r="K933">
        <v>2735</v>
      </c>
      <c r="L933">
        <v>825.97000000000025</v>
      </c>
      <c r="M933" s="1">
        <v>44685</v>
      </c>
      <c r="N933">
        <f t="shared" si="42"/>
        <v>5</v>
      </c>
      <c r="O933" t="str">
        <f t="shared" si="43"/>
        <v>mayo</v>
      </c>
      <c r="P933">
        <f t="shared" si="44"/>
        <v>2022</v>
      </c>
    </row>
    <row r="934" spans="1:16" x14ac:dyDescent="0.2">
      <c r="A934" t="s">
        <v>25</v>
      </c>
      <c r="B934" t="s">
        <v>56</v>
      </c>
      <c r="C934" t="s">
        <v>29</v>
      </c>
      <c r="D934" t="s">
        <v>34</v>
      </c>
      <c r="E934">
        <v>1934</v>
      </c>
      <c r="F934">
        <v>10</v>
      </c>
      <c r="G934">
        <v>20</v>
      </c>
      <c r="H934">
        <v>38680</v>
      </c>
      <c r="I934">
        <v>3094.4</v>
      </c>
      <c r="J934">
        <v>35585.599999999999</v>
      </c>
      <c r="K934">
        <v>19340</v>
      </c>
      <c r="L934">
        <v>16245.6</v>
      </c>
      <c r="M934" s="1">
        <v>44545</v>
      </c>
      <c r="N934">
        <f t="shared" si="42"/>
        <v>12</v>
      </c>
      <c r="O934" t="str">
        <f t="shared" si="43"/>
        <v>diciembre</v>
      </c>
      <c r="P934">
        <f t="shared" si="44"/>
        <v>2021</v>
      </c>
    </row>
    <row r="935" spans="1:16" x14ac:dyDescent="0.2">
      <c r="A935" t="s">
        <v>16</v>
      </c>
      <c r="B935" t="s">
        <v>40</v>
      </c>
      <c r="C935" t="s">
        <v>29</v>
      </c>
      <c r="D935" t="s">
        <v>34</v>
      </c>
      <c r="E935">
        <v>1362</v>
      </c>
      <c r="F935">
        <v>10</v>
      </c>
      <c r="G935">
        <v>350</v>
      </c>
      <c r="H935">
        <v>476700</v>
      </c>
      <c r="I935">
        <v>38136</v>
      </c>
      <c r="J935">
        <v>438564</v>
      </c>
      <c r="K935">
        <v>354120</v>
      </c>
      <c r="L935">
        <v>84444</v>
      </c>
      <c r="M935" s="1">
        <v>44804</v>
      </c>
      <c r="N935">
        <f t="shared" si="42"/>
        <v>8</v>
      </c>
      <c r="O935" t="str">
        <f t="shared" si="43"/>
        <v>agosto</v>
      </c>
      <c r="P935">
        <f t="shared" si="44"/>
        <v>2022</v>
      </c>
    </row>
    <row r="936" spans="1:16" x14ac:dyDescent="0.2">
      <c r="A936" t="s">
        <v>26</v>
      </c>
      <c r="B936" t="s">
        <v>44</v>
      </c>
      <c r="C936" t="s">
        <v>31</v>
      </c>
      <c r="D936" t="s">
        <v>33</v>
      </c>
      <c r="E936">
        <v>1514</v>
      </c>
      <c r="F936">
        <v>250</v>
      </c>
      <c r="G936">
        <v>15</v>
      </c>
      <c r="H936">
        <v>22710</v>
      </c>
      <c r="I936">
        <v>908.4</v>
      </c>
      <c r="J936">
        <v>21801.599999999999</v>
      </c>
      <c r="K936">
        <v>15140</v>
      </c>
      <c r="L936">
        <v>6661.5999999999995</v>
      </c>
      <c r="M936" s="1">
        <v>44861</v>
      </c>
      <c r="N936">
        <f t="shared" si="42"/>
        <v>10</v>
      </c>
      <c r="O936" t="str">
        <f t="shared" si="43"/>
        <v>octubre</v>
      </c>
      <c r="P936">
        <f t="shared" si="44"/>
        <v>2022</v>
      </c>
    </row>
    <row r="937" spans="1:16" x14ac:dyDescent="0.2">
      <c r="A937" t="s">
        <v>27</v>
      </c>
      <c r="B937" t="s">
        <v>45</v>
      </c>
      <c r="C937" t="s">
        <v>18</v>
      </c>
      <c r="D937" t="s">
        <v>33</v>
      </c>
      <c r="E937">
        <v>742.5</v>
      </c>
      <c r="F937">
        <v>3</v>
      </c>
      <c r="G937">
        <v>125</v>
      </c>
      <c r="H937">
        <v>92812.5</v>
      </c>
      <c r="I937">
        <v>1856.25</v>
      </c>
      <c r="J937">
        <v>90956.25</v>
      </c>
      <c r="K937">
        <v>89100</v>
      </c>
      <c r="L937">
        <v>1856.25</v>
      </c>
      <c r="M937" s="1">
        <v>44419</v>
      </c>
      <c r="N937">
        <f t="shared" si="42"/>
        <v>8</v>
      </c>
      <c r="O937" t="str">
        <f t="shared" si="43"/>
        <v>agosto</v>
      </c>
      <c r="P937">
        <f t="shared" si="44"/>
        <v>2021</v>
      </c>
    </row>
    <row r="938" spans="1:16" x14ac:dyDescent="0.2">
      <c r="A938" t="s">
        <v>21</v>
      </c>
      <c r="B938" t="s">
        <v>49</v>
      </c>
      <c r="C938" t="s">
        <v>31</v>
      </c>
      <c r="D938" t="s">
        <v>33</v>
      </c>
      <c r="E938">
        <v>494</v>
      </c>
      <c r="F938">
        <v>250</v>
      </c>
      <c r="G938">
        <v>300</v>
      </c>
      <c r="H938">
        <v>148200</v>
      </c>
      <c r="I938">
        <v>1482</v>
      </c>
      <c r="J938">
        <v>146718</v>
      </c>
      <c r="K938">
        <v>123500</v>
      </c>
      <c r="L938">
        <v>23218</v>
      </c>
      <c r="M938" s="1">
        <v>44249</v>
      </c>
      <c r="N938">
        <f t="shared" si="42"/>
        <v>2</v>
      </c>
      <c r="O938" t="str">
        <f t="shared" si="43"/>
        <v>febrero</v>
      </c>
      <c r="P938">
        <f t="shared" si="44"/>
        <v>2021</v>
      </c>
    </row>
    <row r="939" spans="1:16" x14ac:dyDescent="0.2">
      <c r="A939" t="s">
        <v>25</v>
      </c>
      <c r="B939" t="s">
        <v>38</v>
      </c>
      <c r="C939" t="s">
        <v>32</v>
      </c>
      <c r="D939" t="s">
        <v>35</v>
      </c>
      <c r="E939">
        <v>2734</v>
      </c>
      <c r="F939">
        <v>260</v>
      </c>
      <c r="G939">
        <v>7</v>
      </c>
      <c r="H939">
        <v>19138</v>
      </c>
      <c r="I939">
        <v>2296.56</v>
      </c>
      <c r="J939">
        <v>16841.439999999999</v>
      </c>
      <c r="K939">
        <v>13670</v>
      </c>
      <c r="L939">
        <v>3171.4399999999991</v>
      </c>
      <c r="M939" s="1">
        <v>44400</v>
      </c>
      <c r="N939">
        <f t="shared" si="42"/>
        <v>7</v>
      </c>
      <c r="O939" t="str">
        <f t="shared" si="43"/>
        <v>julio</v>
      </c>
      <c r="P939">
        <f t="shared" si="44"/>
        <v>2021</v>
      </c>
    </row>
    <row r="940" spans="1:16" x14ac:dyDescent="0.2">
      <c r="A940" t="s">
        <v>27</v>
      </c>
      <c r="B940" t="s">
        <v>47</v>
      </c>
      <c r="C940" t="s">
        <v>29</v>
      </c>
      <c r="D940" t="s">
        <v>19</v>
      </c>
      <c r="E940">
        <v>549</v>
      </c>
      <c r="F940">
        <v>10</v>
      </c>
      <c r="G940">
        <v>15</v>
      </c>
      <c r="H940">
        <v>8235</v>
      </c>
      <c r="I940">
        <v>0</v>
      </c>
      <c r="J940">
        <v>8235</v>
      </c>
      <c r="K940">
        <v>5490</v>
      </c>
      <c r="L940">
        <v>2745</v>
      </c>
      <c r="M940" s="1">
        <v>44866</v>
      </c>
      <c r="N940">
        <f t="shared" si="42"/>
        <v>11</v>
      </c>
      <c r="O940" t="str">
        <f t="shared" si="43"/>
        <v>noviembre</v>
      </c>
      <c r="P940">
        <f t="shared" si="44"/>
        <v>2022</v>
      </c>
    </row>
    <row r="941" spans="1:16" x14ac:dyDescent="0.2">
      <c r="A941" t="s">
        <v>25</v>
      </c>
      <c r="B941" t="s">
        <v>47</v>
      </c>
      <c r="C941" t="s">
        <v>32</v>
      </c>
      <c r="D941" t="s">
        <v>35</v>
      </c>
      <c r="E941">
        <v>2734</v>
      </c>
      <c r="F941">
        <v>260</v>
      </c>
      <c r="G941">
        <v>7</v>
      </c>
      <c r="H941">
        <v>19138</v>
      </c>
      <c r="I941">
        <v>2296.56</v>
      </c>
      <c r="J941">
        <v>16841.439999999999</v>
      </c>
      <c r="K941">
        <v>13670</v>
      </c>
      <c r="L941">
        <v>3171.4399999999991</v>
      </c>
      <c r="M941" s="1">
        <v>44523</v>
      </c>
      <c r="N941">
        <f t="shared" si="42"/>
        <v>11</v>
      </c>
      <c r="O941" t="str">
        <f t="shared" si="43"/>
        <v>noviembre</v>
      </c>
      <c r="P941">
        <f t="shared" si="44"/>
        <v>2021</v>
      </c>
    </row>
    <row r="942" spans="1:16" x14ac:dyDescent="0.2">
      <c r="A942" t="s">
        <v>16</v>
      </c>
      <c r="B942" t="s">
        <v>44</v>
      </c>
      <c r="C942" t="s">
        <v>29</v>
      </c>
      <c r="D942" t="s">
        <v>35</v>
      </c>
      <c r="E942">
        <v>1531</v>
      </c>
      <c r="F942">
        <v>10</v>
      </c>
      <c r="G942">
        <v>20</v>
      </c>
      <c r="H942">
        <v>30620</v>
      </c>
      <c r="I942">
        <v>3674.4</v>
      </c>
      <c r="J942">
        <v>26945.599999999999</v>
      </c>
      <c r="K942">
        <v>15310</v>
      </c>
      <c r="L942">
        <v>11635.6</v>
      </c>
      <c r="M942" s="1">
        <v>44883</v>
      </c>
      <c r="N942">
        <f t="shared" si="42"/>
        <v>11</v>
      </c>
      <c r="O942" t="str">
        <f t="shared" si="43"/>
        <v>noviembre</v>
      </c>
      <c r="P942">
        <f t="shared" si="44"/>
        <v>2022</v>
      </c>
    </row>
    <row r="943" spans="1:16" x14ac:dyDescent="0.2">
      <c r="A943" t="s">
        <v>25</v>
      </c>
      <c r="B943" t="s">
        <v>51</v>
      </c>
      <c r="C943" t="s">
        <v>29</v>
      </c>
      <c r="D943" t="s">
        <v>33</v>
      </c>
      <c r="E943">
        <v>274</v>
      </c>
      <c r="F943">
        <v>10</v>
      </c>
      <c r="G943">
        <v>350</v>
      </c>
      <c r="H943">
        <v>95900</v>
      </c>
      <c r="I943">
        <v>3836</v>
      </c>
      <c r="J943">
        <v>92064</v>
      </c>
      <c r="K943">
        <v>71240</v>
      </c>
      <c r="L943">
        <v>20824</v>
      </c>
      <c r="M943" s="1">
        <v>44391</v>
      </c>
      <c r="N943">
        <f t="shared" si="42"/>
        <v>7</v>
      </c>
      <c r="O943" t="str">
        <f t="shared" si="43"/>
        <v>julio</v>
      </c>
      <c r="P943">
        <f t="shared" si="44"/>
        <v>2021</v>
      </c>
    </row>
    <row r="944" spans="1:16" x14ac:dyDescent="0.2">
      <c r="A944" t="s">
        <v>16</v>
      </c>
      <c r="B944" t="s">
        <v>38</v>
      </c>
      <c r="C944" t="s">
        <v>31</v>
      </c>
      <c r="D944" t="s">
        <v>35</v>
      </c>
      <c r="E944">
        <v>2387</v>
      </c>
      <c r="F944">
        <v>250</v>
      </c>
      <c r="G944">
        <v>125</v>
      </c>
      <c r="H944">
        <v>298375</v>
      </c>
      <c r="I944">
        <v>35805</v>
      </c>
      <c r="J944">
        <v>262570</v>
      </c>
      <c r="K944">
        <v>286440</v>
      </c>
      <c r="L944">
        <v>-23870</v>
      </c>
      <c r="M944" s="1">
        <v>44516</v>
      </c>
      <c r="N944">
        <f t="shared" si="42"/>
        <v>11</v>
      </c>
      <c r="O944" t="str">
        <f t="shared" si="43"/>
        <v>noviembre</v>
      </c>
      <c r="P944">
        <f t="shared" si="44"/>
        <v>2021</v>
      </c>
    </row>
    <row r="945" spans="1:16" x14ac:dyDescent="0.2">
      <c r="A945" t="s">
        <v>26</v>
      </c>
      <c r="B945" t="s">
        <v>41</v>
      </c>
      <c r="C945" t="s">
        <v>18</v>
      </c>
      <c r="D945" t="s">
        <v>34</v>
      </c>
      <c r="E945">
        <v>1865</v>
      </c>
      <c r="F945">
        <v>3</v>
      </c>
      <c r="G945">
        <v>12</v>
      </c>
      <c r="H945">
        <v>22380</v>
      </c>
      <c r="I945">
        <v>1119</v>
      </c>
      <c r="J945">
        <v>21261</v>
      </c>
      <c r="K945">
        <v>5595</v>
      </c>
      <c r="L945">
        <v>15666</v>
      </c>
      <c r="M945" s="1">
        <v>44878</v>
      </c>
      <c r="N945">
        <f t="shared" si="42"/>
        <v>11</v>
      </c>
      <c r="O945" t="str">
        <f t="shared" si="43"/>
        <v>noviembre</v>
      </c>
      <c r="P945">
        <f t="shared" si="44"/>
        <v>2022</v>
      </c>
    </row>
    <row r="946" spans="1:16" x14ac:dyDescent="0.2">
      <c r="A946" t="s">
        <v>16</v>
      </c>
      <c r="B946" t="s">
        <v>40</v>
      </c>
      <c r="C946" t="s">
        <v>32</v>
      </c>
      <c r="D946" t="s">
        <v>35</v>
      </c>
      <c r="E946">
        <v>1743</v>
      </c>
      <c r="F946">
        <v>260</v>
      </c>
      <c r="G946">
        <v>15</v>
      </c>
      <c r="H946">
        <v>26145</v>
      </c>
      <c r="I946">
        <v>3660.3</v>
      </c>
      <c r="J946">
        <v>22484.7</v>
      </c>
      <c r="K946">
        <v>17430</v>
      </c>
      <c r="L946">
        <v>5054.7000000000007</v>
      </c>
      <c r="M946" s="1">
        <v>44719</v>
      </c>
      <c r="N946">
        <f t="shared" si="42"/>
        <v>6</v>
      </c>
      <c r="O946" t="str">
        <f t="shared" si="43"/>
        <v>junio</v>
      </c>
      <c r="P946">
        <f t="shared" si="44"/>
        <v>2022</v>
      </c>
    </row>
    <row r="947" spans="1:16" x14ac:dyDescent="0.2">
      <c r="A947" t="s">
        <v>16</v>
      </c>
      <c r="B947" t="s">
        <v>36</v>
      </c>
      <c r="C947" t="s">
        <v>29</v>
      </c>
      <c r="D947" t="s">
        <v>35</v>
      </c>
      <c r="E947">
        <v>2470</v>
      </c>
      <c r="F947">
        <v>10</v>
      </c>
      <c r="G947">
        <v>15</v>
      </c>
      <c r="H947">
        <v>37050</v>
      </c>
      <c r="I947">
        <v>5187</v>
      </c>
      <c r="J947">
        <v>31863</v>
      </c>
      <c r="K947">
        <v>24700</v>
      </c>
      <c r="L947">
        <v>7163</v>
      </c>
      <c r="M947" s="1">
        <v>44287</v>
      </c>
      <c r="N947">
        <f t="shared" si="42"/>
        <v>4</v>
      </c>
      <c r="O947" t="str">
        <f t="shared" si="43"/>
        <v>abril</v>
      </c>
      <c r="P947">
        <f t="shared" si="44"/>
        <v>2021</v>
      </c>
    </row>
    <row r="948" spans="1:16" x14ac:dyDescent="0.2">
      <c r="A948" t="s">
        <v>26</v>
      </c>
      <c r="B948" t="s">
        <v>36</v>
      </c>
      <c r="C948" t="s">
        <v>30</v>
      </c>
      <c r="D948" t="s">
        <v>34</v>
      </c>
      <c r="E948">
        <v>1001</v>
      </c>
      <c r="F948">
        <v>120</v>
      </c>
      <c r="G948">
        <v>20</v>
      </c>
      <c r="H948">
        <v>20020</v>
      </c>
      <c r="I948">
        <v>1201.2</v>
      </c>
      <c r="J948">
        <v>18818.8</v>
      </c>
      <c r="K948">
        <v>10010</v>
      </c>
      <c r="L948">
        <v>8808.7999999999993</v>
      </c>
      <c r="M948" s="1">
        <v>44719</v>
      </c>
      <c r="N948">
        <f t="shared" si="42"/>
        <v>6</v>
      </c>
      <c r="O948" t="str">
        <f t="shared" si="43"/>
        <v>junio</v>
      </c>
      <c r="P948">
        <f t="shared" si="44"/>
        <v>2022</v>
      </c>
    </row>
    <row r="949" spans="1:16" x14ac:dyDescent="0.2">
      <c r="A949" t="s">
        <v>25</v>
      </c>
      <c r="B949" t="s">
        <v>51</v>
      </c>
      <c r="C949" t="s">
        <v>30</v>
      </c>
      <c r="D949" t="s">
        <v>33</v>
      </c>
      <c r="E949">
        <v>809</v>
      </c>
      <c r="F949">
        <v>120</v>
      </c>
      <c r="G949">
        <v>125</v>
      </c>
      <c r="H949">
        <v>101125</v>
      </c>
      <c r="I949">
        <v>2022.5</v>
      </c>
      <c r="J949">
        <v>99102.5</v>
      </c>
      <c r="K949">
        <v>97080</v>
      </c>
      <c r="L949">
        <v>2022.5</v>
      </c>
      <c r="M949" s="1">
        <v>44872</v>
      </c>
      <c r="N949">
        <f t="shared" si="42"/>
        <v>11</v>
      </c>
      <c r="O949" t="str">
        <f t="shared" si="43"/>
        <v>noviembre</v>
      </c>
      <c r="P949">
        <f t="shared" si="44"/>
        <v>2022</v>
      </c>
    </row>
    <row r="950" spans="1:16" x14ac:dyDescent="0.2">
      <c r="A950" t="s">
        <v>26</v>
      </c>
      <c r="B950" t="s">
        <v>41</v>
      </c>
      <c r="C950" t="s">
        <v>29</v>
      </c>
      <c r="D950" t="s">
        <v>33</v>
      </c>
      <c r="E950">
        <v>1514</v>
      </c>
      <c r="F950">
        <v>10</v>
      </c>
      <c r="G950">
        <v>15</v>
      </c>
      <c r="H950">
        <v>22710</v>
      </c>
      <c r="I950">
        <v>227.1</v>
      </c>
      <c r="J950">
        <v>22482.9</v>
      </c>
      <c r="K950">
        <v>15140</v>
      </c>
      <c r="L950">
        <v>7342.9000000000005</v>
      </c>
      <c r="M950" s="1">
        <v>44568</v>
      </c>
      <c r="N950">
        <f t="shared" si="42"/>
        <v>1</v>
      </c>
      <c r="O950" t="str">
        <f t="shared" si="43"/>
        <v>enero</v>
      </c>
      <c r="P950">
        <f t="shared" si="44"/>
        <v>2022</v>
      </c>
    </row>
    <row r="951" spans="1:16" x14ac:dyDescent="0.2">
      <c r="A951" t="s">
        <v>25</v>
      </c>
      <c r="B951" t="s">
        <v>39</v>
      </c>
      <c r="C951" t="s">
        <v>32</v>
      </c>
      <c r="D951" t="s">
        <v>35</v>
      </c>
      <c r="E951">
        <v>1731</v>
      </c>
      <c r="F951">
        <v>260</v>
      </c>
      <c r="G951">
        <v>7</v>
      </c>
      <c r="H951">
        <v>12117</v>
      </c>
      <c r="I951">
        <v>1696.38</v>
      </c>
      <c r="J951">
        <v>10420.620000000001</v>
      </c>
      <c r="K951">
        <v>8655</v>
      </c>
      <c r="L951">
        <v>1765.619999999999</v>
      </c>
      <c r="M951" s="1">
        <v>44855</v>
      </c>
      <c r="N951">
        <f t="shared" si="42"/>
        <v>10</v>
      </c>
      <c r="O951" t="str">
        <f t="shared" si="43"/>
        <v>octubre</v>
      </c>
      <c r="P951">
        <f t="shared" si="44"/>
        <v>2022</v>
      </c>
    </row>
    <row r="952" spans="1:16" x14ac:dyDescent="0.2">
      <c r="A952" t="s">
        <v>21</v>
      </c>
      <c r="B952" t="s">
        <v>44</v>
      </c>
      <c r="C952" t="s">
        <v>24</v>
      </c>
      <c r="D952" t="s">
        <v>35</v>
      </c>
      <c r="E952">
        <v>2227.5</v>
      </c>
      <c r="F952">
        <v>5</v>
      </c>
      <c r="G952">
        <v>350</v>
      </c>
      <c r="H952">
        <v>779625</v>
      </c>
      <c r="I952">
        <v>109147.5</v>
      </c>
      <c r="J952">
        <v>670477.5</v>
      </c>
      <c r="K952">
        <v>579150</v>
      </c>
      <c r="L952">
        <v>91327.5</v>
      </c>
      <c r="M952" s="1">
        <v>44750</v>
      </c>
      <c r="N952">
        <f t="shared" si="42"/>
        <v>7</v>
      </c>
      <c r="O952" t="str">
        <f t="shared" si="43"/>
        <v>julio</v>
      </c>
      <c r="P952">
        <f t="shared" si="44"/>
        <v>2022</v>
      </c>
    </row>
    <row r="953" spans="1:16" x14ac:dyDescent="0.2">
      <c r="A953" t="s">
        <v>21</v>
      </c>
      <c r="B953" t="s">
        <v>39</v>
      </c>
      <c r="C953" t="s">
        <v>24</v>
      </c>
      <c r="D953" t="s">
        <v>34</v>
      </c>
      <c r="E953">
        <v>1100</v>
      </c>
      <c r="F953">
        <v>5</v>
      </c>
      <c r="G953">
        <v>300</v>
      </c>
      <c r="H953">
        <v>330000</v>
      </c>
      <c r="I953">
        <v>16500</v>
      </c>
      <c r="J953">
        <v>313500</v>
      </c>
      <c r="K953">
        <v>275000</v>
      </c>
      <c r="L953">
        <v>38500</v>
      </c>
      <c r="M953" s="1">
        <v>44716</v>
      </c>
      <c r="N953">
        <f t="shared" si="42"/>
        <v>6</v>
      </c>
      <c r="O953" t="str">
        <f t="shared" si="43"/>
        <v>junio</v>
      </c>
      <c r="P953">
        <f t="shared" si="44"/>
        <v>2022</v>
      </c>
    </row>
    <row r="954" spans="1:16" x14ac:dyDescent="0.2">
      <c r="A954" t="s">
        <v>26</v>
      </c>
      <c r="B954" t="s">
        <v>47</v>
      </c>
      <c r="C954" t="s">
        <v>32</v>
      </c>
      <c r="D954" t="s">
        <v>35</v>
      </c>
      <c r="E954">
        <v>947</v>
      </c>
      <c r="F954">
        <v>260</v>
      </c>
      <c r="G954">
        <v>125</v>
      </c>
      <c r="H954">
        <v>118375</v>
      </c>
      <c r="I954">
        <v>13021.25</v>
      </c>
      <c r="J954">
        <v>105353.75</v>
      </c>
      <c r="K954">
        <v>113640</v>
      </c>
      <c r="L954">
        <v>-8286.25</v>
      </c>
      <c r="M954" s="1">
        <v>44844</v>
      </c>
      <c r="N954">
        <f t="shared" si="42"/>
        <v>10</v>
      </c>
      <c r="O954" t="str">
        <f t="shared" si="43"/>
        <v>octubre</v>
      </c>
      <c r="P954">
        <f t="shared" si="44"/>
        <v>2022</v>
      </c>
    </row>
    <row r="955" spans="1:16" x14ac:dyDescent="0.2">
      <c r="A955" t="s">
        <v>16</v>
      </c>
      <c r="B955" t="s">
        <v>39</v>
      </c>
      <c r="C955" t="s">
        <v>29</v>
      </c>
      <c r="D955" t="s">
        <v>33</v>
      </c>
      <c r="E955">
        <v>1925</v>
      </c>
      <c r="F955">
        <v>10</v>
      </c>
      <c r="G955">
        <v>15</v>
      </c>
      <c r="H955">
        <v>28875</v>
      </c>
      <c r="I955">
        <v>577.5</v>
      </c>
      <c r="J955">
        <v>28297.5</v>
      </c>
      <c r="K955">
        <v>19250</v>
      </c>
      <c r="L955">
        <v>9047.5</v>
      </c>
      <c r="M955" s="1">
        <v>44274</v>
      </c>
      <c r="N955">
        <f t="shared" si="42"/>
        <v>3</v>
      </c>
      <c r="O955" t="str">
        <f t="shared" si="43"/>
        <v>marzo</v>
      </c>
      <c r="P955">
        <f t="shared" si="44"/>
        <v>2021</v>
      </c>
    </row>
    <row r="956" spans="1:16" x14ac:dyDescent="0.2">
      <c r="A956" t="s">
        <v>16</v>
      </c>
      <c r="B956" t="s">
        <v>38</v>
      </c>
      <c r="C956" t="s">
        <v>30</v>
      </c>
      <c r="D956" t="s">
        <v>34</v>
      </c>
      <c r="E956">
        <v>635</v>
      </c>
      <c r="F956">
        <v>120</v>
      </c>
      <c r="G956">
        <v>300</v>
      </c>
      <c r="H956">
        <v>190500</v>
      </c>
      <c r="I956">
        <v>15240</v>
      </c>
      <c r="J956">
        <v>175260</v>
      </c>
      <c r="K956">
        <v>158750</v>
      </c>
      <c r="L956">
        <v>16510</v>
      </c>
      <c r="M956" s="1">
        <v>44216</v>
      </c>
      <c r="N956">
        <f t="shared" si="42"/>
        <v>1</v>
      </c>
      <c r="O956" t="str">
        <f t="shared" si="43"/>
        <v>enero</v>
      </c>
      <c r="P956">
        <f t="shared" si="44"/>
        <v>2021</v>
      </c>
    </row>
    <row r="957" spans="1:16" x14ac:dyDescent="0.2">
      <c r="A957" t="s">
        <v>25</v>
      </c>
      <c r="B957" t="s">
        <v>54</v>
      </c>
      <c r="C957" t="s">
        <v>29</v>
      </c>
      <c r="D957" t="s">
        <v>34</v>
      </c>
      <c r="E957">
        <v>1228</v>
      </c>
      <c r="F957">
        <v>10</v>
      </c>
      <c r="G957">
        <v>350</v>
      </c>
      <c r="H957">
        <v>429800</v>
      </c>
      <c r="I957">
        <v>21490</v>
      </c>
      <c r="J957">
        <v>408310</v>
      </c>
      <c r="K957">
        <v>319280</v>
      </c>
      <c r="L957">
        <v>89030</v>
      </c>
      <c r="M957" s="1">
        <v>44553</v>
      </c>
      <c r="N957">
        <f t="shared" si="42"/>
        <v>12</v>
      </c>
      <c r="O957" t="str">
        <f t="shared" si="43"/>
        <v>diciembre</v>
      </c>
      <c r="P957">
        <f t="shared" si="44"/>
        <v>2021</v>
      </c>
    </row>
    <row r="958" spans="1:16" x14ac:dyDescent="0.2">
      <c r="A958" t="s">
        <v>16</v>
      </c>
      <c r="B958" t="s">
        <v>40</v>
      </c>
      <c r="C958" t="s">
        <v>31</v>
      </c>
      <c r="D958" t="s">
        <v>35</v>
      </c>
      <c r="E958">
        <v>1010</v>
      </c>
      <c r="F958">
        <v>250</v>
      </c>
      <c r="G958">
        <v>300</v>
      </c>
      <c r="H958">
        <v>303000</v>
      </c>
      <c r="I958">
        <v>42420</v>
      </c>
      <c r="J958">
        <v>260580</v>
      </c>
      <c r="K958">
        <v>252500</v>
      </c>
      <c r="L958">
        <v>8080</v>
      </c>
      <c r="M958" s="1">
        <v>44851</v>
      </c>
      <c r="N958">
        <f t="shared" si="42"/>
        <v>10</v>
      </c>
      <c r="O958" t="str">
        <f t="shared" si="43"/>
        <v>octubre</v>
      </c>
      <c r="P958">
        <f t="shared" si="44"/>
        <v>2022</v>
      </c>
    </row>
    <row r="959" spans="1:16" x14ac:dyDescent="0.2">
      <c r="A959" t="s">
        <v>26</v>
      </c>
      <c r="B959" t="s">
        <v>54</v>
      </c>
      <c r="C959" t="s">
        <v>31</v>
      </c>
      <c r="D959" t="s">
        <v>19</v>
      </c>
      <c r="E959">
        <v>2001</v>
      </c>
      <c r="F959">
        <v>250</v>
      </c>
      <c r="G959">
        <v>300</v>
      </c>
      <c r="H959">
        <v>600300</v>
      </c>
      <c r="I959">
        <v>0</v>
      </c>
      <c r="J959">
        <v>600300</v>
      </c>
      <c r="K959">
        <v>500250</v>
      </c>
      <c r="L959">
        <v>100050</v>
      </c>
      <c r="M959" s="1">
        <v>44598</v>
      </c>
      <c r="N959">
        <f t="shared" si="42"/>
        <v>2</v>
      </c>
      <c r="O959" t="str">
        <f t="shared" si="43"/>
        <v>febrero</v>
      </c>
      <c r="P959">
        <f t="shared" si="44"/>
        <v>2022</v>
      </c>
    </row>
    <row r="960" spans="1:16" x14ac:dyDescent="0.2">
      <c r="A960" t="s">
        <v>16</v>
      </c>
      <c r="B960" t="s">
        <v>38</v>
      </c>
      <c r="C960" t="s">
        <v>29</v>
      </c>
      <c r="D960" t="s">
        <v>34</v>
      </c>
      <c r="E960">
        <v>1095</v>
      </c>
      <c r="F960">
        <v>10</v>
      </c>
      <c r="G960">
        <v>7</v>
      </c>
      <c r="H960">
        <v>7665</v>
      </c>
      <c r="I960">
        <v>613.20000000000005</v>
      </c>
      <c r="J960">
        <v>7051.8</v>
      </c>
      <c r="K960">
        <v>5475</v>
      </c>
      <c r="L960">
        <v>1576.8</v>
      </c>
      <c r="M960" s="1">
        <v>44665</v>
      </c>
      <c r="N960">
        <f t="shared" si="42"/>
        <v>4</v>
      </c>
      <c r="O960" t="str">
        <f t="shared" si="43"/>
        <v>abril</v>
      </c>
      <c r="P960">
        <f t="shared" si="44"/>
        <v>2022</v>
      </c>
    </row>
    <row r="961" spans="1:16" x14ac:dyDescent="0.2">
      <c r="A961" t="s">
        <v>21</v>
      </c>
      <c r="B961" t="s">
        <v>47</v>
      </c>
      <c r="C961" t="s">
        <v>32</v>
      </c>
      <c r="D961" t="s">
        <v>35</v>
      </c>
      <c r="E961">
        <v>853</v>
      </c>
      <c r="F961">
        <v>260</v>
      </c>
      <c r="G961">
        <v>300</v>
      </c>
      <c r="H961">
        <v>255900</v>
      </c>
      <c r="I961">
        <v>25590</v>
      </c>
      <c r="J961">
        <v>230310</v>
      </c>
      <c r="K961">
        <v>213250</v>
      </c>
      <c r="L961">
        <v>17060</v>
      </c>
      <c r="M961" s="1">
        <v>44492</v>
      </c>
      <c r="N961">
        <f t="shared" si="42"/>
        <v>10</v>
      </c>
      <c r="O961" t="str">
        <f t="shared" si="43"/>
        <v>octubre</v>
      </c>
      <c r="P961">
        <f t="shared" si="44"/>
        <v>2021</v>
      </c>
    </row>
    <row r="962" spans="1:16" x14ac:dyDescent="0.2">
      <c r="A962" t="s">
        <v>27</v>
      </c>
      <c r="B962" t="s">
        <v>43</v>
      </c>
      <c r="C962" t="s">
        <v>18</v>
      </c>
      <c r="D962" t="s">
        <v>33</v>
      </c>
      <c r="E962">
        <v>2155</v>
      </c>
      <c r="F962">
        <v>3</v>
      </c>
      <c r="G962">
        <v>350</v>
      </c>
      <c r="H962">
        <v>754250</v>
      </c>
      <c r="I962">
        <v>7542.5</v>
      </c>
      <c r="J962">
        <v>746707.5</v>
      </c>
      <c r="K962">
        <v>560300</v>
      </c>
      <c r="L962">
        <v>186407.5</v>
      </c>
      <c r="M962" s="1">
        <v>44461</v>
      </c>
      <c r="N962">
        <f t="shared" si="42"/>
        <v>9</v>
      </c>
      <c r="O962" t="str">
        <f t="shared" si="43"/>
        <v>septiembre</v>
      </c>
      <c r="P962">
        <f t="shared" si="44"/>
        <v>2021</v>
      </c>
    </row>
    <row r="963" spans="1:16" x14ac:dyDescent="0.2">
      <c r="A963" t="s">
        <v>21</v>
      </c>
      <c r="B963" t="s">
        <v>44</v>
      </c>
      <c r="C963" t="s">
        <v>29</v>
      </c>
      <c r="D963" t="s">
        <v>34</v>
      </c>
      <c r="E963">
        <v>1303</v>
      </c>
      <c r="F963">
        <v>10</v>
      </c>
      <c r="G963">
        <v>20</v>
      </c>
      <c r="H963">
        <v>26060</v>
      </c>
      <c r="I963">
        <v>1303</v>
      </c>
      <c r="J963">
        <v>24757</v>
      </c>
      <c r="K963">
        <v>13030</v>
      </c>
      <c r="L963">
        <v>11727</v>
      </c>
      <c r="M963" s="1">
        <v>44895</v>
      </c>
      <c r="N963">
        <f t="shared" ref="N963:N1026" si="45">MONTH(M963)</f>
        <v>11</v>
      </c>
      <c r="O963" t="str">
        <f t="shared" ref="O963:O1026" si="46">TEXT(M963,"mmmm")</f>
        <v>noviembre</v>
      </c>
      <c r="P963">
        <f t="shared" ref="P963:P1026" si="47">YEAR(M963)</f>
        <v>2022</v>
      </c>
    </row>
    <row r="964" spans="1:16" x14ac:dyDescent="0.2">
      <c r="A964" t="s">
        <v>26</v>
      </c>
      <c r="B964" t="s">
        <v>44</v>
      </c>
      <c r="C964" t="s">
        <v>29</v>
      </c>
      <c r="D964" t="s">
        <v>33</v>
      </c>
      <c r="E964">
        <v>1785</v>
      </c>
      <c r="F964">
        <v>10</v>
      </c>
      <c r="G964">
        <v>12</v>
      </c>
      <c r="H964">
        <v>21420</v>
      </c>
      <c r="I964">
        <v>428.4</v>
      </c>
      <c r="J964">
        <v>20991.599999999999</v>
      </c>
      <c r="K964">
        <v>5355</v>
      </c>
      <c r="L964">
        <v>15636.6</v>
      </c>
      <c r="M964" s="1">
        <v>44253</v>
      </c>
      <c r="N964">
        <f t="shared" si="45"/>
        <v>2</v>
      </c>
      <c r="O964" t="str">
        <f t="shared" si="46"/>
        <v>febrero</v>
      </c>
      <c r="P964">
        <f t="shared" si="47"/>
        <v>2021</v>
      </c>
    </row>
    <row r="965" spans="1:16" x14ac:dyDescent="0.2">
      <c r="A965" t="s">
        <v>27</v>
      </c>
      <c r="B965" t="s">
        <v>48</v>
      </c>
      <c r="C965" t="s">
        <v>30</v>
      </c>
      <c r="D965" t="s">
        <v>35</v>
      </c>
      <c r="E965">
        <v>2574</v>
      </c>
      <c r="F965">
        <v>120</v>
      </c>
      <c r="G965">
        <v>300</v>
      </c>
      <c r="H965">
        <v>772200</v>
      </c>
      <c r="I965">
        <v>115830</v>
      </c>
      <c r="J965">
        <v>656370</v>
      </c>
      <c r="K965">
        <v>643500</v>
      </c>
      <c r="L965">
        <v>12870</v>
      </c>
      <c r="M965" s="1">
        <v>44222</v>
      </c>
      <c r="N965">
        <f t="shared" si="45"/>
        <v>1</v>
      </c>
      <c r="O965" t="str">
        <f t="shared" si="46"/>
        <v>enero</v>
      </c>
      <c r="P965">
        <f t="shared" si="47"/>
        <v>2021</v>
      </c>
    </row>
    <row r="966" spans="1:16" x14ac:dyDescent="0.2">
      <c r="A966" t="s">
        <v>16</v>
      </c>
      <c r="B966" t="s">
        <v>37</v>
      </c>
      <c r="C966" t="s">
        <v>29</v>
      </c>
      <c r="D966" t="s">
        <v>34</v>
      </c>
      <c r="E966">
        <v>602</v>
      </c>
      <c r="F966">
        <v>10</v>
      </c>
      <c r="G966">
        <v>350</v>
      </c>
      <c r="H966">
        <v>210700</v>
      </c>
      <c r="I966">
        <v>10535</v>
      </c>
      <c r="J966">
        <v>200165</v>
      </c>
      <c r="K966">
        <v>156520</v>
      </c>
      <c r="L966">
        <v>43645</v>
      </c>
      <c r="M966" s="1">
        <v>44846</v>
      </c>
      <c r="N966">
        <f t="shared" si="45"/>
        <v>10</v>
      </c>
      <c r="O966" t="str">
        <f t="shared" si="46"/>
        <v>octubre</v>
      </c>
      <c r="P966">
        <f t="shared" si="47"/>
        <v>2022</v>
      </c>
    </row>
    <row r="967" spans="1:16" x14ac:dyDescent="0.2">
      <c r="A967" t="s">
        <v>16</v>
      </c>
      <c r="B967" t="s">
        <v>51</v>
      </c>
      <c r="C967" t="s">
        <v>24</v>
      </c>
      <c r="D967" t="s">
        <v>33</v>
      </c>
      <c r="E967">
        <v>663</v>
      </c>
      <c r="F967">
        <v>5</v>
      </c>
      <c r="G967">
        <v>125</v>
      </c>
      <c r="H967">
        <v>82875</v>
      </c>
      <c r="I967">
        <v>828.75</v>
      </c>
      <c r="J967">
        <v>82046.25</v>
      </c>
      <c r="K967">
        <v>79560</v>
      </c>
      <c r="L967">
        <v>2486.25</v>
      </c>
      <c r="M967" s="1">
        <v>44448</v>
      </c>
      <c r="N967">
        <f t="shared" si="45"/>
        <v>9</v>
      </c>
      <c r="O967" t="str">
        <f t="shared" si="46"/>
        <v>septiembre</v>
      </c>
      <c r="P967">
        <f t="shared" si="47"/>
        <v>2021</v>
      </c>
    </row>
    <row r="968" spans="1:16" x14ac:dyDescent="0.2">
      <c r="A968" t="s">
        <v>26</v>
      </c>
      <c r="B968" t="s">
        <v>52</v>
      </c>
      <c r="C968" t="s">
        <v>29</v>
      </c>
      <c r="D968" t="s">
        <v>34</v>
      </c>
      <c r="E968">
        <v>2299</v>
      </c>
      <c r="F968">
        <v>10</v>
      </c>
      <c r="G968">
        <v>12</v>
      </c>
      <c r="H968">
        <v>27588</v>
      </c>
      <c r="I968">
        <v>1655.28</v>
      </c>
      <c r="J968">
        <v>25932.720000000001</v>
      </c>
      <c r="K968">
        <v>6897</v>
      </c>
      <c r="L968">
        <v>19035.72</v>
      </c>
      <c r="M968" s="1">
        <v>44678</v>
      </c>
      <c r="N968">
        <f t="shared" si="45"/>
        <v>4</v>
      </c>
      <c r="O968" t="str">
        <f t="shared" si="46"/>
        <v>abril</v>
      </c>
      <c r="P968">
        <f t="shared" si="47"/>
        <v>2022</v>
      </c>
    </row>
    <row r="969" spans="1:16" x14ac:dyDescent="0.2">
      <c r="A969" t="s">
        <v>27</v>
      </c>
      <c r="B969" t="s">
        <v>50</v>
      </c>
      <c r="C969" t="s">
        <v>29</v>
      </c>
      <c r="D969" t="s">
        <v>34</v>
      </c>
      <c r="E969">
        <v>1227</v>
      </c>
      <c r="F969">
        <v>10</v>
      </c>
      <c r="G969">
        <v>15</v>
      </c>
      <c r="H969">
        <v>18405</v>
      </c>
      <c r="I969">
        <v>1656.45</v>
      </c>
      <c r="J969">
        <v>16748.55</v>
      </c>
      <c r="K969">
        <v>12270</v>
      </c>
      <c r="L969">
        <v>4478.5499999999993</v>
      </c>
      <c r="M969" s="1">
        <v>44606</v>
      </c>
      <c r="N969">
        <f t="shared" si="45"/>
        <v>2</v>
      </c>
      <c r="O969" t="str">
        <f t="shared" si="46"/>
        <v>febrero</v>
      </c>
      <c r="P969">
        <f t="shared" si="47"/>
        <v>2022</v>
      </c>
    </row>
    <row r="970" spans="1:16" x14ac:dyDescent="0.2">
      <c r="A970" t="s">
        <v>25</v>
      </c>
      <c r="B970" t="s">
        <v>45</v>
      </c>
      <c r="C970" t="s">
        <v>29</v>
      </c>
      <c r="D970" t="s">
        <v>35</v>
      </c>
      <c r="E970">
        <v>293</v>
      </c>
      <c r="F970">
        <v>10</v>
      </c>
      <c r="G970">
        <v>20</v>
      </c>
      <c r="H970">
        <v>5860</v>
      </c>
      <c r="I970">
        <v>879</v>
      </c>
      <c r="J970">
        <v>4981</v>
      </c>
      <c r="K970">
        <v>2930</v>
      </c>
      <c r="L970">
        <v>2051</v>
      </c>
      <c r="M970" s="1">
        <v>44658</v>
      </c>
      <c r="N970">
        <f t="shared" si="45"/>
        <v>4</v>
      </c>
      <c r="O970" t="str">
        <f t="shared" si="46"/>
        <v>abril</v>
      </c>
      <c r="P970">
        <f t="shared" si="47"/>
        <v>2022</v>
      </c>
    </row>
    <row r="971" spans="1:16" x14ac:dyDescent="0.2">
      <c r="A971" t="s">
        <v>27</v>
      </c>
      <c r="B971" t="s">
        <v>53</v>
      </c>
      <c r="C971" t="s">
        <v>30</v>
      </c>
      <c r="D971" t="s">
        <v>35</v>
      </c>
      <c r="E971">
        <v>472</v>
      </c>
      <c r="F971">
        <v>120</v>
      </c>
      <c r="G971">
        <v>12</v>
      </c>
      <c r="H971">
        <v>5664</v>
      </c>
      <c r="I971">
        <v>623.04</v>
      </c>
      <c r="J971">
        <v>5040.96</v>
      </c>
      <c r="K971">
        <v>1416</v>
      </c>
      <c r="L971">
        <v>3624.96</v>
      </c>
      <c r="M971" s="1">
        <v>44234</v>
      </c>
      <c r="N971">
        <f t="shared" si="45"/>
        <v>2</v>
      </c>
      <c r="O971" t="str">
        <f t="shared" si="46"/>
        <v>febrero</v>
      </c>
      <c r="P971">
        <f t="shared" si="47"/>
        <v>2021</v>
      </c>
    </row>
    <row r="972" spans="1:16" x14ac:dyDescent="0.2">
      <c r="A972" t="s">
        <v>21</v>
      </c>
      <c r="B972" t="s">
        <v>55</v>
      </c>
      <c r="C972" t="s">
        <v>18</v>
      </c>
      <c r="D972" t="s">
        <v>35</v>
      </c>
      <c r="E972">
        <v>1496</v>
      </c>
      <c r="F972">
        <v>3</v>
      </c>
      <c r="G972">
        <v>300</v>
      </c>
      <c r="H972">
        <v>448800</v>
      </c>
      <c r="I972">
        <v>62832</v>
      </c>
      <c r="J972">
        <v>385968</v>
      </c>
      <c r="K972">
        <v>374000</v>
      </c>
      <c r="L972">
        <v>11968</v>
      </c>
      <c r="M972" s="1">
        <v>44733</v>
      </c>
      <c r="N972">
        <f t="shared" si="45"/>
        <v>6</v>
      </c>
      <c r="O972" t="str">
        <f t="shared" si="46"/>
        <v>junio</v>
      </c>
      <c r="P972">
        <f t="shared" si="47"/>
        <v>2022</v>
      </c>
    </row>
    <row r="973" spans="1:16" x14ac:dyDescent="0.2">
      <c r="A973" t="s">
        <v>16</v>
      </c>
      <c r="B973" t="s">
        <v>55</v>
      </c>
      <c r="C973" t="s">
        <v>24</v>
      </c>
      <c r="D973" t="s">
        <v>34</v>
      </c>
      <c r="E973">
        <v>1283</v>
      </c>
      <c r="F973">
        <v>5</v>
      </c>
      <c r="G973">
        <v>300</v>
      </c>
      <c r="H973">
        <v>384900</v>
      </c>
      <c r="I973">
        <v>30792</v>
      </c>
      <c r="J973">
        <v>354108</v>
      </c>
      <c r="K973">
        <v>320750</v>
      </c>
      <c r="L973">
        <v>33358</v>
      </c>
      <c r="M973" s="1">
        <v>44299</v>
      </c>
      <c r="N973">
        <f t="shared" si="45"/>
        <v>4</v>
      </c>
      <c r="O973" t="str">
        <f t="shared" si="46"/>
        <v>abril</v>
      </c>
      <c r="P973">
        <f t="shared" si="47"/>
        <v>2021</v>
      </c>
    </row>
    <row r="974" spans="1:16" x14ac:dyDescent="0.2">
      <c r="A974" t="s">
        <v>16</v>
      </c>
      <c r="B974" t="s">
        <v>44</v>
      </c>
      <c r="C974" t="s">
        <v>32</v>
      </c>
      <c r="D974" t="s">
        <v>35</v>
      </c>
      <c r="E974">
        <v>410</v>
      </c>
      <c r="F974">
        <v>260</v>
      </c>
      <c r="G974">
        <v>12</v>
      </c>
      <c r="H974">
        <v>4920</v>
      </c>
      <c r="I974">
        <v>639.6</v>
      </c>
      <c r="J974">
        <v>4280.3999999999996</v>
      </c>
      <c r="K974">
        <v>1230</v>
      </c>
      <c r="L974">
        <v>3050.4</v>
      </c>
      <c r="M974" s="1">
        <v>44838</v>
      </c>
      <c r="N974">
        <f t="shared" si="45"/>
        <v>10</v>
      </c>
      <c r="O974" t="str">
        <f t="shared" si="46"/>
        <v>octubre</v>
      </c>
      <c r="P974">
        <f t="shared" si="47"/>
        <v>2022</v>
      </c>
    </row>
    <row r="975" spans="1:16" x14ac:dyDescent="0.2">
      <c r="A975" t="s">
        <v>25</v>
      </c>
      <c r="B975" t="s">
        <v>53</v>
      </c>
      <c r="C975" t="s">
        <v>24</v>
      </c>
      <c r="D975" t="s">
        <v>34</v>
      </c>
      <c r="E975">
        <v>2501</v>
      </c>
      <c r="F975">
        <v>5</v>
      </c>
      <c r="G975">
        <v>15</v>
      </c>
      <c r="H975">
        <v>37515</v>
      </c>
      <c r="I975">
        <v>3001.2</v>
      </c>
      <c r="J975">
        <v>34513.800000000003</v>
      </c>
      <c r="K975">
        <v>25010</v>
      </c>
      <c r="L975">
        <v>9503.8000000000029</v>
      </c>
      <c r="M975" s="1">
        <v>44846</v>
      </c>
      <c r="N975">
        <f t="shared" si="45"/>
        <v>10</v>
      </c>
      <c r="O975" t="str">
        <f t="shared" si="46"/>
        <v>octubre</v>
      </c>
      <c r="P975">
        <f t="shared" si="47"/>
        <v>2022</v>
      </c>
    </row>
    <row r="976" spans="1:16" x14ac:dyDescent="0.2">
      <c r="A976" t="s">
        <v>27</v>
      </c>
      <c r="B976" t="s">
        <v>23</v>
      </c>
      <c r="C976" t="s">
        <v>31</v>
      </c>
      <c r="D976" t="s">
        <v>34</v>
      </c>
      <c r="E976">
        <v>1738.5</v>
      </c>
      <c r="F976">
        <v>250</v>
      </c>
      <c r="G976">
        <v>12</v>
      </c>
      <c r="H976">
        <v>20862</v>
      </c>
      <c r="I976">
        <v>1460.34</v>
      </c>
      <c r="J976">
        <v>19401.66</v>
      </c>
      <c r="K976">
        <v>5215.5</v>
      </c>
      <c r="L976">
        <v>14186.16</v>
      </c>
      <c r="M976" s="1">
        <v>44271</v>
      </c>
      <c r="N976">
        <f t="shared" si="45"/>
        <v>3</v>
      </c>
      <c r="O976" t="str">
        <f t="shared" si="46"/>
        <v>marzo</v>
      </c>
      <c r="P976">
        <f t="shared" si="47"/>
        <v>2021</v>
      </c>
    </row>
    <row r="977" spans="1:16" x14ac:dyDescent="0.2">
      <c r="A977" t="s">
        <v>27</v>
      </c>
      <c r="B977" t="s">
        <v>47</v>
      </c>
      <c r="C977" t="s">
        <v>31</v>
      </c>
      <c r="D977" t="s">
        <v>34</v>
      </c>
      <c r="E977">
        <v>880</v>
      </c>
      <c r="F977">
        <v>250</v>
      </c>
      <c r="G977">
        <v>12</v>
      </c>
      <c r="H977">
        <v>10560</v>
      </c>
      <c r="I977">
        <v>950.4</v>
      </c>
      <c r="J977">
        <v>9609.6</v>
      </c>
      <c r="K977">
        <v>2640</v>
      </c>
      <c r="L977">
        <v>6969.6</v>
      </c>
      <c r="M977" s="1">
        <v>44810</v>
      </c>
      <c r="N977">
        <f t="shared" si="45"/>
        <v>9</v>
      </c>
      <c r="O977" t="str">
        <f t="shared" si="46"/>
        <v>septiembre</v>
      </c>
      <c r="P977">
        <f t="shared" si="47"/>
        <v>2022</v>
      </c>
    </row>
    <row r="978" spans="1:16" x14ac:dyDescent="0.2">
      <c r="A978" t="s">
        <v>26</v>
      </c>
      <c r="B978" t="s">
        <v>37</v>
      </c>
      <c r="C978" t="s">
        <v>31</v>
      </c>
      <c r="D978" t="s">
        <v>34</v>
      </c>
      <c r="E978">
        <v>2234</v>
      </c>
      <c r="F978">
        <v>250</v>
      </c>
      <c r="G978">
        <v>12</v>
      </c>
      <c r="H978">
        <v>26808</v>
      </c>
      <c r="I978">
        <v>2412.7199999999998</v>
      </c>
      <c r="J978">
        <v>24395.279999999999</v>
      </c>
      <c r="K978">
        <v>6702</v>
      </c>
      <c r="L978">
        <v>17693.28</v>
      </c>
      <c r="M978" s="1">
        <v>44716</v>
      </c>
      <c r="N978">
        <f t="shared" si="45"/>
        <v>6</v>
      </c>
      <c r="O978" t="str">
        <f t="shared" si="46"/>
        <v>junio</v>
      </c>
      <c r="P978">
        <f t="shared" si="47"/>
        <v>2022</v>
      </c>
    </row>
    <row r="979" spans="1:16" x14ac:dyDescent="0.2">
      <c r="A979" t="s">
        <v>26</v>
      </c>
      <c r="B979" t="s">
        <v>53</v>
      </c>
      <c r="C979" t="s">
        <v>29</v>
      </c>
      <c r="D979" t="s">
        <v>19</v>
      </c>
      <c r="E979">
        <v>912</v>
      </c>
      <c r="F979">
        <v>10</v>
      </c>
      <c r="G979">
        <v>12</v>
      </c>
      <c r="H979">
        <v>10944</v>
      </c>
      <c r="I979">
        <v>0</v>
      </c>
      <c r="J979">
        <v>10944</v>
      </c>
      <c r="K979">
        <v>2736</v>
      </c>
      <c r="L979">
        <v>8208</v>
      </c>
      <c r="M979" s="1">
        <v>44739</v>
      </c>
      <c r="N979">
        <f t="shared" si="45"/>
        <v>6</v>
      </c>
      <c r="O979" t="str">
        <f t="shared" si="46"/>
        <v>junio</v>
      </c>
      <c r="P979">
        <f t="shared" si="47"/>
        <v>2022</v>
      </c>
    </row>
    <row r="980" spans="1:16" x14ac:dyDescent="0.2">
      <c r="A980" t="s">
        <v>16</v>
      </c>
      <c r="B980" t="s">
        <v>54</v>
      </c>
      <c r="C980" t="s">
        <v>29</v>
      </c>
      <c r="D980" t="s">
        <v>35</v>
      </c>
      <c r="E980">
        <v>1197</v>
      </c>
      <c r="F980">
        <v>10</v>
      </c>
      <c r="G980">
        <v>350</v>
      </c>
      <c r="H980">
        <v>418950</v>
      </c>
      <c r="I980">
        <v>50274</v>
      </c>
      <c r="J980">
        <v>368676</v>
      </c>
      <c r="K980">
        <v>311220</v>
      </c>
      <c r="L980">
        <v>57456</v>
      </c>
      <c r="M980" s="1">
        <v>44743</v>
      </c>
      <c r="N980">
        <f t="shared" si="45"/>
        <v>7</v>
      </c>
      <c r="O980" t="str">
        <f t="shared" si="46"/>
        <v>julio</v>
      </c>
      <c r="P980">
        <f t="shared" si="47"/>
        <v>2022</v>
      </c>
    </row>
    <row r="981" spans="1:16" x14ac:dyDescent="0.2">
      <c r="A981" t="s">
        <v>26</v>
      </c>
      <c r="B981" t="s">
        <v>49</v>
      </c>
      <c r="C981" t="s">
        <v>18</v>
      </c>
      <c r="D981" t="s">
        <v>33</v>
      </c>
      <c r="E981">
        <v>1858</v>
      </c>
      <c r="F981">
        <v>3</v>
      </c>
      <c r="G981">
        <v>12</v>
      </c>
      <c r="H981">
        <v>22296</v>
      </c>
      <c r="I981">
        <v>222.96</v>
      </c>
      <c r="J981">
        <v>22073.040000000001</v>
      </c>
      <c r="K981">
        <v>5574</v>
      </c>
      <c r="L981">
        <v>16499.04</v>
      </c>
      <c r="M981" s="1">
        <v>44910</v>
      </c>
      <c r="N981">
        <f t="shared" si="45"/>
        <v>12</v>
      </c>
      <c r="O981" t="str">
        <f t="shared" si="46"/>
        <v>diciembre</v>
      </c>
      <c r="P981">
        <f t="shared" si="47"/>
        <v>2022</v>
      </c>
    </row>
    <row r="982" spans="1:16" x14ac:dyDescent="0.2">
      <c r="A982" t="s">
        <v>21</v>
      </c>
      <c r="B982" t="s">
        <v>42</v>
      </c>
      <c r="C982" t="s">
        <v>32</v>
      </c>
      <c r="D982" t="s">
        <v>34</v>
      </c>
      <c r="E982">
        <v>727</v>
      </c>
      <c r="F982">
        <v>260</v>
      </c>
      <c r="G982">
        <v>350</v>
      </c>
      <c r="H982">
        <v>254450</v>
      </c>
      <c r="I982">
        <v>15267</v>
      </c>
      <c r="J982">
        <v>239183</v>
      </c>
      <c r="K982">
        <v>189020</v>
      </c>
      <c r="L982">
        <v>50163</v>
      </c>
      <c r="M982" s="1">
        <v>44421</v>
      </c>
      <c r="N982">
        <f t="shared" si="45"/>
        <v>8</v>
      </c>
      <c r="O982" t="str">
        <f t="shared" si="46"/>
        <v>agosto</v>
      </c>
      <c r="P982">
        <f t="shared" si="47"/>
        <v>2021</v>
      </c>
    </row>
    <row r="983" spans="1:16" x14ac:dyDescent="0.2">
      <c r="A983" t="s">
        <v>21</v>
      </c>
      <c r="B983" t="s">
        <v>36</v>
      </c>
      <c r="C983" t="s">
        <v>29</v>
      </c>
      <c r="D983" t="s">
        <v>34</v>
      </c>
      <c r="E983">
        <v>861</v>
      </c>
      <c r="F983">
        <v>10</v>
      </c>
      <c r="G983">
        <v>125</v>
      </c>
      <c r="H983">
        <v>107625</v>
      </c>
      <c r="I983">
        <v>5381.25</v>
      </c>
      <c r="J983">
        <v>102243.75</v>
      </c>
      <c r="K983">
        <v>103320</v>
      </c>
      <c r="L983">
        <v>-1076.25</v>
      </c>
      <c r="M983" s="1">
        <v>44773</v>
      </c>
      <c r="N983">
        <f t="shared" si="45"/>
        <v>7</v>
      </c>
      <c r="O983" t="str">
        <f t="shared" si="46"/>
        <v>julio</v>
      </c>
      <c r="P983">
        <f t="shared" si="47"/>
        <v>2022</v>
      </c>
    </row>
    <row r="984" spans="1:16" x14ac:dyDescent="0.2">
      <c r="A984" t="s">
        <v>16</v>
      </c>
      <c r="B984" t="s">
        <v>47</v>
      </c>
      <c r="C984" t="s">
        <v>31</v>
      </c>
      <c r="D984" t="s">
        <v>35</v>
      </c>
      <c r="E984">
        <v>2109</v>
      </c>
      <c r="F984">
        <v>250</v>
      </c>
      <c r="G984">
        <v>12</v>
      </c>
      <c r="H984">
        <v>25308</v>
      </c>
      <c r="I984">
        <v>3036.96</v>
      </c>
      <c r="J984">
        <v>22271.040000000001</v>
      </c>
      <c r="K984">
        <v>6327</v>
      </c>
      <c r="L984">
        <v>15944.04</v>
      </c>
      <c r="M984" s="1">
        <v>44287</v>
      </c>
      <c r="N984">
        <f t="shared" si="45"/>
        <v>4</v>
      </c>
      <c r="O984" t="str">
        <f t="shared" si="46"/>
        <v>abril</v>
      </c>
      <c r="P984">
        <f t="shared" si="47"/>
        <v>2021</v>
      </c>
    </row>
    <row r="985" spans="1:16" x14ac:dyDescent="0.2">
      <c r="A985" t="s">
        <v>21</v>
      </c>
      <c r="B985" t="s">
        <v>56</v>
      </c>
      <c r="C985" t="s">
        <v>29</v>
      </c>
      <c r="D985" t="s">
        <v>35</v>
      </c>
      <c r="E985">
        <v>1366</v>
      </c>
      <c r="F985">
        <v>10</v>
      </c>
      <c r="G985">
        <v>300</v>
      </c>
      <c r="H985">
        <v>409800</v>
      </c>
      <c r="I985">
        <v>45078</v>
      </c>
      <c r="J985">
        <v>364722</v>
      </c>
      <c r="K985">
        <v>341500</v>
      </c>
      <c r="L985">
        <v>23222</v>
      </c>
      <c r="M985" s="1">
        <v>44699</v>
      </c>
      <c r="N985">
        <f t="shared" si="45"/>
        <v>5</v>
      </c>
      <c r="O985" t="str">
        <f t="shared" si="46"/>
        <v>mayo</v>
      </c>
      <c r="P985">
        <f t="shared" si="47"/>
        <v>2022</v>
      </c>
    </row>
    <row r="986" spans="1:16" x14ac:dyDescent="0.2">
      <c r="A986" t="s">
        <v>26</v>
      </c>
      <c r="B986" t="s">
        <v>23</v>
      </c>
      <c r="C986" t="s">
        <v>29</v>
      </c>
      <c r="D986" t="s">
        <v>35</v>
      </c>
      <c r="E986">
        <v>2708</v>
      </c>
      <c r="F986">
        <v>10</v>
      </c>
      <c r="G986">
        <v>20</v>
      </c>
      <c r="H986">
        <v>54160</v>
      </c>
      <c r="I986">
        <v>7040.8</v>
      </c>
      <c r="J986">
        <v>47119.199999999997</v>
      </c>
      <c r="K986">
        <v>27080</v>
      </c>
      <c r="L986">
        <v>20039.2</v>
      </c>
      <c r="M986" s="1">
        <v>44752</v>
      </c>
      <c r="N986">
        <f t="shared" si="45"/>
        <v>7</v>
      </c>
      <c r="O986" t="str">
        <f t="shared" si="46"/>
        <v>julio</v>
      </c>
      <c r="P986">
        <f t="shared" si="47"/>
        <v>2022</v>
      </c>
    </row>
    <row r="987" spans="1:16" x14ac:dyDescent="0.2">
      <c r="A987" t="s">
        <v>27</v>
      </c>
      <c r="B987" t="s">
        <v>36</v>
      </c>
      <c r="C987" t="s">
        <v>18</v>
      </c>
      <c r="D987" t="s">
        <v>34</v>
      </c>
      <c r="E987">
        <v>1540</v>
      </c>
      <c r="F987">
        <v>3</v>
      </c>
      <c r="G987">
        <v>125</v>
      </c>
      <c r="H987">
        <v>192500</v>
      </c>
      <c r="I987">
        <v>15400</v>
      </c>
      <c r="J987">
        <v>177100</v>
      </c>
      <c r="K987">
        <v>184800</v>
      </c>
      <c r="L987">
        <v>-7700</v>
      </c>
      <c r="M987" s="1">
        <v>44354</v>
      </c>
      <c r="N987">
        <f t="shared" si="45"/>
        <v>6</v>
      </c>
      <c r="O987" t="str">
        <f t="shared" si="46"/>
        <v>junio</v>
      </c>
      <c r="P987">
        <f t="shared" si="47"/>
        <v>2021</v>
      </c>
    </row>
    <row r="988" spans="1:16" x14ac:dyDescent="0.2">
      <c r="A988" t="s">
        <v>21</v>
      </c>
      <c r="B988" t="s">
        <v>54</v>
      </c>
      <c r="C988" t="s">
        <v>24</v>
      </c>
      <c r="D988" t="s">
        <v>33</v>
      </c>
      <c r="E988">
        <v>1706</v>
      </c>
      <c r="F988">
        <v>5</v>
      </c>
      <c r="G988">
        <v>125</v>
      </c>
      <c r="H988">
        <v>213250</v>
      </c>
      <c r="I988">
        <v>6397.5</v>
      </c>
      <c r="J988">
        <v>206852.5</v>
      </c>
      <c r="K988">
        <v>204720</v>
      </c>
      <c r="L988">
        <v>2132.5</v>
      </c>
      <c r="M988" s="1">
        <v>44640</v>
      </c>
      <c r="N988">
        <f t="shared" si="45"/>
        <v>3</v>
      </c>
      <c r="O988" t="str">
        <f t="shared" si="46"/>
        <v>marzo</v>
      </c>
      <c r="P988">
        <f t="shared" si="47"/>
        <v>2022</v>
      </c>
    </row>
    <row r="989" spans="1:16" x14ac:dyDescent="0.2">
      <c r="A989" t="s">
        <v>21</v>
      </c>
      <c r="B989" t="s">
        <v>46</v>
      </c>
      <c r="C989" t="s">
        <v>18</v>
      </c>
      <c r="D989" t="s">
        <v>34</v>
      </c>
      <c r="E989">
        <v>1540</v>
      </c>
      <c r="F989">
        <v>3</v>
      </c>
      <c r="G989">
        <v>125</v>
      </c>
      <c r="H989">
        <v>192500</v>
      </c>
      <c r="I989">
        <v>15400</v>
      </c>
      <c r="J989">
        <v>177100</v>
      </c>
      <c r="K989">
        <v>184800</v>
      </c>
      <c r="L989">
        <v>-7700</v>
      </c>
      <c r="M989" s="1">
        <v>44636</v>
      </c>
      <c r="N989">
        <f t="shared" si="45"/>
        <v>3</v>
      </c>
      <c r="O989" t="str">
        <f t="shared" si="46"/>
        <v>marzo</v>
      </c>
      <c r="P989">
        <f t="shared" si="47"/>
        <v>2022</v>
      </c>
    </row>
    <row r="990" spans="1:16" x14ac:dyDescent="0.2">
      <c r="A990" t="s">
        <v>25</v>
      </c>
      <c r="B990" t="s">
        <v>44</v>
      </c>
      <c r="C990" t="s">
        <v>32</v>
      </c>
      <c r="D990" t="s">
        <v>34</v>
      </c>
      <c r="E990">
        <v>1683</v>
      </c>
      <c r="F990">
        <v>260</v>
      </c>
      <c r="G990">
        <v>7</v>
      </c>
      <c r="H990">
        <v>11781</v>
      </c>
      <c r="I990">
        <v>589.04999999999995</v>
      </c>
      <c r="J990">
        <v>11191.95</v>
      </c>
      <c r="K990">
        <v>8415</v>
      </c>
      <c r="L990">
        <v>2776.9500000000012</v>
      </c>
      <c r="M990" s="1">
        <v>44519</v>
      </c>
      <c r="N990">
        <f t="shared" si="45"/>
        <v>11</v>
      </c>
      <c r="O990" t="str">
        <f t="shared" si="46"/>
        <v>noviembre</v>
      </c>
      <c r="P990">
        <f t="shared" si="47"/>
        <v>2021</v>
      </c>
    </row>
    <row r="991" spans="1:16" x14ac:dyDescent="0.2">
      <c r="A991" t="s">
        <v>26</v>
      </c>
      <c r="B991" t="s">
        <v>52</v>
      </c>
      <c r="C991" t="s">
        <v>29</v>
      </c>
      <c r="D991" t="s">
        <v>33</v>
      </c>
      <c r="E991">
        <v>3450</v>
      </c>
      <c r="F991">
        <v>10</v>
      </c>
      <c r="G991">
        <v>350</v>
      </c>
      <c r="H991">
        <v>1207500</v>
      </c>
      <c r="I991">
        <v>48300</v>
      </c>
      <c r="J991">
        <v>1159200</v>
      </c>
      <c r="K991">
        <v>897000</v>
      </c>
      <c r="L991">
        <v>262200</v>
      </c>
      <c r="M991" s="1">
        <v>44492</v>
      </c>
      <c r="N991">
        <f t="shared" si="45"/>
        <v>10</v>
      </c>
      <c r="O991" t="str">
        <f t="shared" si="46"/>
        <v>octubre</v>
      </c>
      <c r="P991">
        <f t="shared" si="47"/>
        <v>2021</v>
      </c>
    </row>
    <row r="992" spans="1:16" x14ac:dyDescent="0.2">
      <c r="A992" t="s">
        <v>27</v>
      </c>
      <c r="B992" t="s">
        <v>44</v>
      </c>
      <c r="C992" t="s">
        <v>30</v>
      </c>
      <c r="D992" t="s">
        <v>34</v>
      </c>
      <c r="E992">
        <v>952</v>
      </c>
      <c r="F992">
        <v>120</v>
      </c>
      <c r="G992">
        <v>125</v>
      </c>
      <c r="H992">
        <v>119000</v>
      </c>
      <c r="I992">
        <v>7140</v>
      </c>
      <c r="J992">
        <v>111860</v>
      </c>
      <c r="K992">
        <v>114240</v>
      </c>
      <c r="L992">
        <v>-2380</v>
      </c>
      <c r="M992" s="1">
        <v>44858</v>
      </c>
      <c r="N992">
        <f t="shared" si="45"/>
        <v>10</v>
      </c>
      <c r="O992" t="str">
        <f t="shared" si="46"/>
        <v>octubre</v>
      </c>
      <c r="P992">
        <f t="shared" si="47"/>
        <v>2022</v>
      </c>
    </row>
    <row r="993" spans="1:16" x14ac:dyDescent="0.2">
      <c r="A993" t="s">
        <v>21</v>
      </c>
      <c r="B993" t="s">
        <v>45</v>
      </c>
      <c r="C993" t="s">
        <v>30</v>
      </c>
      <c r="D993" t="s">
        <v>33</v>
      </c>
      <c r="E993">
        <v>809</v>
      </c>
      <c r="F993">
        <v>120</v>
      </c>
      <c r="G993">
        <v>125</v>
      </c>
      <c r="H993">
        <v>101125</v>
      </c>
      <c r="I993">
        <v>2022.5</v>
      </c>
      <c r="J993">
        <v>99102.5</v>
      </c>
      <c r="K993">
        <v>97080</v>
      </c>
      <c r="L993">
        <v>2022.5</v>
      </c>
      <c r="M993" s="1">
        <v>44334</v>
      </c>
      <c r="N993">
        <f t="shared" si="45"/>
        <v>5</v>
      </c>
      <c r="O993" t="str">
        <f t="shared" si="46"/>
        <v>mayo</v>
      </c>
      <c r="P993">
        <f t="shared" si="47"/>
        <v>2021</v>
      </c>
    </row>
    <row r="994" spans="1:16" x14ac:dyDescent="0.2">
      <c r="A994" t="s">
        <v>26</v>
      </c>
      <c r="B994" t="s">
        <v>56</v>
      </c>
      <c r="C994" t="s">
        <v>29</v>
      </c>
      <c r="D994" t="s">
        <v>34</v>
      </c>
      <c r="E994">
        <v>360</v>
      </c>
      <c r="F994">
        <v>10</v>
      </c>
      <c r="G994">
        <v>7</v>
      </c>
      <c r="H994">
        <v>2520</v>
      </c>
      <c r="I994">
        <v>226.8</v>
      </c>
      <c r="J994">
        <v>2293.1999999999998</v>
      </c>
      <c r="K994">
        <v>1800</v>
      </c>
      <c r="L994">
        <v>493.19999999999982</v>
      </c>
      <c r="M994" s="1">
        <v>44498</v>
      </c>
      <c r="N994">
        <f t="shared" si="45"/>
        <v>10</v>
      </c>
      <c r="O994" t="str">
        <f t="shared" si="46"/>
        <v>octubre</v>
      </c>
      <c r="P994">
        <f t="shared" si="47"/>
        <v>2021</v>
      </c>
    </row>
    <row r="995" spans="1:16" x14ac:dyDescent="0.2">
      <c r="A995" t="s">
        <v>27</v>
      </c>
      <c r="B995" t="s">
        <v>51</v>
      </c>
      <c r="C995" t="s">
        <v>18</v>
      </c>
      <c r="D995" t="s">
        <v>34</v>
      </c>
      <c r="E995">
        <v>1116</v>
      </c>
      <c r="F995">
        <v>3</v>
      </c>
      <c r="G995">
        <v>12</v>
      </c>
      <c r="H995">
        <v>13392</v>
      </c>
      <c r="I995">
        <v>669.6</v>
      </c>
      <c r="J995">
        <v>12722.4</v>
      </c>
      <c r="K995">
        <v>3348</v>
      </c>
      <c r="L995">
        <v>9374.4</v>
      </c>
      <c r="M995" s="1">
        <v>44423</v>
      </c>
      <c r="N995">
        <f t="shared" si="45"/>
        <v>8</v>
      </c>
      <c r="O995" t="str">
        <f t="shared" si="46"/>
        <v>agosto</v>
      </c>
      <c r="P995">
        <f t="shared" si="47"/>
        <v>2021</v>
      </c>
    </row>
    <row r="996" spans="1:16" x14ac:dyDescent="0.2">
      <c r="A996" t="s">
        <v>27</v>
      </c>
      <c r="B996" t="s">
        <v>47</v>
      </c>
      <c r="C996" t="s">
        <v>29</v>
      </c>
      <c r="D996" t="s">
        <v>35</v>
      </c>
      <c r="E996">
        <v>2532</v>
      </c>
      <c r="F996">
        <v>10</v>
      </c>
      <c r="G996">
        <v>7</v>
      </c>
      <c r="H996">
        <v>17724</v>
      </c>
      <c r="I996">
        <v>1949.64</v>
      </c>
      <c r="J996">
        <v>15774.36</v>
      </c>
      <c r="K996">
        <v>12660</v>
      </c>
      <c r="L996">
        <v>3114.36</v>
      </c>
      <c r="M996" s="1">
        <v>44817</v>
      </c>
      <c r="N996">
        <f t="shared" si="45"/>
        <v>9</v>
      </c>
      <c r="O996" t="str">
        <f t="shared" si="46"/>
        <v>septiembre</v>
      </c>
      <c r="P996">
        <f t="shared" si="47"/>
        <v>2022</v>
      </c>
    </row>
    <row r="997" spans="1:16" x14ac:dyDescent="0.2">
      <c r="A997" t="s">
        <v>27</v>
      </c>
      <c r="B997" t="s">
        <v>48</v>
      </c>
      <c r="C997" t="s">
        <v>31</v>
      </c>
      <c r="D997" t="s">
        <v>35</v>
      </c>
      <c r="E997">
        <v>554</v>
      </c>
      <c r="F997">
        <v>250</v>
      </c>
      <c r="G997">
        <v>125</v>
      </c>
      <c r="H997">
        <v>69250</v>
      </c>
      <c r="I997">
        <v>7617.5</v>
      </c>
      <c r="J997">
        <v>61632.5</v>
      </c>
      <c r="K997">
        <v>66480</v>
      </c>
      <c r="L997">
        <v>-4847.5</v>
      </c>
      <c r="M997" s="1">
        <v>44543</v>
      </c>
      <c r="N997">
        <f t="shared" si="45"/>
        <v>12</v>
      </c>
      <c r="O997" t="str">
        <f t="shared" si="46"/>
        <v>diciembre</v>
      </c>
      <c r="P997">
        <f t="shared" si="47"/>
        <v>2021</v>
      </c>
    </row>
    <row r="998" spans="1:16" x14ac:dyDescent="0.2">
      <c r="A998" t="s">
        <v>27</v>
      </c>
      <c r="B998" t="s">
        <v>54</v>
      </c>
      <c r="C998" t="s">
        <v>29</v>
      </c>
      <c r="D998" t="s">
        <v>33</v>
      </c>
      <c r="E998">
        <v>689</v>
      </c>
      <c r="F998">
        <v>10</v>
      </c>
      <c r="G998">
        <v>300</v>
      </c>
      <c r="H998">
        <v>206700</v>
      </c>
      <c r="I998">
        <v>6201</v>
      </c>
      <c r="J998">
        <v>200499</v>
      </c>
      <c r="K998">
        <v>172250</v>
      </c>
      <c r="L998">
        <v>28249</v>
      </c>
      <c r="M998" s="1">
        <v>44552</v>
      </c>
      <c r="N998">
        <f t="shared" si="45"/>
        <v>12</v>
      </c>
      <c r="O998" t="str">
        <f t="shared" si="46"/>
        <v>diciembre</v>
      </c>
      <c r="P998">
        <f t="shared" si="47"/>
        <v>2021</v>
      </c>
    </row>
    <row r="999" spans="1:16" x14ac:dyDescent="0.2">
      <c r="A999" t="s">
        <v>26</v>
      </c>
      <c r="B999" t="s">
        <v>45</v>
      </c>
      <c r="C999" t="s">
        <v>32</v>
      </c>
      <c r="D999" t="s">
        <v>35</v>
      </c>
      <c r="E999">
        <v>2734</v>
      </c>
      <c r="F999">
        <v>260</v>
      </c>
      <c r="G999">
        <v>7</v>
      </c>
      <c r="H999">
        <v>19138</v>
      </c>
      <c r="I999">
        <v>2296.56</v>
      </c>
      <c r="J999">
        <v>16841.439999999999</v>
      </c>
      <c r="K999">
        <v>13670</v>
      </c>
      <c r="L999">
        <v>3171.4399999999991</v>
      </c>
      <c r="M999" s="1">
        <v>44471</v>
      </c>
      <c r="N999">
        <f t="shared" si="45"/>
        <v>10</v>
      </c>
      <c r="O999" t="str">
        <f t="shared" si="46"/>
        <v>octubre</v>
      </c>
      <c r="P999">
        <f t="shared" si="47"/>
        <v>2021</v>
      </c>
    </row>
    <row r="1000" spans="1:16" x14ac:dyDescent="0.2">
      <c r="A1000" t="s">
        <v>25</v>
      </c>
      <c r="B1000" t="s">
        <v>54</v>
      </c>
      <c r="C1000" t="s">
        <v>18</v>
      </c>
      <c r="D1000" t="s">
        <v>35</v>
      </c>
      <c r="E1000">
        <v>280</v>
      </c>
      <c r="F1000">
        <v>3</v>
      </c>
      <c r="G1000">
        <v>7</v>
      </c>
      <c r="H1000">
        <v>1960</v>
      </c>
      <c r="I1000">
        <v>274.39999999999998</v>
      </c>
      <c r="J1000">
        <v>1685.6</v>
      </c>
      <c r="K1000">
        <v>1400</v>
      </c>
      <c r="L1000">
        <v>285.59999999999991</v>
      </c>
      <c r="M1000" s="1">
        <v>44401</v>
      </c>
      <c r="N1000">
        <f t="shared" si="45"/>
        <v>7</v>
      </c>
      <c r="O1000" t="str">
        <f t="shared" si="46"/>
        <v>julio</v>
      </c>
      <c r="P1000">
        <f t="shared" si="47"/>
        <v>2021</v>
      </c>
    </row>
    <row r="1001" spans="1:16" x14ac:dyDescent="0.2">
      <c r="A1001" t="s">
        <v>21</v>
      </c>
      <c r="B1001" t="s">
        <v>37</v>
      </c>
      <c r="C1001" t="s">
        <v>31</v>
      </c>
      <c r="D1001" t="s">
        <v>34</v>
      </c>
      <c r="E1001">
        <v>808</v>
      </c>
      <c r="F1001">
        <v>250</v>
      </c>
      <c r="G1001">
        <v>300</v>
      </c>
      <c r="H1001">
        <v>242400</v>
      </c>
      <c r="I1001">
        <v>19392</v>
      </c>
      <c r="J1001">
        <v>223008</v>
      </c>
      <c r="K1001">
        <v>202000</v>
      </c>
      <c r="L1001">
        <v>21008</v>
      </c>
      <c r="M1001" s="1">
        <v>44689</v>
      </c>
      <c r="N1001">
        <f t="shared" si="45"/>
        <v>5</v>
      </c>
      <c r="O1001" t="str">
        <f t="shared" si="46"/>
        <v>mayo</v>
      </c>
      <c r="P1001">
        <f t="shared" si="47"/>
        <v>2022</v>
      </c>
    </row>
    <row r="1002" spans="1:16" x14ac:dyDescent="0.2">
      <c r="A1002" t="s">
        <v>25</v>
      </c>
      <c r="B1002" t="s">
        <v>51</v>
      </c>
      <c r="C1002" t="s">
        <v>31</v>
      </c>
      <c r="D1002" t="s">
        <v>34</v>
      </c>
      <c r="E1002">
        <v>2659</v>
      </c>
      <c r="F1002">
        <v>250</v>
      </c>
      <c r="G1002">
        <v>300</v>
      </c>
      <c r="H1002">
        <v>797700</v>
      </c>
      <c r="I1002">
        <v>71793</v>
      </c>
      <c r="J1002">
        <v>725907</v>
      </c>
      <c r="K1002">
        <v>664750</v>
      </c>
      <c r="L1002">
        <v>61157</v>
      </c>
      <c r="M1002" s="1">
        <v>44715</v>
      </c>
      <c r="N1002">
        <f t="shared" si="45"/>
        <v>6</v>
      </c>
      <c r="O1002" t="str">
        <f t="shared" si="46"/>
        <v>junio</v>
      </c>
      <c r="P1002">
        <f t="shared" si="47"/>
        <v>2022</v>
      </c>
    </row>
    <row r="1003" spans="1:16" x14ac:dyDescent="0.2">
      <c r="A1003" t="s">
        <v>26</v>
      </c>
      <c r="B1003" t="s">
        <v>44</v>
      </c>
      <c r="C1003" t="s">
        <v>30</v>
      </c>
      <c r="D1003" t="s">
        <v>35</v>
      </c>
      <c r="E1003">
        <v>681</v>
      </c>
      <c r="F1003">
        <v>120</v>
      </c>
      <c r="G1003">
        <v>15</v>
      </c>
      <c r="H1003">
        <v>10215</v>
      </c>
      <c r="I1003">
        <v>1021.5</v>
      </c>
      <c r="J1003">
        <v>9193.5</v>
      </c>
      <c r="K1003">
        <v>6810</v>
      </c>
      <c r="L1003">
        <v>2383.5</v>
      </c>
      <c r="M1003" s="1">
        <v>44620</v>
      </c>
      <c r="N1003">
        <f t="shared" si="45"/>
        <v>2</v>
      </c>
      <c r="O1003" t="str">
        <f t="shared" si="46"/>
        <v>febrero</v>
      </c>
      <c r="P1003">
        <f t="shared" si="47"/>
        <v>2022</v>
      </c>
    </row>
    <row r="1004" spans="1:16" x14ac:dyDescent="0.2">
      <c r="A1004" t="s">
        <v>26</v>
      </c>
      <c r="B1004" t="s">
        <v>23</v>
      </c>
      <c r="C1004" t="s">
        <v>18</v>
      </c>
      <c r="D1004" t="s">
        <v>35</v>
      </c>
      <c r="E1004">
        <v>1560</v>
      </c>
      <c r="F1004">
        <v>3</v>
      </c>
      <c r="G1004">
        <v>15</v>
      </c>
      <c r="H1004">
        <v>23400</v>
      </c>
      <c r="I1004">
        <v>2574</v>
      </c>
      <c r="J1004">
        <v>20826</v>
      </c>
      <c r="K1004">
        <v>15600</v>
      </c>
      <c r="L1004">
        <v>5226</v>
      </c>
      <c r="M1004" s="1">
        <v>44531</v>
      </c>
      <c r="N1004">
        <f t="shared" si="45"/>
        <v>12</v>
      </c>
      <c r="O1004" t="str">
        <f t="shared" si="46"/>
        <v>diciembre</v>
      </c>
      <c r="P1004">
        <f t="shared" si="47"/>
        <v>2021</v>
      </c>
    </row>
    <row r="1005" spans="1:16" x14ac:dyDescent="0.2">
      <c r="A1005" t="s">
        <v>27</v>
      </c>
      <c r="B1005" t="s">
        <v>50</v>
      </c>
      <c r="C1005" t="s">
        <v>24</v>
      </c>
      <c r="D1005" t="s">
        <v>35</v>
      </c>
      <c r="E1005">
        <v>2996</v>
      </c>
      <c r="F1005">
        <v>5</v>
      </c>
      <c r="G1005">
        <v>7</v>
      </c>
      <c r="H1005">
        <v>20972</v>
      </c>
      <c r="I1005">
        <v>2936.08</v>
      </c>
      <c r="J1005">
        <v>18035.919999999998</v>
      </c>
      <c r="K1005">
        <v>14980</v>
      </c>
      <c r="L1005">
        <v>3055.9199999999978</v>
      </c>
      <c r="M1005" s="1">
        <v>44660</v>
      </c>
      <c r="N1005">
        <f t="shared" si="45"/>
        <v>4</v>
      </c>
      <c r="O1005" t="str">
        <f t="shared" si="46"/>
        <v>abril</v>
      </c>
      <c r="P1005">
        <f t="shared" si="47"/>
        <v>2022</v>
      </c>
    </row>
    <row r="1006" spans="1:16" x14ac:dyDescent="0.2">
      <c r="A1006" t="s">
        <v>26</v>
      </c>
      <c r="B1006" t="s">
        <v>43</v>
      </c>
      <c r="C1006" t="s">
        <v>30</v>
      </c>
      <c r="D1006" t="s">
        <v>33</v>
      </c>
      <c r="E1006">
        <v>2966</v>
      </c>
      <c r="F1006">
        <v>120</v>
      </c>
      <c r="G1006">
        <v>350</v>
      </c>
      <c r="H1006">
        <v>1038100</v>
      </c>
      <c r="I1006">
        <v>20762</v>
      </c>
      <c r="J1006">
        <v>1017338</v>
      </c>
      <c r="K1006">
        <v>771160</v>
      </c>
      <c r="L1006">
        <v>246178</v>
      </c>
      <c r="M1006" s="1">
        <v>44656</v>
      </c>
      <c r="N1006">
        <f t="shared" si="45"/>
        <v>4</v>
      </c>
      <c r="O1006" t="str">
        <f t="shared" si="46"/>
        <v>abril</v>
      </c>
      <c r="P1006">
        <f t="shared" si="47"/>
        <v>2022</v>
      </c>
    </row>
    <row r="1007" spans="1:16" x14ac:dyDescent="0.2">
      <c r="A1007" t="s">
        <v>26</v>
      </c>
      <c r="B1007" t="s">
        <v>45</v>
      </c>
      <c r="C1007" t="s">
        <v>32</v>
      </c>
      <c r="D1007" t="s">
        <v>35</v>
      </c>
      <c r="E1007">
        <v>1731</v>
      </c>
      <c r="F1007">
        <v>260</v>
      </c>
      <c r="G1007">
        <v>7</v>
      </c>
      <c r="H1007">
        <v>12117</v>
      </c>
      <c r="I1007">
        <v>1696.38</v>
      </c>
      <c r="J1007">
        <v>10420.620000000001</v>
      </c>
      <c r="K1007">
        <v>8655</v>
      </c>
      <c r="L1007">
        <v>1765.619999999999</v>
      </c>
      <c r="M1007" s="1">
        <v>44418</v>
      </c>
      <c r="N1007">
        <f t="shared" si="45"/>
        <v>8</v>
      </c>
      <c r="O1007" t="str">
        <f t="shared" si="46"/>
        <v>agosto</v>
      </c>
      <c r="P1007">
        <f t="shared" si="47"/>
        <v>2021</v>
      </c>
    </row>
    <row r="1008" spans="1:16" x14ac:dyDescent="0.2">
      <c r="A1008" t="s">
        <v>21</v>
      </c>
      <c r="B1008" t="s">
        <v>48</v>
      </c>
      <c r="C1008" t="s">
        <v>24</v>
      </c>
      <c r="D1008" t="s">
        <v>19</v>
      </c>
      <c r="E1008">
        <v>2146</v>
      </c>
      <c r="F1008">
        <v>5</v>
      </c>
      <c r="G1008">
        <v>7</v>
      </c>
      <c r="H1008">
        <v>15022</v>
      </c>
      <c r="I1008">
        <v>0</v>
      </c>
      <c r="J1008">
        <v>15022</v>
      </c>
      <c r="K1008">
        <v>10730</v>
      </c>
      <c r="L1008">
        <v>4292</v>
      </c>
      <c r="M1008" s="1">
        <v>44548</v>
      </c>
      <c r="N1008">
        <f t="shared" si="45"/>
        <v>12</v>
      </c>
      <c r="O1008" t="str">
        <f t="shared" si="46"/>
        <v>diciembre</v>
      </c>
      <c r="P1008">
        <f t="shared" si="47"/>
        <v>2021</v>
      </c>
    </row>
    <row r="1009" spans="1:16" x14ac:dyDescent="0.2">
      <c r="A1009" t="s">
        <v>21</v>
      </c>
      <c r="B1009" t="s">
        <v>56</v>
      </c>
      <c r="C1009" t="s">
        <v>30</v>
      </c>
      <c r="D1009" t="s">
        <v>35</v>
      </c>
      <c r="E1009">
        <v>384</v>
      </c>
      <c r="F1009">
        <v>120</v>
      </c>
      <c r="G1009">
        <v>15</v>
      </c>
      <c r="H1009">
        <v>5760</v>
      </c>
      <c r="I1009">
        <v>633.59999999999991</v>
      </c>
      <c r="J1009">
        <v>5126.3999999999996</v>
      </c>
      <c r="K1009">
        <v>3840</v>
      </c>
      <c r="L1009">
        <v>1286.4000000000001</v>
      </c>
      <c r="M1009" s="1">
        <v>44728</v>
      </c>
      <c r="N1009">
        <f t="shared" si="45"/>
        <v>6</v>
      </c>
      <c r="O1009" t="str">
        <f t="shared" si="46"/>
        <v>junio</v>
      </c>
      <c r="P1009">
        <f t="shared" si="47"/>
        <v>2022</v>
      </c>
    </row>
    <row r="1010" spans="1:16" x14ac:dyDescent="0.2">
      <c r="A1010" t="s">
        <v>26</v>
      </c>
      <c r="B1010" t="s">
        <v>52</v>
      </c>
      <c r="C1010" t="s">
        <v>31</v>
      </c>
      <c r="D1010" t="s">
        <v>33</v>
      </c>
      <c r="E1010">
        <v>2844</v>
      </c>
      <c r="F1010">
        <v>250</v>
      </c>
      <c r="G1010">
        <v>300</v>
      </c>
      <c r="H1010">
        <v>853200</v>
      </c>
      <c r="I1010">
        <v>25596</v>
      </c>
      <c r="J1010">
        <v>827604</v>
      </c>
      <c r="K1010">
        <v>711000</v>
      </c>
      <c r="L1010">
        <v>116604</v>
      </c>
      <c r="M1010" s="1">
        <v>44632</v>
      </c>
      <c r="N1010">
        <f t="shared" si="45"/>
        <v>3</v>
      </c>
      <c r="O1010" t="str">
        <f t="shared" si="46"/>
        <v>marzo</v>
      </c>
      <c r="P1010">
        <f t="shared" si="47"/>
        <v>2022</v>
      </c>
    </row>
    <row r="1011" spans="1:16" x14ac:dyDescent="0.2">
      <c r="A1011" t="s">
        <v>27</v>
      </c>
      <c r="B1011" t="s">
        <v>42</v>
      </c>
      <c r="C1011" t="s">
        <v>18</v>
      </c>
      <c r="D1011" t="s">
        <v>33</v>
      </c>
      <c r="E1011">
        <v>689</v>
      </c>
      <c r="F1011">
        <v>3</v>
      </c>
      <c r="G1011">
        <v>300</v>
      </c>
      <c r="H1011">
        <v>206700</v>
      </c>
      <c r="I1011">
        <v>6201</v>
      </c>
      <c r="J1011">
        <v>200499</v>
      </c>
      <c r="K1011">
        <v>172250</v>
      </c>
      <c r="L1011">
        <v>28249</v>
      </c>
      <c r="M1011" s="1">
        <v>44635</v>
      </c>
      <c r="N1011">
        <f t="shared" si="45"/>
        <v>3</v>
      </c>
      <c r="O1011" t="str">
        <f t="shared" si="46"/>
        <v>marzo</v>
      </c>
      <c r="P1011">
        <f t="shared" si="47"/>
        <v>2022</v>
      </c>
    </row>
    <row r="1012" spans="1:16" x14ac:dyDescent="0.2">
      <c r="A1012" t="s">
        <v>21</v>
      </c>
      <c r="B1012" t="s">
        <v>53</v>
      </c>
      <c r="C1012" t="s">
        <v>24</v>
      </c>
      <c r="D1012" t="s">
        <v>35</v>
      </c>
      <c r="E1012">
        <v>1249</v>
      </c>
      <c r="F1012">
        <v>5</v>
      </c>
      <c r="G1012">
        <v>20</v>
      </c>
      <c r="H1012">
        <v>24980</v>
      </c>
      <c r="I1012">
        <v>3247.4</v>
      </c>
      <c r="J1012">
        <v>21732.6</v>
      </c>
      <c r="K1012">
        <v>12490</v>
      </c>
      <c r="L1012">
        <v>9242.5999999999985</v>
      </c>
      <c r="M1012" s="1">
        <v>44685</v>
      </c>
      <c r="N1012">
        <f t="shared" si="45"/>
        <v>5</v>
      </c>
      <c r="O1012" t="str">
        <f t="shared" si="46"/>
        <v>mayo</v>
      </c>
      <c r="P1012">
        <f t="shared" si="47"/>
        <v>2022</v>
      </c>
    </row>
    <row r="1013" spans="1:16" x14ac:dyDescent="0.2">
      <c r="A1013" t="s">
        <v>21</v>
      </c>
      <c r="B1013" t="s">
        <v>37</v>
      </c>
      <c r="C1013" t="s">
        <v>30</v>
      </c>
      <c r="D1013" t="s">
        <v>34</v>
      </c>
      <c r="E1013">
        <v>1333</v>
      </c>
      <c r="F1013">
        <v>120</v>
      </c>
      <c r="G1013">
        <v>7</v>
      </c>
      <c r="H1013">
        <v>9331</v>
      </c>
      <c r="I1013">
        <v>559.86</v>
      </c>
      <c r="J1013">
        <v>8771.14</v>
      </c>
      <c r="K1013">
        <v>6665</v>
      </c>
      <c r="L1013">
        <v>2106.139999999999</v>
      </c>
      <c r="M1013" s="1">
        <v>44580</v>
      </c>
      <c r="N1013">
        <f t="shared" si="45"/>
        <v>1</v>
      </c>
      <c r="O1013" t="str">
        <f t="shared" si="46"/>
        <v>enero</v>
      </c>
      <c r="P1013">
        <f t="shared" si="47"/>
        <v>2022</v>
      </c>
    </row>
    <row r="1014" spans="1:16" x14ac:dyDescent="0.2">
      <c r="A1014" t="s">
        <v>25</v>
      </c>
      <c r="B1014" t="s">
        <v>55</v>
      </c>
      <c r="C1014" t="s">
        <v>18</v>
      </c>
      <c r="D1014" t="s">
        <v>34</v>
      </c>
      <c r="E1014">
        <v>263</v>
      </c>
      <c r="F1014">
        <v>3</v>
      </c>
      <c r="G1014">
        <v>7</v>
      </c>
      <c r="H1014">
        <v>1841</v>
      </c>
      <c r="I1014">
        <v>110.46</v>
      </c>
      <c r="J1014">
        <v>1730.54</v>
      </c>
      <c r="K1014">
        <v>1315</v>
      </c>
      <c r="L1014">
        <v>415.54</v>
      </c>
      <c r="M1014" s="1">
        <v>44712</v>
      </c>
      <c r="N1014">
        <f t="shared" si="45"/>
        <v>5</v>
      </c>
      <c r="O1014" t="str">
        <f t="shared" si="46"/>
        <v>mayo</v>
      </c>
      <c r="P1014">
        <f t="shared" si="47"/>
        <v>2022</v>
      </c>
    </row>
    <row r="1015" spans="1:16" x14ac:dyDescent="0.2">
      <c r="A1015" t="s">
        <v>16</v>
      </c>
      <c r="B1015" t="s">
        <v>54</v>
      </c>
      <c r="C1015" t="s">
        <v>18</v>
      </c>
      <c r="D1015" t="s">
        <v>34</v>
      </c>
      <c r="E1015">
        <v>1094</v>
      </c>
      <c r="F1015">
        <v>3</v>
      </c>
      <c r="G1015">
        <v>300</v>
      </c>
      <c r="H1015">
        <v>328200</v>
      </c>
      <c r="I1015">
        <v>29538</v>
      </c>
      <c r="J1015">
        <v>298662</v>
      </c>
      <c r="K1015">
        <v>273500</v>
      </c>
      <c r="L1015">
        <v>25162</v>
      </c>
      <c r="M1015" s="1">
        <v>44301</v>
      </c>
      <c r="N1015">
        <f t="shared" si="45"/>
        <v>4</v>
      </c>
      <c r="O1015" t="str">
        <f t="shared" si="46"/>
        <v>abril</v>
      </c>
      <c r="P1015">
        <f t="shared" si="47"/>
        <v>2021</v>
      </c>
    </row>
    <row r="1016" spans="1:16" x14ac:dyDescent="0.2">
      <c r="A1016" t="s">
        <v>16</v>
      </c>
      <c r="B1016" t="s">
        <v>40</v>
      </c>
      <c r="C1016" t="s">
        <v>29</v>
      </c>
      <c r="D1016" t="s">
        <v>34</v>
      </c>
      <c r="E1016">
        <v>2663</v>
      </c>
      <c r="F1016">
        <v>10</v>
      </c>
      <c r="G1016">
        <v>20</v>
      </c>
      <c r="H1016">
        <v>53260</v>
      </c>
      <c r="I1016">
        <v>2663</v>
      </c>
      <c r="J1016">
        <v>50597</v>
      </c>
      <c r="K1016">
        <v>26630</v>
      </c>
      <c r="L1016">
        <v>23967</v>
      </c>
      <c r="M1016" s="1">
        <v>44428</v>
      </c>
      <c r="N1016">
        <f t="shared" si="45"/>
        <v>8</v>
      </c>
      <c r="O1016" t="str">
        <f t="shared" si="46"/>
        <v>agosto</v>
      </c>
      <c r="P1016">
        <f t="shared" si="47"/>
        <v>2021</v>
      </c>
    </row>
    <row r="1017" spans="1:16" x14ac:dyDescent="0.2">
      <c r="A1017" t="s">
        <v>27</v>
      </c>
      <c r="B1017" t="s">
        <v>44</v>
      </c>
      <c r="C1017" t="s">
        <v>29</v>
      </c>
      <c r="D1017" t="s">
        <v>35</v>
      </c>
      <c r="E1017">
        <v>260</v>
      </c>
      <c r="F1017">
        <v>10</v>
      </c>
      <c r="G1017">
        <v>20</v>
      </c>
      <c r="H1017">
        <v>5200</v>
      </c>
      <c r="I1017">
        <v>728</v>
      </c>
      <c r="J1017">
        <v>4472</v>
      </c>
      <c r="K1017">
        <v>2600</v>
      </c>
      <c r="L1017">
        <v>1872</v>
      </c>
      <c r="M1017" s="1">
        <v>44505</v>
      </c>
      <c r="N1017">
        <f t="shared" si="45"/>
        <v>11</v>
      </c>
      <c r="O1017" t="str">
        <f t="shared" si="46"/>
        <v>noviembre</v>
      </c>
      <c r="P1017">
        <f t="shared" si="47"/>
        <v>2021</v>
      </c>
    </row>
    <row r="1018" spans="1:16" x14ac:dyDescent="0.2">
      <c r="A1018" t="s">
        <v>27</v>
      </c>
      <c r="B1018" t="s">
        <v>50</v>
      </c>
      <c r="C1018" t="s">
        <v>32</v>
      </c>
      <c r="D1018" t="s">
        <v>35</v>
      </c>
      <c r="E1018">
        <v>1190</v>
      </c>
      <c r="F1018">
        <v>260</v>
      </c>
      <c r="G1018">
        <v>7</v>
      </c>
      <c r="H1018">
        <v>8330</v>
      </c>
      <c r="I1018">
        <v>1082.9000000000001</v>
      </c>
      <c r="J1018">
        <v>7247.1</v>
      </c>
      <c r="K1018">
        <v>5950</v>
      </c>
      <c r="L1018">
        <v>1297.0999999999999</v>
      </c>
      <c r="M1018" s="1">
        <v>44212</v>
      </c>
      <c r="N1018">
        <f t="shared" si="45"/>
        <v>1</v>
      </c>
      <c r="O1018" t="str">
        <f t="shared" si="46"/>
        <v>enero</v>
      </c>
      <c r="P1018">
        <f t="shared" si="47"/>
        <v>2021</v>
      </c>
    </row>
    <row r="1019" spans="1:16" x14ac:dyDescent="0.2">
      <c r="A1019" t="s">
        <v>16</v>
      </c>
      <c r="B1019" t="s">
        <v>55</v>
      </c>
      <c r="C1019" t="s">
        <v>30</v>
      </c>
      <c r="D1019" t="s">
        <v>34</v>
      </c>
      <c r="E1019">
        <v>1221</v>
      </c>
      <c r="F1019">
        <v>120</v>
      </c>
      <c r="G1019">
        <v>300</v>
      </c>
      <c r="H1019">
        <v>366300</v>
      </c>
      <c r="I1019">
        <v>21978</v>
      </c>
      <c r="J1019">
        <v>344322</v>
      </c>
      <c r="K1019">
        <v>305250</v>
      </c>
      <c r="L1019">
        <v>39072</v>
      </c>
      <c r="M1019" s="1">
        <v>44572</v>
      </c>
      <c r="N1019">
        <f t="shared" si="45"/>
        <v>1</v>
      </c>
      <c r="O1019" t="str">
        <f t="shared" si="46"/>
        <v>enero</v>
      </c>
      <c r="P1019">
        <f t="shared" si="47"/>
        <v>2022</v>
      </c>
    </row>
    <row r="1020" spans="1:16" x14ac:dyDescent="0.2">
      <c r="A1020" t="s">
        <v>26</v>
      </c>
      <c r="B1020" t="s">
        <v>37</v>
      </c>
      <c r="C1020" t="s">
        <v>29</v>
      </c>
      <c r="D1020" t="s">
        <v>33</v>
      </c>
      <c r="E1020">
        <v>2729</v>
      </c>
      <c r="F1020">
        <v>10</v>
      </c>
      <c r="G1020">
        <v>125</v>
      </c>
      <c r="H1020">
        <v>341125</v>
      </c>
      <c r="I1020">
        <v>6822.5</v>
      </c>
      <c r="J1020">
        <v>334302.5</v>
      </c>
      <c r="K1020">
        <v>327480</v>
      </c>
      <c r="L1020">
        <v>6822.5</v>
      </c>
      <c r="M1020" s="1">
        <v>44664</v>
      </c>
      <c r="N1020">
        <f t="shared" si="45"/>
        <v>4</v>
      </c>
      <c r="O1020" t="str">
        <f t="shared" si="46"/>
        <v>abril</v>
      </c>
      <c r="P1020">
        <f t="shared" si="47"/>
        <v>2022</v>
      </c>
    </row>
    <row r="1021" spans="1:16" x14ac:dyDescent="0.2">
      <c r="A1021" t="s">
        <v>26</v>
      </c>
      <c r="B1021" t="s">
        <v>56</v>
      </c>
      <c r="C1021" t="s">
        <v>29</v>
      </c>
      <c r="D1021" t="s">
        <v>34</v>
      </c>
      <c r="E1021">
        <v>1031</v>
      </c>
      <c r="F1021">
        <v>10</v>
      </c>
      <c r="G1021">
        <v>7</v>
      </c>
      <c r="H1021">
        <v>7217</v>
      </c>
      <c r="I1021">
        <v>505.19</v>
      </c>
      <c r="J1021">
        <v>6711.81</v>
      </c>
      <c r="K1021">
        <v>5155</v>
      </c>
      <c r="L1021">
        <v>1556.81</v>
      </c>
      <c r="M1021" s="1">
        <v>44536</v>
      </c>
      <c r="N1021">
        <f t="shared" si="45"/>
        <v>12</v>
      </c>
      <c r="O1021" t="str">
        <f t="shared" si="46"/>
        <v>diciembre</v>
      </c>
      <c r="P1021">
        <f t="shared" si="47"/>
        <v>2021</v>
      </c>
    </row>
    <row r="1022" spans="1:16" x14ac:dyDescent="0.2">
      <c r="A1022" t="s">
        <v>25</v>
      </c>
      <c r="B1022" t="s">
        <v>49</v>
      </c>
      <c r="C1022" t="s">
        <v>18</v>
      </c>
      <c r="D1022" t="s">
        <v>34</v>
      </c>
      <c r="E1022">
        <v>263</v>
      </c>
      <c r="F1022">
        <v>3</v>
      </c>
      <c r="G1022">
        <v>7</v>
      </c>
      <c r="H1022">
        <v>1841</v>
      </c>
      <c r="I1022">
        <v>110.46</v>
      </c>
      <c r="J1022">
        <v>1730.54</v>
      </c>
      <c r="K1022">
        <v>1315</v>
      </c>
      <c r="L1022">
        <v>415.54</v>
      </c>
      <c r="M1022" s="1">
        <v>44852</v>
      </c>
      <c r="N1022">
        <f t="shared" si="45"/>
        <v>10</v>
      </c>
      <c r="O1022" t="str">
        <f t="shared" si="46"/>
        <v>octubre</v>
      </c>
      <c r="P1022">
        <f t="shared" si="47"/>
        <v>2022</v>
      </c>
    </row>
    <row r="1023" spans="1:16" x14ac:dyDescent="0.2">
      <c r="A1023" t="s">
        <v>27</v>
      </c>
      <c r="B1023" t="s">
        <v>40</v>
      </c>
      <c r="C1023" t="s">
        <v>30</v>
      </c>
      <c r="D1023" t="s">
        <v>34</v>
      </c>
      <c r="E1023">
        <v>2110</v>
      </c>
      <c r="F1023">
        <v>120</v>
      </c>
      <c r="G1023">
        <v>125</v>
      </c>
      <c r="H1023">
        <v>263750</v>
      </c>
      <c r="I1023">
        <v>23737.5</v>
      </c>
      <c r="J1023">
        <v>240012.5</v>
      </c>
      <c r="K1023">
        <v>253200</v>
      </c>
      <c r="L1023">
        <v>-13187.5</v>
      </c>
      <c r="M1023" s="1">
        <v>44727</v>
      </c>
      <c r="N1023">
        <f t="shared" si="45"/>
        <v>6</v>
      </c>
      <c r="O1023" t="str">
        <f t="shared" si="46"/>
        <v>junio</v>
      </c>
      <c r="P1023">
        <f t="shared" si="47"/>
        <v>2022</v>
      </c>
    </row>
    <row r="1024" spans="1:16" x14ac:dyDescent="0.2">
      <c r="A1024" t="s">
        <v>25</v>
      </c>
      <c r="B1024" t="s">
        <v>48</v>
      </c>
      <c r="C1024" t="s">
        <v>24</v>
      </c>
      <c r="D1024" t="s">
        <v>35</v>
      </c>
      <c r="E1024">
        <v>1199</v>
      </c>
      <c r="F1024">
        <v>5</v>
      </c>
      <c r="G1024">
        <v>350</v>
      </c>
      <c r="H1024">
        <v>419650</v>
      </c>
      <c r="I1024">
        <v>58751</v>
      </c>
      <c r="J1024">
        <v>360899</v>
      </c>
      <c r="K1024">
        <v>311740</v>
      </c>
      <c r="L1024">
        <v>49159</v>
      </c>
      <c r="M1024" s="1">
        <v>44534</v>
      </c>
      <c r="N1024">
        <f t="shared" si="45"/>
        <v>12</v>
      </c>
      <c r="O1024" t="str">
        <f t="shared" si="46"/>
        <v>diciembre</v>
      </c>
      <c r="P1024">
        <f t="shared" si="47"/>
        <v>2021</v>
      </c>
    </row>
    <row r="1025" spans="1:16" x14ac:dyDescent="0.2">
      <c r="A1025" t="s">
        <v>21</v>
      </c>
      <c r="B1025" t="s">
        <v>39</v>
      </c>
      <c r="C1025" t="s">
        <v>31</v>
      </c>
      <c r="D1025" t="s">
        <v>34</v>
      </c>
      <c r="E1025">
        <v>1498</v>
      </c>
      <c r="F1025">
        <v>250</v>
      </c>
      <c r="G1025">
        <v>7</v>
      </c>
      <c r="H1025">
        <v>10486</v>
      </c>
      <c r="I1025">
        <v>629.16</v>
      </c>
      <c r="J1025">
        <v>9856.84</v>
      </c>
      <c r="K1025">
        <v>7490</v>
      </c>
      <c r="L1025">
        <v>2366.84</v>
      </c>
      <c r="M1025" s="1">
        <v>44719</v>
      </c>
      <c r="N1025">
        <f t="shared" si="45"/>
        <v>6</v>
      </c>
      <c r="O1025" t="str">
        <f t="shared" si="46"/>
        <v>junio</v>
      </c>
      <c r="P1025">
        <f t="shared" si="47"/>
        <v>2022</v>
      </c>
    </row>
    <row r="1026" spans="1:16" x14ac:dyDescent="0.2">
      <c r="A1026" t="s">
        <v>16</v>
      </c>
      <c r="B1026" t="s">
        <v>55</v>
      </c>
      <c r="C1026" t="s">
        <v>29</v>
      </c>
      <c r="D1026" t="s">
        <v>34</v>
      </c>
      <c r="E1026">
        <v>1094</v>
      </c>
      <c r="F1026">
        <v>10</v>
      </c>
      <c r="G1026">
        <v>300</v>
      </c>
      <c r="H1026">
        <v>328200</v>
      </c>
      <c r="I1026">
        <v>29538</v>
      </c>
      <c r="J1026">
        <v>298662</v>
      </c>
      <c r="K1026">
        <v>273500</v>
      </c>
      <c r="L1026">
        <v>25162</v>
      </c>
      <c r="M1026" s="1">
        <v>44635</v>
      </c>
      <c r="N1026">
        <f t="shared" si="45"/>
        <v>3</v>
      </c>
      <c r="O1026" t="str">
        <f t="shared" si="46"/>
        <v>marzo</v>
      </c>
      <c r="P1026">
        <f t="shared" si="47"/>
        <v>2022</v>
      </c>
    </row>
    <row r="1027" spans="1:16" x14ac:dyDescent="0.2">
      <c r="A1027" t="s">
        <v>25</v>
      </c>
      <c r="B1027" t="s">
        <v>43</v>
      </c>
      <c r="C1027" t="s">
        <v>18</v>
      </c>
      <c r="D1027" t="s">
        <v>35</v>
      </c>
      <c r="E1027">
        <v>886</v>
      </c>
      <c r="F1027">
        <v>3</v>
      </c>
      <c r="G1027">
        <v>350</v>
      </c>
      <c r="H1027">
        <v>310100</v>
      </c>
      <c r="I1027">
        <v>37212</v>
      </c>
      <c r="J1027">
        <v>272888</v>
      </c>
      <c r="K1027">
        <v>230360</v>
      </c>
      <c r="L1027">
        <v>42528</v>
      </c>
      <c r="M1027" s="1">
        <v>44799</v>
      </c>
      <c r="N1027">
        <f t="shared" ref="N1027:N1090" si="48">MONTH(M1027)</f>
        <v>8</v>
      </c>
      <c r="O1027" t="str">
        <f t="shared" ref="O1027:O1090" si="49">TEXT(M1027,"mmmm")</f>
        <v>agosto</v>
      </c>
      <c r="P1027">
        <f t="shared" ref="P1027:P1090" si="50">YEAR(M1027)</f>
        <v>2022</v>
      </c>
    </row>
    <row r="1028" spans="1:16" x14ac:dyDescent="0.2">
      <c r="A1028" t="s">
        <v>16</v>
      </c>
      <c r="B1028" t="s">
        <v>46</v>
      </c>
      <c r="C1028" t="s">
        <v>31</v>
      </c>
      <c r="D1028" t="s">
        <v>33</v>
      </c>
      <c r="E1028">
        <v>1570</v>
      </c>
      <c r="F1028">
        <v>250</v>
      </c>
      <c r="G1028">
        <v>125</v>
      </c>
      <c r="H1028">
        <v>196250</v>
      </c>
      <c r="I1028">
        <v>5887.5</v>
      </c>
      <c r="J1028">
        <v>190362.5</v>
      </c>
      <c r="K1028">
        <v>188400</v>
      </c>
      <c r="L1028">
        <v>1962.5</v>
      </c>
      <c r="M1028" s="1">
        <v>44283</v>
      </c>
      <c r="N1028">
        <f t="shared" si="48"/>
        <v>3</v>
      </c>
      <c r="O1028" t="str">
        <f t="shared" si="49"/>
        <v>marzo</v>
      </c>
      <c r="P1028">
        <f t="shared" si="50"/>
        <v>2021</v>
      </c>
    </row>
    <row r="1029" spans="1:16" x14ac:dyDescent="0.2">
      <c r="A1029" t="s">
        <v>16</v>
      </c>
      <c r="B1029" t="s">
        <v>40</v>
      </c>
      <c r="C1029" t="s">
        <v>32</v>
      </c>
      <c r="D1029" t="s">
        <v>19</v>
      </c>
      <c r="E1029">
        <v>1899</v>
      </c>
      <c r="F1029">
        <v>260</v>
      </c>
      <c r="G1029">
        <v>20</v>
      </c>
      <c r="H1029">
        <v>37980</v>
      </c>
      <c r="I1029">
        <v>0</v>
      </c>
      <c r="J1029">
        <v>37980</v>
      </c>
      <c r="K1029">
        <v>18990</v>
      </c>
      <c r="L1029">
        <v>18990</v>
      </c>
      <c r="M1029" s="1">
        <v>44763</v>
      </c>
      <c r="N1029">
        <f t="shared" si="48"/>
        <v>7</v>
      </c>
      <c r="O1029" t="str">
        <f t="shared" si="49"/>
        <v>julio</v>
      </c>
      <c r="P1029">
        <f t="shared" si="50"/>
        <v>2022</v>
      </c>
    </row>
    <row r="1030" spans="1:16" x14ac:dyDescent="0.2">
      <c r="A1030" t="s">
        <v>26</v>
      </c>
      <c r="B1030" t="s">
        <v>41</v>
      </c>
      <c r="C1030" t="s">
        <v>31</v>
      </c>
      <c r="D1030" t="s">
        <v>35</v>
      </c>
      <c r="E1030">
        <v>2109</v>
      </c>
      <c r="F1030">
        <v>250</v>
      </c>
      <c r="G1030">
        <v>12</v>
      </c>
      <c r="H1030">
        <v>25308</v>
      </c>
      <c r="I1030">
        <v>3036.96</v>
      </c>
      <c r="J1030">
        <v>22271.040000000001</v>
      </c>
      <c r="K1030">
        <v>6327</v>
      </c>
      <c r="L1030">
        <v>15944.04</v>
      </c>
      <c r="M1030" s="1">
        <v>44522</v>
      </c>
      <c r="N1030">
        <f t="shared" si="48"/>
        <v>11</v>
      </c>
      <c r="O1030" t="str">
        <f t="shared" si="49"/>
        <v>noviembre</v>
      </c>
      <c r="P1030">
        <f t="shared" si="50"/>
        <v>2021</v>
      </c>
    </row>
    <row r="1031" spans="1:16" x14ac:dyDescent="0.2">
      <c r="A1031" t="s">
        <v>25</v>
      </c>
      <c r="B1031" t="s">
        <v>39</v>
      </c>
      <c r="C1031" t="s">
        <v>29</v>
      </c>
      <c r="D1031" t="s">
        <v>33</v>
      </c>
      <c r="E1031">
        <v>2074</v>
      </c>
      <c r="F1031">
        <v>10</v>
      </c>
      <c r="G1031">
        <v>20</v>
      </c>
      <c r="H1031">
        <v>41480</v>
      </c>
      <c r="I1031">
        <v>1659.2</v>
      </c>
      <c r="J1031">
        <v>39820.800000000003</v>
      </c>
      <c r="K1031">
        <v>20740</v>
      </c>
      <c r="L1031">
        <v>19080.8</v>
      </c>
      <c r="M1031" s="1">
        <v>44727</v>
      </c>
      <c r="N1031">
        <f t="shared" si="48"/>
        <v>6</v>
      </c>
      <c r="O1031" t="str">
        <f t="shared" si="49"/>
        <v>junio</v>
      </c>
      <c r="P1031">
        <f t="shared" si="50"/>
        <v>2022</v>
      </c>
    </row>
    <row r="1032" spans="1:16" x14ac:dyDescent="0.2">
      <c r="A1032" t="s">
        <v>16</v>
      </c>
      <c r="B1032" t="s">
        <v>23</v>
      </c>
      <c r="C1032" t="s">
        <v>31</v>
      </c>
      <c r="D1032" t="s">
        <v>33</v>
      </c>
      <c r="E1032">
        <v>2729</v>
      </c>
      <c r="F1032">
        <v>250</v>
      </c>
      <c r="G1032">
        <v>125</v>
      </c>
      <c r="H1032">
        <v>341125</v>
      </c>
      <c r="I1032">
        <v>6822.5</v>
      </c>
      <c r="J1032">
        <v>334302.5</v>
      </c>
      <c r="K1032">
        <v>327480</v>
      </c>
      <c r="L1032">
        <v>6822.5</v>
      </c>
      <c r="M1032" s="1">
        <v>44303</v>
      </c>
      <c r="N1032">
        <f t="shared" si="48"/>
        <v>4</v>
      </c>
      <c r="O1032" t="str">
        <f t="shared" si="49"/>
        <v>abril</v>
      </c>
      <c r="P1032">
        <f t="shared" si="50"/>
        <v>2021</v>
      </c>
    </row>
    <row r="1033" spans="1:16" x14ac:dyDescent="0.2">
      <c r="A1033" t="s">
        <v>25</v>
      </c>
      <c r="B1033" t="s">
        <v>53</v>
      </c>
      <c r="C1033" t="s">
        <v>30</v>
      </c>
      <c r="D1033" t="s">
        <v>34</v>
      </c>
      <c r="E1033">
        <v>1496</v>
      </c>
      <c r="F1033">
        <v>120</v>
      </c>
      <c r="G1033">
        <v>350</v>
      </c>
      <c r="H1033">
        <v>523600</v>
      </c>
      <c r="I1033">
        <v>31416</v>
      </c>
      <c r="J1033">
        <v>492184</v>
      </c>
      <c r="K1033">
        <v>388960</v>
      </c>
      <c r="L1033">
        <v>103224</v>
      </c>
      <c r="M1033" s="1">
        <v>44518</v>
      </c>
      <c r="N1033">
        <f t="shared" si="48"/>
        <v>11</v>
      </c>
      <c r="O1033" t="str">
        <f t="shared" si="49"/>
        <v>noviembre</v>
      </c>
      <c r="P1033">
        <f t="shared" si="50"/>
        <v>2021</v>
      </c>
    </row>
    <row r="1034" spans="1:16" x14ac:dyDescent="0.2">
      <c r="A1034" t="s">
        <v>21</v>
      </c>
      <c r="B1034" t="s">
        <v>46</v>
      </c>
      <c r="C1034" t="s">
        <v>29</v>
      </c>
      <c r="D1034" t="s">
        <v>34</v>
      </c>
      <c r="E1034">
        <v>1038</v>
      </c>
      <c r="F1034">
        <v>10</v>
      </c>
      <c r="G1034">
        <v>20</v>
      </c>
      <c r="H1034">
        <v>20760</v>
      </c>
      <c r="I1034">
        <v>1868.4</v>
      </c>
      <c r="J1034">
        <v>18891.599999999999</v>
      </c>
      <c r="K1034">
        <v>10380</v>
      </c>
      <c r="L1034">
        <v>8511.5999999999985</v>
      </c>
      <c r="M1034" s="1">
        <v>44377</v>
      </c>
      <c r="N1034">
        <f t="shared" si="48"/>
        <v>6</v>
      </c>
      <c r="O1034" t="str">
        <f t="shared" si="49"/>
        <v>junio</v>
      </c>
      <c r="P1034">
        <f t="shared" si="50"/>
        <v>2021</v>
      </c>
    </row>
    <row r="1035" spans="1:16" x14ac:dyDescent="0.2">
      <c r="A1035" t="s">
        <v>21</v>
      </c>
      <c r="B1035" t="s">
        <v>43</v>
      </c>
      <c r="C1035" t="s">
        <v>32</v>
      </c>
      <c r="D1035" t="s">
        <v>35</v>
      </c>
      <c r="E1035">
        <v>2629</v>
      </c>
      <c r="F1035">
        <v>260</v>
      </c>
      <c r="G1035">
        <v>20</v>
      </c>
      <c r="H1035">
        <v>52580</v>
      </c>
      <c r="I1035">
        <v>5783.8</v>
      </c>
      <c r="J1035">
        <v>46796.2</v>
      </c>
      <c r="K1035">
        <v>26290</v>
      </c>
      <c r="L1035">
        <v>20506.2</v>
      </c>
      <c r="M1035" s="1">
        <v>44305</v>
      </c>
      <c r="N1035">
        <f t="shared" si="48"/>
        <v>4</v>
      </c>
      <c r="O1035" t="str">
        <f t="shared" si="49"/>
        <v>abril</v>
      </c>
      <c r="P1035">
        <f t="shared" si="50"/>
        <v>2021</v>
      </c>
    </row>
    <row r="1036" spans="1:16" x14ac:dyDescent="0.2">
      <c r="A1036" t="s">
        <v>25</v>
      </c>
      <c r="B1036" t="s">
        <v>51</v>
      </c>
      <c r="C1036" t="s">
        <v>29</v>
      </c>
      <c r="D1036" t="s">
        <v>33</v>
      </c>
      <c r="E1036">
        <v>2145</v>
      </c>
      <c r="F1036">
        <v>10</v>
      </c>
      <c r="G1036">
        <v>125</v>
      </c>
      <c r="H1036">
        <v>268125</v>
      </c>
      <c r="I1036">
        <v>5362.5</v>
      </c>
      <c r="J1036">
        <v>262762.5</v>
      </c>
      <c r="K1036">
        <v>257400</v>
      </c>
      <c r="L1036">
        <v>5362.5</v>
      </c>
      <c r="M1036" s="1">
        <v>44838</v>
      </c>
      <c r="N1036">
        <f t="shared" si="48"/>
        <v>10</v>
      </c>
      <c r="O1036" t="str">
        <f t="shared" si="49"/>
        <v>octubre</v>
      </c>
      <c r="P1036">
        <f t="shared" si="50"/>
        <v>2022</v>
      </c>
    </row>
    <row r="1037" spans="1:16" x14ac:dyDescent="0.2">
      <c r="A1037" t="s">
        <v>27</v>
      </c>
      <c r="B1037" t="s">
        <v>51</v>
      </c>
      <c r="C1037" t="s">
        <v>32</v>
      </c>
      <c r="D1037" t="s">
        <v>34</v>
      </c>
      <c r="E1037">
        <v>306</v>
      </c>
      <c r="F1037">
        <v>260</v>
      </c>
      <c r="G1037">
        <v>12</v>
      </c>
      <c r="H1037">
        <v>3672</v>
      </c>
      <c r="I1037">
        <v>330.48</v>
      </c>
      <c r="J1037">
        <v>3341.52</v>
      </c>
      <c r="K1037">
        <v>918</v>
      </c>
      <c r="L1037">
        <v>2423.52</v>
      </c>
      <c r="M1037" s="1">
        <v>44641</v>
      </c>
      <c r="N1037">
        <f t="shared" si="48"/>
        <v>3</v>
      </c>
      <c r="O1037" t="str">
        <f t="shared" si="49"/>
        <v>marzo</v>
      </c>
      <c r="P1037">
        <f t="shared" si="50"/>
        <v>2022</v>
      </c>
    </row>
    <row r="1038" spans="1:16" x14ac:dyDescent="0.2">
      <c r="A1038" t="s">
        <v>21</v>
      </c>
      <c r="B1038" t="s">
        <v>54</v>
      </c>
      <c r="C1038" t="s">
        <v>24</v>
      </c>
      <c r="D1038" t="s">
        <v>35</v>
      </c>
      <c r="E1038">
        <v>1368</v>
      </c>
      <c r="F1038">
        <v>5</v>
      </c>
      <c r="G1038">
        <v>7</v>
      </c>
      <c r="H1038">
        <v>9576</v>
      </c>
      <c r="I1038">
        <v>1436.4</v>
      </c>
      <c r="J1038">
        <v>8139.6</v>
      </c>
      <c r="K1038">
        <v>6840</v>
      </c>
      <c r="L1038">
        <v>1299.5999999999999</v>
      </c>
      <c r="M1038" s="1">
        <v>44700</v>
      </c>
      <c r="N1038">
        <f t="shared" si="48"/>
        <v>5</v>
      </c>
      <c r="O1038" t="str">
        <f t="shared" si="49"/>
        <v>mayo</v>
      </c>
      <c r="P1038">
        <f t="shared" si="50"/>
        <v>2022</v>
      </c>
    </row>
    <row r="1039" spans="1:16" x14ac:dyDescent="0.2">
      <c r="A1039" t="s">
        <v>21</v>
      </c>
      <c r="B1039" t="s">
        <v>38</v>
      </c>
      <c r="C1039" t="s">
        <v>30</v>
      </c>
      <c r="D1039" t="s">
        <v>34</v>
      </c>
      <c r="E1039">
        <v>2628</v>
      </c>
      <c r="F1039">
        <v>120</v>
      </c>
      <c r="G1039">
        <v>15</v>
      </c>
      <c r="H1039">
        <v>39420</v>
      </c>
      <c r="I1039">
        <v>3547.8</v>
      </c>
      <c r="J1039">
        <v>35872.199999999997</v>
      </c>
      <c r="K1039">
        <v>26280</v>
      </c>
      <c r="L1039">
        <v>9592.1999999999971</v>
      </c>
      <c r="M1039" s="1">
        <v>44500</v>
      </c>
      <c r="N1039">
        <f t="shared" si="48"/>
        <v>10</v>
      </c>
      <c r="O1039" t="str">
        <f t="shared" si="49"/>
        <v>octubre</v>
      </c>
      <c r="P1039">
        <f t="shared" si="50"/>
        <v>2021</v>
      </c>
    </row>
    <row r="1040" spans="1:16" x14ac:dyDescent="0.2">
      <c r="A1040" t="s">
        <v>27</v>
      </c>
      <c r="B1040" t="s">
        <v>56</v>
      </c>
      <c r="C1040" t="s">
        <v>32</v>
      </c>
      <c r="D1040" t="s">
        <v>35</v>
      </c>
      <c r="E1040">
        <v>344</v>
      </c>
      <c r="F1040">
        <v>260</v>
      </c>
      <c r="G1040">
        <v>350</v>
      </c>
      <c r="H1040">
        <v>120400</v>
      </c>
      <c r="I1040">
        <v>13244</v>
      </c>
      <c r="J1040">
        <v>107156</v>
      </c>
      <c r="K1040">
        <v>89440</v>
      </c>
      <c r="L1040">
        <v>17716</v>
      </c>
      <c r="M1040" s="1">
        <v>44909</v>
      </c>
      <c r="N1040">
        <f t="shared" si="48"/>
        <v>12</v>
      </c>
      <c r="O1040" t="str">
        <f t="shared" si="49"/>
        <v>diciembre</v>
      </c>
      <c r="P1040">
        <f t="shared" si="50"/>
        <v>2022</v>
      </c>
    </row>
    <row r="1041" spans="1:16" x14ac:dyDescent="0.2">
      <c r="A1041" t="s">
        <v>26</v>
      </c>
      <c r="B1041" t="s">
        <v>48</v>
      </c>
      <c r="C1041" t="s">
        <v>31</v>
      </c>
      <c r="D1041" t="s">
        <v>33</v>
      </c>
      <c r="E1041">
        <v>2877</v>
      </c>
      <c r="F1041">
        <v>250</v>
      </c>
      <c r="G1041">
        <v>350</v>
      </c>
      <c r="H1041">
        <v>1006950</v>
      </c>
      <c r="I1041">
        <v>20139</v>
      </c>
      <c r="J1041">
        <v>986811</v>
      </c>
      <c r="K1041">
        <v>748020</v>
      </c>
      <c r="L1041">
        <v>238791</v>
      </c>
      <c r="M1041" s="1">
        <v>44795</v>
      </c>
      <c r="N1041">
        <f t="shared" si="48"/>
        <v>8</v>
      </c>
      <c r="O1041" t="str">
        <f t="shared" si="49"/>
        <v>agosto</v>
      </c>
      <c r="P1041">
        <f t="shared" si="50"/>
        <v>2022</v>
      </c>
    </row>
    <row r="1042" spans="1:16" x14ac:dyDescent="0.2">
      <c r="A1042" t="s">
        <v>26</v>
      </c>
      <c r="B1042" t="s">
        <v>36</v>
      </c>
      <c r="C1042" t="s">
        <v>29</v>
      </c>
      <c r="D1042" t="s">
        <v>34</v>
      </c>
      <c r="E1042">
        <v>861</v>
      </c>
      <c r="F1042">
        <v>10</v>
      </c>
      <c r="G1042">
        <v>125</v>
      </c>
      <c r="H1042">
        <v>107625</v>
      </c>
      <c r="I1042">
        <v>5381.25</v>
      </c>
      <c r="J1042">
        <v>102243.75</v>
      </c>
      <c r="K1042">
        <v>103320</v>
      </c>
      <c r="L1042">
        <v>-1076.25</v>
      </c>
      <c r="M1042" s="1">
        <v>44619</v>
      </c>
      <c r="N1042">
        <f t="shared" si="48"/>
        <v>2</v>
      </c>
      <c r="O1042" t="str">
        <f t="shared" si="49"/>
        <v>febrero</v>
      </c>
      <c r="P1042">
        <f t="shared" si="50"/>
        <v>2022</v>
      </c>
    </row>
    <row r="1043" spans="1:16" x14ac:dyDescent="0.2">
      <c r="A1043" t="s">
        <v>26</v>
      </c>
      <c r="B1043" t="s">
        <v>45</v>
      </c>
      <c r="C1043" t="s">
        <v>18</v>
      </c>
      <c r="D1043" t="s">
        <v>34</v>
      </c>
      <c r="E1043">
        <v>727</v>
      </c>
      <c r="F1043">
        <v>3</v>
      </c>
      <c r="G1043">
        <v>12</v>
      </c>
      <c r="H1043">
        <v>8724</v>
      </c>
      <c r="I1043">
        <v>610.67999999999995</v>
      </c>
      <c r="J1043">
        <v>8113.32</v>
      </c>
      <c r="K1043">
        <v>2181</v>
      </c>
      <c r="L1043">
        <v>5932.32</v>
      </c>
      <c r="M1043" s="1">
        <v>44781</v>
      </c>
      <c r="N1043">
        <f t="shared" si="48"/>
        <v>8</v>
      </c>
      <c r="O1043" t="str">
        <f t="shared" si="49"/>
        <v>agosto</v>
      </c>
      <c r="P1043">
        <f t="shared" si="50"/>
        <v>2022</v>
      </c>
    </row>
    <row r="1044" spans="1:16" x14ac:dyDescent="0.2">
      <c r="A1044" t="s">
        <v>25</v>
      </c>
      <c r="B1044" t="s">
        <v>43</v>
      </c>
      <c r="C1044" t="s">
        <v>30</v>
      </c>
      <c r="D1044" t="s">
        <v>34</v>
      </c>
      <c r="E1044">
        <v>2755</v>
      </c>
      <c r="F1044">
        <v>120</v>
      </c>
      <c r="G1044">
        <v>125</v>
      </c>
      <c r="H1044">
        <v>344375</v>
      </c>
      <c r="I1044">
        <v>20662.5</v>
      </c>
      <c r="J1044">
        <v>323712.5</v>
      </c>
      <c r="K1044">
        <v>330600</v>
      </c>
      <c r="L1044">
        <v>-6887.5</v>
      </c>
      <c r="M1044" s="1">
        <v>44388</v>
      </c>
      <c r="N1044">
        <f t="shared" si="48"/>
        <v>7</v>
      </c>
      <c r="O1044" t="str">
        <f t="shared" si="49"/>
        <v>julio</v>
      </c>
      <c r="P1044">
        <f t="shared" si="50"/>
        <v>2021</v>
      </c>
    </row>
    <row r="1045" spans="1:16" x14ac:dyDescent="0.2">
      <c r="A1045" t="s">
        <v>21</v>
      </c>
      <c r="B1045" t="s">
        <v>52</v>
      </c>
      <c r="C1045" t="s">
        <v>29</v>
      </c>
      <c r="D1045" t="s">
        <v>34</v>
      </c>
      <c r="E1045">
        <v>1153</v>
      </c>
      <c r="F1045">
        <v>10</v>
      </c>
      <c r="G1045">
        <v>15</v>
      </c>
      <c r="H1045">
        <v>17295</v>
      </c>
      <c r="I1045">
        <v>1037.7</v>
      </c>
      <c r="J1045">
        <v>16257.3</v>
      </c>
      <c r="K1045">
        <v>11530</v>
      </c>
      <c r="L1045">
        <v>4727.2999999999993</v>
      </c>
      <c r="M1045" s="1">
        <v>44876</v>
      </c>
      <c r="N1045">
        <f t="shared" si="48"/>
        <v>11</v>
      </c>
      <c r="O1045" t="str">
        <f t="shared" si="49"/>
        <v>noviembre</v>
      </c>
      <c r="P1045">
        <f t="shared" si="50"/>
        <v>2022</v>
      </c>
    </row>
    <row r="1046" spans="1:16" x14ac:dyDescent="0.2">
      <c r="A1046" t="s">
        <v>21</v>
      </c>
      <c r="B1046" t="s">
        <v>55</v>
      </c>
      <c r="C1046" t="s">
        <v>29</v>
      </c>
      <c r="D1046" t="s">
        <v>33</v>
      </c>
      <c r="E1046">
        <v>218</v>
      </c>
      <c r="F1046">
        <v>10</v>
      </c>
      <c r="G1046">
        <v>15</v>
      </c>
      <c r="H1046">
        <v>3270</v>
      </c>
      <c r="I1046">
        <v>130.80000000000001</v>
      </c>
      <c r="J1046">
        <v>3139.2</v>
      </c>
      <c r="K1046">
        <v>2180</v>
      </c>
      <c r="L1046">
        <v>959.19999999999982</v>
      </c>
      <c r="M1046" s="1">
        <v>44734</v>
      </c>
      <c r="N1046">
        <f t="shared" si="48"/>
        <v>6</v>
      </c>
      <c r="O1046" t="str">
        <f t="shared" si="49"/>
        <v>junio</v>
      </c>
      <c r="P1046">
        <f t="shared" si="50"/>
        <v>2022</v>
      </c>
    </row>
    <row r="1047" spans="1:16" x14ac:dyDescent="0.2">
      <c r="A1047" t="s">
        <v>25</v>
      </c>
      <c r="B1047" t="s">
        <v>44</v>
      </c>
      <c r="C1047" t="s">
        <v>30</v>
      </c>
      <c r="D1047" t="s">
        <v>19</v>
      </c>
      <c r="E1047">
        <v>345</v>
      </c>
      <c r="F1047">
        <v>120</v>
      </c>
      <c r="G1047">
        <v>125</v>
      </c>
      <c r="H1047">
        <v>43125</v>
      </c>
      <c r="I1047">
        <v>0</v>
      </c>
      <c r="J1047">
        <v>43125</v>
      </c>
      <c r="K1047">
        <v>41400</v>
      </c>
      <c r="L1047">
        <v>1725</v>
      </c>
      <c r="M1047" s="1">
        <v>44647</v>
      </c>
      <c r="N1047">
        <f t="shared" si="48"/>
        <v>3</v>
      </c>
      <c r="O1047" t="str">
        <f t="shared" si="49"/>
        <v>marzo</v>
      </c>
      <c r="P1047">
        <f t="shared" si="50"/>
        <v>2022</v>
      </c>
    </row>
    <row r="1048" spans="1:16" x14ac:dyDescent="0.2">
      <c r="A1048" t="s">
        <v>27</v>
      </c>
      <c r="B1048" t="s">
        <v>37</v>
      </c>
      <c r="C1048" t="s">
        <v>24</v>
      </c>
      <c r="D1048" t="s">
        <v>34</v>
      </c>
      <c r="E1048">
        <v>711</v>
      </c>
      <c r="F1048">
        <v>5</v>
      </c>
      <c r="G1048">
        <v>15</v>
      </c>
      <c r="H1048">
        <v>10665</v>
      </c>
      <c r="I1048">
        <v>853.2</v>
      </c>
      <c r="J1048">
        <v>9811.7999999999993</v>
      </c>
      <c r="K1048">
        <v>7110</v>
      </c>
      <c r="L1048">
        <v>2701.7999999999988</v>
      </c>
      <c r="M1048" s="1">
        <v>44206</v>
      </c>
      <c r="N1048">
        <f t="shared" si="48"/>
        <v>1</v>
      </c>
      <c r="O1048" t="str">
        <f t="shared" si="49"/>
        <v>enero</v>
      </c>
      <c r="P1048">
        <f t="shared" si="50"/>
        <v>2021</v>
      </c>
    </row>
    <row r="1049" spans="1:16" x14ac:dyDescent="0.2">
      <c r="A1049" t="s">
        <v>26</v>
      </c>
      <c r="B1049" t="s">
        <v>56</v>
      </c>
      <c r="C1049" t="s">
        <v>32</v>
      </c>
      <c r="D1049" t="s">
        <v>33</v>
      </c>
      <c r="E1049">
        <v>259</v>
      </c>
      <c r="F1049">
        <v>260</v>
      </c>
      <c r="G1049">
        <v>300</v>
      </c>
      <c r="H1049">
        <v>77700</v>
      </c>
      <c r="I1049">
        <v>1554</v>
      </c>
      <c r="J1049">
        <v>76146</v>
      </c>
      <c r="K1049">
        <v>64750</v>
      </c>
      <c r="L1049">
        <v>11396</v>
      </c>
      <c r="M1049" s="1">
        <v>44708</v>
      </c>
      <c r="N1049">
        <f t="shared" si="48"/>
        <v>5</v>
      </c>
      <c r="O1049" t="str">
        <f t="shared" si="49"/>
        <v>mayo</v>
      </c>
      <c r="P1049">
        <f t="shared" si="50"/>
        <v>2022</v>
      </c>
    </row>
    <row r="1050" spans="1:16" x14ac:dyDescent="0.2">
      <c r="A1050" t="s">
        <v>27</v>
      </c>
      <c r="B1050" t="s">
        <v>49</v>
      </c>
      <c r="C1050" t="s">
        <v>31</v>
      </c>
      <c r="D1050" t="s">
        <v>35</v>
      </c>
      <c r="E1050">
        <v>1496</v>
      </c>
      <c r="F1050">
        <v>250</v>
      </c>
      <c r="G1050">
        <v>300</v>
      </c>
      <c r="H1050">
        <v>448800</v>
      </c>
      <c r="I1050">
        <v>62832</v>
      </c>
      <c r="J1050">
        <v>385968</v>
      </c>
      <c r="K1050">
        <v>374000</v>
      </c>
      <c r="L1050">
        <v>11968</v>
      </c>
      <c r="M1050" s="1">
        <v>44529</v>
      </c>
      <c r="N1050">
        <f t="shared" si="48"/>
        <v>11</v>
      </c>
      <c r="O1050" t="str">
        <f t="shared" si="49"/>
        <v>noviembre</v>
      </c>
      <c r="P1050">
        <f t="shared" si="50"/>
        <v>2021</v>
      </c>
    </row>
    <row r="1051" spans="1:16" x14ac:dyDescent="0.2">
      <c r="A1051" t="s">
        <v>16</v>
      </c>
      <c r="B1051" t="s">
        <v>52</v>
      </c>
      <c r="C1051" t="s">
        <v>30</v>
      </c>
      <c r="D1051" t="s">
        <v>34</v>
      </c>
      <c r="E1051">
        <v>2431</v>
      </c>
      <c r="F1051">
        <v>120</v>
      </c>
      <c r="G1051">
        <v>12</v>
      </c>
      <c r="H1051">
        <v>29172</v>
      </c>
      <c r="I1051">
        <v>1458.6</v>
      </c>
      <c r="J1051">
        <v>27713.4</v>
      </c>
      <c r="K1051">
        <v>7293</v>
      </c>
      <c r="L1051">
        <v>20420.400000000001</v>
      </c>
      <c r="M1051" s="1">
        <v>44404</v>
      </c>
      <c r="N1051">
        <f t="shared" si="48"/>
        <v>7</v>
      </c>
      <c r="O1051" t="str">
        <f t="shared" si="49"/>
        <v>julio</v>
      </c>
      <c r="P1051">
        <f t="shared" si="50"/>
        <v>2021</v>
      </c>
    </row>
    <row r="1052" spans="1:16" x14ac:dyDescent="0.2">
      <c r="A1052" t="s">
        <v>21</v>
      </c>
      <c r="B1052" t="s">
        <v>45</v>
      </c>
      <c r="C1052" t="s">
        <v>18</v>
      </c>
      <c r="D1052" t="s">
        <v>35</v>
      </c>
      <c r="E1052">
        <v>1010</v>
      </c>
      <c r="F1052">
        <v>3</v>
      </c>
      <c r="G1052">
        <v>300</v>
      </c>
      <c r="H1052">
        <v>303000</v>
      </c>
      <c r="I1052">
        <v>42420</v>
      </c>
      <c r="J1052">
        <v>260580</v>
      </c>
      <c r="K1052">
        <v>252500</v>
      </c>
      <c r="L1052">
        <v>8080</v>
      </c>
      <c r="M1052" s="1">
        <v>44916</v>
      </c>
      <c r="N1052">
        <f t="shared" si="48"/>
        <v>12</v>
      </c>
      <c r="O1052" t="str">
        <f t="shared" si="49"/>
        <v>diciembre</v>
      </c>
      <c r="P1052">
        <f t="shared" si="50"/>
        <v>2022</v>
      </c>
    </row>
    <row r="1053" spans="1:16" x14ac:dyDescent="0.2">
      <c r="A1053" t="s">
        <v>21</v>
      </c>
      <c r="B1053" t="s">
        <v>47</v>
      </c>
      <c r="C1053" t="s">
        <v>32</v>
      </c>
      <c r="D1053" t="s">
        <v>35</v>
      </c>
      <c r="E1053">
        <v>1743</v>
      </c>
      <c r="F1053">
        <v>260</v>
      </c>
      <c r="G1053">
        <v>15</v>
      </c>
      <c r="H1053">
        <v>26145</v>
      </c>
      <c r="I1053">
        <v>3660.3</v>
      </c>
      <c r="J1053">
        <v>22484.7</v>
      </c>
      <c r="K1053">
        <v>17430</v>
      </c>
      <c r="L1053">
        <v>5054.7000000000007</v>
      </c>
      <c r="M1053" s="1">
        <v>44324</v>
      </c>
      <c r="N1053">
        <f t="shared" si="48"/>
        <v>5</v>
      </c>
      <c r="O1053" t="str">
        <f t="shared" si="49"/>
        <v>mayo</v>
      </c>
      <c r="P1053">
        <f t="shared" si="50"/>
        <v>2021</v>
      </c>
    </row>
    <row r="1054" spans="1:16" x14ac:dyDescent="0.2">
      <c r="A1054" t="s">
        <v>21</v>
      </c>
      <c r="B1054" t="s">
        <v>52</v>
      </c>
      <c r="C1054" t="s">
        <v>31</v>
      </c>
      <c r="D1054" t="s">
        <v>35</v>
      </c>
      <c r="E1054">
        <v>2903</v>
      </c>
      <c r="F1054">
        <v>250</v>
      </c>
      <c r="G1054">
        <v>7</v>
      </c>
      <c r="H1054">
        <v>20321</v>
      </c>
      <c r="I1054">
        <v>2844.94</v>
      </c>
      <c r="J1054">
        <v>17476.060000000001</v>
      </c>
      <c r="K1054">
        <v>14515</v>
      </c>
      <c r="L1054">
        <v>2961.0600000000009</v>
      </c>
      <c r="M1054" s="1">
        <v>44337</v>
      </c>
      <c r="N1054">
        <f t="shared" si="48"/>
        <v>5</v>
      </c>
      <c r="O1054" t="str">
        <f t="shared" si="49"/>
        <v>mayo</v>
      </c>
      <c r="P1054">
        <f t="shared" si="50"/>
        <v>2021</v>
      </c>
    </row>
    <row r="1055" spans="1:16" x14ac:dyDescent="0.2">
      <c r="A1055" t="s">
        <v>21</v>
      </c>
      <c r="B1055" t="s">
        <v>37</v>
      </c>
      <c r="C1055" t="s">
        <v>32</v>
      </c>
      <c r="D1055" t="s">
        <v>33</v>
      </c>
      <c r="E1055">
        <v>259</v>
      </c>
      <c r="F1055">
        <v>260</v>
      </c>
      <c r="G1055">
        <v>300</v>
      </c>
      <c r="H1055">
        <v>77700</v>
      </c>
      <c r="I1055">
        <v>1554</v>
      </c>
      <c r="J1055">
        <v>76146</v>
      </c>
      <c r="K1055">
        <v>64750</v>
      </c>
      <c r="L1055">
        <v>11396</v>
      </c>
      <c r="M1055" s="1">
        <v>44839</v>
      </c>
      <c r="N1055">
        <f t="shared" si="48"/>
        <v>10</v>
      </c>
      <c r="O1055" t="str">
        <f t="shared" si="49"/>
        <v>octubre</v>
      </c>
      <c r="P1055">
        <f t="shared" si="50"/>
        <v>2022</v>
      </c>
    </row>
    <row r="1056" spans="1:16" x14ac:dyDescent="0.2">
      <c r="A1056" t="s">
        <v>25</v>
      </c>
      <c r="B1056" t="s">
        <v>36</v>
      </c>
      <c r="C1056" t="s">
        <v>29</v>
      </c>
      <c r="D1056" t="s">
        <v>34</v>
      </c>
      <c r="E1056">
        <v>678</v>
      </c>
      <c r="F1056">
        <v>10</v>
      </c>
      <c r="G1056">
        <v>7</v>
      </c>
      <c r="H1056">
        <v>4746</v>
      </c>
      <c r="I1056">
        <v>379.68</v>
      </c>
      <c r="J1056">
        <v>4366.32</v>
      </c>
      <c r="K1056">
        <v>3390</v>
      </c>
      <c r="L1056">
        <v>976.31999999999971</v>
      </c>
      <c r="M1056" s="1">
        <v>44681</v>
      </c>
      <c r="N1056">
        <f t="shared" si="48"/>
        <v>4</v>
      </c>
      <c r="O1056" t="str">
        <f t="shared" si="49"/>
        <v>abril</v>
      </c>
      <c r="P1056">
        <f t="shared" si="50"/>
        <v>2022</v>
      </c>
    </row>
    <row r="1057" spans="1:16" x14ac:dyDescent="0.2">
      <c r="A1057" t="s">
        <v>16</v>
      </c>
      <c r="B1057" t="s">
        <v>51</v>
      </c>
      <c r="C1057" t="s">
        <v>29</v>
      </c>
      <c r="D1057" t="s">
        <v>35</v>
      </c>
      <c r="E1057">
        <v>1767</v>
      </c>
      <c r="F1057">
        <v>10</v>
      </c>
      <c r="G1057">
        <v>15</v>
      </c>
      <c r="H1057">
        <v>26505</v>
      </c>
      <c r="I1057">
        <v>3710.7</v>
      </c>
      <c r="J1057">
        <v>22794.3</v>
      </c>
      <c r="K1057">
        <v>17670</v>
      </c>
      <c r="L1057">
        <v>5124.2999999999993</v>
      </c>
      <c r="M1057" s="1">
        <v>44649</v>
      </c>
      <c r="N1057">
        <f t="shared" si="48"/>
        <v>3</v>
      </c>
      <c r="O1057" t="str">
        <f t="shared" si="49"/>
        <v>marzo</v>
      </c>
      <c r="P1057">
        <f t="shared" si="50"/>
        <v>2022</v>
      </c>
    </row>
    <row r="1058" spans="1:16" x14ac:dyDescent="0.2">
      <c r="A1058" t="s">
        <v>26</v>
      </c>
      <c r="B1058" t="s">
        <v>37</v>
      </c>
      <c r="C1058" t="s">
        <v>29</v>
      </c>
      <c r="D1058" t="s">
        <v>19</v>
      </c>
      <c r="E1058">
        <v>1725</v>
      </c>
      <c r="F1058">
        <v>10</v>
      </c>
      <c r="G1058">
        <v>350</v>
      </c>
      <c r="H1058">
        <v>603750</v>
      </c>
      <c r="I1058">
        <v>0</v>
      </c>
      <c r="J1058">
        <v>603750</v>
      </c>
      <c r="K1058">
        <v>448500</v>
      </c>
      <c r="L1058">
        <v>155250</v>
      </c>
      <c r="M1058" s="1">
        <v>44540</v>
      </c>
      <c r="N1058">
        <f t="shared" si="48"/>
        <v>12</v>
      </c>
      <c r="O1058" t="str">
        <f t="shared" si="49"/>
        <v>diciembre</v>
      </c>
      <c r="P1058">
        <f t="shared" si="50"/>
        <v>2021</v>
      </c>
    </row>
    <row r="1059" spans="1:16" x14ac:dyDescent="0.2">
      <c r="A1059" t="s">
        <v>27</v>
      </c>
      <c r="B1059" t="s">
        <v>39</v>
      </c>
      <c r="C1059" t="s">
        <v>32</v>
      </c>
      <c r="D1059" t="s">
        <v>35</v>
      </c>
      <c r="E1059">
        <v>2015</v>
      </c>
      <c r="F1059">
        <v>260</v>
      </c>
      <c r="G1059">
        <v>12</v>
      </c>
      <c r="H1059">
        <v>24180</v>
      </c>
      <c r="I1059">
        <v>3385.2</v>
      </c>
      <c r="J1059">
        <v>20794.8</v>
      </c>
      <c r="K1059">
        <v>6045</v>
      </c>
      <c r="L1059">
        <v>14749.8</v>
      </c>
      <c r="M1059" s="1">
        <v>44317</v>
      </c>
      <c r="N1059">
        <f t="shared" si="48"/>
        <v>5</v>
      </c>
      <c r="O1059" t="str">
        <f t="shared" si="49"/>
        <v>mayo</v>
      </c>
      <c r="P1059">
        <f t="shared" si="50"/>
        <v>2021</v>
      </c>
    </row>
    <row r="1060" spans="1:16" x14ac:dyDescent="0.2">
      <c r="A1060" t="s">
        <v>26</v>
      </c>
      <c r="B1060" t="s">
        <v>46</v>
      </c>
      <c r="C1060" t="s">
        <v>24</v>
      </c>
      <c r="D1060" t="s">
        <v>35</v>
      </c>
      <c r="E1060">
        <v>2255</v>
      </c>
      <c r="F1060">
        <v>5</v>
      </c>
      <c r="G1060">
        <v>20</v>
      </c>
      <c r="H1060">
        <v>45100</v>
      </c>
      <c r="I1060">
        <v>5863</v>
      </c>
      <c r="J1060">
        <v>39237</v>
      </c>
      <c r="K1060">
        <v>22550</v>
      </c>
      <c r="L1060">
        <v>16687</v>
      </c>
      <c r="M1060" s="1">
        <v>44826</v>
      </c>
      <c r="N1060">
        <f t="shared" si="48"/>
        <v>9</v>
      </c>
      <c r="O1060" t="str">
        <f t="shared" si="49"/>
        <v>septiembre</v>
      </c>
      <c r="P1060">
        <f t="shared" si="50"/>
        <v>2022</v>
      </c>
    </row>
    <row r="1061" spans="1:16" x14ac:dyDescent="0.2">
      <c r="A1061" t="s">
        <v>26</v>
      </c>
      <c r="B1061" t="s">
        <v>45</v>
      </c>
      <c r="C1061" t="s">
        <v>29</v>
      </c>
      <c r="D1061" t="s">
        <v>34</v>
      </c>
      <c r="E1061">
        <v>1802</v>
      </c>
      <c r="F1061">
        <v>10</v>
      </c>
      <c r="G1061">
        <v>20</v>
      </c>
      <c r="H1061">
        <v>36040</v>
      </c>
      <c r="I1061">
        <v>1802</v>
      </c>
      <c r="J1061">
        <v>34238</v>
      </c>
      <c r="K1061">
        <v>18020</v>
      </c>
      <c r="L1061">
        <v>16218</v>
      </c>
      <c r="M1061" s="1">
        <v>44452</v>
      </c>
      <c r="N1061">
        <f t="shared" si="48"/>
        <v>9</v>
      </c>
      <c r="O1061" t="str">
        <f t="shared" si="49"/>
        <v>septiembre</v>
      </c>
      <c r="P1061">
        <f t="shared" si="50"/>
        <v>2021</v>
      </c>
    </row>
    <row r="1062" spans="1:16" x14ac:dyDescent="0.2">
      <c r="A1062" t="s">
        <v>26</v>
      </c>
      <c r="B1062" t="s">
        <v>40</v>
      </c>
      <c r="C1062" t="s">
        <v>18</v>
      </c>
      <c r="D1062" t="s">
        <v>35</v>
      </c>
      <c r="E1062">
        <v>2441</v>
      </c>
      <c r="F1062">
        <v>3</v>
      </c>
      <c r="G1062">
        <v>125</v>
      </c>
      <c r="H1062">
        <v>305125</v>
      </c>
      <c r="I1062">
        <v>33563.75</v>
      </c>
      <c r="J1062">
        <v>271561.25</v>
      </c>
      <c r="K1062">
        <v>292920</v>
      </c>
      <c r="L1062">
        <v>-21358.75</v>
      </c>
      <c r="M1062" s="1">
        <v>44646</v>
      </c>
      <c r="N1062">
        <f t="shared" si="48"/>
        <v>3</v>
      </c>
      <c r="O1062" t="str">
        <f t="shared" si="49"/>
        <v>marzo</v>
      </c>
      <c r="P1062">
        <f t="shared" si="50"/>
        <v>2022</v>
      </c>
    </row>
    <row r="1063" spans="1:16" x14ac:dyDescent="0.2">
      <c r="A1063" t="s">
        <v>21</v>
      </c>
      <c r="B1063" t="s">
        <v>40</v>
      </c>
      <c r="C1063" t="s">
        <v>24</v>
      </c>
      <c r="D1063" t="s">
        <v>34</v>
      </c>
      <c r="E1063">
        <v>2797</v>
      </c>
      <c r="F1063">
        <v>5</v>
      </c>
      <c r="G1063">
        <v>125</v>
      </c>
      <c r="H1063">
        <v>349625</v>
      </c>
      <c r="I1063">
        <v>31466.25</v>
      </c>
      <c r="J1063">
        <v>318158.75</v>
      </c>
      <c r="K1063">
        <v>335640</v>
      </c>
      <c r="L1063">
        <v>-17481.25</v>
      </c>
      <c r="M1063" s="1">
        <v>44627</v>
      </c>
      <c r="N1063">
        <f t="shared" si="48"/>
        <v>3</v>
      </c>
      <c r="O1063" t="str">
        <f t="shared" si="49"/>
        <v>marzo</v>
      </c>
      <c r="P1063">
        <f t="shared" si="50"/>
        <v>2022</v>
      </c>
    </row>
    <row r="1064" spans="1:16" x14ac:dyDescent="0.2">
      <c r="A1064" t="s">
        <v>25</v>
      </c>
      <c r="B1064" t="s">
        <v>53</v>
      </c>
      <c r="C1064" t="s">
        <v>29</v>
      </c>
      <c r="D1064" t="s">
        <v>35</v>
      </c>
      <c r="E1064">
        <v>4026</v>
      </c>
      <c r="F1064">
        <v>10</v>
      </c>
      <c r="G1064">
        <v>12</v>
      </c>
      <c r="H1064">
        <v>48312</v>
      </c>
      <c r="I1064">
        <v>5314.32</v>
      </c>
      <c r="J1064">
        <v>42997.68</v>
      </c>
      <c r="K1064">
        <v>12078</v>
      </c>
      <c r="L1064">
        <v>30919.68</v>
      </c>
      <c r="M1064" s="1">
        <v>44217</v>
      </c>
      <c r="N1064">
        <f t="shared" si="48"/>
        <v>1</v>
      </c>
      <c r="O1064" t="str">
        <f t="shared" si="49"/>
        <v>enero</v>
      </c>
      <c r="P1064">
        <f t="shared" si="50"/>
        <v>2021</v>
      </c>
    </row>
    <row r="1065" spans="1:16" x14ac:dyDescent="0.2">
      <c r="A1065" t="s">
        <v>26</v>
      </c>
      <c r="B1065" t="s">
        <v>46</v>
      </c>
      <c r="C1065" t="s">
        <v>29</v>
      </c>
      <c r="D1065" t="s">
        <v>19</v>
      </c>
      <c r="E1065">
        <v>1006</v>
      </c>
      <c r="F1065">
        <v>10</v>
      </c>
      <c r="G1065">
        <v>350</v>
      </c>
      <c r="H1065">
        <v>352100</v>
      </c>
      <c r="I1065">
        <v>0</v>
      </c>
      <c r="J1065">
        <v>352100</v>
      </c>
      <c r="K1065">
        <v>261560</v>
      </c>
      <c r="L1065">
        <v>90540</v>
      </c>
      <c r="M1065" s="1">
        <v>44366</v>
      </c>
      <c r="N1065">
        <f t="shared" si="48"/>
        <v>6</v>
      </c>
      <c r="O1065" t="str">
        <f t="shared" si="49"/>
        <v>junio</v>
      </c>
      <c r="P1065">
        <f t="shared" si="50"/>
        <v>2021</v>
      </c>
    </row>
    <row r="1066" spans="1:16" x14ac:dyDescent="0.2">
      <c r="A1066" t="s">
        <v>21</v>
      </c>
      <c r="B1066" t="s">
        <v>53</v>
      </c>
      <c r="C1066" t="s">
        <v>32</v>
      </c>
      <c r="D1066" t="s">
        <v>35</v>
      </c>
      <c r="E1066">
        <v>2734</v>
      </c>
      <c r="F1066">
        <v>260</v>
      </c>
      <c r="G1066">
        <v>7</v>
      </c>
      <c r="H1066">
        <v>19138</v>
      </c>
      <c r="I1066">
        <v>2296.56</v>
      </c>
      <c r="J1066">
        <v>16841.439999999999</v>
      </c>
      <c r="K1066">
        <v>13670</v>
      </c>
      <c r="L1066">
        <v>3171.4399999999991</v>
      </c>
      <c r="M1066" s="1">
        <v>44723</v>
      </c>
      <c r="N1066">
        <f t="shared" si="48"/>
        <v>6</v>
      </c>
      <c r="O1066" t="str">
        <f t="shared" si="49"/>
        <v>junio</v>
      </c>
      <c r="P1066">
        <f t="shared" si="50"/>
        <v>2022</v>
      </c>
    </row>
    <row r="1067" spans="1:16" x14ac:dyDescent="0.2">
      <c r="A1067" t="s">
        <v>21</v>
      </c>
      <c r="B1067" t="s">
        <v>50</v>
      </c>
      <c r="C1067" t="s">
        <v>29</v>
      </c>
      <c r="D1067" t="s">
        <v>33</v>
      </c>
      <c r="E1067">
        <v>1084</v>
      </c>
      <c r="F1067">
        <v>10</v>
      </c>
      <c r="G1067">
        <v>12</v>
      </c>
      <c r="H1067">
        <v>13008</v>
      </c>
      <c r="I1067">
        <v>260.16000000000003</v>
      </c>
      <c r="J1067">
        <v>12747.84</v>
      </c>
      <c r="K1067">
        <v>3252</v>
      </c>
      <c r="L1067">
        <v>9495.84</v>
      </c>
      <c r="M1067" s="1">
        <v>44874</v>
      </c>
      <c r="N1067">
        <f t="shared" si="48"/>
        <v>11</v>
      </c>
      <c r="O1067" t="str">
        <f t="shared" si="49"/>
        <v>noviembre</v>
      </c>
      <c r="P1067">
        <f t="shared" si="50"/>
        <v>2022</v>
      </c>
    </row>
    <row r="1068" spans="1:16" x14ac:dyDescent="0.2">
      <c r="A1068" t="s">
        <v>27</v>
      </c>
      <c r="B1068" t="s">
        <v>40</v>
      </c>
      <c r="C1068" t="s">
        <v>29</v>
      </c>
      <c r="D1068" t="s">
        <v>33</v>
      </c>
      <c r="E1068">
        <v>218</v>
      </c>
      <c r="F1068">
        <v>10</v>
      </c>
      <c r="G1068">
        <v>15</v>
      </c>
      <c r="H1068">
        <v>3270</v>
      </c>
      <c r="I1068">
        <v>130.80000000000001</v>
      </c>
      <c r="J1068">
        <v>3139.2</v>
      </c>
      <c r="K1068">
        <v>2180</v>
      </c>
      <c r="L1068">
        <v>959.19999999999982</v>
      </c>
      <c r="M1068" s="1">
        <v>44469</v>
      </c>
      <c r="N1068">
        <f t="shared" si="48"/>
        <v>9</v>
      </c>
      <c r="O1068" t="str">
        <f t="shared" si="49"/>
        <v>septiembre</v>
      </c>
      <c r="P1068">
        <f t="shared" si="50"/>
        <v>2021</v>
      </c>
    </row>
    <row r="1069" spans="1:16" x14ac:dyDescent="0.2">
      <c r="A1069" t="s">
        <v>26</v>
      </c>
      <c r="B1069" t="s">
        <v>39</v>
      </c>
      <c r="C1069" t="s">
        <v>29</v>
      </c>
      <c r="D1069" t="s">
        <v>33</v>
      </c>
      <c r="E1069">
        <v>3450</v>
      </c>
      <c r="F1069">
        <v>10</v>
      </c>
      <c r="G1069">
        <v>350</v>
      </c>
      <c r="H1069">
        <v>1207500</v>
      </c>
      <c r="I1069">
        <v>48300</v>
      </c>
      <c r="J1069">
        <v>1159200</v>
      </c>
      <c r="K1069">
        <v>897000</v>
      </c>
      <c r="L1069">
        <v>262200</v>
      </c>
      <c r="M1069" s="1">
        <v>44712</v>
      </c>
      <c r="N1069">
        <f t="shared" si="48"/>
        <v>5</v>
      </c>
      <c r="O1069" t="str">
        <f t="shared" si="49"/>
        <v>mayo</v>
      </c>
      <c r="P1069">
        <f t="shared" si="50"/>
        <v>2022</v>
      </c>
    </row>
    <row r="1070" spans="1:16" x14ac:dyDescent="0.2">
      <c r="A1070" t="s">
        <v>25</v>
      </c>
      <c r="B1070" t="s">
        <v>56</v>
      </c>
      <c r="C1070" t="s">
        <v>24</v>
      </c>
      <c r="D1070" t="s">
        <v>33</v>
      </c>
      <c r="E1070">
        <v>1566</v>
      </c>
      <c r="F1070">
        <v>5</v>
      </c>
      <c r="G1070">
        <v>20</v>
      </c>
      <c r="H1070">
        <v>31320</v>
      </c>
      <c r="I1070">
        <v>626.4</v>
      </c>
      <c r="J1070">
        <v>30693.599999999999</v>
      </c>
      <c r="K1070">
        <v>15660</v>
      </c>
      <c r="L1070">
        <v>15033.6</v>
      </c>
      <c r="M1070" s="1">
        <v>44596</v>
      </c>
      <c r="N1070">
        <f t="shared" si="48"/>
        <v>2</v>
      </c>
      <c r="O1070" t="str">
        <f t="shared" si="49"/>
        <v>febrero</v>
      </c>
      <c r="P1070">
        <f t="shared" si="50"/>
        <v>2022</v>
      </c>
    </row>
    <row r="1071" spans="1:16" x14ac:dyDescent="0.2">
      <c r="A1071" t="s">
        <v>27</v>
      </c>
      <c r="B1071" t="s">
        <v>48</v>
      </c>
      <c r="C1071" t="s">
        <v>29</v>
      </c>
      <c r="D1071" t="s">
        <v>35</v>
      </c>
      <c r="E1071">
        <v>4026</v>
      </c>
      <c r="F1071">
        <v>10</v>
      </c>
      <c r="G1071">
        <v>12</v>
      </c>
      <c r="H1071">
        <v>48312</v>
      </c>
      <c r="I1071">
        <v>5314.32</v>
      </c>
      <c r="J1071">
        <v>42997.68</v>
      </c>
      <c r="K1071">
        <v>12078</v>
      </c>
      <c r="L1071">
        <v>30919.68</v>
      </c>
      <c r="M1071" s="1">
        <v>44200</v>
      </c>
      <c r="N1071">
        <f t="shared" si="48"/>
        <v>1</v>
      </c>
      <c r="O1071" t="str">
        <f t="shared" si="49"/>
        <v>enero</v>
      </c>
      <c r="P1071">
        <f t="shared" si="50"/>
        <v>2021</v>
      </c>
    </row>
    <row r="1072" spans="1:16" x14ac:dyDescent="0.2">
      <c r="A1072" t="s">
        <v>21</v>
      </c>
      <c r="B1072" t="s">
        <v>45</v>
      </c>
      <c r="C1072" t="s">
        <v>29</v>
      </c>
      <c r="D1072" t="s">
        <v>34</v>
      </c>
      <c r="E1072">
        <v>2431</v>
      </c>
      <c r="F1072">
        <v>10</v>
      </c>
      <c r="G1072">
        <v>12</v>
      </c>
      <c r="H1072">
        <v>29172</v>
      </c>
      <c r="I1072">
        <v>1458.6</v>
      </c>
      <c r="J1072">
        <v>27713.4</v>
      </c>
      <c r="K1072">
        <v>7293</v>
      </c>
      <c r="L1072">
        <v>20420.400000000001</v>
      </c>
      <c r="M1072" s="1">
        <v>44583</v>
      </c>
      <c r="N1072">
        <f t="shared" si="48"/>
        <v>1</v>
      </c>
      <c r="O1072" t="str">
        <f t="shared" si="49"/>
        <v>enero</v>
      </c>
      <c r="P1072">
        <f t="shared" si="50"/>
        <v>2022</v>
      </c>
    </row>
    <row r="1073" spans="1:16" x14ac:dyDescent="0.2">
      <c r="A1073" t="s">
        <v>16</v>
      </c>
      <c r="B1073" t="s">
        <v>42</v>
      </c>
      <c r="C1073" t="s">
        <v>24</v>
      </c>
      <c r="D1073" t="s">
        <v>35</v>
      </c>
      <c r="E1073">
        <v>2661</v>
      </c>
      <c r="F1073">
        <v>5</v>
      </c>
      <c r="G1073">
        <v>12</v>
      </c>
      <c r="H1073">
        <v>31932</v>
      </c>
      <c r="I1073">
        <v>3831.84</v>
      </c>
      <c r="J1073">
        <v>28100.16</v>
      </c>
      <c r="K1073">
        <v>7983</v>
      </c>
      <c r="L1073">
        <v>20117.16</v>
      </c>
      <c r="M1073" s="1">
        <v>44452</v>
      </c>
      <c r="N1073">
        <f t="shared" si="48"/>
        <v>9</v>
      </c>
      <c r="O1073" t="str">
        <f t="shared" si="49"/>
        <v>septiembre</v>
      </c>
      <c r="P1073">
        <f t="shared" si="50"/>
        <v>2021</v>
      </c>
    </row>
    <row r="1074" spans="1:16" x14ac:dyDescent="0.2">
      <c r="A1074" t="s">
        <v>27</v>
      </c>
      <c r="B1074" t="s">
        <v>54</v>
      </c>
      <c r="C1074" t="s">
        <v>32</v>
      </c>
      <c r="D1074" t="s">
        <v>33</v>
      </c>
      <c r="E1074">
        <v>1916</v>
      </c>
      <c r="F1074">
        <v>260</v>
      </c>
      <c r="G1074">
        <v>300</v>
      </c>
      <c r="H1074">
        <v>574800</v>
      </c>
      <c r="I1074">
        <v>11496</v>
      </c>
      <c r="J1074">
        <v>563304</v>
      </c>
      <c r="K1074">
        <v>479000</v>
      </c>
      <c r="L1074">
        <v>84304</v>
      </c>
      <c r="M1074" s="1">
        <v>44689</v>
      </c>
      <c r="N1074">
        <f t="shared" si="48"/>
        <v>5</v>
      </c>
      <c r="O1074" t="str">
        <f t="shared" si="49"/>
        <v>mayo</v>
      </c>
      <c r="P1074">
        <f t="shared" si="50"/>
        <v>2022</v>
      </c>
    </row>
    <row r="1075" spans="1:16" x14ac:dyDescent="0.2">
      <c r="A1075" t="s">
        <v>21</v>
      </c>
      <c r="B1075" t="s">
        <v>53</v>
      </c>
      <c r="C1075" t="s">
        <v>32</v>
      </c>
      <c r="D1075" t="s">
        <v>34</v>
      </c>
      <c r="E1075">
        <v>1159</v>
      </c>
      <c r="F1075">
        <v>260</v>
      </c>
      <c r="G1075">
        <v>7</v>
      </c>
      <c r="H1075">
        <v>8113</v>
      </c>
      <c r="I1075">
        <v>405.65</v>
      </c>
      <c r="J1075">
        <v>7707.35</v>
      </c>
      <c r="K1075">
        <v>5795</v>
      </c>
      <c r="L1075">
        <v>1912.35</v>
      </c>
      <c r="M1075" s="1">
        <v>44597</v>
      </c>
      <c r="N1075">
        <f t="shared" si="48"/>
        <v>2</v>
      </c>
      <c r="O1075" t="str">
        <f t="shared" si="49"/>
        <v>febrero</v>
      </c>
      <c r="P1075">
        <f t="shared" si="50"/>
        <v>2022</v>
      </c>
    </row>
    <row r="1076" spans="1:16" x14ac:dyDescent="0.2">
      <c r="A1076" t="s">
        <v>26</v>
      </c>
      <c r="B1076" t="s">
        <v>53</v>
      </c>
      <c r="C1076" t="s">
        <v>31</v>
      </c>
      <c r="D1076" t="s">
        <v>34</v>
      </c>
      <c r="E1076">
        <v>2234</v>
      </c>
      <c r="F1076">
        <v>250</v>
      </c>
      <c r="G1076">
        <v>12</v>
      </c>
      <c r="H1076">
        <v>26808</v>
      </c>
      <c r="I1076">
        <v>2412.7199999999998</v>
      </c>
      <c r="J1076">
        <v>24395.279999999999</v>
      </c>
      <c r="K1076">
        <v>6702</v>
      </c>
      <c r="L1076">
        <v>17693.28</v>
      </c>
      <c r="M1076" s="1">
        <v>44678</v>
      </c>
      <c r="N1076">
        <f t="shared" si="48"/>
        <v>4</v>
      </c>
      <c r="O1076" t="str">
        <f t="shared" si="49"/>
        <v>abril</v>
      </c>
      <c r="P1076">
        <f t="shared" si="50"/>
        <v>2022</v>
      </c>
    </row>
    <row r="1077" spans="1:16" x14ac:dyDescent="0.2">
      <c r="A1077" t="s">
        <v>25</v>
      </c>
      <c r="B1077" t="s">
        <v>49</v>
      </c>
      <c r="C1077" t="s">
        <v>29</v>
      </c>
      <c r="D1077" t="s">
        <v>35</v>
      </c>
      <c r="E1077">
        <v>2150</v>
      </c>
      <c r="F1077">
        <v>10</v>
      </c>
      <c r="G1077">
        <v>300</v>
      </c>
      <c r="H1077">
        <v>645000</v>
      </c>
      <c r="I1077">
        <v>77400</v>
      </c>
      <c r="J1077">
        <v>567600</v>
      </c>
      <c r="K1077">
        <v>537500</v>
      </c>
      <c r="L1077">
        <v>30100</v>
      </c>
      <c r="M1077" s="1">
        <v>44489</v>
      </c>
      <c r="N1077">
        <f t="shared" si="48"/>
        <v>10</v>
      </c>
      <c r="O1077" t="str">
        <f t="shared" si="49"/>
        <v>octubre</v>
      </c>
      <c r="P1077">
        <f t="shared" si="50"/>
        <v>2021</v>
      </c>
    </row>
    <row r="1078" spans="1:16" x14ac:dyDescent="0.2">
      <c r="A1078" t="s">
        <v>16</v>
      </c>
      <c r="B1078" t="s">
        <v>36</v>
      </c>
      <c r="C1078" t="s">
        <v>29</v>
      </c>
      <c r="D1078" t="s">
        <v>34</v>
      </c>
      <c r="E1078">
        <v>3513</v>
      </c>
      <c r="F1078">
        <v>10</v>
      </c>
      <c r="G1078">
        <v>125</v>
      </c>
      <c r="H1078">
        <v>439125</v>
      </c>
      <c r="I1078">
        <v>30738.75</v>
      </c>
      <c r="J1078">
        <v>408386.25</v>
      </c>
      <c r="K1078">
        <v>421560</v>
      </c>
      <c r="L1078">
        <v>-13173.75</v>
      </c>
      <c r="M1078" s="1">
        <v>44909</v>
      </c>
      <c r="N1078">
        <f t="shared" si="48"/>
        <v>12</v>
      </c>
      <c r="O1078" t="str">
        <f t="shared" si="49"/>
        <v>diciembre</v>
      </c>
      <c r="P1078">
        <f t="shared" si="50"/>
        <v>2022</v>
      </c>
    </row>
    <row r="1079" spans="1:16" x14ac:dyDescent="0.2">
      <c r="A1079" t="s">
        <v>26</v>
      </c>
      <c r="B1079" t="s">
        <v>46</v>
      </c>
      <c r="C1079" t="s">
        <v>29</v>
      </c>
      <c r="D1079" t="s">
        <v>19</v>
      </c>
      <c r="E1079">
        <v>788</v>
      </c>
      <c r="F1079">
        <v>10</v>
      </c>
      <c r="G1079">
        <v>300</v>
      </c>
      <c r="H1079">
        <v>236400</v>
      </c>
      <c r="I1079">
        <v>0</v>
      </c>
      <c r="J1079">
        <v>236400</v>
      </c>
      <c r="K1079">
        <v>197000</v>
      </c>
      <c r="L1079">
        <v>39400</v>
      </c>
      <c r="M1079" s="1">
        <v>44665</v>
      </c>
      <c r="N1079">
        <f t="shared" si="48"/>
        <v>4</v>
      </c>
      <c r="O1079" t="str">
        <f t="shared" si="49"/>
        <v>abril</v>
      </c>
      <c r="P1079">
        <f t="shared" si="50"/>
        <v>2022</v>
      </c>
    </row>
    <row r="1080" spans="1:16" x14ac:dyDescent="0.2">
      <c r="A1080" t="s">
        <v>25</v>
      </c>
      <c r="B1080" t="s">
        <v>42</v>
      </c>
      <c r="C1080" t="s">
        <v>24</v>
      </c>
      <c r="D1080" t="s">
        <v>19</v>
      </c>
      <c r="E1080">
        <v>2665.5</v>
      </c>
      <c r="F1080">
        <v>5</v>
      </c>
      <c r="G1080">
        <v>125</v>
      </c>
      <c r="H1080">
        <v>333187.5</v>
      </c>
      <c r="I1080">
        <v>0</v>
      </c>
      <c r="J1080">
        <v>333187.5</v>
      </c>
      <c r="K1080">
        <v>319860</v>
      </c>
      <c r="L1080">
        <v>13327.5</v>
      </c>
      <c r="M1080" s="1">
        <v>44463</v>
      </c>
      <c r="N1080">
        <f t="shared" si="48"/>
        <v>9</v>
      </c>
      <c r="O1080" t="str">
        <f t="shared" si="49"/>
        <v>septiembre</v>
      </c>
      <c r="P1080">
        <f t="shared" si="50"/>
        <v>2021</v>
      </c>
    </row>
    <row r="1081" spans="1:16" x14ac:dyDescent="0.2">
      <c r="A1081" t="s">
        <v>21</v>
      </c>
      <c r="B1081" t="s">
        <v>48</v>
      </c>
      <c r="C1081" t="s">
        <v>31</v>
      </c>
      <c r="D1081" t="s">
        <v>19</v>
      </c>
      <c r="E1081">
        <v>888</v>
      </c>
      <c r="F1081">
        <v>250</v>
      </c>
      <c r="G1081">
        <v>15</v>
      </c>
      <c r="H1081">
        <v>13320</v>
      </c>
      <c r="I1081">
        <v>0</v>
      </c>
      <c r="J1081">
        <v>13320</v>
      </c>
      <c r="K1081">
        <v>8880</v>
      </c>
      <c r="L1081">
        <v>4440</v>
      </c>
      <c r="M1081" s="1">
        <v>44837</v>
      </c>
      <c r="N1081">
        <f t="shared" si="48"/>
        <v>10</v>
      </c>
      <c r="O1081" t="str">
        <f t="shared" si="49"/>
        <v>octubre</v>
      </c>
      <c r="P1081">
        <f t="shared" si="50"/>
        <v>2022</v>
      </c>
    </row>
    <row r="1082" spans="1:16" x14ac:dyDescent="0.2">
      <c r="A1082" t="s">
        <v>27</v>
      </c>
      <c r="B1082" t="s">
        <v>47</v>
      </c>
      <c r="C1082" t="s">
        <v>24</v>
      </c>
      <c r="D1082" t="s">
        <v>33</v>
      </c>
      <c r="E1082">
        <v>2031</v>
      </c>
      <c r="F1082">
        <v>5</v>
      </c>
      <c r="G1082">
        <v>15</v>
      </c>
      <c r="H1082">
        <v>30465</v>
      </c>
      <c r="I1082">
        <v>1218.5999999999999</v>
      </c>
      <c r="J1082">
        <v>29246.400000000001</v>
      </c>
      <c r="K1082">
        <v>20310</v>
      </c>
      <c r="L1082">
        <v>8936.4000000000015</v>
      </c>
      <c r="M1082" s="1">
        <v>44911</v>
      </c>
      <c r="N1082">
        <f t="shared" si="48"/>
        <v>12</v>
      </c>
      <c r="O1082" t="str">
        <f t="shared" si="49"/>
        <v>diciembre</v>
      </c>
      <c r="P1082">
        <f t="shared" si="50"/>
        <v>2022</v>
      </c>
    </row>
    <row r="1083" spans="1:16" x14ac:dyDescent="0.2">
      <c r="A1083" t="s">
        <v>25</v>
      </c>
      <c r="B1083" t="s">
        <v>53</v>
      </c>
      <c r="C1083" t="s">
        <v>29</v>
      </c>
      <c r="D1083" t="s">
        <v>35</v>
      </c>
      <c r="E1083">
        <v>1013</v>
      </c>
      <c r="F1083">
        <v>10</v>
      </c>
      <c r="G1083">
        <v>12</v>
      </c>
      <c r="H1083">
        <v>12156</v>
      </c>
      <c r="I1083">
        <v>1580.28</v>
      </c>
      <c r="J1083">
        <v>10575.72</v>
      </c>
      <c r="K1083">
        <v>3039</v>
      </c>
      <c r="L1083">
        <v>7536.7199999999993</v>
      </c>
      <c r="M1083" s="1">
        <v>44741</v>
      </c>
      <c r="N1083">
        <f t="shared" si="48"/>
        <v>6</v>
      </c>
      <c r="O1083" t="str">
        <f t="shared" si="49"/>
        <v>junio</v>
      </c>
      <c r="P1083">
        <f t="shared" si="50"/>
        <v>2022</v>
      </c>
    </row>
    <row r="1084" spans="1:16" x14ac:dyDescent="0.2">
      <c r="A1084" t="s">
        <v>27</v>
      </c>
      <c r="B1084" t="s">
        <v>41</v>
      </c>
      <c r="C1084" t="s">
        <v>29</v>
      </c>
      <c r="D1084" t="s">
        <v>34</v>
      </c>
      <c r="E1084">
        <v>1259</v>
      </c>
      <c r="F1084">
        <v>10</v>
      </c>
      <c r="G1084">
        <v>7</v>
      </c>
      <c r="H1084">
        <v>8813</v>
      </c>
      <c r="I1084">
        <v>705.04</v>
      </c>
      <c r="J1084">
        <v>8107.96</v>
      </c>
      <c r="K1084">
        <v>6295</v>
      </c>
      <c r="L1084">
        <v>1812.96</v>
      </c>
      <c r="M1084" s="1">
        <v>44619</v>
      </c>
      <c r="N1084">
        <f t="shared" si="48"/>
        <v>2</v>
      </c>
      <c r="O1084" t="str">
        <f t="shared" si="49"/>
        <v>febrero</v>
      </c>
      <c r="P1084">
        <f t="shared" si="50"/>
        <v>2022</v>
      </c>
    </row>
    <row r="1085" spans="1:16" x14ac:dyDescent="0.2">
      <c r="A1085" t="s">
        <v>26</v>
      </c>
      <c r="B1085" t="s">
        <v>38</v>
      </c>
      <c r="C1085" t="s">
        <v>24</v>
      </c>
      <c r="D1085" t="s">
        <v>35</v>
      </c>
      <c r="E1085">
        <v>2992</v>
      </c>
      <c r="F1085">
        <v>5</v>
      </c>
      <c r="G1085">
        <v>20</v>
      </c>
      <c r="H1085">
        <v>59840</v>
      </c>
      <c r="I1085">
        <v>6582.4</v>
      </c>
      <c r="J1085">
        <v>53257.599999999999</v>
      </c>
      <c r="K1085">
        <v>29920</v>
      </c>
      <c r="L1085">
        <v>23337.599999999999</v>
      </c>
      <c r="M1085" s="1">
        <v>44215</v>
      </c>
      <c r="N1085">
        <f t="shared" si="48"/>
        <v>1</v>
      </c>
      <c r="O1085" t="str">
        <f t="shared" si="49"/>
        <v>enero</v>
      </c>
      <c r="P1085">
        <f t="shared" si="50"/>
        <v>2021</v>
      </c>
    </row>
    <row r="1086" spans="1:16" x14ac:dyDescent="0.2">
      <c r="A1086" t="s">
        <v>26</v>
      </c>
      <c r="B1086" t="s">
        <v>47</v>
      </c>
      <c r="C1086" t="s">
        <v>31</v>
      </c>
      <c r="D1086" t="s">
        <v>35</v>
      </c>
      <c r="E1086">
        <v>2954</v>
      </c>
      <c r="F1086">
        <v>250</v>
      </c>
      <c r="G1086">
        <v>125</v>
      </c>
      <c r="H1086">
        <v>369250</v>
      </c>
      <c r="I1086">
        <v>55387.5</v>
      </c>
      <c r="J1086">
        <v>313862.5</v>
      </c>
      <c r="K1086">
        <v>354480</v>
      </c>
      <c r="L1086">
        <v>-40617.5</v>
      </c>
      <c r="M1086" s="1">
        <v>44336</v>
      </c>
      <c r="N1086">
        <f t="shared" si="48"/>
        <v>5</v>
      </c>
      <c r="O1086" t="str">
        <f t="shared" si="49"/>
        <v>mayo</v>
      </c>
      <c r="P1086">
        <f t="shared" si="50"/>
        <v>2021</v>
      </c>
    </row>
    <row r="1087" spans="1:16" x14ac:dyDescent="0.2">
      <c r="A1087" t="s">
        <v>25</v>
      </c>
      <c r="B1087" t="s">
        <v>45</v>
      </c>
      <c r="C1087" t="s">
        <v>31</v>
      </c>
      <c r="D1087" t="s">
        <v>33</v>
      </c>
      <c r="E1087">
        <v>2877</v>
      </c>
      <c r="F1087">
        <v>250</v>
      </c>
      <c r="G1087">
        <v>350</v>
      </c>
      <c r="H1087">
        <v>1006950</v>
      </c>
      <c r="I1087">
        <v>20139</v>
      </c>
      <c r="J1087">
        <v>986811</v>
      </c>
      <c r="K1087">
        <v>748020</v>
      </c>
      <c r="L1087">
        <v>238791</v>
      </c>
      <c r="M1087" s="1">
        <v>44557</v>
      </c>
      <c r="N1087">
        <f t="shared" si="48"/>
        <v>12</v>
      </c>
      <c r="O1087" t="str">
        <f t="shared" si="49"/>
        <v>diciembre</v>
      </c>
      <c r="P1087">
        <f t="shared" si="50"/>
        <v>2021</v>
      </c>
    </row>
    <row r="1088" spans="1:16" x14ac:dyDescent="0.2">
      <c r="A1088" t="s">
        <v>26</v>
      </c>
      <c r="B1088" t="s">
        <v>39</v>
      </c>
      <c r="C1088" t="s">
        <v>32</v>
      </c>
      <c r="D1088" t="s">
        <v>34</v>
      </c>
      <c r="E1088">
        <v>306</v>
      </c>
      <c r="F1088">
        <v>260</v>
      </c>
      <c r="G1088">
        <v>12</v>
      </c>
      <c r="H1088">
        <v>3672</v>
      </c>
      <c r="I1088">
        <v>330.48</v>
      </c>
      <c r="J1088">
        <v>3341.52</v>
      </c>
      <c r="K1088">
        <v>918</v>
      </c>
      <c r="L1088">
        <v>2423.52</v>
      </c>
      <c r="M1088" s="1">
        <v>44227</v>
      </c>
      <c r="N1088">
        <f t="shared" si="48"/>
        <v>1</v>
      </c>
      <c r="O1088" t="str">
        <f t="shared" si="49"/>
        <v>enero</v>
      </c>
      <c r="P1088">
        <f t="shared" si="50"/>
        <v>2021</v>
      </c>
    </row>
    <row r="1089" spans="1:16" x14ac:dyDescent="0.2">
      <c r="A1089" t="s">
        <v>21</v>
      </c>
      <c r="B1089" t="s">
        <v>50</v>
      </c>
      <c r="C1089" t="s">
        <v>29</v>
      </c>
      <c r="D1089" t="s">
        <v>35</v>
      </c>
      <c r="E1089">
        <v>2535</v>
      </c>
      <c r="F1089">
        <v>10</v>
      </c>
      <c r="G1089">
        <v>7</v>
      </c>
      <c r="H1089">
        <v>17745</v>
      </c>
      <c r="I1089">
        <v>2661.75</v>
      </c>
      <c r="J1089">
        <v>15083.25</v>
      </c>
      <c r="K1089">
        <v>12675</v>
      </c>
      <c r="L1089">
        <v>2408.25</v>
      </c>
      <c r="M1089" s="1">
        <v>44781</v>
      </c>
      <c r="N1089">
        <f t="shared" si="48"/>
        <v>8</v>
      </c>
      <c r="O1089" t="str">
        <f t="shared" si="49"/>
        <v>agosto</v>
      </c>
      <c r="P1089">
        <f t="shared" si="50"/>
        <v>2022</v>
      </c>
    </row>
    <row r="1090" spans="1:16" x14ac:dyDescent="0.2">
      <c r="A1090" t="s">
        <v>25</v>
      </c>
      <c r="B1090" t="s">
        <v>38</v>
      </c>
      <c r="C1090" t="s">
        <v>31</v>
      </c>
      <c r="D1090" t="s">
        <v>35</v>
      </c>
      <c r="E1090">
        <v>432</v>
      </c>
      <c r="F1090">
        <v>250</v>
      </c>
      <c r="G1090">
        <v>300</v>
      </c>
      <c r="H1090">
        <v>129600</v>
      </c>
      <c r="I1090">
        <v>12960</v>
      </c>
      <c r="J1090">
        <v>116640</v>
      </c>
      <c r="K1090">
        <v>108000</v>
      </c>
      <c r="L1090">
        <v>8640</v>
      </c>
      <c r="M1090" s="1">
        <v>44545</v>
      </c>
      <c r="N1090">
        <f t="shared" si="48"/>
        <v>12</v>
      </c>
      <c r="O1090" t="str">
        <f t="shared" si="49"/>
        <v>diciembre</v>
      </c>
      <c r="P1090">
        <f t="shared" si="50"/>
        <v>2021</v>
      </c>
    </row>
    <row r="1091" spans="1:16" x14ac:dyDescent="0.2">
      <c r="A1091" t="s">
        <v>25</v>
      </c>
      <c r="B1091" t="s">
        <v>39</v>
      </c>
      <c r="C1091" t="s">
        <v>30</v>
      </c>
      <c r="D1091" t="s">
        <v>35</v>
      </c>
      <c r="E1091">
        <v>681</v>
      </c>
      <c r="F1091">
        <v>120</v>
      </c>
      <c r="G1091">
        <v>15</v>
      </c>
      <c r="H1091">
        <v>10215</v>
      </c>
      <c r="I1091">
        <v>1021.5</v>
      </c>
      <c r="J1091">
        <v>9193.5</v>
      </c>
      <c r="K1091">
        <v>6810</v>
      </c>
      <c r="L1091">
        <v>2383.5</v>
      </c>
      <c r="M1091" s="1">
        <v>44676</v>
      </c>
      <c r="N1091">
        <f t="shared" ref="N1091:N1154" si="51">MONTH(M1091)</f>
        <v>4</v>
      </c>
      <c r="O1091" t="str">
        <f t="shared" ref="O1091:O1154" si="52">TEXT(M1091,"mmmm")</f>
        <v>abril</v>
      </c>
      <c r="P1091">
        <f t="shared" ref="P1091:P1154" si="53">YEAR(M1091)</f>
        <v>2022</v>
      </c>
    </row>
    <row r="1092" spans="1:16" x14ac:dyDescent="0.2">
      <c r="A1092" t="s">
        <v>26</v>
      </c>
      <c r="B1092" t="s">
        <v>39</v>
      </c>
      <c r="C1092" t="s">
        <v>24</v>
      </c>
      <c r="D1092" t="s">
        <v>35</v>
      </c>
      <c r="E1092">
        <v>1715</v>
      </c>
      <c r="F1092">
        <v>5</v>
      </c>
      <c r="G1092">
        <v>20</v>
      </c>
      <c r="H1092">
        <v>34300</v>
      </c>
      <c r="I1092">
        <v>4116</v>
      </c>
      <c r="J1092">
        <v>30184</v>
      </c>
      <c r="K1092">
        <v>17150</v>
      </c>
      <c r="L1092">
        <v>13034</v>
      </c>
      <c r="M1092" s="1">
        <v>44489</v>
      </c>
      <c r="N1092">
        <f t="shared" si="51"/>
        <v>10</v>
      </c>
      <c r="O1092" t="str">
        <f t="shared" si="52"/>
        <v>octubre</v>
      </c>
      <c r="P1092">
        <f t="shared" si="53"/>
        <v>2021</v>
      </c>
    </row>
    <row r="1093" spans="1:16" x14ac:dyDescent="0.2">
      <c r="A1093" t="s">
        <v>16</v>
      </c>
      <c r="B1093" t="s">
        <v>45</v>
      </c>
      <c r="C1093" t="s">
        <v>29</v>
      </c>
      <c r="D1093" t="s">
        <v>34</v>
      </c>
      <c r="E1093">
        <v>2125</v>
      </c>
      <c r="F1093">
        <v>10</v>
      </c>
      <c r="G1093">
        <v>7</v>
      </c>
      <c r="H1093">
        <v>14875</v>
      </c>
      <c r="I1093">
        <v>1041.25</v>
      </c>
      <c r="J1093">
        <v>13833.75</v>
      </c>
      <c r="K1093">
        <v>10625</v>
      </c>
      <c r="L1093">
        <v>3208.75</v>
      </c>
      <c r="M1093" s="1">
        <v>44650</v>
      </c>
      <c r="N1093">
        <f t="shared" si="51"/>
        <v>3</v>
      </c>
      <c r="O1093" t="str">
        <f t="shared" si="52"/>
        <v>marzo</v>
      </c>
      <c r="P1093">
        <f t="shared" si="53"/>
        <v>2022</v>
      </c>
    </row>
    <row r="1094" spans="1:16" x14ac:dyDescent="0.2">
      <c r="A1094" t="s">
        <v>21</v>
      </c>
      <c r="B1094" t="s">
        <v>53</v>
      </c>
      <c r="C1094" t="s">
        <v>29</v>
      </c>
      <c r="D1094" t="s">
        <v>35</v>
      </c>
      <c r="E1094">
        <v>380</v>
      </c>
      <c r="F1094">
        <v>10</v>
      </c>
      <c r="G1094">
        <v>7</v>
      </c>
      <c r="H1094">
        <v>2660</v>
      </c>
      <c r="I1094">
        <v>292.60000000000002</v>
      </c>
      <c r="J1094">
        <v>2367.4</v>
      </c>
      <c r="K1094">
        <v>1900</v>
      </c>
      <c r="L1094">
        <v>467.40000000000009</v>
      </c>
      <c r="M1094" s="1">
        <v>44532</v>
      </c>
      <c r="N1094">
        <f t="shared" si="51"/>
        <v>12</v>
      </c>
      <c r="O1094" t="str">
        <f t="shared" si="52"/>
        <v>diciembre</v>
      </c>
      <c r="P1094">
        <f t="shared" si="53"/>
        <v>2021</v>
      </c>
    </row>
    <row r="1095" spans="1:16" x14ac:dyDescent="0.2">
      <c r="A1095" t="s">
        <v>16</v>
      </c>
      <c r="B1095" t="s">
        <v>50</v>
      </c>
      <c r="C1095" t="s">
        <v>30</v>
      </c>
      <c r="D1095" t="s">
        <v>34</v>
      </c>
      <c r="E1095">
        <v>386</v>
      </c>
      <c r="F1095">
        <v>120</v>
      </c>
      <c r="G1095">
        <v>300</v>
      </c>
      <c r="H1095">
        <v>115800</v>
      </c>
      <c r="I1095">
        <v>9264</v>
      </c>
      <c r="J1095">
        <v>106536</v>
      </c>
      <c r="K1095">
        <v>96500</v>
      </c>
      <c r="L1095">
        <v>10036</v>
      </c>
      <c r="M1095" s="1">
        <v>44419</v>
      </c>
      <c r="N1095">
        <f t="shared" si="51"/>
        <v>8</v>
      </c>
      <c r="O1095" t="str">
        <f t="shared" si="52"/>
        <v>agosto</v>
      </c>
      <c r="P1095">
        <f t="shared" si="53"/>
        <v>2021</v>
      </c>
    </row>
    <row r="1096" spans="1:16" x14ac:dyDescent="0.2">
      <c r="A1096" t="s">
        <v>25</v>
      </c>
      <c r="B1096" t="s">
        <v>36</v>
      </c>
      <c r="C1096" t="s">
        <v>29</v>
      </c>
      <c r="D1096" t="s">
        <v>33</v>
      </c>
      <c r="E1096">
        <v>809</v>
      </c>
      <c r="F1096">
        <v>10</v>
      </c>
      <c r="G1096">
        <v>125</v>
      </c>
      <c r="H1096">
        <v>101125</v>
      </c>
      <c r="I1096">
        <v>2022.5</v>
      </c>
      <c r="J1096">
        <v>99102.5</v>
      </c>
      <c r="K1096">
        <v>97080</v>
      </c>
      <c r="L1096">
        <v>2022.5</v>
      </c>
      <c r="M1096" s="1">
        <v>44698</v>
      </c>
      <c r="N1096">
        <f t="shared" si="51"/>
        <v>5</v>
      </c>
      <c r="O1096" t="str">
        <f t="shared" si="52"/>
        <v>mayo</v>
      </c>
      <c r="P1096">
        <f t="shared" si="53"/>
        <v>2022</v>
      </c>
    </row>
    <row r="1097" spans="1:16" x14ac:dyDescent="0.2">
      <c r="A1097" t="s">
        <v>25</v>
      </c>
      <c r="B1097" t="s">
        <v>42</v>
      </c>
      <c r="C1097" t="s">
        <v>29</v>
      </c>
      <c r="D1097" t="s">
        <v>35</v>
      </c>
      <c r="E1097">
        <v>1198</v>
      </c>
      <c r="F1097">
        <v>10</v>
      </c>
      <c r="G1097">
        <v>12</v>
      </c>
      <c r="H1097">
        <v>14376</v>
      </c>
      <c r="I1097">
        <v>1581.36</v>
      </c>
      <c r="J1097">
        <v>12794.64</v>
      </c>
      <c r="K1097">
        <v>3594</v>
      </c>
      <c r="L1097">
        <v>9200.64</v>
      </c>
      <c r="M1097" s="1">
        <v>44397</v>
      </c>
      <c r="N1097">
        <f t="shared" si="51"/>
        <v>7</v>
      </c>
      <c r="O1097" t="str">
        <f t="shared" si="52"/>
        <v>julio</v>
      </c>
      <c r="P1097">
        <f t="shared" si="53"/>
        <v>2021</v>
      </c>
    </row>
    <row r="1098" spans="1:16" x14ac:dyDescent="0.2">
      <c r="A1098" t="s">
        <v>25</v>
      </c>
      <c r="B1098" t="s">
        <v>49</v>
      </c>
      <c r="C1098" t="s">
        <v>18</v>
      </c>
      <c r="D1098" t="s">
        <v>34</v>
      </c>
      <c r="E1098">
        <v>1016</v>
      </c>
      <c r="F1098">
        <v>3</v>
      </c>
      <c r="G1098">
        <v>7</v>
      </c>
      <c r="H1098">
        <v>7112</v>
      </c>
      <c r="I1098">
        <v>355.6</v>
      </c>
      <c r="J1098">
        <v>6756.4</v>
      </c>
      <c r="K1098">
        <v>5080</v>
      </c>
      <c r="L1098">
        <v>1676.4</v>
      </c>
      <c r="M1098" s="1">
        <v>44223</v>
      </c>
      <c r="N1098">
        <f t="shared" si="51"/>
        <v>1</v>
      </c>
      <c r="O1098" t="str">
        <f t="shared" si="52"/>
        <v>enero</v>
      </c>
      <c r="P1098">
        <f t="shared" si="53"/>
        <v>2021</v>
      </c>
    </row>
    <row r="1099" spans="1:16" x14ac:dyDescent="0.2">
      <c r="A1099" t="s">
        <v>25</v>
      </c>
      <c r="B1099" t="s">
        <v>54</v>
      </c>
      <c r="C1099" t="s">
        <v>31</v>
      </c>
      <c r="D1099" t="s">
        <v>19</v>
      </c>
      <c r="E1099">
        <v>2838</v>
      </c>
      <c r="F1099">
        <v>250</v>
      </c>
      <c r="G1099">
        <v>12</v>
      </c>
      <c r="H1099">
        <v>34056</v>
      </c>
      <c r="I1099">
        <v>0</v>
      </c>
      <c r="J1099">
        <v>34056</v>
      </c>
      <c r="K1099">
        <v>8514</v>
      </c>
      <c r="L1099">
        <v>25542</v>
      </c>
      <c r="M1099" s="1">
        <v>44205</v>
      </c>
      <c r="N1099">
        <f t="shared" si="51"/>
        <v>1</v>
      </c>
      <c r="O1099" t="str">
        <f t="shared" si="52"/>
        <v>enero</v>
      </c>
      <c r="P1099">
        <f t="shared" si="53"/>
        <v>2021</v>
      </c>
    </row>
    <row r="1100" spans="1:16" x14ac:dyDescent="0.2">
      <c r="A1100" t="s">
        <v>16</v>
      </c>
      <c r="B1100" t="s">
        <v>36</v>
      </c>
      <c r="C1100" t="s">
        <v>29</v>
      </c>
      <c r="D1100" t="s">
        <v>34</v>
      </c>
      <c r="E1100">
        <v>3675</v>
      </c>
      <c r="F1100">
        <v>10</v>
      </c>
      <c r="G1100">
        <v>15</v>
      </c>
      <c r="H1100">
        <v>55125</v>
      </c>
      <c r="I1100">
        <v>4961.25</v>
      </c>
      <c r="J1100">
        <v>50163.75</v>
      </c>
      <c r="K1100">
        <v>36750</v>
      </c>
      <c r="L1100">
        <v>13413.75</v>
      </c>
      <c r="M1100" s="1">
        <v>44574</v>
      </c>
      <c r="N1100">
        <f t="shared" si="51"/>
        <v>1</v>
      </c>
      <c r="O1100" t="str">
        <f t="shared" si="52"/>
        <v>enero</v>
      </c>
      <c r="P1100">
        <f t="shared" si="53"/>
        <v>2022</v>
      </c>
    </row>
    <row r="1101" spans="1:16" x14ac:dyDescent="0.2">
      <c r="A1101" t="s">
        <v>27</v>
      </c>
      <c r="B1101" t="s">
        <v>43</v>
      </c>
      <c r="C1101" t="s">
        <v>32</v>
      </c>
      <c r="D1101" t="s">
        <v>35</v>
      </c>
      <c r="E1101">
        <v>1393</v>
      </c>
      <c r="F1101">
        <v>260</v>
      </c>
      <c r="G1101">
        <v>12</v>
      </c>
      <c r="H1101">
        <v>16716</v>
      </c>
      <c r="I1101">
        <v>2340.2399999999998</v>
      </c>
      <c r="J1101">
        <v>14375.76</v>
      </c>
      <c r="K1101">
        <v>4179</v>
      </c>
      <c r="L1101">
        <v>10196.76</v>
      </c>
      <c r="M1101" s="1">
        <v>44802</v>
      </c>
      <c r="N1101">
        <f t="shared" si="51"/>
        <v>8</v>
      </c>
      <c r="O1101" t="str">
        <f t="shared" si="52"/>
        <v>agosto</v>
      </c>
      <c r="P1101">
        <f t="shared" si="53"/>
        <v>2022</v>
      </c>
    </row>
    <row r="1102" spans="1:16" x14ac:dyDescent="0.2">
      <c r="A1102" t="s">
        <v>21</v>
      </c>
      <c r="B1102" t="s">
        <v>47</v>
      </c>
      <c r="C1102" t="s">
        <v>31</v>
      </c>
      <c r="D1102" t="s">
        <v>34</v>
      </c>
      <c r="E1102">
        <v>1123</v>
      </c>
      <c r="F1102">
        <v>250</v>
      </c>
      <c r="G1102">
        <v>20</v>
      </c>
      <c r="H1102">
        <v>22460</v>
      </c>
      <c r="I1102">
        <v>1347.6</v>
      </c>
      <c r="J1102">
        <v>21112.400000000001</v>
      </c>
      <c r="K1102">
        <v>11230</v>
      </c>
      <c r="L1102">
        <v>9882.4000000000015</v>
      </c>
      <c r="M1102" s="1">
        <v>44606</v>
      </c>
      <c r="N1102">
        <f t="shared" si="51"/>
        <v>2</v>
      </c>
      <c r="O1102" t="str">
        <f t="shared" si="52"/>
        <v>febrero</v>
      </c>
      <c r="P1102">
        <f t="shared" si="53"/>
        <v>2022</v>
      </c>
    </row>
    <row r="1103" spans="1:16" x14ac:dyDescent="0.2">
      <c r="A1103" t="s">
        <v>26</v>
      </c>
      <c r="B1103" t="s">
        <v>40</v>
      </c>
      <c r="C1103" t="s">
        <v>24</v>
      </c>
      <c r="D1103" t="s">
        <v>34</v>
      </c>
      <c r="E1103">
        <v>711</v>
      </c>
      <c r="F1103">
        <v>5</v>
      </c>
      <c r="G1103">
        <v>15</v>
      </c>
      <c r="H1103">
        <v>10665</v>
      </c>
      <c r="I1103">
        <v>853.2</v>
      </c>
      <c r="J1103">
        <v>9811.7999999999993</v>
      </c>
      <c r="K1103">
        <v>7110</v>
      </c>
      <c r="L1103">
        <v>2701.7999999999988</v>
      </c>
      <c r="M1103" s="1">
        <v>44701</v>
      </c>
      <c r="N1103">
        <f t="shared" si="51"/>
        <v>5</v>
      </c>
      <c r="O1103" t="str">
        <f t="shared" si="52"/>
        <v>mayo</v>
      </c>
      <c r="P1103">
        <f t="shared" si="53"/>
        <v>2022</v>
      </c>
    </row>
    <row r="1104" spans="1:16" x14ac:dyDescent="0.2">
      <c r="A1104" t="s">
        <v>26</v>
      </c>
      <c r="B1104" t="s">
        <v>45</v>
      </c>
      <c r="C1104" t="s">
        <v>18</v>
      </c>
      <c r="D1104" t="s">
        <v>35</v>
      </c>
      <c r="E1104">
        <v>2821</v>
      </c>
      <c r="F1104">
        <v>3</v>
      </c>
      <c r="G1104">
        <v>125</v>
      </c>
      <c r="H1104">
        <v>352625</v>
      </c>
      <c r="I1104">
        <v>49367.5</v>
      </c>
      <c r="J1104">
        <v>303257.5</v>
      </c>
      <c r="K1104">
        <v>338520</v>
      </c>
      <c r="L1104">
        <v>-35262.5</v>
      </c>
      <c r="M1104" s="1">
        <v>44809</v>
      </c>
      <c r="N1104">
        <f t="shared" si="51"/>
        <v>9</v>
      </c>
      <c r="O1104" t="str">
        <f t="shared" si="52"/>
        <v>septiembre</v>
      </c>
      <c r="P1104">
        <f t="shared" si="53"/>
        <v>2022</v>
      </c>
    </row>
    <row r="1105" spans="1:16" x14ac:dyDescent="0.2">
      <c r="A1105" t="s">
        <v>16</v>
      </c>
      <c r="B1105" t="s">
        <v>47</v>
      </c>
      <c r="C1105" t="s">
        <v>31</v>
      </c>
      <c r="D1105" t="s">
        <v>35</v>
      </c>
      <c r="E1105">
        <v>1496</v>
      </c>
      <c r="F1105">
        <v>250</v>
      </c>
      <c r="G1105">
        <v>300</v>
      </c>
      <c r="H1105">
        <v>448800</v>
      </c>
      <c r="I1105">
        <v>62832</v>
      </c>
      <c r="J1105">
        <v>385968</v>
      </c>
      <c r="K1105">
        <v>374000</v>
      </c>
      <c r="L1105">
        <v>11968</v>
      </c>
      <c r="M1105" s="1">
        <v>44685</v>
      </c>
      <c r="N1105">
        <f t="shared" si="51"/>
        <v>5</v>
      </c>
      <c r="O1105" t="str">
        <f t="shared" si="52"/>
        <v>mayo</v>
      </c>
      <c r="P1105">
        <f t="shared" si="53"/>
        <v>2022</v>
      </c>
    </row>
    <row r="1106" spans="1:16" x14ac:dyDescent="0.2">
      <c r="A1106" t="s">
        <v>16</v>
      </c>
      <c r="B1106" t="s">
        <v>46</v>
      </c>
      <c r="C1106" t="s">
        <v>29</v>
      </c>
      <c r="D1106" t="s">
        <v>35</v>
      </c>
      <c r="E1106">
        <v>1984</v>
      </c>
      <c r="F1106">
        <v>10</v>
      </c>
      <c r="G1106">
        <v>15</v>
      </c>
      <c r="H1106">
        <v>29760</v>
      </c>
      <c r="I1106">
        <v>3273.6</v>
      </c>
      <c r="J1106">
        <v>26486.400000000001</v>
      </c>
      <c r="K1106">
        <v>19840</v>
      </c>
      <c r="L1106">
        <v>6646.4000000000005</v>
      </c>
      <c r="M1106" s="1">
        <v>44402</v>
      </c>
      <c r="N1106">
        <f t="shared" si="51"/>
        <v>7</v>
      </c>
      <c r="O1106" t="str">
        <f t="shared" si="52"/>
        <v>julio</v>
      </c>
      <c r="P1106">
        <f t="shared" si="53"/>
        <v>2021</v>
      </c>
    </row>
    <row r="1107" spans="1:16" x14ac:dyDescent="0.2">
      <c r="A1107" t="s">
        <v>25</v>
      </c>
      <c r="B1107" t="s">
        <v>48</v>
      </c>
      <c r="C1107" t="s">
        <v>31</v>
      </c>
      <c r="D1107" t="s">
        <v>33</v>
      </c>
      <c r="E1107">
        <v>1940</v>
      </c>
      <c r="F1107">
        <v>250</v>
      </c>
      <c r="G1107">
        <v>350</v>
      </c>
      <c r="H1107">
        <v>679000</v>
      </c>
      <c r="I1107">
        <v>13580</v>
      </c>
      <c r="J1107">
        <v>665420</v>
      </c>
      <c r="K1107">
        <v>504400</v>
      </c>
      <c r="L1107">
        <v>161020</v>
      </c>
      <c r="M1107" s="1">
        <v>44351</v>
      </c>
      <c r="N1107">
        <f t="shared" si="51"/>
        <v>6</v>
      </c>
      <c r="O1107" t="str">
        <f t="shared" si="52"/>
        <v>junio</v>
      </c>
      <c r="P1107">
        <f t="shared" si="53"/>
        <v>2021</v>
      </c>
    </row>
    <row r="1108" spans="1:16" x14ac:dyDescent="0.2">
      <c r="A1108" t="s">
        <v>26</v>
      </c>
      <c r="B1108" t="s">
        <v>37</v>
      </c>
      <c r="C1108" t="s">
        <v>29</v>
      </c>
      <c r="D1108" t="s">
        <v>34</v>
      </c>
      <c r="E1108">
        <v>448</v>
      </c>
      <c r="F1108">
        <v>10</v>
      </c>
      <c r="G1108">
        <v>300</v>
      </c>
      <c r="H1108">
        <v>134400</v>
      </c>
      <c r="I1108">
        <v>9408</v>
      </c>
      <c r="J1108">
        <v>124992</v>
      </c>
      <c r="K1108">
        <v>112000</v>
      </c>
      <c r="L1108">
        <v>12992</v>
      </c>
      <c r="M1108" s="1">
        <v>44743</v>
      </c>
      <c r="N1108">
        <f t="shared" si="51"/>
        <v>7</v>
      </c>
      <c r="O1108" t="str">
        <f t="shared" si="52"/>
        <v>julio</v>
      </c>
      <c r="P1108">
        <f t="shared" si="53"/>
        <v>2022</v>
      </c>
    </row>
    <row r="1109" spans="1:16" x14ac:dyDescent="0.2">
      <c r="A1109" t="s">
        <v>26</v>
      </c>
      <c r="B1109" t="s">
        <v>44</v>
      </c>
      <c r="C1109" t="s">
        <v>18</v>
      </c>
      <c r="D1109" t="s">
        <v>33</v>
      </c>
      <c r="E1109">
        <v>2852</v>
      </c>
      <c r="F1109">
        <v>3</v>
      </c>
      <c r="G1109">
        <v>350</v>
      </c>
      <c r="H1109">
        <v>998200</v>
      </c>
      <c r="I1109">
        <v>19964</v>
      </c>
      <c r="J1109">
        <v>978236</v>
      </c>
      <c r="K1109">
        <v>741520</v>
      </c>
      <c r="L1109">
        <v>236716</v>
      </c>
      <c r="M1109" s="1">
        <v>44282</v>
      </c>
      <c r="N1109">
        <f t="shared" si="51"/>
        <v>3</v>
      </c>
      <c r="O1109" t="str">
        <f t="shared" si="52"/>
        <v>marzo</v>
      </c>
      <c r="P1109">
        <f t="shared" si="53"/>
        <v>2021</v>
      </c>
    </row>
    <row r="1110" spans="1:16" x14ac:dyDescent="0.2">
      <c r="A1110" t="s">
        <v>21</v>
      </c>
      <c r="B1110" t="s">
        <v>37</v>
      </c>
      <c r="C1110" t="s">
        <v>31</v>
      </c>
      <c r="D1110" t="s">
        <v>35</v>
      </c>
      <c r="E1110">
        <v>1175</v>
      </c>
      <c r="F1110">
        <v>250</v>
      </c>
      <c r="G1110">
        <v>15</v>
      </c>
      <c r="H1110">
        <v>17625</v>
      </c>
      <c r="I1110">
        <v>2643.75</v>
      </c>
      <c r="J1110">
        <v>14981.25</v>
      </c>
      <c r="K1110">
        <v>11750</v>
      </c>
      <c r="L1110">
        <v>3231.25</v>
      </c>
      <c r="M1110" s="1">
        <v>44247</v>
      </c>
      <c r="N1110">
        <f t="shared" si="51"/>
        <v>2</v>
      </c>
      <c r="O1110" t="str">
        <f t="shared" si="52"/>
        <v>febrero</v>
      </c>
      <c r="P1110">
        <f t="shared" si="53"/>
        <v>2021</v>
      </c>
    </row>
    <row r="1111" spans="1:16" x14ac:dyDescent="0.2">
      <c r="A1111" t="s">
        <v>27</v>
      </c>
      <c r="B1111" t="s">
        <v>43</v>
      </c>
      <c r="C1111" t="s">
        <v>24</v>
      </c>
      <c r="D1111" t="s">
        <v>34</v>
      </c>
      <c r="E1111">
        <v>711</v>
      </c>
      <c r="F1111">
        <v>5</v>
      </c>
      <c r="G1111">
        <v>15</v>
      </c>
      <c r="H1111">
        <v>10665</v>
      </c>
      <c r="I1111">
        <v>853.2</v>
      </c>
      <c r="J1111">
        <v>9811.7999999999993</v>
      </c>
      <c r="K1111">
        <v>7110</v>
      </c>
      <c r="L1111">
        <v>2701.7999999999988</v>
      </c>
      <c r="M1111" s="1">
        <v>44387</v>
      </c>
      <c r="N1111">
        <f t="shared" si="51"/>
        <v>7</v>
      </c>
      <c r="O1111" t="str">
        <f t="shared" si="52"/>
        <v>julio</v>
      </c>
      <c r="P1111">
        <f t="shared" si="53"/>
        <v>2021</v>
      </c>
    </row>
    <row r="1112" spans="1:16" x14ac:dyDescent="0.2">
      <c r="A1112" t="s">
        <v>16</v>
      </c>
      <c r="B1112" t="s">
        <v>46</v>
      </c>
      <c r="C1112" t="s">
        <v>32</v>
      </c>
      <c r="D1112" t="s">
        <v>19</v>
      </c>
      <c r="E1112">
        <v>4219.5</v>
      </c>
      <c r="F1112">
        <v>260</v>
      </c>
      <c r="G1112">
        <v>125</v>
      </c>
      <c r="H1112">
        <v>527437.5</v>
      </c>
      <c r="I1112">
        <v>0</v>
      </c>
      <c r="J1112">
        <v>527437.5</v>
      </c>
      <c r="K1112">
        <v>506340</v>
      </c>
      <c r="L1112">
        <v>21097.5</v>
      </c>
      <c r="M1112" s="1">
        <v>44548</v>
      </c>
      <c r="N1112">
        <f t="shared" si="51"/>
        <v>12</v>
      </c>
      <c r="O1112" t="str">
        <f t="shared" si="52"/>
        <v>diciembre</v>
      </c>
      <c r="P1112">
        <f t="shared" si="53"/>
        <v>2021</v>
      </c>
    </row>
    <row r="1113" spans="1:16" x14ac:dyDescent="0.2">
      <c r="A1113" t="s">
        <v>21</v>
      </c>
      <c r="B1113" t="s">
        <v>45</v>
      </c>
      <c r="C1113" t="s">
        <v>30</v>
      </c>
      <c r="D1113" t="s">
        <v>35</v>
      </c>
      <c r="E1113">
        <v>2574</v>
      </c>
      <c r="F1113">
        <v>120</v>
      </c>
      <c r="G1113">
        <v>300</v>
      </c>
      <c r="H1113">
        <v>772200</v>
      </c>
      <c r="I1113">
        <v>115830</v>
      </c>
      <c r="J1113">
        <v>656370</v>
      </c>
      <c r="K1113">
        <v>643500</v>
      </c>
      <c r="L1113">
        <v>12870</v>
      </c>
      <c r="M1113" s="1">
        <v>44253</v>
      </c>
      <c r="N1113">
        <f t="shared" si="51"/>
        <v>2</v>
      </c>
      <c r="O1113" t="str">
        <f t="shared" si="52"/>
        <v>febrero</v>
      </c>
      <c r="P1113">
        <f t="shared" si="53"/>
        <v>2021</v>
      </c>
    </row>
    <row r="1114" spans="1:16" x14ac:dyDescent="0.2">
      <c r="A1114" t="s">
        <v>27</v>
      </c>
      <c r="B1114" t="s">
        <v>41</v>
      </c>
      <c r="C1114" t="s">
        <v>29</v>
      </c>
      <c r="D1114" t="s">
        <v>35</v>
      </c>
      <c r="E1114">
        <v>2007</v>
      </c>
      <c r="F1114">
        <v>10</v>
      </c>
      <c r="G1114">
        <v>350</v>
      </c>
      <c r="H1114">
        <v>702450</v>
      </c>
      <c r="I1114">
        <v>105367.5</v>
      </c>
      <c r="J1114">
        <v>597082.5</v>
      </c>
      <c r="K1114">
        <v>521820</v>
      </c>
      <c r="L1114">
        <v>75262.5</v>
      </c>
      <c r="M1114" s="1">
        <v>44785</v>
      </c>
      <c r="N1114">
        <f t="shared" si="51"/>
        <v>8</v>
      </c>
      <c r="O1114" t="str">
        <f t="shared" si="52"/>
        <v>agosto</v>
      </c>
      <c r="P1114">
        <f t="shared" si="53"/>
        <v>2022</v>
      </c>
    </row>
    <row r="1115" spans="1:16" x14ac:dyDescent="0.2">
      <c r="A1115" t="s">
        <v>26</v>
      </c>
      <c r="B1115" t="s">
        <v>44</v>
      </c>
      <c r="C1115" t="s">
        <v>30</v>
      </c>
      <c r="D1115" t="s">
        <v>35</v>
      </c>
      <c r="E1115">
        <v>2632</v>
      </c>
      <c r="F1115">
        <v>120</v>
      </c>
      <c r="G1115">
        <v>350</v>
      </c>
      <c r="H1115">
        <v>921200</v>
      </c>
      <c r="I1115">
        <v>119756</v>
      </c>
      <c r="J1115">
        <v>801444</v>
      </c>
      <c r="K1115">
        <v>684320</v>
      </c>
      <c r="L1115">
        <v>117124</v>
      </c>
      <c r="M1115" s="1">
        <v>44228</v>
      </c>
      <c r="N1115">
        <f t="shared" si="51"/>
        <v>2</v>
      </c>
      <c r="O1115" t="str">
        <f t="shared" si="52"/>
        <v>febrero</v>
      </c>
      <c r="P1115">
        <f t="shared" si="53"/>
        <v>2021</v>
      </c>
    </row>
    <row r="1116" spans="1:16" x14ac:dyDescent="0.2">
      <c r="A1116" t="s">
        <v>16</v>
      </c>
      <c r="B1116" t="s">
        <v>49</v>
      </c>
      <c r="C1116" t="s">
        <v>29</v>
      </c>
      <c r="D1116" t="s">
        <v>33</v>
      </c>
      <c r="E1116">
        <v>809</v>
      </c>
      <c r="F1116">
        <v>10</v>
      </c>
      <c r="G1116">
        <v>125</v>
      </c>
      <c r="H1116">
        <v>101125</v>
      </c>
      <c r="I1116">
        <v>2022.5</v>
      </c>
      <c r="J1116">
        <v>99102.5</v>
      </c>
      <c r="K1116">
        <v>97080</v>
      </c>
      <c r="L1116">
        <v>2022.5</v>
      </c>
      <c r="M1116" s="1">
        <v>44866</v>
      </c>
      <c r="N1116">
        <f t="shared" si="51"/>
        <v>11</v>
      </c>
      <c r="O1116" t="str">
        <f t="shared" si="52"/>
        <v>noviembre</v>
      </c>
      <c r="P1116">
        <f t="shared" si="53"/>
        <v>2022</v>
      </c>
    </row>
    <row r="1117" spans="1:16" x14ac:dyDescent="0.2">
      <c r="A1117" t="s">
        <v>26</v>
      </c>
      <c r="B1117" t="s">
        <v>50</v>
      </c>
      <c r="C1117" t="s">
        <v>18</v>
      </c>
      <c r="D1117" t="s">
        <v>33</v>
      </c>
      <c r="E1117">
        <v>2145</v>
      </c>
      <c r="F1117">
        <v>3</v>
      </c>
      <c r="G1117">
        <v>7</v>
      </c>
      <c r="H1117">
        <v>15015</v>
      </c>
      <c r="I1117">
        <v>300.3</v>
      </c>
      <c r="J1117">
        <v>14714.7</v>
      </c>
      <c r="K1117">
        <v>10725</v>
      </c>
      <c r="L1117">
        <v>3989.7000000000012</v>
      </c>
      <c r="M1117" s="1">
        <v>44753</v>
      </c>
      <c r="N1117">
        <f t="shared" si="51"/>
        <v>7</v>
      </c>
      <c r="O1117" t="str">
        <f t="shared" si="52"/>
        <v>julio</v>
      </c>
      <c r="P1117">
        <f t="shared" si="53"/>
        <v>2022</v>
      </c>
    </row>
    <row r="1118" spans="1:16" x14ac:dyDescent="0.2">
      <c r="A1118" t="s">
        <v>26</v>
      </c>
      <c r="B1118" t="s">
        <v>51</v>
      </c>
      <c r="C1118" t="s">
        <v>31</v>
      </c>
      <c r="D1118" t="s">
        <v>35</v>
      </c>
      <c r="E1118">
        <v>2529</v>
      </c>
      <c r="F1118">
        <v>250</v>
      </c>
      <c r="G1118">
        <v>125</v>
      </c>
      <c r="H1118">
        <v>316125</v>
      </c>
      <c r="I1118">
        <v>31612.5</v>
      </c>
      <c r="J1118">
        <v>284512.5</v>
      </c>
      <c r="K1118">
        <v>303480</v>
      </c>
      <c r="L1118">
        <v>-18967.5</v>
      </c>
      <c r="M1118" s="1">
        <v>44401</v>
      </c>
      <c r="N1118">
        <f t="shared" si="51"/>
        <v>7</v>
      </c>
      <c r="O1118" t="str">
        <f t="shared" si="52"/>
        <v>julio</v>
      </c>
      <c r="P1118">
        <f t="shared" si="53"/>
        <v>2021</v>
      </c>
    </row>
    <row r="1119" spans="1:16" x14ac:dyDescent="0.2">
      <c r="A1119" t="s">
        <v>27</v>
      </c>
      <c r="B1119" t="s">
        <v>42</v>
      </c>
      <c r="C1119" t="s">
        <v>31</v>
      </c>
      <c r="D1119" t="s">
        <v>19</v>
      </c>
      <c r="E1119">
        <v>2001</v>
      </c>
      <c r="F1119">
        <v>250</v>
      </c>
      <c r="G1119">
        <v>300</v>
      </c>
      <c r="H1119">
        <v>600300</v>
      </c>
      <c r="I1119">
        <v>0</v>
      </c>
      <c r="J1119">
        <v>600300</v>
      </c>
      <c r="K1119">
        <v>500250</v>
      </c>
      <c r="L1119">
        <v>100050</v>
      </c>
      <c r="M1119" s="1">
        <v>44804</v>
      </c>
      <c r="N1119">
        <f t="shared" si="51"/>
        <v>8</v>
      </c>
      <c r="O1119" t="str">
        <f t="shared" si="52"/>
        <v>agosto</v>
      </c>
      <c r="P1119">
        <f t="shared" si="53"/>
        <v>2022</v>
      </c>
    </row>
    <row r="1120" spans="1:16" x14ac:dyDescent="0.2">
      <c r="A1120" t="s">
        <v>21</v>
      </c>
      <c r="B1120" t="s">
        <v>55</v>
      </c>
      <c r="C1120" t="s">
        <v>31</v>
      </c>
      <c r="D1120" t="s">
        <v>34</v>
      </c>
      <c r="E1120">
        <v>1498</v>
      </c>
      <c r="F1120">
        <v>250</v>
      </c>
      <c r="G1120">
        <v>7</v>
      </c>
      <c r="H1120">
        <v>10486</v>
      </c>
      <c r="I1120">
        <v>629.16</v>
      </c>
      <c r="J1120">
        <v>9856.84</v>
      </c>
      <c r="K1120">
        <v>7490</v>
      </c>
      <c r="L1120">
        <v>2366.84</v>
      </c>
      <c r="M1120" s="1">
        <v>44312</v>
      </c>
      <c r="N1120">
        <f t="shared" si="51"/>
        <v>4</v>
      </c>
      <c r="O1120" t="str">
        <f t="shared" si="52"/>
        <v>abril</v>
      </c>
      <c r="P1120">
        <f t="shared" si="53"/>
        <v>2021</v>
      </c>
    </row>
    <row r="1121" spans="1:16" x14ac:dyDescent="0.2">
      <c r="A1121" t="s">
        <v>16</v>
      </c>
      <c r="B1121" t="s">
        <v>45</v>
      </c>
      <c r="C1121" t="s">
        <v>29</v>
      </c>
      <c r="D1121" t="s">
        <v>34</v>
      </c>
      <c r="E1121">
        <v>1496</v>
      </c>
      <c r="F1121">
        <v>10</v>
      </c>
      <c r="G1121">
        <v>350</v>
      </c>
      <c r="H1121">
        <v>523600</v>
      </c>
      <c r="I1121">
        <v>31416</v>
      </c>
      <c r="J1121">
        <v>492184</v>
      </c>
      <c r="K1121">
        <v>388960</v>
      </c>
      <c r="L1121">
        <v>103224</v>
      </c>
      <c r="M1121" s="1">
        <v>44615</v>
      </c>
      <c r="N1121">
        <f t="shared" si="51"/>
        <v>2</v>
      </c>
      <c r="O1121" t="str">
        <f t="shared" si="52"/>
        <v>febrero</v>
      </c>
      <c r="P1121">
        <f t="shared" si="53"/>
        <v>2022</v>
      </c>
    </row>
    <row r="1122" spans="1:16" x14ac:dyDescent="0.2">
      <c r="A1122" t="s">
        <v>27</v>
      </c>
      <c r="B1122" t="s">
        <v>41</v>
      </c>
      <c r="C1122" t="s">
        <v>24</v>
      </c>
      <c r="D1122" t="s">
        <v>34</v>
      </c>
      <c r="E1122">
        <v>1976</v>
      </c>
      <c r="F1122">
        <v>5</v>
      </c>
      <c r="G1122">
        <v>20</v>
      </c>
      <c r="H1122">
        <v>39520</v>
      </c>
      <c r="I1122">
        <v>2766.4</v>
      </c>
      <c r="J1122">
        <v>36753.599999999999</v>
      </c>
      <c r="K1122">
        <v>19760</v>
      </c>
      <c r="L1122">
        <v>16993.599999999999</v>
      </c>
      <c r="M1122" s="1">
        <v>44313</v>
      </c>
      <c r="N1122">
        <f t="shared" si="51"/>
        <v>4</v>
      </c>
      <c r="O1122" t="str">
        <f t="shared" si="52"/>
        <v>abril</v>
      </c>
      <c r="P1122">
        <f t="shared" si="53"/>
        <v>2021</v>
      </c>
    </row>
    <row r="1123" spans="1:16" x14ac:dyDescent="0.2">
      <c r="A1123" t="s">
        <v>21</v>
      </c>
      <c r="B1123" t="s">
        <v>56</v>
      </c>
      <c r="C1123" t="s">
        <v>31</v>
      </c>
      <c r="D1123" t="s">
        <v>35</v>
      </c>
      <c r="E1123">
        <v>432</v>
      </c>
      <c r="F1123">
        <v>250</v>
      </c>
      <c r="G1123">
        <v>300</v>
      </c>
      <c r="H1123">
        <v>129600</v>
      </c>
      <c r="I1123">
        <v>12960</v>
      </c>
      <c r="J1123">
        <v>116640</v>
      </c>
      <c r="K1123">
        <v>108000</v>
      </c>
      <c r="L1123">
        <v>8640</v>
      </c>
      <c r="M1123" s="1">
        <v>44634</v>
      </c>
      <c r="N1123">
        <f t="shared" si="51"/>
        <v>3</v>
      </c>
      <c r="O1123" t="str">
        <f t="shared" si="52"/>
        <v>marzo</v>
      </c>
      <c r="P1123">
        <f t="shared" si="53"/>
        <v>2022</v>
      </c>
    </row>
    <row r="1124" spans="1:16" x14ac:dyDescent="0.2">
      <c r="A1124" t="s">
        <v>21</v>
      </c>
      <c r="B1124" t="s">
        <v>50</v>
      </c>
      <c r="C1124" t="s">
        <v>18</v>
      </c>
      <c r="D1124" t="s">
        <v>33</v>
      </c>
      <c r="E1124">
        <v>330</v>
      </c>
      <c r="F1124">
        <v>3</v>
      </c>
      <c r="G1124">
        <v>125</v>
      </c>
      <c r="H1124">
        <v>41250</v>
      </c>
      <c r="I1124">
        <v>412.5</v>
      </c>
      <c r="J1124">
        <v>40837.5</v>
      </c>
      <c r="K1124">
        <v>39600</v>
      </c>
      <c r="L1124">
        <v>1237.5</v>
      </c>
      <c r="M1124" s="1">
        <v>44619</v>
      </c>
      <c r="N1124">
        <f t="shared" si="51"/>
        <v>2</v>
      </c>
      <c r="O1124" t="str">
        <f t="shared" si="52"/>
        <v>febrero</v>
      </c>
      <c r="P1124">
        <f t="shared" si="53"/>
        <v>2022</v>
      </c>
    </row>
    <row r="1125" spans="1:16" x14ac:dyDescent="0.2">
      <c r="A1125" t="s">
        <v>27</v>
      </c>
      <c r="B1125" t="s">
        <v>55</v>
      </c>
      <c r="C1125" t="s">
        <v>24</v>
      </c>
      <c r="D1125" t="s">
        <v>35</v>
      </c>
      <c r="E1125">
        <v>2072</v>
      </c>
      <c r="F1125">
        <v>5</v>
      </c>
      <c r="G1125">
        <v>15</v>
      </c>
      <c r="H1125">
        <v>31080</v>
      </c>
      <c r="I1125">
        <v>3108</v>
      </c>
      <c r="J1125">
        <v>27972</v>
      </c>
      <c r="K1125">
        <v>20720</v>
      </c>
      <c r="L1125">
        <v>7252</v>
      </c>
      <c r="M1125" s="1">
        <v>44649</v>
      </c>
      <c r="N1125">
        <f t="shared" si="51"/>
        <v>3</v>
      </c>
      <c r="O1125" t="str">
        <f t="shared" si="52"/>
        <v>marzo</v>
      </c>
      <c r="P1125">
        <f t="shared" si="53"/>
        <v>2022</v>
      </c>
    </row>
    <row r="1126" spans="1:16" x14ac:dyDescent="0.2">
      <c r="A1126" t="s">
        <v>21</v>
      </c>
      <c r="B1126" t="s">
        <v>45</v>
      </c>
      <c r="C1126" t="s">
        <v>29</v>
      </c>
      <c r="D1126" t="s">
        <v>33</v>
      </c>
      <c r="E1126">
        <v>1760</v>
      </c>
      <c r="F1126">
        <v>10</v>
      </c>
      <c r="G1126">
        <v>7</v>
      </c>
      <c r="H1126">
        <v>12320</v>
      </c>
      <c r="I1126">
        <v>369.6</v>
      </c>
      <c r="J1126">
        <v>11950.4</v>
      </c>
      <c r="K1126">
        <v>8800</v>
      </c>
      <c r="L1126">
        <v>3150.4</v>
      </c>
      <c r="M1126" s="1">
        <v>44901</v>
      </c>
      <c r="N1126">
        <f t="shared" si="51"/>
        <v>12</v>
      </c>
      <c r="O1126" t="str">
        <f t="shared" si="52"/>
        <v>diciembre</v>
      </c>
      <c r="P1126">
        <f t="shared" si="53"/>
        <v>2022</v>
      </c>
    </row>
    <row r="1127" spans="1:16" x14ac:dyDescent="0.2">
      <c r="A1127" t="s">
        <v>16</v>
      </c>
      <c r="B1127" t="s">
        <v>51</v>
      </c>
      <c r="C1127" t="s">
        <v>31</v>
      </c>
      <c r="D1127" t="s">
        <v>34</v>
      </c>
      <c r="E1127">
        <v>574.5</v>
      </c>
      <c r="F1127">
        <v>250</v>
      </c>
      <c r="G1127">
        <v>350</v>
      </c>
      <c r="H1127">
        <v>201075</v>
      </c>
      <c r="I1127">
        <v>16086</v>
      </c>
      <c r="J1127">
        <v>184989</v>
      </c>
      <c r="K1127">
        <v>149370</v>
      </c>
      <c r="L1127">
        <v>35619</v>
      </c>
      <c r="M1127" s="1">
        <v>44475</v>
      </c>
      <c r="N1127">
        <f t="shared" si="51"/>
        <v>10</v>
      </c>
      <c r="O1127" t="str">
        <f t="shared" si="52"/>
        <v>octubre</v>
      </c>
      <c r="P1127">
        <f t="shared" si="53"/>
        <v>2021</v>
      </c>
    </row>
    <row r="1128" spans="1:16" x14ac:dyDescent="0.2">
      <c r="A1128" t="s">
        <v>25</v>
      </c>
      <c r="B1128" t="s">
        <v>41</v>
      </c>
      <c r="C1128" t="s">
        <v>29</v>
      </c>
      <c r="D1128" t="s">
        <v>19</v>
      </c>
      <c r="E1128">
        <v>1817</v>
      </c>
      <c r="F1128">
        <v>10</v>
      </c>
      <c r="G1128">
        <v>20</v>
      </c>
      <c r="H1128">
        <v>36340</v>
      </c>
      <c r="I1128">
        <v>0</v>
      </c>
      <c r="J1128">
        <v>36340</v>
      </c>
      <c r="K1128">
        <v>18170</v>
      </c>
      <c r="L1128">
        <v>18170</v>
      </c>
      <c r="M1128" s="1">
        <v>44714</v>
      </c>
      <c r="N1128">
        <f t="shared" si="51"/>
        <v>6</v>
      </c>
      <c r="O1128" t="str">
        <f t="shared" si="52"/>
        <v>junio</v>
      </c>
      <c r="P1128">
        <f t="shared" si="53"/>
        <v>2022</v>
      </c>
    </row>
    <row r="1129" spans="1:16" x14ac:dyDescent="0.2">
      <c r="A1129" t="s">
        <v>21</v>
      </c>
      <c r="B1129" t="s">
        <v>54</v>
      </c>
      <c r="C1129" t="s">
        <v>29</v>
      </c>
      <c r="D1129" t="s">
        <v>35</v>
      </c>
      <c r="E1129">
        <v>1583</v>
      </c>
      <c r="F1129">
        <v>10</v>
      </c>
      <c r="G1129">
        <v>125</v>
      </c>
      <c r="H1129">
        <v>197875</v>
      </c>
      <c r="I1129">
        <v>25723.75</v>
      </c>
      <c r="J1129">
        <v>172151.25</v>
      </c>
      <c r="K1129">
        <v>189960</v>
      </c>
      <c r="L1129">
        <v>-17808.75</v>
      </c>
      <c r="M1129" s="1">
        <v>44798</v>
      </c>
      <c r="N1129">
        <f t="shared" si="51"/>
        <v>8</v>
      </c>
      <c r="O1129" t="str">
        <f t="shared" si="52"/>
        <v>agosto</v>
      </c>
      <c r="P1129">
        <f t="shared" si="53"/>
        <v>2022</v>
      </c>
    </row>
    <row r="1130" spans="1:16" x14ac:dyDescent="0.2">
      <c r="A1130" t="s">
        <v>27</v>
      </c>
      <c r="B1130" t="s">
        <v>48</v>
      </c>
      <c r="C1130" t="s">
        <v>29</v>
      </c>
      <c r="D1130" t="s">
        <v>34</v>
      </c>
      <c r="E1130">
        <v>1496</v>
      </c>
      <c r="F1130">
        <v>10</v>
      </c>
      <c r="G1130">
        <v>350</v>
      </c>
      <c r="H1130">
        <v>523600</v>
      </c>
      <c r="I1130">
        <v>31416</v>
      </c>
      <c r="J1130">
        <v>492184</v>
      </c>
      <c r="K1130">
        <v>388960</v>
      </c>
      <c r="L1130">
        <v>103224</v>
      </c>
      <c r="M1130" s="1">
        <v>44746</v>
      </c>
      <c r="N1130">
        <f t="shared" si="51"/>
        <v>7</v>
      </c>
      <c r="O1130" t="str">
        <f t="shared" si="52"/>
        <v>julio</v>
      </c>
      <c r="P1130">
        <f t="shared" si="53"/>
        <v>2022</v>
      </c>
    </row>
    <row r="1131" spans="1:16" x14ac:dyDescent="0.2">
      <c r="A1131" t="s">
        <v>16</v>
      </c>
      <c r="B1131" t="s">
        <v>36</v>
      </c>
      <c r="C1131" t="s">
        <v>29</v>
      </c>
      <c r="D1131" t="s">
        <v>35</v>
      </c>
      <c r="E1131">
        <v>293</v>
      </c>
      <c r="F1131">
        <v>10</v>
      </c>
      <c r="G1131">
        <v>20</v>
      </c>
      <c r="H1131">
        <v>5860</v>
      </c>
      <c r="I1131">
        <v>879</v>
      </c>
      <c r="J1131">
        <v>4981</v>
      </c>
      <c r="K1131">
        <v>2930</v>
      </c>
      <c r="L1131">
        <v>2051</v>
      </c>
      <c r="M1131" s="1">
        <v>44825</v>
      </c>
      <c r="N1131">
        <f t="shared" si="51"/>
        <v>9</v>
      </c>
      <c r="O1131" t="str">
        <f t="shared" si="52"/>
        <v>septiembre</v>
      </c>
      <c r="P1131">
        <f t="shared" si="53"/>
        <v>2022</v>
      </c>
    </row>
    <row r="1132" spans="1:16" x14ac:dyDescent="0.2">
      <c r="A1132" t="s">
        <v>25</v>
      </c>
      <c r="B1132" t="s">
        <v>43</v>
      </c>
      <c r="C1132" t="s">
        <v>18</v>
      </c>
      <c r="D1132" t="s">
        <v>35</v>
      </c>
      <c r="E1132">
        <v>792</v>
      </c>
      <c r="F1132">
        <v>3</v>
      </c>
      <c r="G1132">
        <v>350</v>
      </c>
      <c r="H1132">
        <v>277200</v>
      </c>
      <c r="I1132">
        <v>30492</v>
      </c>
      <c r="J1132">
        <v>246708</v>
      </c>
      <c r="K1132">
        <v>205920</v>
      </c>
      <c r="L1132">
        <v>40788</v>
      </c>
      <c r="M1132" s="1">
        <v>44453</v>
      </c>
      <c r="N1132">
        <f t="shared" si="51"/>
        <v>9</v>
      </c>
      <c r="O1132" t="str">
        <f t="shared" si="52"/>
        <v>septiembre</v>
      </c>
      <c r="P1132">
        <f t="shared" si="53"/>
        <v>2021</v>
      </c>
    </row>
    <row r="1133" spans="1:16" x14ac:dyDescent="0.2">
      <c r="A1133" t="s">
        <v>27</v>
      </c>
      <c r="B1133" t="s">
        <v>49</v>
      </c>
      <c r="C1133" t="s">
        <v>24</v>
      </c>
      <c r="D1133" t="s">
        <v>34</v>
      </c>
      <c r="E1133">
        <v>1562</v>
      </c>
      <c r="F1133">
        <v>5</v>
      </c>
      <c r="G1133">
        <v>300</v>
      </c>
      <c r="H1133">
        <v>468600</v>
      </c>
      <c r="I1133">
        <v>37488</v>
      </c>
      <c r="J1133">
        <v>431112</v>
      </c>
      <c r="K1133">
        <v>390500</v>
      </c>
      <c r="L1133">
        <v>40612</v>
      </c>
      <c r="M1133" s="1">
        <v>44624</v>
      </c>
      <c r="N1133">
        <f t="shared" si="51"/>
        <v>3</v>
      </c>
      <c r="O1133" t="str">
        <f t="shared" si="52"/>
        <v>marzo</v>
      </c>
      <c r="P1133">
        <f t="shared" si="53"/>
        <v>2022</v>
      </c>
    </row>
    <row r="1134" spans="1:16" x14ac:dyDescent="0.2">
      <c r="A1134" t="s">
        <v>16</v>
      </c>
      <c r="B1134" t="s">
        <v>49</v>
      </c>
      <c r="C1134" t="s">
        <v>30</v>
      </c>
      <c r="D1134" t="s">
        <v>33</v>
      </c>
      <c r="E1134">
        <v>1084</v>
      </c>
      <c r="F1134">
        <v>120</v>
      </c>
      <c r="G1134">
        <v>12</v>
      </c>
      <c r="H1134">
        <v>13008</v>
      </c>
      <c r="I1134">
        <v>260.16000000000003</v>
      </c>
      <c r="J1134">
        <v>12747.84</v>
      </c>
      <c r="K1134">
        <v>3252</v>
      </c>
      <c r="L1134">
        <v>9495.84</v>
      </c>
      <c r="M1134" s="1">
        <v>44216</v>
      </c>
      <c r="N1134">
        <f t="shared" si="51"/>
        <v>1</v>
      </c>
      <c r="O1134" t="str">
        <f t="shared" si="52"/>
        <v>enero</v>
      </c>
      <c r="P1134">
        <f t="shared" si="53"/>
        <v>2021</v>
      </c>
    </row>
    <row r="1135" spans="1:16" x14ac:dyDescent="0.2">
      <c r="A1135" t="s">
        <v>27</v>
      </c>
      <c r="B1135" t="s">
        <v>47</v>
      </c>
      <c r="C1135" t="s">
        <v>32</v>
      </c>
      <c r="D1135" t="s">
        <v>35</v>
      </c>
      <c r="E1135">
        <v>2734</v>
      </c>
      <c r="F1135">
        <v>260</v>
      </c>
      <c r="G1135">
        <v>7</v>
      </c>
      <c r="H1135">
        <v>19138</v>
      </c>
      <c r="I1135">
        <v>2296.56</v>
      </c>
      <c r="J1135">
        <v>16841.439999999999</v>
      </c>
      <c r="K1135">
        <v>13670</v>
      </c>
      <c r="L1135">
        <v>3171.4399999999991</v>
      </c>
      <c r="M1135" s="1">
        <v>44512</v>
      </c>
      <c r="N1135">
        <f t="shared" si="51"/>
        <v>11</v>
      </c>
      <c r="O1135" t="str">
        <f t="shared" si="52"/>
        <v>noviembre</v>
      </c>
      <c r="P1135">
        <f t="shared" si="53"/>
        <v>2021</v>
      </c>
    </row>
    <row r="1136" spans="1:16" x14ac:dyDescent="0.2">
      <c r="A1136" t="s">
        <v>26</v>
      </c>
      <c r="B1136" t="s">
        <v>45</v>
      </c>
      <c r="C1136" t="s">
        <v>30</v>
      </c>
      <c r="D1136" t="s">
        <v>34</v>
      </c>
      <c r="E1136">
        <v>2087</v>
      </c>
      <c r="F1136">
        <v>120</v>
      </c>
      <c r="G1136">
        <v>125</v>
      </c>
      <c r="H1136">
        <v>260875</v>
      </c>
      <c r="I1136">
        <v>18261.25</v>
      </c>
      <c r="J1136">
        <v>242613.75</v>
      </c>
      <c r="K1136">
        <v>250440</v>
      </c>
      <c r="L1136">
        <v>-7826.25</v>
      </c>
      <c r="M1136" s="1">
        <v>44631</v>
      </c>
      <c r="N1136">
        <f t="shared" si="51"/>
        <v>3</v>
      </c>
      <c r="O1136" t="str">
        <f t="shared" si="52"/>
        <v>marzo</v>
      </c>
      <c r="P1136">
        <f t="shared" si="53"/>
        <v>2022</v>
      </c>
    </row>
    <row r="1137" spans="1:16" x14ac:dyDescent="0.2">
      <c r="A1137" t="s">
        <v>16</v>
      </c>
      <c r="B1137" t="s">
        <v>36</v>
      </c>
      <c r="C1137" t="s">
        <v>29</v>
      </c>
      <c r="D1137" t="s">
        <v>34</v>
      </c>
      <c r="E1137">
        <v>2992</v>
      </c>
      <c r="F1137">
        <v>10</v>
      </c>
      <c r="G1137">
        <v>125</v>
      </c>
      <c r="H1137">
        <v>374000</v>
      </c>
      <c r="I1137">
        <v>18700</v>
      </c>
      <c r="J1137">
        <v>355300</v>
      </c>
      <c r="K1137">
        <v>359040</v>
      </c>
      <c r="L1137">
        <v>-3740</v>
      </c>
      <c r="M1137" s="1">
        <v>44382</v>
      </c>
      <c r="N1137">
        <f t="shared" si="51"/>
        <v>7</v>
      </c>
      <c r="O1137" t="str">
        <f t="shared" si="52"/>
        <v>julio</v>
      </c>
      <c r="P1137">
        <f t="shared" si="53"/>
        <v>2021</v>
      </c>
    </row>
    <row r="1138" spans="1:16" x14ac:dyDescent="0.2">
      <c r="A1138" t="s">
        <v>21</v>
      </c>
      <c r="B1138" t="s">
        <v>23</v>
      </c>
      <c r="C1138" t="s">
        <v>30</v>
      </c>
      <c r="D1138" t="s">
        <v>33</v>
      </c>
      <c r="E1138">
        <v>3850.5</v>
      </c>
      <c r="F1138">
        <v>120</v>
      </c>
      <c r="G1138">
        <v>20</v>
      </c>
      <c r="H1138">
        <v>77010</v>
      </c>
      <c r="I1138">
        <v>2310.3000000000002</v>
      </c>
      <c r="J1138">
        <v>74699.700000000012</v>
      </c>
      <c r="K1138">
        <v>38505</v>
      </c>
      <c r="L1138">
        <v>36194.699999999997</v>
      </c>
      <c r="M1138" s="1">
        <v>44614</v>
      </c>
      <c r="N1138">
        <f t="shared" si="51"/>
        <v>2</v>
      </c>
      <c r="O1138" t="str">
        <f t="shared" si="52"/>
        <v>febrero</v>
      </c>
      <c r="P1138">
        <f t="shared" si="53"/>
        <v>2022</v>
      </c>
    </row>
    <row r="1139" spans="1:16" x14ac:dyDescent="0.2">
      <c r="A1139" t="s">
        <v>21</v>
      </c>
      <c r="B1139" t="s">
        <v>52</v>
      </c>
      <c r="C1139" t="s">
        <v>32</v>
      </c>
      <c r="D1139" t="s">
        <v>33</v>
      </c>
      <c r="E1139">
        <v>1236</v>
      </c>
      <c r="F1139">
        <v>260</v>
      </c>
      <c r="G1139">
        <v>20</v>
      </c>
      <c r="H1139">
        <v>24720</v>
      </c>
      <c r="I1139">
        <v>494.4</v>
      </c>
      <c r="J1139">
        <v>24225.599999999999</v>
      </c>
      <c r="K1139">
        <v>12360</v>
      </c>
      <c r="L1139">
        <v>11865.6</v>
      </c>
      <c r="M1139" s="1">
        <v>44830</v>
      </c>
      <c r="N1139">
        <f t="shared" si="51"/>
        <v>9</v>
      </c>
      <c r="O1139" t="str">
        <f t="shared" si="52"/>
        <v>septiembre</v>
      </c>
      <c r="P1139">
        <f t="shared" si="53"/>
        <v>2022</v>
      </c>
    </row>
    <row r="1140" spans="1:16" x14ac:dyDescent="0.2">
      <c r="A1140" t="s">
        <v>25</v>
      </c>
      <c r="B1140" t="s">
        <v>52</v>
      </c>
      <c r="C1140" t="s">
        <v>32</v>
      </c>
      <c r="D1140" t="s">
        <v>35</v>
      </c>
      <c r="E1140">
        <v>2039</v>
      </c>
      <c r="F1140">
        <v>260</v>
      </c>
      <c r="G1140">
        <v>20</v>
      </c>
      <c r="H1140">
        <v>40780</v>
      </c>
      <c r="I1140">
        <v>4078</v>
      </c>
      <c r="J1140">
        <v>36702</v>
      </c>
      <c r="K1140">
        <v>20390</v>
      </c>
      <c r="L1140">
        <v>16312</v>
      </c>
      <c r="M1140" s="1">
        <v>44488</v>
      </c>
      <c r="N1140">
        <f t="shared" si="51"/>
        <v>10</v>
      </c>
      <c r="O1140" t="str">
        <f t="shared" si="52"/>
        <v>octubre</v>
      </c>
      <c r="P1140">
        <f t="shared" si="53"/>
        <v>2021</v>
      </c>
    </row>
    <row r="1141" spans="1:16" x14ac:dyDescent="0.2">
      <c r="A1141" t="s">
        <v>25</v>
      </c>
      <c r="B1141" t="s">
        <v>39</v>
      </c>
      <c r="C1141" t="s">
        <v>32</v>
      </c>
      <c r="D1141" t="s">
        <v>34</v>
      </c>
      <c r="E1141">
        <v>1282</v>
      </c>
      <c r="F1141">
        <v>260</v>
      </c>
      <c r="G1141">
        <v>20</v>
      </c>
      <c r="H1141">
        <v>25640</v>
      </c>
      <c r="I1141">
        <v>2051.1999999999998</v>
      </c>
      <c r="J1141">
        <v>23588.799999999999</v>
      </c>
      <c r="K1141">
        <v>12820</v>
      </c>
      <c r="L1141">
        <v>10768.8</v>
      </c>
      <c r="M1141" s="1">
        <v>44271</v>
      </c>
      <c r="N1141">
        <f t="shared" si="51"/>
        <v>3</v>
      </c>
      <c r="O1141" t="str">
        <f t="shared" si="52"/>
        <v>marzo</v>
      </c>
      <c r="P1141">
        <f t="shared" si="53"/>
        <v>2021</v>
      </c>
    </row>
    <row r="1142" spans="1:16" x14ac:dyDescent="0.2">
      <c r="A1142" t="s">
        <v>16</v>
      </c>
      <c r="B1142" t="s">
        <v>40</v>
      </c>
      <c r="C1142" t="s">
        <v>30</v>
      </c>
      <c r="D1142" t="s">
        <v>35</v>
      </c>
      <c r="E1142">
        <v>241</v>
      </c>
      <c r="F1142">
        <v>120</v>
      </c>
      <c r="G1142">
        <v>20</v>
      </c>
      <c r="H1142">
        <v>4820</v>
      </c>
      <c r="I1142">
        <v>482</v>
      </c>
      <c r="J1142">
        <v>4338</v>
      </c>
      <c r="K1142">
        <v>2410</v>
      </c>
      <c r="L1142">
        <v>1928</v>
      </c>
      <c r="M1142" s="1">
        <v>44852</v>
      </c>
      <c r="N1142">
        <f t="shared" si="51"/>
        <v>10</v>
      </c>
      <c r="O1142" t="str">
        <f t="shared" si="52"/>
        <v>octubre</v>
      </c>
      <c r="P1142">
        <f t="shared" si="53"/>
        <v>2022</v>
      </c>
    </row>
    <row r="1143" spans="1:16" x14ac:dyDescent="0.2">
      <c r="A1143" t="s">
        <v>25</v>
      </c>
      <c r="B1143" t="s">
        <v>40</v>
      </c>
      <c r="C1143" t="s">
        <v>24</v>
      </c>
      <c r="D1143" t="s">
        <v>34</v>
      </c>
      <c r="E1143">
        <v>1666</v>
      </c>
      <c r="F1143">
        <v>5</v>
      </c>
      <c r="G1143">
        <v>350</v>
      </c>
      <c r="H1143">
        <v>583100</v>
      </c>
      <c r="I1143">
        <v>52479</v>
      </c>
      <c r="J1143">
        <v>530621</v>
      </c>
      <c r="K1143">
        <v>433160</v>
      </c>
      <c r="L1143">
        <v>97461</v>
      </c>
      <c r="M1143" s="1">
        <v>44922</v>
      </c>
      <c r="N1143">
        <f t="shared" si="51"/>
        <v>12</v>
      </c>
      <c r="O1143" t="str">
        <f t="shared" si="52"/>
        <v>diciembre</v>
      </c>
      <c r="P1143">
        <f t="shared" si="53"/>
        <v>2022</v>
      </c>
    </row>
    <row r="1144" spans="1:16" x14ac:dyDescent="0.2">
      <c r="A1144" t="s">
        <v>25</v>
      </c>
      <c r="B1144" t="s">
        <v>49</v>
      </c>
      <c r="C1144" t="s">
        <v>18</v>
      </c>
      <c r="D1144" t="s">
        <v>33</v>
      </c>
      <c r="E1144">
        <v>494</v>
      </c>
      <c r="F1144">
        <v>3</v>
      </c>
      <c r="G1144">
        <v>300</v>
      </c>
      <c r="H1144">
        <v>148200</v>
      </c>
      <c r="I1144">
        <v>1482</v>
      </c>
      <c r="J1144">
        <v>146718</v>
      </c>
      <c r="K1144">
        <v>123500</v>
      </c>
      <c r="L1144">
        <v>23218</v>
      </c>
      <c r="M1144" s="1">
        <v>44755</v>
      </c>
      <c r="N1144">
        <f t="shared" si="51"/>
        <v>7</v>
      </c>
      <c r="O1144" t="str">
        <f t="shared" si="52"/>
        <v>julio</v>
      </c>
      <c r="P1144">
        <f t="shared" si="53"/>
        <v>2022</v>
      </c>
    </row>
    <row r="1145" spans="1:16" x14ac:dyDescent="0.2">
      <c r="A1145" t="s">
        <v>25</v>
      </c>
      <c r="B1145" t="s">
        <v>49</v>
      </c>
      <c r="C1145" t="s">
        <v>18</v>
      </c>
      <c r="D1145" t="s">
        <v>35</v>
      </c>
      <c r="E1145">
        <v>3445.5</v>
      </c>
      <c r="F1145">
        <v>3</v>
      </c>
      <c r="G1145">
        <v>125</v>
      </c>
      <c r="H1145">
        <v>430687.5</v>
      </c>
      <c r="I1145">
        <v>43068.75</v>
      </c>
      <c r="J1145">
        <v>387618.75</v>
      </c>
      <c r="K1145">
        <v>413460</v>
      </c>
      <c r="L1145">
        <v>-25841.25</v>
      </c>
      <c r="M1145" s="1">
        <v>44778</v>
      </c>
      <c r="N1145">
        <f t="shared" si="51"/>
        <v>8</v>
      </c>
      <c r="O1145" t="str">
        <f t="shared" si="52"/>
        <v>agosto</v>
      </c>
      <c r="P1145">
        <f t="shared" si="53"/>
        <v>2022</v>
      </c>
    </row>
    <row r="1146" spans="1:16" x14ac:dyDescent="0.2">
      <c r="A1146" t="s">
        <v>16</v>
      </c>
      <c r="B1146" t="s">
        <v>39</v>
      </c>
      <c r="C1146" t="s">
        <v>31</v>
      </c>
      <c r="D1146" t="s">
        <v>35</v>
      </c>
      <c r="E1146">
        <v>554</v>
      </c>
      <c r="F1146">
        <v>250</v>
      </c>
      <c r="G1146">
        <v>125</v>
      </c>
      <c r="H1146">
        <v>69250</v>
      </c>
      <c r="I1146">
        <v>7617.5</v>
      </c>
      <c r="J1146">
        <v>61632.5</v>
      </c>
      <c r="K1146">
        <v>66480</v>
      </c>
      <c r="L1146">
        <v>-4847.5</v>
      </c>
      <c r="M1146" s="1">
        <v>44233</v>
      </c>
      <c r="N1146">
        <f t="shared" si="51"/>
        <v>2</v>
      </c>
      <c r="O1146" t="str">
        <f t="shared" si="52"/>
        <v>febrero</v>
      </c>
      <c r="P1146">
        <f t="shared" si="53"/>
        <v>2021</v>
      </c>
    </row>
    <row r="1147" spans="1:16" x14ac:dyDescent="0.2">
      <c r="A1147" t="s">
        <v>27</v>
      </c>
      <c r="B1147" t="s">
        <v>39</v>
      </c>
      <c r="C1147" t="s">
        <v>32</v>
      </c>
      <c r="D1147" t="s">
        <v>35</v>
      </c>
      <c r="E1147">
        <v>2993</v>
      </c>
      <c r="F1147">
        <v>260</v>
      </c>
      <c r="G1147">
        <v>300</v>
      </c>
      <c r="H1147">
        <v>897900</v>
      </c>
      <c r="I1147">
        <v>89790</v>
      </c>
      <c r="J1147">
        <v>808110</v>
      </c>
      <c r="K1147">
        <v>748250</v>
      </c>
      <c r="L1147">
        <v>59860</v>
      </c>
      <c r="M1147" s="1">
        <v>44854</v>
      </c>
      <c r="N1147">
        <f t="shared" si="51"/>
        <v>10</v>
      </c>
      <c r="O1147" t="str">
        <f t="shared" si="52"/>
        <v>octubre</v>
      </c>
      <c r="P1147">
        <f t="shared" si="53"/>
        <v>2022</v>
      </c>
    </row>
    <row r="1148" spans="1:16" x14ac:dyDescent="0.2">
      <c r="A1148" t="s">
        <v>21</v>
      </c>
      <c r="B1148" t="s">
        <v>50</v>
      </c>
      <c r="C1148" t="s">
        <v>32</v>
      </c>
      <c r="D1148" t="s">
        <v>34</v>
      </c>
      <c r="E1148">
        <v>1630.5</v>
      </c>
      <c r="F1148">
        <v>260</v>
      </c>
      <c r="G1148">
        <v>15</v>
      </c>
      <c r="H1148">
        <v>24457.5</v>
      </c>
      <c r="I1148">
        <v>2201.1750000000002</v>
      </c>
      <c r="J1148">
        <v>22256.325000000001</v>
      </c>
      <c r="K1148">
        <v>16305</v>
      </c>
      <c r="L1148">
        <v>5951.3249999999989</v>
      </c>
      <c r="M1148" s="1">
        <v>44866</v>
      </c>
      <c r="N1148">
        <f t="shared" si="51"/>
        <v>11</v>
      </c>
      <c r="O1148" t="str">
        <f t="shared" si="52"/>
        <v>noviembre</v>
      </c>
      <c r="P1148">
        <f t="shared" si="53"/>
        <v>2022</v>
      </c>
    </row>
    <row r="1149" spans="1:16" x14ac:dyDescent="0.2">
      <c r="A1149" t="s">
        <v>16</v>
      </c>
      <c r="B1149" t="s">
        <v>41</v>
      </c>
      <c r="C1149" t="s">
        <v>29</v>
      </c>
      <c r="D1149" t="s">
        <v>35</v>
      </c>
      <c r="E1149">
        <v>2470</v>
      </c>
      <c r="F1149">
        <v>10</v>
      </c>
      <c r="G1149">
        <v>15</v>
      </c>
      <c r="H1149">
        <v>37050</v>
      </c>
      <c r="I1149">
        <v>5187</v>
      </c>
      <c r="J1149">
        <v>31863</v>
      </c>
      <c r="K1149">
        <v>24700</v>
      </c>
      <c r="L1149">
        <v>7163</v>
      </c>
      <c r="M1149" s="1">
        <v>44436</v>
      </c>
      <c r="N1149">
        <f t="shared" si="51"/>
        <v>8</v>
      </c>
      <c r="O1149" t="str">
        <f t="shared" si="52"/>
        <v>agosto</v>
      </c>
      <c r="P1149">
        <f t="shared" si="53"/>
        <v>2021</v>
      </c>
    </row>
    <row r="1150" spans="1:16" x14ac:dyDescent="0.2">
      <c r="A1150" t="s">
        <v>21</v>
      </c>
      <c r="B1150" t="s">
        <v>43</v>
      </c>
      <c r="C1150" t="s">
        <v>29</v>
      </c>
      <c r="D1150" t="s">
        <v>33</v>
      </c>
      <c r="E1150">
        <v>766</v>
      </c>
      <c r="F1150">
        <v>10</v>
      </c>
      <c r="G1150">
        <v>12</v>
      </c>
      <c r="H1150">
        <v>9192</v>
      </c>
      <c r="I1150">
        <v>91.92</v>
      </c>
      <c r="J1150">
        <v>9100.08</v>
      </c>
      <c r="K1150">
        <v>2298</v>
      </c>
      <c r="L1150">
        <v>6802.08</v>
      </c>
      <c r="M1150" s="1">
        <v>44448</v>
      </c>
      <c r="N1150">
        <f t="shared" si="51"/>
        <v>9</v>
      </c>
      <c r="O1150" t="str">
        <f t="shared" si="52"/>
        <v>septiembre</v>
      </c>
      <c r="P1150">
        <f t="shared" si="53"/>
        <v>2021</v>
      </c>
    </row>
    <row r="1151" spans="1:16" x14ac:dyDescent="0.2">
      <c r="A1151" t="s">
        <v>27</v>
      </c>
      <c r="B1151" t="s">
        <v>56</v>
      </c>
      <c r="C1151" t="s">
        <v>30</v>
      </c>
      <c r="D1151" t="s">
        <v>34</v>
      </c>
      <c r="E1151">
        <v>1372</v>
      </c>
      <c r="F1151">
        <v>120</v>
      </c>
      <c r="G1151">
        <v>300</v>
      </c>
      <c r="H1151">
        <v>411600</v>
      </c>
      <c r="I1151">
        <v>28812</v>
      </c>
      <c r="J1151">
        <v>382788</v>
      </c>
      <c r="K1151">
        <v>343000</v>
      </c>
      <c r="L1151">
        <v>39788</v>
      </c>
      <c r="M1151" s="1">
        <v>44827</v>
      </c>
      <c r="N1151">
        <f t="shared" si="51"/>
        <v>9</v>
      </c>
      <c r="O1151" t="str">
        <f t="shared" si="52"/>
        <v>septiembre</v>
      </c>
      <c r="P1151">
        <f t="shared" si="53"/>
        <v>2022</v>
      </c>
    </row>
    <row r="1152" spans="1:16" x14ac:dyDescent="0.2">
      <c r="A1152" t="s">
        <v>16</v>
      </c>
      <c r="B1152" t="s">
        <v>53</v>
      </c>
      <c r="C1152" t="s">
        <v>29</v>
      </c>
      <c r="D1152" t="s">
        <v>34</v>
      </c>
      <c r="E1152">
        <v>2116</v>
      </c>
      <c r="F1152">
        <v>10</v>
      </c>
      <c r="G1152">
        <v>15</v>
      </c>
      <c r="H1152">
        <v>31740</v>
      </c>
      <c r="I1152">
        <v>1587</v>
      </c>
      <c r="J1152">
        <v>30153</v>
      </c>
      <c r="K1152">
        <v>21160</v>
      </c>
      <c r="L1152">
        <v>8993</v>
      </c>
      <c r="M1152" s="1">
        <v>44227</v>
      </c>
      <c r="N1152">
        <f t="shared" si="51"/>
        <v>1</v>
      </c>
      <c r="O1152" t="str">
        <f t="shared" si="52"/>
        <v>enero</v>
      </c>
      <c r="P1152">
        <f t="shared" si="53"/>
        <v>2021</v>
      </c>
    </row>
    <row r="1153" spans="1:16" x14ac:dyDescent="0.2">
      <c r="A1153" t="s">
        <v>26</v>
      </c>
      <c r="B1153" t="s">
        <v>45</v>
      </c>
      <c r="C1153" t="s">
        <v>29</v>
      </c>
      <c r="D1153" t="s">
        <v>33</v>
      </c>
      <c r="E1153">
        <v>1142</v>
      </c>
      <c r="F1153">
        <v>10</v>
      </c>
      <c r="G1153">
        <v>12</v>
      </c>
      <c r="H1153">
        <v>13704</v>
      </c>
      <c r="I1153">
        <v>274.08</v>
      </c>
      <c r="J1153">
        <v>13429.92</v>
      </c>
      <c r="K1153">
        <v>3426</v>
      </c>
      <c r="L1153">
        <v>10003.92</v>
      </c>
      <c r="M1153" s="1">
        <v>44365</v>
      </c>
      <c r="N1153">
        <f t="shared" si="51"/>
        <v>6</v>
      </c>
      <c r="O1153" t="str">
        <f t="shared" si="52"/>
        <v>junio</v>
      </c>
      <c r="P1153">
        <f t="shared" si="53"/>
        <v>2021</v>
      </c>
    </row>
    <row r="1154" spans="1:16" x14ac:dyDescent="0.2">
      <c r="A1154" t="s">
        <v>16</v>
      </c>
      <c r="B1154" t="s">
        <v>48</v>
      </c>
      <c r="C1154" t="s">
        <v>18</v>
      </c>
      <c r="D1154" t="s">
        <v>33</v>
      </c>
      <c r="E1154">
        <v>2852</v>
      </c>
      <c r="F1154">
        <v>3</v>
      </c>
      <c r="G1154">
        <v>350</v>
      </c>
      <c r="H1154">
        <v>998200</v>
      </c>
      <c r="I1154">
        <v>19964</v>
      </c>
      <c r="J1154">
        <v>978236</v>
      </c>
      <c r="K1154">
        <v>741520</v>
      </c>
      <c r="L1154">
        <v>236716</v>
      </c>
      <c r="M1154" s="1">
        <v>44244</v>
      </c>
      <c r="N1154">
        <f t="shared" si="51"/>
        <v>2</v>
      </c>
      <c r="O1154" t="str">
        <f t="shared" si="52"/>
        <v>febrero</v>
      </c>
      <c r="P1154">
        <f t="shared" si="53"/>
        <v>2021</v>
      </c>
    </row>
    <row r="1155" spans="1:16" x14ac:dyDescent="0.2">
      <c r="A1155" t="s">
        <v>26</v>
      </c>
      <c r="B1155" t="s">
        <v>41</v>
      </c>
      <c r="C1155" t="s">
        <v>29</v>
      </c>
      <c r="D1155" t="s">
        <v>34</v>
      </c>
      <c r="E1155">
        <v>2385</v>
      </c>
      <c r="F1155">
        <v>10</v>
      </c>
      <c r="G1155">
        <v>125</v>
      </c>
      <c r="H1155">
        <v>298125</v>
      </c>
      <c r="I1155">
        <v>14906.25</v>
      </c>
      <c r="J1155">
        <v>283218.75</v>
      </c>
      <c r="K1155">
        <v>286200</v>
      </c>
      <c r="L1155">
        <v>-2981.25</v>
      </c>
      <c r="M1155" s="1">
        <v>44598</v>
      </c>
      <c r="N1155">
        <f t="shared" ref="N1155:N1218" si="54">MONTH(M1155)</f>
        <v>2</v>
      </c>
      <c r="O1155" t="str">
        <f t="shared" ref="O1155:O1218" si="55">TEXT(M1155,"mmmm")</f>
        <v>febrero</v>
      </c>
      <c r="P1155">
        <f t="shared" ref="P1155:P1218" si="56">YEAR(M1155)</f>
        <v>2022</v>
      </c>
    </row>
    <row r="1156" spans="1:16" x14ac:dyDescent="0.2">
      <c r="A1156" t="s">
        <v>21</v>
      </c>
      <c r="B1156" t="s">
        <v>37</v>
      </c>
      <c r="C1156" t="s">
        <v>30</v>
      </c>
      <c r="D1156" t="s">
        <v>35</v>
      </c>
      <c r="E1156">
        <v>510</v>
      </c>
      <c r="F1156">
        <v>120</v>
      </c>
      <c r="G1156">
        <v>15</v>
      </c>
      <c r="H1156">
        <v>7650</v>
      </c>
      <c r="I1156">
        <v>765</v>
      </c>
      <c r="J1156">
        <v>6885</v>
      </c>
      <c r="K1156">
        <v>5100</v>
      </c>
      <c r="L1156">
        <v>1785</v>
      </c>
      <c r="M1156" s="1">
        <v>44286</v>
      </c>
      <c r="N1156">
        <f t="shared" si="54"/>
        <v>3</v>
      </c>
      <c r="O1156" t="str">
        <f t="shared" si="55"/>
        <v>marzo</v>
      </c>
      <c r="P1156">
        <f t="shared" si="56"/>
        <v>2021</v>
      </c>
    </row>
    <row r="1157" spans="1:16" x14ac:dyDescent="0.2">
      <c r="A1157" t="s">
        <v>16</v>
      </c>
      <c r="B1157" t="s">
        <v>38</v>
      </c>
      <c r="C1157" t="s">
        <v>30</v>
      </c>
      <c r="D1157" t="s">
        <v>34</v>
      </c>
      <c r="E1157">
        <v>1269</v>
      </c>
      <c r="F1157">
        <v>120</v>
      </c>
      <c r="G1157">
        <v>350</v>
      </c>
      <c r="H1157">
        <v>444150</v>
      </c>
      <c r="I1157">
        <v>39973.5</v>
      </c>
      <c r="J1157">
        <v>404176.5</v>
      </c>
      <c r="K1157">
        <v>329940</v>
      </c>
      <c r="L1157">
        <v>74236.5</v>
      </c>
      <c r="M1157" s="1">
        <v>44795</v>
      </c>
      <c r="N1157">
        <f t="shared" si="54"/>
        <v>8</v>
      </c>
      <c r="O1157" t="str">
        <f t="shared" si="55"/>
        <v>agosto</v>
      </c>
      <c r="P1157">
        <f t="shared" si="56"/>
        <v>2022</v>
      </c>
    </row>
    <row r="1158" spans="1:16" x14ac:dyDescent="0.2">
      <c r="A1158" t="s">
        <v>25</v>
      </c>
      <c r="B1158" t="s">
        <v>53</v>
      </c>
      <c r="C1158" t="s">
        <v>29</v>
      </c>
      <c r="D1158" t="s">
        <v>34</v>
      </c>
      <c r="E1158">
        <v>1598</v>
      </c>
      <c r="F1158">
        <v>10</v>
      </c>
      <c r="G1158">
        <v>7</v>
      </c>
      <c r="H1158">
        <v>11186</v>
      </c>
      <c r="I1158">
        <v>894.88</v>
      </c>
      <c r="J1158">
        <v>10291.120000000001</v>
      </c>
      <c r="K1158">
        <v>7990</v>
      </c>
      <c r="L1158">
        <v>2301.1200000000008</v>
      </c>
      <c r="M1158" s="1">
        <v>44848</v>
      </c>
      <c r="N1158">
        <f t="shared" si="54"/>
        <v>10</v>
      </c>
      <c r="O1158" t="str">
        <f t="shared" si="55"/>
        <v>octubre</v>
      </c>
      <c r="P1158">
        <f t="shared" si="56"/>
        <v>2022</v>
      </c>
    </row>
    <row r="1159" spans="1:16" x14ac:dyDescent="0.2">
      <c r="A1159" t="s">
        <v>26</v>
      </c>
      <c r="B1159" t="s">
        <v>47</v>
      </c>
      <c r="C1159" t="s">
        <v>31</v>
      </c>
      <c r="D1159" t="s">
        <v>33</v>
      </c>
      <c r="E1159">
        <v>2177</v>
      </c>
      <c r="F1159">
        <v>250</v>
      </c>
      <c r="G1159">
        <v>350</v>
      </c>
      <c r="H1159">
        <v>761950</v>
      </c>
      <c r="I1159">
        <v>30478</v>
      </c>
      <c r="J1159">
        <v>731472</v>
      </c>
      <c r="K1159">
        <v>566020</v>
      </c>
      <c r="L1159">
        <v>165452</v>
      </c>
      <c r="M1159" s="1">
        <v>44341</v>
      </c>
      <c r="N1159">
        <f t="shared" si="54"/>
        <v>5</v>
      </c>
      <c r="O1159" t="str">
        <f t="shared" si="55"/>
        <v>mayo</v>
      </c>
      <c r="P1159">
        <f t="shared" si="56"/>
        <v>2021</v>
      </c>
    </row>
    <row r="1160" spans="1:16" x14ac:dyDescent="0.2">
      <c r="A1160" t="s">
        <v>27</v>
      </c>
      <c r="B1160" t="s">
        <v>40</v>
      </c>
      <c r="C1160" t="s">
        <v>18</v>
      </c>
      <c r="D1160" t="s">
        <v>34</v>
      </c>
      <c r="E1160">
        <v>663</v>
      </c>
      <c r="F1160">
        <v>3</v>
      </c>
      <c r="G1160">
        <v>20</v>
      </c>
      <c r="H1160">
        <v>13260</v>
      </c>
      <c r="I1160">
        <v>1193.4000000000001</v>
      </c>
      <c r="J1160">
        <v>12066.6</v>
      </c>
      <c r="K1160">
        <v>6630</v>
      </c>
      <c r="L1160">
        <v>5436.6</v>
      </c>
      <c r="M1160" s="1">
        <v>44286</v>
      </c>
      <c r="N1160">
        <f t="shared" si="54"/>
        <v>3</v>
      </c>
      <c r="O1160" t="str">
        <f t="shared" si="55"/>
        <v>marzo</v>
      </c>
      <c r="P1160">
        <f t="shared" si="56"/>
        <v>2021</v>
      </c>
    </row>
    <row r="1161" spans="1:16" x14ac:dyDescent="0.2">
      <c r="A1161" t="s">
        <v>25</v>
      </c>
      <c r="B1161" t="s">
        <v>41</v>
      </c>
      <c r="C1161" t="s">
        <v>31</v>
      </c>
      <c r="D1161" t="s">
        <v>35</v>
      </c>
      <c r="E1161">
        <v>2807</v>
      </c>
      <c r="F1161">
        <v>250</v>
      </c>
      <c r="G1161">
        <v>350</v>
      </c>
      <c r="H1161">
        <v>982450</v>
      </c>
      <c r="I1161">
        <v>98245</v>
      </c>
      <c r="J1161">
        <v>884205</v>
      </c>
      <c r="K1161">
        <v>729820</v>
      </c>
      <c r="L1161">
        <v>154385</v>
      </c>
      <c r="M1161" s="1">
        <v>44499</v>
      </c>
      <c r="N1161">
        <f t="shared" si="54"/>
        <v>10</v>
      </c>
      <c r="O1161" t="str">
        <f t="shared" si="55"/>
        <v>octubre</v>
      </c>
      <c r="P1161">
        <f t="shared" si="56"/>
        <v>2021</v>
      </c>
    </row>
    <row r="1162" spans="1:16" x14ac:dyDescent="0.2">
      <c r="A1162" t="s">
        <v>21</v>
      </c>
      <c r="B1162" t="s">
        <v>23</v>
      </c>
      <c r="C1162" t="s">
        <v>32</v>
      </c>
      <c r="D1162" t="s">
        <v>35</v>
      </c>
      <c r="E1162">
        <v>2574</v>
      </c>
      <c r="F1162">
        <v>260</v>
      </c>
      <c r="G1162">
        <v>12</v>
      </c>
      <c r="H1162">
        <v>30888</v>
      </c>
      <c r="I1162">
        <v>3088.8</v>
      </c>
      <c r="J1162">
        <v>27799.200000000001</v>
      </c>
      <c r="K1162">
        <v>7722</v>
      </c>
      <c r="L1162">
        <v>20077.2</v>
      </c>
      <c r="M1162" s="1">
        <v>44682</v>
      </c>
      <c r="N1162">
        <f t="shared" si="54"/>
        <v>5</v>
      </c>
      <c r="O1162" t="str">
        <f t="shared" si="55"/>
        <v>mayo</v>
      </c>
      <c r="P1162">
        <f t="shared" si="56"/>
        <v>2022</v>
      </c>
    </row>
    <row r="1163" spans="1:16" x14ac:dyDescent="0.2">
      <c r="A1163" t="s">
        <v>27</v>
      </c>
      <c r="B1163" t="s">
        <v>51</v>
      </c>
      <c r="C1163" t="s">
        <v>30</v>
      </c>
      <c r="D1163" t="s">
        <v>35</v>
      </c>
      <c r="E1163">
        <v>681</v>
      </c>
      <c r="F1163">
        <v>120</v>
      </c>
      <c r="G1163">
        <v>15</v>
      </c>
      <c r="H1163">
        <v>10215</v>
      </c>
      <c r="I1163">
        <v>1021.5</v>
      </c>
      <c r="J1163">
        <v>9193.5</v>
      </c>
      <c r="K1163">
        <v>6810</v>
      </c>
      <c r="L1163">
        <v>2383.5</v>
      </c>
      <c r="M1163" s="1">
        <v>44200</v>
      </c>
      <c r="N1163">
        <f t="shared" si="54"/>
        <v>1</v>
      </c>
      <c r="O1163" t="str">
        <f t="shared" si="55"/>
        <v>enero</v>
      </c>
      <c r="P1163">
        <f t="shared" si="56"/>
        <v>2021</v>
      </c>
    </row>
    <row r="1164" spans="1:16" x14ac:dyDescent="0.2">
      <c r="A1164" t="s">
        <v>16</v>
      </c>
      <c r="B1164" t="s">
        <v>52</v>
      </c>
      <c r="C1164" t="s">
        <v>31</v>
      </c>
      <c r="D1164" t="s">
        <v>33</v>
      </c>
      <c r="E1164">
        <v>2729</v>
      </c>
      <c r="F1164">
        <v>250</v>
      </c>
      <c r="G1164">
        <v>125</v>
      </c>
      <c r="H1164">
        <v>341125</v>
      </c>
      <c r="I1164">
        <v>6822.5</v>
      </c>
      <c r="J1164">
        <v>334302.5</v>
      </c>
      <c r="K1164">
        <v>327480</v>
      </c>
      <c r="L1164">
        <v>6822.5</v>
      </c>
      <c r="M1164" s="1">
        <v>44657</v>
      </c>
      <c r="N1164">
        <f t="shared" si="54"/>
        <v>4</v>
      </c>
      <c r="O1164" t="str">
        <f t="shared" si="55"/>
        <v>abril</v>
      </c>
      <c r="P1164">
        <f t="shared" si="56"/>
        <v>2022</v>
      </c>
    </row>
    <row r="1165" spans="1:16" x14ac:dyDescent="0.2">
      <c r="A1165" t="s">
        <v>16</v>
      </c>
      <c r="B1165" t="s">
        <v>50</v>
      </c>
      <c r="C1165" t="s">
        <v>32</v>
      </c>
      <c r="D1165" t="s">
        <v>34</v>
      </c>
      <c r="E1165">
        <v>2460</v>
      </c>
      <c r="F1165">
        <v>260</v>
      </c>
      <c r="G1165">
        <v>300</v>
      </c>
      <c r="H1165">
        <v>738000</v>
      </c>
      <c r="I1165">
        <v>59040</v>
      </c>
      <c r="J1165">
        <v>678960</v>
      </c>
      <c r="K1165">
        <v>615000</v>
      </c>
      <c r="L1165">
        <v>63960</v>
      </c>
      <c r="M1165" s="1">
        <v>44912</v>
      </c>
      <c r="N1165">
        <f t="shared" si="54"/>
        <v>12</v>
      </c>
      <c r="O1165" t="str">
        <f t="shared" si="55"/>
        <v>diciembre</v>
      </c>
      <c r="P1165">
        <f t="shared" si="56"/>
        <v>2022</v>
      </c>
    </row>
    <row r="1166" spans="1:16" x14ac:dyDescent="0.2">
      <c r="A1166" t="s">
        <v>25</v>
      </c>
      <c r="B1166" t="s">
        <v>50</v>
      </c>
      <c r="C1166" t="s">
        <v>31</v>
      </c>
      <c r="D1166" t="s">
        <v>34</v>
      </c>
      <c r="E1166">
        <v>422</v>
      </c>
      <c r="F1166">
        <v>250</v>
      </c>
      <c r="G1166">
        <v>350</v>
      </c>
      <c r="H1166">
        <v>147700</v>
      </c>
      <c r="I1166">
        <v>11816</v>
      </c>
      <c r="J1166">
        <v>135884</v>
      </c>
      <c r="K1166">
        <v>109720</v>
      </c>
      <c r="L1166">
        <v>26164</v>
      </c>
      <c r="M1166" s="1">
        <v>44402</v>
      </c>
      <c r="N1166">
        <f t="shared" si="54"/>
        <v>7</v>
      </c>
      <c r="O1166" t="str">
        <f t="shared" si="55"/>
        <v>julio</v>
      </c>
      <c r="P1166">
        <f t="shared" si="56"/>
        <v>2021</v>
      </c>
    </row>
    <row r="1167" spans="1:16" x14ac:dyDescent="0.2">
      <c r="A1167" t="s">
        <v>26</v>
      </c>
      <c r="B1167" t="s">
        <v>50</v>
      </c>
      <c r="C1167" t="s">
        <v>32</v>
      </c>
      <c r="D1167" t="s">
        <v>35</v>
      </c>
      <c r="E1167">
        <v>1727</v>
      </c>
      <c r="F1167">
        <v>260</v>
      </c>
      <c r="G1167">
        <v>7</v>
      </c>
      <c r="H1167">
        <v>12089</v>
      </c>
      <c r="I1167">
        <v>1692.46</v>
      </c>
      <c r="J1167">
        <v>10396.540000000001</v>
      </c>
      <c r="K1167">
        <v>8635</v>
      </c>
      <c r="L1167">
        <v>1761.5400000000011</v>
      </c>
      <c r="M1167" s="1">
        <v>44895</v>
      </c>
      <c r="N1167">
        <f t="shared" si="54"/>
        <v>11</v>
      </c>
      <c r="O1167" t="str">
        <f t="shared" si="55"/>
        <v>noviembre</v>
      </c>
      <c r="P1167">
        <f t="shared" si="56"/>
        <v>2022</v>
      </c>
    </row>
    <row r="1168" spans="1:16" x14ac:dyDescent="0.2">
      <c r="A1168" t="s">
        <v>25</v>
      </c>
      <c r="B1168" t="s">
        <v>39</v>
      </c>
      <c r="C1168" t="s">
        <v>31</v>
      </c>
      <c r="D1168" t="s">
        <v>33</v>
      </c>
      <c r="E1168">
        <v>1874</v>
      </c>
      <c r="F1168">
        <v>250</v>
      </c>
      <c r="G1168">
        <v>300</v>
      </c>
      <c r="H1168">
        <v>562200</v>
      </c>
      <c r="I1168">
        <v>16866</v>
      </c>
      <c r="J1168">
        <v>545334</v>
      </c>
      <c r="K1168">
        <v>468500</v>
      </c>
      <c r="L1168">
        <v>76834</v>
      </c>
      <c r="M1168" s="1">
        <v>44399</v>
      </c>
      <c r="N1168">
        <f t="shared" si="54"/>
        <v>7</v>
      </c>
      <c r="O1168" t="str">
        <f t="shared" si="55"/>
        <v>julio</v>
      </c>
      <c r="P1168">
        <f t="shared" si="56"/>
        <v>2021</v>
      </c>
    </row>
    <row r="1169" spans="1:16" x14ac:dyDescent="0.2">
      <c r="A1169" t="s">
        <v>21</v>
      </c>
      <c r="B1169" t="s">
        <v>47</v>
      </c>
      <c r="C1169" t="s">
        <v>30</v>
      </c>
      <c r="D1169" t="s">
        <v>35</v>
      </c>
      <c r="E1169">
        <v>914</v>
      </c>
      <c r="F1169">
        <v>120</v>
      </c>
      <c r="G1169">
        <v>12</v>
      </c>
      <c r="H1169">
        <v>10968</v>
      </c>
      <c r="I1169">
        <v>1645.2</v>
      </c>
      <c r="J1169">
        <v>9322.7999999999993</v>
      </c>
      <c r="K1169">
        <v>2742</v>
      </c>
      <c r="L1169">
        <v>6580.7999999999993</v>
      </c>
      <c r="M1169" s="1">
        <v>44843</v>
      </c>
      <c r="N1169">
        <f t="shared" si="54"/>
        <v>10</v>
      </c>
      <c r="O1169" t="str">
        <f t="shared" si="55"/>
        <v>octubre</v>
      </c>
      <c r="P1169">
        <f t="shared" si="56"/>
        <v>2022</v>
      </c>
    </row>
    <row r="1170" spans="1:16" x14ac:dyDescent="0.2">
      <c r="A1170" t="s">
        <v>27</v>
      </c>
      <c r="B1170" t="s">
        <v>52</v>
      </c>
      <c r="C1170" t="s">
        <v>29</v>
      </c>
      <c r="D1170" t="s">
        <v>19</v>
      </c>
      <c r="E1170">
        <v>2152</v>
      </c>
      <c r="F1170">
        <v>10</v>
      </c>
      <c r="G1170">
        <v>15</v>
      </c>
      <c r="H1170">
        <v>32280</v>
      </c>
      <c r="I1170">
        <v>0</v>
      </c>
      <c r="J1170">
        <v>32280</v>
      </c>
      <c r="K1170">
        <v>21520</v>
      </c>
      <c r="L1170">
        <v>10760</v>
      </c>
      <c r="M1170" s="1">
        <v>44722</v>
      </c>
      <c r="N1170">
        <f t="shared" si="54"/>
        <v>6</v>
      </c>
      <c r="O1170" t="str">
        <f t="shared" si="55"/>
        <v>junio</v>
      </c>
      <c r="P1170">
        <f t="shared" si="56"/>
        <v>2022</v>
      </c>
    </row>
    <row r="1171" spans="1:16" x14ac:dyDescent="0.2">
      <c r="A1171" t="s">
        <v>26</v>
      </c>
      <c r="B1171" t="s">
        <v>53</v>
      </c>
      <c r="C1171" t="s">
        <v>32</v>
      </c>
      <c r="D1171" t="s">
        <v>19</v>
      </c>
      <c r="E1171">
        <v>2750</v>
      </c>
      <c r="F1171">
        <v>260</v>
      </c>
      <c r="G1171">
        <v>350</v>
      </c>
      <c r="H1171">
        <v>962500</v>
      </c>
      <c r="I1171">
        <v>0</v>
      </c>
      <c r="J1171">
        <v>962500</v>
      </c>
      <c r="K1171">
        <v>715000</v>
      </c>
      <c r="L1171">
        <v>247500</v>
      </c>
      <c r="M1171" s="1">
        <v>44300</v>
      </c>
      <c r="N1171">
        <f t="shared" si="54"/>
        <v>4</v>
      </c>
      <c r="O1171" t="str">
        <f t="shared" si="55"/>
        <v>abril</v>
      </c>
      <c r="P1171">
        <f t="shared" si="56"/>
        <v>2021</v>
      </c>
    </row>
    <row r="1172" spans="1:16" x14ac:dyDescent="0.2">
      <c r="A1172" t="s">
        <v>16</v>
      </c>
      <c r="B1172" t="s">
        <v>41</v>
      </c>
      <c r="C1172" t="s">
        <v>24</v>
      </c>
      <c r="D1172" t="s">
        <v>34</v>
      </c>
      <c r="E1172">
        <v>1460</v>
      </c>
      <c r="F1172">
        <v>5</v>
      </c>
      <c r="G1172">
        <v>350</v>
      </c>
      <c r="H1172">
        <v>511000</v>
      </c>
      <c r="I1172">
        <v>30660</v>
      </c>
      <c r="J1172">
        <v>480340</v>
      </c>
      <c r="K1172">
        <v>379600</v>
      </c>
      <c r="L1172">
        <v>100740</v>
      </c>
      <c r="M1172" s="1">
        <v>44198</v>
      </c>
      <c r="N1172">
        <f t="shared" si="54"/>
        <v>1</v>
      </c>
      <c r="O1172" t="str">
        <f t="shared" si="55"/>
        <v>enero</v>
      </c>
      <c r="P1172">
        <f t="shared" si="56"/>
        <v>2021</v>
      </c>
    </row>
    <row r="1173" spans="1:16" x14ac:dyDescent="0.2">
      <c r="A1173" t="s">
        <v>25</v>
      </c>
      <c r="B1173" t="s">
        <v>56</v>
      </c>
      <c r="C1173" t="s">
        <v>30</v>
      </c>
      <c r="D1173" t="s">
        <v>34</v>
      </c>
      <c r="E1173">
        <v>1307</v>
      </c>
      <c r="F1173">
        <v>120</v>
      </c>
      <c r="G1173">
        <v>350</v>
      </c>
      <c r="H1173">
        <v>457450</v>
      </c>
      <c r="I1173">
        <v>41170.5</v>
      </c>
      <c r="J1173">
        <v>416279.5</v>
      </c>
      <c r="K1173">
        <v>339820</v>
      </c>
      <c r="L1173">
        <v>76459.5</v>
      </c>
      <c r="M1173" s="1">
        <v>44636</v>
      </c>
      <c r="N1173">
        <f t="shared" si="54"/>
        <v>3</v>
      </c>
      <c r="O1173" t="str">
        <f t="shared" si="55"/>
        <v>marzo</v>
      </c>
      <c r="P1173">
        <f t="shared" si="56"/>
        <v>2022</v>
      </c>
    </row>
    <row r="1174" spans="1:16" x14ac:dyDescent="0.2">
      <c r="A1174" t="s">
        <v>26</v>
      </c>
      <c r="B1174" t="s">
        <v>38</v>
      </c>
      <c r="C1174" t="s">
        <v>31</v>
      </c>
      <c r="D1174" t="s">
        <v>33</v>
      </c>
      <c r="E1174">
        <v>1945</v>
      </c>
      <c r="F1174">
        <v>250</v>
      </c>
      <c r="G1174">
        <v>15</v>
      </c>
      <c r="H1174">
        <v>29175</v>
      </c>
      <c r="I1174">
        <v>875.25</v>
      </c>
      <c r="J1174">
        <v>28299.75</v>
      </c>
      <c r="K1174">
        <v>19450</v>
      </c>
      <c r="L1174">
        <v>8849.75</v>
      </c>
      <c r="M1174" s="1">
        <v>44569</v>
      </c>
      <c r="N1174">
        <f t="shared" si="54"/>
        <v>1</v>
      </c>
      <c r="O1174" t="str">
        <f t="shared" si="55"/>
        <v>enero</v>
      </c>
      <c r="P1174">
        <f t="shared" si="56"/>
        <v>2022</v>
      </c>
    </row>
    <row r="1175" spans="1:16" x14ac:dyDescent="0.2">
      <c r="A1175" t="s">
        <v>16</v>
      </c>
      <c r="B1175" t="s">
        <v>51</v>
      </c>
      <c r="C1175" t="s">
        <v>29</v>
      </c>
      <c r="D1175" t="s">
        <v>19</v>
      </c>
      <c r="E1175">
        <v>883</v>
      </c>
      <c r="F1175">
        <v>10</v>
      </c>
      <c r="G1175">
        <v>7</v>
      </c>
      <c r="H1175">
        <v>6181</v>
      </c>
      <c r="I1175">
        <v>0</v>
      </c>
      <c r="J1175">
        <v>6181</v>
      </c>
      <c r="K1175">
        <v>4415</v>
      </c>
      <c r="L1175">
        <v>1766</v>
      </c>
      <c r="M1175" s="1">
        <v>44454</v>
      </c>
      <c r="N1175">
        <f t="shared" si="54"/>
        <v>9</v>
      </c>
      <c r="O1175" t="str">
        <f t="shared" si="55"/>
        <v>septiembre</v>
      </c>
      <c r="P1175">
        <f t="shared" si="56"/>
        <v>2021</v>
      </c>
    </row>
    <row r="1176" spans="1:16" x14ac:dyDescent="0.2">
      <c r="A1176" t="s">
        <v>26</v>
      </c>
      <c r="B1176" t="s">
        <v>54</v>
      </c>
      <c r="C1176" t="s">
        <v>24</v>
      </c>
      <c r="D1176" t="s">
        <v>33</v>
      </c>
      <c r="E1176">
        <v>1797</v>
      </c>
      <c r="F1176">
        <v>5</v>
      </c>
      <c r="G1176">
        <v>350</v>
      </c>
      <c r="H1176">
        <v>628950</v>
      </c>
      <c r="I1176">
        <v>18868.5</v>
      </c>
      <c r="J1176">
        <v>610081.5</v>
      </c>
      <c r="K1176">
        <v>467220</v>
      </c>
      <c r="L1176">
        <v>142861.5</v>
      </c>
      <c r="M1176" s="1">
        <v>44541</v>
      </c>
      <c r="N1176">
        <f t="shared" si="54"/>
        <v>12</v>
      </c>
      <c r="O1176" t="str">
        <f t="shared" si="55"/>
        <v>diciembre</v>
      </c>
      <c r="P1176">
        <f t="shared" si="56"/>
        <v>2021</v>
      </c>
    </row>
    <row r="1177" spans="1:16" x14ac:dyDescent="0.2">
      <c r="A1177" t="s">
        <v>25</v>
      </c>
      <c r="B1177" t="s">
        <v>38</v>
      </c>
      <c r="C1177" t="s">
        <v>29</v>
      </c>
      <c r="D1177" t="s">
        <v>34</v>
      </c>
      <c r="E1177">
        <v>1114</v>
      </c>
      <c r="F1177">
        <v>10</v>
      </c>
      <c r="G1177">
        <v>125</v>
      </c>
      <c r="H1177">
        <v>139250</v>
      </c>
      <c r="I1177">
        <v>11140</v>
      </c>
      <c r="J1177">
        <v>128110</v>
      </c>
      <c r="K1177">
        <v>133680</v>
      </c>
      <c r="L1177">
        <v>-5570</v>
      </c>
      <c r="M1177" s="1">
        <v>44217</v>
      </c>
      <c r="N1177">
        <f t="shared" si="54"/>
        <v>1</v>
      </c>
      <c r="O1177" t="str">
        <f t="shared" si="55"/>
        <v>enero</v>
      </c>
      <c r="P1177">
        <f t="shared" si="56"/>
        <v>2021</v>
      </c>
    </row>
    <row r="1178" spans="1:16" x14ac:dyDescent="0.2">
      <c r="A1178" t="s">
        <v>27</v>
      </c>
      <c r="B1178" t="s">
        <v>55</v>
      </c>
      <c r="C1178" t="s">
        <v>24</v>
      </c>
      <c r="D1178" t="s">
        <v>34</v>
      </c>
      <c r="E1178">
        <v>2342</v>
      </c>
      <c r="F1178">
        <v>5</v>
      </c>
      <c r="G1178">
        <v>12</v>
      </c>
      <c r="H1178">
        <v>28104</v>
      </c>
      <c r="I1178">
        <v>1967.28</v>
      </c>
      <c r="J1178">
        <v>26136.720000000001</v>
      </c>
      <c r="K1178">
        <v>7026</v>
      </c>
      <c r="L1178">
        <v>19110.72</v>
      </c>
      <c r="M1178" s="1">
        <v>44761</v>
      </c>
      <c r="N1178">
        <f t="shared" si="54"/>
        <v>7</v>
      </c>
      <c r="O1178" t="str">
        <f t="shared" si="55"/>
        <v>julio</v>
      </c>
      <c r="P1178">
        <f t="shared" si="56"/>
        <v>2022</v>
      </c>
    </row>
    <row r="1179" spans="1:16" x14ac:dyDescent="0.2">
      <c r="A1179" t="s">
        <v>25</v>
      </c>
      <c r="B1179" t="s">
        <v>41</v>
      </c>
      <c r="C1179" t="s">
        <v>29</v>
      </c>
      <c r="D1179" t="s">
        <v>35</v>
      </c>
      <c r="E1179">
        <v>1085</v>
      </c>
      <c r="F1179">
        <v>10</v>
      </c>
      <c r="G1179">
        <v>125</v>
      </c>
      <c r="H1179">
        <v>135625</v>
      </c>
      <c r="I1179">
        <v>20343.75</v>
      </c>
      <c r="J1179">
        <v>115281.25</v>
      </c>
      <c r="K1179">
        <v>130200</v>
      </c>
      <c r="L1179">
        <v>-14918.75</v>
      </c>
      <c r="M1179" s="1">
        <v>44827</v>
      </c>
      <c r="N1179">
        <f t="shared" si="54"/>
        <v>9</v>
      </c>
      <c r="O1179" t="str">
        <f t="shared" si="55"/>
        <v>septiembre</v>
      </c>
      <c r="P1179">
        <f t="shared" si="56"/>
        <v>2022</v>
      </c>
    </row>
    <row r="1180" spans="1:16" x14ac:dyDescent="0.2">
      <c r="A1180" t="s">
        <v>21</v>
      </c>
      <c r="B1180" t="s">
        <v>53</v>
      </c>
      <c r="C1180" t="s">
        <v>29</v>
      </c>
      <c r="D1180" t="s">
        <v>33</v>
      </c>
      <c r="E1180">
        <v>218</v>
      </c>
      <c r="F1180">
        <v>10</v>
      </c>
      <c r="G1180">
        <v>15</v>
      </c>
      <c r="H1180">
        <v>3270</v>
      </c>
      <c r="I1180">
        <v>130.80000000000001</v>
      </c>
      <c r="J1180">
        <v>3139.2</v>
      </c>
      <c r="K1180">
        <v>2180</v>
      </c>
      <c r="L1180">
        <v>959.19999999999982</v>
      </c>
      <c r="M1180" s="1">
        <v>44802</v>
      </c>
      <c r="N1180">
        <f t="shared" si="54"/>
        <v>8</v>
      </c>
      <c r="O1180" t="str">
        <f t="shared" si="55"/>
        <v>agosto</v>
      </c>
      <c r="P1180">
        <f t="shared" si="56"/>
        <v>2022</v>
      </c>
    </row>
    <row r="1181" spans="1:16" x14ac:dyDescent="0.2">
      <c r="A1181" t="s">
        <v>25</v>
      </c>
      <c r="B1181" t="s">
        <v>52</v>
      </c>
      <c r="C1181" t="s">
        <v>29</v>
      </c>
      <c r="D1181" t="s">
        <v>35</v>
      </c>
      <c r="E1181">
        <v>1366</v>
      </c>
      <c r="F1181">
        <v>10</v>
      </c>
      <c r="G1181">
        <v>300</v>
      </c>
      <c r="H1181">
        <v>409800</v>
      </c>
      <c r="I1181">
        <v>45078</v>
      </c>
      <c r="J1181">
        <v>364722</v>
      </c>
      <c r="K1181">
        <v>341500</v>
      </c>
      <c r="L1181">
        <v>23222</v>
      </c>
      <c r="M1181" s="1">
        <v>44783</v>
      </c>
      <c r="N1181">
        <f t="shared" si="54"/>
        <v>8</v>
      </c>
      <c r="O1181" t="str">
        <f t="shared" si="55"/>
        <v>agosto</v>
      </c>
      <c r="P1181">
        <f t="shared" si="56"/>
        <v>2022</v>
      </c>
    </row>
    <row r="1182" spans="1:16" x14ac:dyDescent="0.2">
      <c r="A1182" t="s">
        <v>21</v>
      </c>
      <c r="B1182" t="s">
        <v>55</v>
      </c>
      <c r="C1182" t="s">
        <v>31</v>
      </c>
      <c r="D1182" t="s">
        <v>33</v>
      </c>
      <c r="E1182">
        <v>1940</v>
      </c>
      <c r="F1182">
        <v>250</v>
      </c>
      <c r="G1182">
        <v>350</v>
      </c>
      <c r="H1182">
        <v>679000</v>
      </c>
      <c r="I1182">
        <v>13580</v>
      </c>
      <c r="J1182">
        <v>665420</v>
      </c>
      <c r="K1182">
        <v>504400</v>
      </c>
      <c r="L1182">
        <v>161020</v>
      </c>
      <c r="M1182" s="1">
        <v>44313</v>
      </c>
      <c r="N1182">
        <f t="shared" si="54"/>
        <v>4</v>
      </c>
      <c r="O1182" t="str">
        <f t="shared" si="55"/>
        <v>abril</v>
      </c>
      <c r="P1182">
        <f t="shared" si="56"/>
        <v>2021</v>
      </c>
    </row>
    <row r="1183" spans="1:16" x14ac:dyDescent="0.2">
      <c r="A1183" t="s">
        <v>26</v>
      </c>
      <c r="B1183" t="s">
        <v>45</v>
      </c>
      <c r="C1183" t="s">
        <v>30</v>
      </c>
      <c r="D1183" t="s">
        <v>34</v>
      </c>
      <c r="E1183">
        <v>245</v>
      </c>
      <c r="F1183">
        <v>120</v>
      </c>
      <c r="G1183">
        <v>15</v>
      </c>
      <c r="H1183">
        <v>3675</v>
      </c>
      <c r="I1183">
        <v>330.75</v>
      </c>
      <c r="J1183">
        <v>3344.25</v>
      </c>
      <c r="K1183">
        <v>2450</v>
      </c>
      <c r="L1183">
        <v>894.25</v>
      </c>
      <c r="M1183" s="1">
        <v>44553</v>
      </c>
      <c r="N1183">
        <f t="shared" si="54"/>
        <v>12</v>
      </c>
      <c r="O1183" t="str">
        <f t="shared" si="55"/>
        <v>diciembre</v>
      </c>
      <c r="P1183">
        <f t="shared" si="56"/>
        <v>2021</v>
      </c>
    </row>
    <row r="1184" spans="1:16" x14ac:dyDescent="0.2">
      <c r="A1184" t="s">
        <v>25</v>
      </c>
      <c r="B1184" t="s">
        <v>44</v>
      </c>
      <c r="C1184" t="s">
        <v>32</v>
      </c>
      <c r="D1184" t="s">
        <v>34</v>
      </c>
      <c r="E1184">
        <v>1372</v>
      </c>
      <c r="F1184">
        <v>260</v>
      </c>
      <c r="G1184">
        <v>300</v>
      </c>
      <c r="H1184">
        <v>411600</v>
      </c>
      <c r="I1184">
        <v>28812</v>
      </c>
      <c r="J1184">
        <v>382788</v>
      </c>
      <c r="K1184">
        <v>343000</v>
      </c>
      <c r="L1184">
        <v>39788</v>
      </c>
      <c r="M1184" s="1">
        <v>44208</v>
      </c>
      <c r="N1184">
        <f t="shared" si="54"/>
        <v>1</v>
      </c>
      <c r="O1184" t="str">
        <f t="shared" si="55"/>
        <v>enero</v>
      </c>
      <c r="P1184">
        <f t="shared" si="56"/>
        <v>2021</v>
      </c>
    </row>
    <row r="1185" spans="1:16" x14ac:dyDescent="0.2">
      <c r="A1185" t="s">
        <v>26</v>
      </c>
      <c r="B1185" t="s">
        <v>23</v>
      </c>
      <c r="C1185" t="s">
        <v>32</v>
      </c>
      <c r="D1185" t="s">
        <v>33</v>
      </c>
      <c r="E1185">
        <v>1865</v>
      </c>
      <c r="F1185">
        <v>260</v>
      </c>
      <c r="G1185">
        <v>350</v>
      </c>
      <c r="H1185">
        <v>652750</v>
      </c>
      <c r="I1185">
        <v>26110</v>
      </c>
      <c r="J1185">
        <v>626640</v>
      </c>
      <c r="K1185">
        <v>484900</v>
      </c>
      <c r="L1185">
        <v>141740</v>
      </c>
      <c r="M1185" s="1">
        <v>44908</v>
      </c>
      <c r="N1185">
        <f t="shared" si="54"/>
        <v>12</v>
      </c>
      <c r="O1185" t="str">
        <f t="shared" si="55"/>
        <v>diciembre</v>
      </c>
      <c r="P1185">
        <f t="shared" si="56"/>
        <v>2022</v>
      </c>
    </row>
    <row r="1186" spans="1:16" x14ac:dyDescent="0.2">
      <c r="A1186" t="s">
        <v>26</v>
      </c>
      <c r="B1186" t="s">
        <v>53</v>
      </c>
      <c r="C1186" t="s">
        <v>32</v>
      </c>
      <c r="D1186" t="s">
        <v>34</v>
      </c>
      <c r="E1186">
        <v>1135</v>
      </c>
      <c r="F1186">
        <v>260</v>
      </c>
      <c r="G1186">
        <v>7</v>
      </c>
      <c r="H1186">
        <v>7945</v>
      </c>
      <c r="I1186">
        <v>556.15</v>
      </c>
      <c r="J1186">
        <v>7388.85</v>
      </c>
      <c r="K1186">
        <v>5675</v>
      </c>
      <c r="L1186">
        <v>1713.85</v>
      </c>
      <c r="M1186" s="1">
        <v>44802</v>
      </c>
      <c r="N1186">
        <f t="shared" si="54"/>
        <v>8</v>
      </c>
      <c r="O1186" t="str">
        <f t="shared" si="55"/>
        <v>agosto</v>
      </c>
      <c r="P1186">
        <f t="shared" si="56"/>
        <v>2022</v>
      </c>
    </row>
    <row r="1187" spans="1:16" x14ac:dyDescent="0.2">
      <c r="A1187" t="s">
        <v>27</v>
      </c>
      <c r="B1187" t="s">
        <v>54</v>
      </c>
      <c r="C1187" t="s">
        <v>29</v>
      </c>
      <c r="D1187" t="s">
        <v>34</v>
      </c>
      <c r="E1187">
        <v>2198</v>
      </c>
      <c r="F1187">
        <v>10</v>
      </c>
      <c r="G1187">
        <v>15</v>
      </c>
      <c r="H1187">
        <v>32970</v>
      </c>
      <c r="I1187">
        <v>1978.2</v>
      </c>
      <c r="J1187">
        <v>30991.8</v>
      </c>
      <c r="K1187">
        <v>21980</v>
      </c>
      <c r="L1187">
        <v>9011.7999999999993</v>
      </c>
      <c r="M1187" s="1">
        <v>44525</v>
      </c>
      <c r="N1187">
        <f t="shared" si="54"/>
        <v>11</v>
      </c>
      <c r="O1187" t="str">
        <f t="shared" si="55"/>
        <v>noviembre</v>
      </c>
      <c r="P1187">
        <f t="shared" si="56"/>
        <v>2021</v>
      </c>
    </row>
    <row r="1188" spans="1:16" x14ac:dyDescent="0.2">
      <c r="A1188" t="s">
        <v>21</v>
      </c>
      <c r="B1188" t="s">
        <v>56</v>
      </c>
      <c r="C1188" t="s">
        <v>18</v>
      </c>
      <c r="D1188" t="s">
        <v>19</v>
      </c>
      <c r="E1188">
        <v>1618.5</v>
      </c>
      <c r="F1188">
        <v>3</v>
      </c>
      <c r="G1188">
        <v>20</v>
      </c>
      <c r="H1188">
        <v>32370</v>
      </c>
      <c r="I1188">
        <v>0</v>
      </c>
      <c r="J1188">
        <v>32370</v>
      </c>
      <c r="K1188">
        <v>16185</v>
      </c>
      <c r="L1188">
        <v>16185</v>
      </c>
      <c r="M1188" s="1">
        <v>44216</v>
      </c>
      <c r="N1188">
        <f t="shared" si="54"/>
        <v>1</v>
      </c>
      <c r="O1188" t="str">
        <f t="shared" si="55"/>
        <v>enero</v>
      </c>
      <c r="P1188">
        <f t="shared" si="56"/>
        <v>2021</v>
      </c>
    </row>
    <row r="1189" spans="1:16" x14ac:dyDescent="0.2">
      <c r="A1189" t="s">
        <v>16</v>
      </c>
      <c r="B1189" t="s">
        <v>50</v>
      </c>
      <c r="C1189" t="s">
        <v>29</v>
      </c>
      <c r="D1189" t="s">
        <v>33</v>
      </c>
      <c r="E1189">
        <v>1706</v>
      </c>
      <c r="F1189">
        <v>10</v>
      </c>
      <c r="G1189">
        <v>125</v>
      </c>
      <c r="H1189">
        <v>213250</v>
      </c>
      <c r="I1189">
        <v>6397.5</v>
      </c>
      <c r="J1189">
        <v>206852.5</v>
      </c>
      <c r="K1189">
        <v>204720</v>
      </c>
      <c r="L1189">
        <v>2132.5</v>
      </c>
      <c r="M1189" s="1">
        <v>44396</v>
      </c>
      <c r="N1189">
        <f t="shared" si="54"/>
        <v>7</v>
      </c>
      <c r="O1189" t="str">
        <f t="shared" si="55"/>
        <v>julio</v>
      </c>
      <c r="P1189">
        <f t="shared" si="56"/>
        <v>2021</v>
      </c>
    </row>
    <row r="1190" spans="1:16" x14ac:dyDescent="0.2">
      <c r="A1190" t="s">
        <v>26</v>
      </c>
      <c r="B1190" t="s">
        <v>41</v>
      </c>
      <c r="C1190" t="s">
        <v>29</v>
      </c>
      <c r="D1190" t="s">
        <v>33</v>
      </c>
      <c r="E1190">
        <v>1916</v>
      </c>
      <c r="F1190">
        <v>10</v>
      </c>
      <c r="G1190">
        <v>300</v>
      </c>
      <c r="H1190">
        <v>574800</v>
      </c>
      <c r="I1190">
        <v>11496</v>
      </c>
      <c r="J1190">
        <v>563304</v>
      </c>
      <c r="K1190">
        <v>479000</v>
      </c>
      <c r="L1190">
        <v>84304</v>
      </c>
      <c r="M1190" s="1">
        <v>44415</v>
      </c>
      <c r="N1190">
        <f t="shared" si="54"/>
        <v>8</v>
      </c>
      <c r="O1190" t="str">
        <f t="shared" si="55"/>
        <v>agosto</v>
      </c>
      <c r="P1190">
        <f t="shared" si="56"/>
        <v>2021</v>
      </c>
    </row>
    <row r="1191" spans="1:16" x14ac:dyDescent="0.2">
      <c r="A1191" t="s">
        <v>16</v>
      </c>
      <c r="B1191" t="s">
        <v>51</v>
      </c>
      <c r="C1191" t="s">
        <v>31</v>
      </c>
      <c r="D1191" t="s">
        <v>35</v>
      </c>
      <c r="E1191">
        <v>1565</v>
      </c>
      <c r="F1191">
        <v>250</v>
      </c>
      <c r="G1191">
        <v>15</v>
      </c>
      <c r="H1191">
        <v>23475</v>
      </c>
      <c r="I1191">
        <v>3051.75</v>
      </c>
      <c r="J1191">
        <v>20423.25</v>
      </c>
      <c r="K1191">
        <v>15650</v>
      </c>
      <c r="L1191">
        <v>4773.25</v>
      </c>
      <c r="M1191" s="1">
        <v>44233</v>
      </c>
      <c r="N1191">
        <f t="shared" si="54"/>
        <v>2</v>
      </c>
      <c r="O1191" t="str">
        <f t="shared" si="55"/>
        <v>febrero</v>
      </c>
      <c r="P1191">
        <f t="shared" si="56"/>
        <v>2021</v>
      </c>
    </row>
    <row r="1192" spans="1:16" x14ac:dyDescent="0.2">
      <c r="A1192" t="s">
        <v>27</v>
      </c>
      <c r="B1192" t="s">
        <v>47</v>
      </c>
      <c r="C1192" t="s">
        <v>32</v>
      </c>
      <c r="D1192" t="s">
        <v>33</v>
      </c>
      <c r="E1192">
        <v>1101</v>
      </c>
      <c r="F1192">
        <v>260</v>
      </c>
      <c r="G1192">
        <v>300</v>
      </c>
      <c r="H1192">
        <v>330300</v>
      </c>
      <c r="I1192">
        <v>6606</v>
      </c>
      <c r="J1192">
        <v>323694</v>
      </c>
      <c r="K1192">
        <v>275250</v>
      </c>
      <c r="L1192">
        <v>48444</v>
      </c>
      <c r="M1192" s="1">
        <v>44739</v>
      </c>
      <c r="N1192">
        <f t="shared" si="54"/>
        <v>6</v>
      </c>
      <c r="O1192" t="str">
        <f t="shared" si="55"/>
        <v>junio</v>
      </c>
      <c r="P1192">
        <f t="shared" si="56"/>
        <v>2022</v>
      </c>
    </row>
    <row r="1193" spans="1:16" x14ac:dyDescent="0.2">
      <c r="A1193" t="s">
        <v>16</v>
      </c>
      <c r="B1193" t="s">
        <v>46</v>
      </c>
      <c r="C1193" t="s">
        <v>32</v>
      </c>
      <c r="D1193" t="s">
        <v>35</v>
      </c>
      <c r="E1193">
        <v>1190</v>
      </c>
      <c r="F1193">
        <v>260</v>
      </c>
      <c r="G1193">
        <v>7</v>
      </c>
      <c r="H1193">
        <v>8330</v>
      </c>
      <c r="I1193">
        <v>1082.9000000000001</v>
      </c>
      <c r="J1193">
        <v>7247.1</v>
      </c>
      <c r="K1193">
        <v>5950</v>
      </c>
      <c r="L1193">
        <v>1297.0999999999999</v>
      </c>
      <c r="M1193" s="1">
        <v>44703</v>
      </c>
      <c r="N1193">
        <f t="shared" si="54"/>
        <v>5</v>
      </c>
      <c r="O1193" t="str">
        <f t="shared" si="55"/>
        <v>mayo</v>
      </c>
      <c r="P1193">
        <f t="shared" si="56"/>
        <v>2022</v>
      </c>
    </row>
    <row r="1194" spans="1:16" x14ac:dyDescent="0.2">
      <c r="A1194" t="s">
        <v>21</v>
      </c>
      <c r="B1194" t="s">
        <v>49</v>
      </c>
      <c r="C1194" t="s">
        <v>29</v>
      </c>
      <c r="D1194" t="s">
        <v>33</v>
      </c>
      <c r="E1194">
        <v>689</v>
      </c>
      <c r="F1194">
        <v>10</v>
      </c>
      <c r="G1194">
        <v>300</v>
      </c>
      <c r="H1194">
        <v>206700</v>
      </c>
      <c r="I1194">
        <v>6201</v>
      </c>
      <c r="J1194">
        <v>200499</v>
      </c>
      <c r="K1194">
        <v>172250</v>
      </c>
      <c r="L1194">
        <v>28249</v>
      </c>
      <c r="M1194" s="1">
        <v>44657</v>
      </c>
      <c r="N1194">
        <f t="shared" si="54"/>
        <v>4</v>
      </c>
      <c r="O1194" t="str">
        <f t="shared" si="55"/>
        <v>abril</v>
      </c>
      <c r="P1194">
        <f t="shared" si="56"/>
        <v>2022</v>
      </c>
    </row>
    <row r="1195" spans="1:16" x14ac:dyDescent="0.2">
      <c r="A1195" t="s">
        <v>27</v>
      </c>
      <c r="B1195" t="s">
        <v>51</v>
      </c>
      <c r="C1195" t="s">
        <v>18</v>
      </c>
      <c r="D1195" t="s">
        <v>35</v>
      </c>
      <c r="E1195">
        <v>886</v>
      </c>
      <c r="F1195">
        <v>3</v>
      </c>
      <c r="G1195">
        <v>350</v>
      </c>
      <c r="H1195">
        <v>310100</v>
      </c>
      <c r="I1195">
        <v>37212</v>
      </c>
      <c r="J1195">
        <v>272888</v>
      </c>
      <c r="K1195">
        <v>230360</v>
      </c>
      <c r="L1195">
        <v>42528</v>
      </c>
      <c r="M1195" s="1">
        <v>44616</v>
      </c>
      <c r="N1195">
        <f t="shared" si="54"/>
        <v>2</v>
      </c>
      <c r="O1195" t="str">
        <f t="shared" si="55"/>
        <v>febrero</v>
      </c>
      <c r="P1195">
        <f t="shared" si="56"/>
        <v>2022</v>
      </c>
    </row>
    <row r="1196" spans="1:16" x14ac:dyDescent="0.2">
      <c r="A1196" t="s">
        <v>26</v>
      </c>
      <c r="B1196" t="s">
        <v>40</v>
      </c>
      <c r="C1196" t="s">
        <v>29</v>
      </c>
      <c r="D1196" t="s">
        <v>34</v>
      </c>
      <c r="E1196">
        <v>1259</v>
      </c>
      <c r="F1196">
        <v>10</v>
      </c>
      <c r="G1196">
        <v>7</v>
      </c>
      <c r="H1196">
        <v>8813</v>
      </c>
      <c r="I1196">
        <v>705.04</v>
      </c>
      <c r="J1196">
        <v>8107.96</v>
      </c>
      <c r="K1196">
        <v>6295</v>
      </c>
      <c r="L1196">
        <v>1812.96</v>
      </c>
      <c r="M1196" s="1">
        <v>44879</v>
      </c>
      <c r="N1196">
        <f t="shared" si="54"/>
        <v>11</v>
      </c>
      <c r="O1196" t="str">
        <f t="shared" si="55"/>
        <v>noviembre</v>
      </c>
      <c r="P1196">
        <f t="shared" si="56"/>
        <v>2022</v>
      </c>
    </row>
    <row r="1197" spans="1:16" x14ac:dyDescent="0.2">
      <c r="A1197" t="s">
        <v>26</v>
      </c>
      <c r="B1197" t="s">
        <v>23</v>
      </c>
      <c r="C1197" t="s">
        <v>18</v>
      </c>
      <c r="D1197" t="s">
        <v>19</v>
      </c>
      <c r="E1197">
        <v>888</v>
      </c>
      <c r="F1197">
        <v>3</v>
      </c>
      <c r="G1197">
        <v>15</v>
      </c>
      <c r="H1197">
        <v>13320</v>
      </c>
      <c r="I1197">
        <v>0</v>
      </c>
      <c r="J1197">
        <v>13320</v>
      </c>
      <c r="K1197">
        <v>8880</v>
      </c>
      <c r="L1197">
        <v>4440</v>
      </c>
      <c r="M1197" s="1">
        <v>44641</v>
      </c>
      <c r="N1197">
        <f t="shared" si="54"/>
        <v>3</v>
      </c>
      <c r="O1197" t="str">
        <f t="shared" si="55"/>
        <v>marzo</v>
      </c>
      <c r="P1197">
        <f t="shared" si="56"/>
        <v>2022</v>
      </c>
    </row>
    <row r="1198" spans="1:16" x14ac:dyDescent="0.2">
      <c r="A1198" t="s">
        <v>27</v>
      </c>
      <c r="B1198" t="s">
        <v>45</v>
      </c>
      <c r="C1198" t="s">
        <v>29</v>
      </c>
      <c r="D1198" t="s">
        <v>34</v>
      </c>
      <c r="E1198">
        <v>1123</v>
      </c>
      <c r="F1198">
        <v>10</v>
      </c>
      <c r="G1198">
        <v>300</v>
      </c>
      <c r="H1198">
        <v>336900</v>
      </c>
      <c r="I1198">
        <v>23583</v>
      </c>
      <c r="J1198">
        <v>313317</v>
      </c>
      <c r="K1198">
        <v>280750</v>
      </c>
      <c r="L1198">
        <v>32567</v>
      </c>
      <c r="M1198" s="1">
        <v>44708</v>
      </c>
      <c r="N1198">
        <f t="shared" si="54"/>
        <v>5</v>
      </c>
      <c r="O1198" t="str">
        <f t="shared" si="55"/>
        <v>mayo</v>
      </c>
      <c r="P1198">
        <f t="shared" si="56"/>
        <v>2022</v>
      </c>
    </row>
    <row r="1199" spans="1:16" x14ac:dyDescent="0.2">
      <c r="A1199" t="s">
        <v>26</v>
      </c>
      <c r="B1199" t="s">
        <v>56</v>
      </c>
      <c r="C1199" t="s">
        <v>24</v>
      </c>
      <c r="D1199" t="s">
        <v>34</v>
      </c>
      <c r="E1199">
        <v>488</v>
      </c>
      <c r="F1199">
        <v>5</v>
      </c>
      <c r="G1199">
        <v>7</v>
      </c>
      <c r="H1199">
        <v>3416</v>
      </c>
      <c r="I1199">
        <v>273.27999999999997</v>
      </c>
      <c r="J1199">
        <v>3142.72</v>
      </c>
      <c r="K1199">
        <v>2440</v>
      </c>
      <c r="L1199">
        <v>702.72000000000025</v>
      </c>
      <c r="M1199" s="1">
        <v>44371</v>
      </c>
      <c r="N1199">
        <f t="shared" si="54"/>
        <v>6</v>
      </c>
      <c r="O1199" t="str">
        <f t="shared" si="55"/>
        <v>junio</v>
      </c>
      <c r="P1199">
        <f t="shared" si="56"/>
        <v>2021</v>
      </c>
    </row>
    <row r="1200" spans="1:16" x14ac:dyDescent="0.2">
      <c r="A1200" t="s">
        <v>26</v>
      </c>
      <c r="B1200" t="s">
        <v>40</v>
      </c>
      <c r="C1200" t="s">
        <v>29</v>
      </c>
      <c r="D1200" t="s">
        <v>34</v>
      </c>
      <c r="E1200">
        <v>2125</v>
      </c>
      <c r="F1200">
        <v>10</v>
      </c>
      <c r="G1200">
        <v>7</v>
      </c>
      <c r="H1200">
        <v>14875</v>
      </c>
      <c r="I1200">
        <v>1041.25</v>
      </c>
      <c r="J1200">
        <v>13833.75</v>
      </c>
      <c r="K1200">
        <v>10625</v>
      </c>
      <c r="L1200">
        <v>3208.75</v>
      </c>
      <c r="M1200" s="1">
        <v>44418</v>
      </c>
      <c r="N1200">
        <f t="shared" si="54"/>
        <v>8</v>
      </c>
      <c r="O1200" t="str">
        <f t="shared" si="55"/>
        <v>agosto</v>
      </c>
      <c r="P1200">
        <f t="shared" si="56"/>
        <v>2021</v>
      </c>
    </row>
    <row r="1201" spans="1:16" x14ac:dyDescent="0.2">
      <c r="A1201" t="s">
        <v>27</v>
      </c>
      <c r="B1201" t="s">
        <v>49</v>
      </c>
      <c r="C1201" t="s">
        <v>18</v>
      </c>
      <c r="D1201" t="s">
        <v>33</v>
      </c>
      <c r="E1201">
        <v>766</v>
      </c>
      <c r="F1201">
        <v>3</v>
      </c>
      <c r="G1201">
        <v>12</v>
      </c>
      <c r="H1201">
        <v>9192</v>
      </c>
      <c r="I1201">
        <v>91.92</v>
      </c>
      <c r="J1201">
        <v>9100.08</v>
      </c>
      <c r="K1201">
        <v>2298</v>
      </c>
      <c r="L1201">
        <v>6802.08</v>
      </c>
      <c r="M1201" s="1">
        <v>44539</v>
      </c>
      <c r="N1201">
        <f t="shared" si="54"/>
        <v>12</v>
      </c>
      <c r="O1201" t="str">
        <f t="shared" si="55"/>
        <v>diciembre</v>
      </c>
      <c r="P1201">
        <f t="shared" si="56"/>
        <v>2021</v>
      </c>
    </row>
    <row r="1202" spans="1:16" x14ac:dyDescent="0.2">
      <c r="A1202" t="s">
        <v>25</v>
      </c>
      <c r="B1202" t="s">
        <v>38</v>
      </c>
      <c r="C1202" t="s">
        <v>31</v>
      </c>
      <c r="D1202" t="s">
        <v>34</v>
      </c>
      <c r="E1202">
        <v>2659</v>
      </c>
      <c r="F1202">
        <v>250</v>
      </c>
      <c r="G1202">
        <v>300</v>
      </c>
      <c r="H1202">
        <v>797700</v>
      </c>
      <c r="I1202">
        <v>71793</v>
      </c>
      <c r="J1202">
        <v>725907</v>
      </c>
      <c r="K1202">
        <v>664750</v>
      </c>
      <c r="L1202">
        <v>61157</v>
      </c>
      <c r="M1202" s="1">
        <v>44298</v>
      </c>
      <c r="N1202">
        <f t="shared" si="54"/>
        <v>4</v>
      </c>
      <c r="O1202" t="str">
        <f t="shared" si="55"/>
        <v>abril</v>
      </c>
      <c r="P1202">
        <f t="shared" si="56"/>
        <v>2021</v>
      </c>
    </row>
    <row r="1203" spans="1:16" x14ac:dyDescent="0.2">
      <c r="A1203" t="s">
        <v>21</v>
      </c>
      <c r="B1203" t="s">
        <v>43</v>
      </c>
      <c r="C1203" t="s">
        <v>24</v>
      </c>
      <c r="D1203" t="s">
        <v>35</v>
      </c>
      <c r="E1203">
        <v>2255</v>
      </c>
      <c r="F1203">
        <v>5</v>
      </c>
      <c r="G1203">
        <v>20</v>
      </c>
      <c r="H1203">
        <v>45100</v>
      </c>
      <c r="I1203">
        <v>5863</v>
      </c>
      <c r="J1203">
        <v>39237</v>
      </c>
      <c r="K1203">
        <v>22550</v>
      </c>
      <c r="L1203">
        <v>16687</v>
      </c>
      <c r="M1203" s="1">
        <v>44411</v>
      </c>
      <c r="N1203">
        <f t="shared" si="54"/>
        <v>8</v>
      </c>
      <c r="O1203" t="str">
        <f t="shared" si="55"/>
        <v>agosto</v>
      </c>
      <c r="P1203">
        <f t="shared" si="56"/>
        <v>2021</v>
      </c>
    </row>
    <row r="1204" spans="1:16" x14ac:dyDescent="0.2">
      <c r="A1204" t="s">
        <v>25</v>
      </c>
      <c r="B1204" t="s">
        <v>45</v>
      </c>
      <c r="C1204" t="s">
        <v>32</v>
      </c>
      <c r="D1204" t="s">
        <v>34</v>
      </c>
      <c r="E1204">
        <v>2076</v>
      </c>
      <c r="F1204">
        <v>260</v>
      </c>
      <c r="G1204">
        <v>350</v>
      </c>
      <c r="H1204">
        <v>726600</v>
      </c>
      <c r="I1204">
        <v>43596</v>
      </c>
      <c r="J1204">
        <v>683004</v>
      </c>
      <c r="K1204">
        <v>539760</v>
      </c>
      <c r="L1204">
        <v>143244</v>
      </c>
      <c r="M1204" s="1">
        <v>44229</v>
      </c>
      <c r="N1204">
        <f t="shared" si="54"/>
        <v>2</v>
      </c>
      <c r="O1204" t="str">
        <f t="shared" si="55"/>
        <v>febrero</v>
      </c>
      <c r="P1204">
        <f t="shared" si="56"/>
        <v>2021</v>
      </c>
    </row>
    <row r="1205" spans="1:16" x14ac:dyDescent="0.2">
      <c r="A1205" t="s">
        <v>25</v>
      </c>
      <c r="B1205" t="s">
        <v>23</v>
      </c>
      <c r="C1205" t="s">
        <v>30</v>
      </c>
      <c r="D1205" t="s">
        <v>35</v>
      </c>
      <c r="E1205">
        <v>2574</v>
      </c>
      <c r="F1205">
        <v>120</v>
      </c>
      <c r="G1205">
        <v>300</v>
      </c>
      <c r="H1205">
        <v>772200</v>
      </c>
      <c r="I1205">
        <v>115830</v>
      </c>
      <c r="J1205">
        <v>656370</v>
      </c>
      <c r="K1205">
        <v>643500</v>
      </c>
      <c r="L1205">
        <v>12870</v>
      </c>
      <c r="M1205" s="1">
        <v>44712</v>
      </c>
      <c r="N1205">
        <f t="shared" si="54"/>
        <v>5</v>
      </c>
      <c r="O1205" t="str">
        <f t="shared" si="55"/>
        <v>mayo</v>
      </c>
      <c r="P1205">
        <f t="shared" si="56"/>
        <v>2022</v>
      </c>
    </row>
    <row r="1206" spans="1:16" x14ac:dyDescent="0.2">
      <c r="A1206" t="s">
        <v>25</v>
      </c>
      <c r="B1206" t="s">
        <v>56</v>
      </c>
      <c r="C1206" t="s">
        <v>30</v>
      </c>
      <c r="D1206" t="s">
        <v>35</v>
      </c>
      <c r="E1206">
        <v>1808</v>
      </c>
      <c r="F1206">
        <v>120</v>
      </c>
      <c r="G1206">
        <v>7</v>
      </c>
      <c r="H1206">
        <v>12656</v>
      </c>
      <c r="I1206">
        <v>1392.16</v>
      </c>
      <c r="J1206">
        <v>11263.84</v>
      </c>
      <c r="K1206">
        <v>9040</v>
      </c>
      <c r="L1206">
        <v>2223.84</v>
      </c>
      <c r="M1206" s="1">
        <v>44230</v>
      </c>
      <c r="N1206">
        <f t="shared" si="54"/>
        <v>2</v>
      </c>
      <c r="O1206" t="str">
        <f t="shared" si="55"/>
        <v>febrero</v>
      </c>
      <c r="P1206">
        <f t="shared" si="56"/>
        <v>2021</v>
      </c>
    </row>
    <row r="1207" spans="1:16" x14ac:dyDescent="0.2">
      <c r="A1207" t="s">
        <v>21</v>
      </c>
      <c r="B1207" t="s">
        <v>49</v>
      </c>
      <c r="C1207" t="s">
        <v>29</v>
      </c>
      <c r="D1207" t="s">
        <v>33</v>
      </c>
      <c r="E1207">
        <v>1925</v>
      </c>
      <c r="F1207">
        <v>10</v>
      </c>
      <c r="G1207">
        <v>15</v>
      </c>
      <c r="H1207">
        <v>28875</v>
      </c>
      <c r="I1207">
        <v>577.5</v>
      </c>
      <c r="J1207">
        <v>28297.5</v>
      </c>
      <c r="K1207">
        <v>19250</v>
      </c>
      <c r="L1207">
        <v>9047.5</v>
      </c>
      <c r="M1207" s="1">
        <v>44320</v>
      </c>
      <c r="N1207">
        <f t="shared" si="54"/>
        <v>5</v>
      </c>
      <c r="O1207" t="str">
        <f t="shared" si="55"/>
        <v>mayo</v>
      </c>
      <c r="P1207">
        <f t="shared" si="56"/>
        <v>2021</v>
      </c>
    </row>
    <row r="1208" spans="1:16" x14ac:dyDescent="0.2">
      <c r="A1208" t="s">
        <v>27</v>
      </c>
      <c r="B1208" t="s">
        <v>45</v>
      </c>
      <c r="C1208" t="s">
        <v>32</v>
      </c>
      <c r="D1208" t="s">
        <v>34</v>
      </c>
      <c r="E1208">
        <v>1683</v>
      </c>
      <c r="F1208">
        <v>260</v>
      </c>
      <c r="G1208">
        <v>7</v>
      </c>
      <c r="H1208">
        <v>11781</v>
      </c>
      <c r="I1208">
        <v>589.04999999999995</v>
      </c>
      <c r="J1208">
        <v>11191.95</v>
      </c>
      <c r="K1208">
        <v>8415</v>
      </c>
      <c r="L1208">
        <v>2776.9500000000012</v>
      </c>
      <c r="M1208" s="1">
        <v>44491</v>
      </c>
      <c r="N1208">
        <f t="shared" si="54"/>
        <v>10</v>
      </c>
      <c r="O1208" t="str">
        <f t="shared" si="55"/>
        <v>octubre</v>
      </c>
      <c r="P1208">
        <f t="shared" si="56"/>
        <v>2021</v>
      </c>
    </row>
    <row r="1209" spans="1:16" x14ac:dyDescent="0.2">
      <c r="A1209" t="s">
        <v>25</v>
      </c>
      <c r="B1209" t="s">
        <v>23</v>
      </c>
      <c r="C1209" t="s">
        <v>29</v>
      </c>
      <c r="D1209" t="s">
        <v>33</v>
      </c>
      <c r="E1209">
        <v>747</v>
      </c>
      <c r="F1209">
        <v>10</v>
      </c>
      <c r="G1209">
        <v>15</v>
      </c>
      <c r="H1209">
        <v>11205</v>
      </c>
      <c r="I1209">
        <v>112.05</v>
      </c>
      <c r="J1209">
        <v>11092.95</v>
      </c>
      <c r="K1209">
        <v>7470</v>
      </c>
      <c r="L1209">
        <v>3622.9500000000012</v>
      </c>
      <c r="M1209" s="1">
        <v>44610</v>
      </c>
      <c r="N1209">
        <f t="shared" si="54"/>
        <v>2</v>
      </c>
      <c r="O1209" t="str">
        <f t="shared" si="55"/>
        <v>febrero</v>
      </c>
      <c r="P1209">
        <f t="shared" si="56"/>
        <v>2022</v>
      </c>
    </row>
    <row r="1210" spans="1:16" x14ac:dyDescent="0.2">
      <c r="A1210" t="s">
        <v>26</v>
      </c>
      <c r="B1210" t="s">
        <v>52</v>
      </c>
      <c r="C1210" t="s">
        <v>31</v>
      </c>
      <c r="D1210" t="s">
        <v>34</v>
      </c>
      <c r="E1210">
        <v>1582</v>
      </c>
      <c r="F1210">
        <v>250</v>
      </c>
      <c r="G1210">
        <v>7</v>
      </c>
      <c r="H1210">
        <v>11074</v>
      </c>
      <c r="I1210">
        <v>775.18</v>
      </c>
      <c r="J1210">
        <v>10298.82</v>
      </c>
      <c r="K1210">
        <v>7910</v>
      </c>
      <c r="L1210">
        <v>2388.8200000000002</v>
      </c>
      <c r="M1210" s="1">
        <v>44351</v>
      </c>
      <c r="N1210">
        <f t="shared" si="54"/>
        <v>6</v>
      </c>
      <c r="O1210" t="str">
        <f t="shared" si="55"/>
        <v>junio</v>
      </c>
      <c r="P1210">
        <f t="shared" si="56"/>
        <v>2021</v>
      </c>
    </row>
    <row r="1211" spans="1:16" x14ac:dyDescent="0.2">
      <c r="A1211" t="s">
        <v>25</v>
      </c>
      <c r="B1211" t="s">
        <v>44</v>
      </c>
      <c r="C1211" t="s">
        <v>29</v>
      </c>
      <c r="D1211" t="s">
        <v>34</v>
      </c>
      <c r="E1211">
        <v>2797</v>
      </c>
      <c r="F1211">
        <v>10</v>
      </c>
      <c r="G1211">
        <v>125</v>
      </c>
      <c r="H1211">
        <v>349625</v>
      </c>
      <c r="I1211">
        <v>31466.25</v>
      </c>
      <c r="J1211">
        <v>318158.75</v>
      </c>
      <c r="K1211">
        <v>335640</v>
      </c>
      <c r="L1211">
        <v>-17481.25</v>
      </c>
      <c r="M1211" s="1">
        <v>44221</v>
      </c>
      <c r="N1211">
        <f t="shared" si="54"/>
        <v>1</v>
      </c>
      <c r="O1211" t="str">
        <f t="shared" si="55"/>
        <v>enero</v>
      </c>
      <c r="P1211">
        <f t="shared" si="56"/>
        <v>2021</v>
      </c>
    </row>
    <row r="1212" spans="1:16" x14ac:dyDescent="0.2">
      <c r="A1212" t="s">
        <v>21</v>
      </c>
      <c r="B1212" t="s">
        <v>47</v>
      </c>
      <c r="C1212" t="s">
        <v>32</v>
      </c>
      <c r="D1212" t="s">
        <v>34</v>
      </c>
      <c r="E1212">
        <v>1694</v>
      </c>
      <c r="F1212">
        <v>260</v>
      </c>
      <c r="G1212">
        <v>20</v>
      </c>
      <c r="H1212">
        <v>33880</v>
      </c>
      <c r="I1212">
        <v>3049.2</v>
      </c>
      <c r="J1212">
        <v>30830.799999999999</v>
      </c>
      <c r="K1212">
        <v>16940</v>
      </c>
      <c r="L1212">
        <v>13890.8</v>
      </c>
      <c r="M1212" s="1">
        <v>44239</v>
      </c>
      <c r="N1212">
        <f t="shared" si="54"/>
        <v>2</v>
      </c>
      <c r="O1212" t="str">
        <f t="shared" si="55"/>
        <v>febrero</v>
      </c>
      <c r="P1212">
        <f t="shared" si="56"/>
        <v>2021</v>
      </c>
    </row>
    <row r="1213" spans="1:16" x14ac:dyDescent="0.2">
      <c r="A1213" t="s">
        <v>16</v>
      </c>
      <c r="B1213" t="s">
        <v>39</v>
      </c>
      <c r="C1213" t="s">
        <v>32</v>
      </c>
      <c r="D1213" t="s">
        <v>34</v>
      </c>
      <c r="E1213">
        <v>727</v>
      </c>
      <c r="F1213">
        <v>260</v>
      </c>
      <c r="G1213">
        <v>350</v>
      </c>
      <c r="H1213">
        <v>254450</v>
      </c>
      <c r="I1213">
        <v>15267</v>
      </c>
      <c r="J1213">
        <v>239183</v>
      </c>
      <c r="K1213">
        <v>189020</v>
      </c>
      <c r="L1213">
        <v>50163</v>
      </c>
      <c r="M1213" s="1">
        <v>44752</v>
      </c>
      <c r="N1213">
        <f t="shared" si="54"/>
        <v>7</v>
      </c>
      <c r="O1213" t="str">
        <f t="shared" si="55"/>
        <v>julio</v>
      </c>
      <c r="P1213">
        <f t="shared" si="56"/>
        <v>2022</v>
      </c>
    </row>
    <row r="1214" spans="1:16" x14ac:dyDescent="0.2">
      <c r="A1214" t="s">
        <v>21</v>
      </c>
      <c r="B1214" t="s">
        <v>49</v>
      </c>
      <c r="C1214" t="s">
        <v>31</v>
      </c>
      <c r="D1214" t="s">
        <v>34</v>
      </c>
      <c r="E1214">
        <v>2659</v>
      </c>
      <c r="F1214">
        <v>250</v>
      </c>
      <c r="G1214">
        <v>300</v>
      </c>
      <c r="H1214">
        <v>797700</v>
      </c>
      <c r="I1214">
        <v>71793</v>
      </c>
      <c r="J1214">
        <v>725907</v>
      </c>
      <c r="K1214">
        <v>664750</v>
      </c>
      <c r="L1214">
        <v>61157</v>
      </c>
      <c r="M1214" s="1">
        <v>44874</v>
      </c>
      <c r="N1214">
        <f t="shared" si="54"/>
        <v>11</v>
      </c>
      <c r="O1214" t="str">
        <f t="shared" si="55"/>
        <v>noviembre</v>
      </c>
      <c r="P1214">
        <f t="shared" si="56"/>
        <v>2022</v>
      </c>
    </row>
    <row r="1215" spans="1:16" x14ac:dyDescent="0.2">
      <c r="A1215" t="s">
        <v>16</v>
      </c>
      <c r="B1215" t="s">
        <v>44</v>
      </c>
      <c r="C1215" t="s">
        <v>29</v>
      </c>
      <c r="D1215" t="s">
        <v>34</v>
      </c>
      <c r="E1215">
        <v>2136</v>
      </c>
      <c r="F1215">
        <v>10</v>
      </c>
      <c r="G1215">
        <v>7</v>
      </c>
      <c r="H1215">
        <v>14952</v>
      </c>
      <c r="I1215">
        <v>747.6</v>
      </c>
      <c r="J1215">
        <v>14204.4</v>
      </c>
      <c r="K1215">
        <v>10680</v>
      </c>
      <c r="L1215">
        <v>3524.4</v>
      </c>
      <c r="M1215" s="1">
        <v>44411</v>
      </c>
      <c r="N1215">
        <f t="shared" si="54"/>
        <v>8</v>
      </c>
      <c r="O1215" t="str">
        <f t="shared" si="55"/>
        <v>agosto</v>
      </c>
      <c r="P1215">
        <f t="shared" si="56"/>
        <v>2021</v>
      </c>
    </row>
    <row r="1216" spans="1:16" x14ac:dyDescent="0.2">
      <c r="A1216" t="s">
        <v>16</v>
      </c>
      <c r="B1216" t="s">
        <v>23</v>
      </c>
      <c r="C1216" t="s">
        <v>24</v>
      </c>
      <c r="D1216" t="s">
        <v>35</v>
      </c>
      <c r="E1216">
        <v>982.5</v>
      </c>
      <c r="F1216">
        <v>5</v>
      </c>
      <c r="G1216">
        <v>350</v>
      </c>
      <c r="H1216">
        <v>343875</v>
      </c>
      <c r="I1216">
        <v>44703.75</v>
      </c>
      <c r="J1216">
        <v>299171.25</v>
      </c>
      <c r="K1216">
        <v>255450</v>
      </c>
      <c r="L1216">
        <v>43721.25</v>
      </c>
      <c r="M1216" s="1">
        <v>44550</v>
      </c>
      <c r="N1216">
        <f t="shared" si="54"/>
        <v>12</v>
      </c>
      <c r="O1216" t="str">
        <f t="shared" si="55"/>
        <v>diciembre</v>
      </c>
      <c r="P1216">
        <f t="shared" si="56"/>
        <v>2021</v>
      </c>
    </row>
    <row r="1217" spans="1:16" x14ac:dyDescent="0.2">
      <c r="A1217" t="s">
        <v>27</v>
      </c>
      <c r="B1217" t="s">
        <v>41</v>
      </c>
      <c r="C1217" t="s">
        <v>31</v>
      </c>
      <c r="D1217" t="s">
        <v>35</v>
      </c>
      <c r="E1217">
        <v>2529</v>
      </c>
      <c r="F1217">
        <v>250</v>
      </c>
      <c r="G1217">
        <v>125</v>
      </c>
      <c r="H1217">
        <v>316125</v>
      </c>
      <c r="I1217">
        <v>31612.5</v>
      </c>
      <c r="J1217">
        <v>284512.5</v>
      </c>
      <c r="K1217">
        <v>303480</v>
      </c>
      <c r="L1217">
        <v>-18967.5</v>
      </c>
      <c r="M1217" s="1">
        <v>44594</v>
      </c>
      <c r="N1217">
        <f t="shared" si="54"/>
        <v>2</v>
      </c>
      <c r="O1217" t="str">
        <f t="shared" si="55"/>
        <v>febrero</v>
      </c>
      <c r="P1217">
        <f t="shared" si="56"/>
        <v>2022</v>
      </c>
    </row>
    <row r="1218" spans="1:16" x14ac:dyDescent="0.2">
      <c r="A1218" t="s">
        <v>25</v>
      </c>
      <c r="B1218" t="s">
        <v>53</v>
      </c>
      <c r="C1218" t="s">
        <v>24</v>
      </c>
      <c r="D1218" t="s">
        <v>35</v>
      </c>
      <c r="E1218">
        <v>2300</v>
      </c>
      <c r="F1218">
        <v>5</v>
      </c>
      <c r="G1218">
        <v>15</v>
      </c>
      <c r="H1218">
        <v>34500</v>
      </c>
      <c r="I1218">
        <v>4830</v>
      </c>
      <c r="J1218">
        <v>29670</v>
      </c>
      <c r="K1218">
        <v>23000</v>
      </c>
      <c r="L1218">
        <v>6670</v>
      </c>
      <c r="M1218" s="1">
        <v>44323</v>
      </c>
      <c r="N1218">
        <f t="shared" si="54"/>
        <v>5</v>
      </c>
      <c r="O1218" t="str">
        <f t="shared" si="55"/>
        <v>mayo</v>
      </c>
      <c r="P1218">
        <f t="shared" si="56"/>
        <v>2021</v>
      </c>
    </row>
    <row r="1219" spans="1:16" x14ac:dyDescent="0.2">
      <c r="A1219" t="s">
        <v>21</v>
      </c>
      <c r="B1219" t="s">
        <v>40</v>
      </c>
      <c r="C1219" t="s">
        <v>24</v>
      </c>
      <c r="D1219" t="s">
        <v>33</v>
      </c>
      <c r="E1219">
        <v>1142</v>
      </c>
      <c r="F1219">
        <v>5</v>
      </c>
      <c r="G1219">
        <v>12</v>
      </c>
      <c r="H1219">
        <v>13704</v>
      </c>
      <c r="I1219">
        <v>274.08</v>
      </c>
      <c r="J1219">
        <v>13429.92</v>
      </c>
      <c r="K1219">
        <v>3426</v>
      </c>
      <c r="L1219">
        <v>10003.92</v>
      </c>
      <c r="M1219" s="1">
        <v>44529</v>
      </c>
      <c r="N1219">
        <f t="shared" ref="N1219:N1282" si="57">MONTH(M1219)</f>
        <v>11</v>
      </c>
      <c r="O1219" t="str">
        <f t="shared" ref="O1219:O1282" si="58">TEXT(M1219,"mmmm")</f>
        <v>noviembre</v>
      </c>
      <c r="P1219">
        <f t="shared" ref="P1219:P1282" si="59">YEAR(M1219)</f>
        <v>2021</v>
      </c>
    </row>
    <row r="1220" spans="1:16" x14ac:dyDescent="0.2">
      <c r="A1220" t="s">
        <v>27</v>
      </c>
      <c r="B1220" t="s">
        <v>45</v>
      </c>
      <c r="C1220" t="s">
        <v>24</v>
      </c>
      <c r="D1220" t="s">
        <v>34</v>
      </c>
      <c r="E1220">
        <v>2181</v>
      </c>
      <c r="F1220">
        <v>5</v>
      </c>
      <c r="G1220">
        <v>300</v>
      </c>
      <c r="H1220">
        <v>654300</v>
      </c>
      <c r="I1220">
        <v>45801</v>
      </c>
      <c r="J1220">
        <v>608499</v>
      </c>
      <c r="K1220">
        <v>545250</v>
      </c>
      <c r="L1220">
        <v>63249</v>
      </c>
      <c r="M1220" s="1">
        <v>44494</v>
      </c>
      <c r="N1220">
        <f t="shared" si="57"/>
        <v>10</v>
      </c>
      <c r="O1220" t="str">
        <f t="shared" si="58"/>
        <v>octubre</v>
      </c>
      <c r="P1220">
        <f t="shared" si="59"/>
        <v>2021</v>
      </c>
    </row>
    <row r="1221" spans="1:16" x14ac:dyDescent="0.2">
      <c r="A1221" t="s">
        <v>21</v>
      </c>
      <c r="B1221" t="s">
        <v>52</v>
      </c>
      <c r="C1221" t="s">
        <v>30</v>
      </c>
      <c r="D1221" t="s">
        <v>33</v>
      </c>
      <c r="E1221">
        <v>2009</v>
      </c>
      <c r="F1221">
        <v>120</v>
      </c>
      <c r="G1221">
        <v>125</v>
      </c>
      <c r="H1221">
        <v>251125</v>
      </c>
      <c r="I1221">
        <v>7533.75</v>
      </c>
      <c r="J1221">
        <v>243591.25</v>
      </c>
      <c r="K1221">
        <v>241080</v>
      </c>
      <c r="L1221">
        <v>2511.25</v>
      </c>
      <c r="M1221" s="1">
        <v>44712</v>
      </c>
      <c r="N1221">
        <f t="shared" si="57"/>
        <v>5</v>
      </c>
      <c r="O1221" t="str">
        <f t="shared" si="58"/>
        <v>mayo</v>
      </c>
      <c r="P1221">
        <f t="shared" si="59"/>
        <v>2022</v>
      </c>
    </row>
    <row r="1222" spans="1:16" x14ac:dyDescent="0.2">
      <c r="A1222" t="s">
        <v>27</v>
      </c>
      <c r="B1222" t="s">
        <v>23</v>
      </c>
      <c r="C1222" t="s">
        <v>31</v>
      </c>
      <c r="D1222" t="s">
        <v>33</v>
      </c>
      <c r="E1222">
        <v>2177</v>
      </c>
      <c r="F1222">
        <v>250</v>
      </c>
      <c r="G1222">
        <v>350</v>
      </c>
      <c r="H1222">
        <v>761950</v>
      </c>
      <c r="I1222">
        <v>30478</v>
      </c>
      <c r="J1222">
        <v>731472</v>
      </c>
      <c r="K1222">
        <v>566020</v>
      </c>
      <c r="L1222">
        <v>165452</v>
      </c>
      <c r="M1222" s="1">
        <v>44354</v>
      </c>
      <c r="N1222">
        <f t="shared" si="57"/>
        <v>6</v>
      </c>
      <c r="O1222" t="str">
        <f t="shared" si="58"/>
        <v>junio</v>
      </c>
      <c r="P1222">
        <f t="shared" si="59"/>
        <v>2021</v>
      </c>
    </row>
    <row r="1223" spans="1:16" x14ac:dyDescent="0.2">
      <c r="A1223" t="s">
        <v>27</v>
      </c>
      <c r="B1223" t="s">
        <v>49</v>
      </c>
      <c r="C1223" t="s">
        <v>30</v>
      </c>
      <c r="D1223" t="s">
        <v>34</v>
      </c>
      <c r="E1223">
        <v>1496</v>
      </c>
      <c r="F1223">
        <v>120</v>
      </c>
      <c r="G1223">
        <v>350</v>
      </c>
      <c r="H1223">
        <v>523600</v>
      </c>
      <c r="I1223">
        <v>31416</v>
      </c>
      <c r="J1223">
        <v>492184</v>
      </c>
      <c r="K1223">
        <v>388960</v>
      </c>
      <c r="L1223">
        <v>103224</v>
      </c>
      <c r="M1223" s="1">
        <v>44446</v>
      </c>
      <c r="N1223">
        <f t="shared" si="57"/>
        <v>9</v>
      </c>
      <c r="O1223" t="str">
        <f t="shared" si="58"/>
        <v>septiembre</v>
      </c>
      <c r="P1223">
        <f t="shared" si="59"/>
        <v>2021</v>
      </c>
    </row>
    <row r="1224" spans="1:16" x14ac:dyDescent="0.2">
      <c r="A1224" t="s">
        <v>27</v>
      </c>
      <c r="B1224" t="s">
        <v>46</v>
      </c>
      <c r="C1224" t="s">
        <v>18</v>
      </c>
      <c r="D1224" t="s">
        <v>19</v>
      </c>
      <c r="E1224">
        <v>2178</v>
      </c>
      <c r="F1224">
        <v>3</v>
      </c>
      <c r="G1224">
        <v>15</v>
      </c>
      <c r="H1224">
        <v>32670</v>
      </c>
      <c r="I1224">
        <v>0</v>
      </c>
      <c r="J1224">
        <v>32670</v>
      </c>
      <c r="K1224">
        <v>21780</v>
      </c>
      <c r="L1224">
        <v>10890</v>
      </c>
      <c r="M1224" s="1">
        <v>44641</v>
      </c>
      <c r="N1224">
        <f t="shared" si="57"/>
        <v>3</v>
      </c>
      <c r="O1224" t="str">
        <f t="shared" si="58"/>
        <v>marzo</v>
      </c>
      <c r="P1224">
        <f t="shared" si="59"/>
        <v>2022</v>
      </c>
    </row>
    <row r="1225" spans="1:16" x14ac:dyDescent="0.2">
      <c r="A1225" t="s">
        <v>25</v>
      </c>
      <c r="B1225" t="s">
        <v>41</v>
      </c>
      <c r="C1225" t="s">
        <v>18</v>
      </c>
      <c r="D1225" t="s">
        <v>34</v>
      </c>
      <c r="E1225">
        <v>819</v>
      </c>
      <c r="F1225">
        <v>3</v>
      </c>
      <c r="G1225">
        <v>7</v>
      </c>
      <c r="H1225">
        <v>5733</v>
      </c>
      <c r="I1225">
        <v>515.97</v>
      </c>
      <c r="J1225">
        <v>5217.03</v>
      </c>
      <c r="K1225">
        <v>4095</v>
      </c>
      <c r="L1225">
        <v>1122.03</v>
      </c>
      <c r="M1225" s="1">
        <v>44449</v>
      </c>
      <c r="N1225">
        <f t="shared" si="57"/>
        <v>9</v>
      </c>
      <c r="O1225" t="str">
        <f t="shared" si="58"/>
        <v>septiembre</v>
      </c>
      <c r="P1225">
        <f t="shared" si="59"/>
        <v>2021</v>
      </c>
    </row>
    <row r="1226" spans="1:16" x14ac:dyDescent="0.2">
      <c r="A1226" t="s">
        <v>26</v>
      </c>
      <c r="B1226" t="s">
        <v>45</v>
      </c>
      <c r="C1226" t="s">
        <v>32</v>
      </c>
      <c r="D1226" t="s">
        <v>34</v>
      </c>
      <c r="E1226">
        <v>1250</v>
      </c>
      <c r="F1226">
        <v>260</v>
      </c>
      <c r="G1226">
        <v>300</v>
      </c>
      <c r="H1226">
        <v>375000</v>
      </c>
      <c r="I1226">
        <v>18750</v>
      </c>
      <c r="J1226">
        <v>356250</v>
      </c>
      <c r="K1226">
        <v>312500</v>
      </c>
      <c r="L1226">
        <v>43750</v>
      </c>
      <c r="M1226" s="1">
        <v>44693</v>
      </c>
      <c r="N1226">
        <f t="shared" si="57"/>
        <v>5</v>
      </c>
      <c r="O1226" t="str">
        <f t="shared" si="58"/>
        <v>mayo</v>
      </c>
      <c r="P1226">
        <f t="shared" si="59"/>
        <v>2022</v>
      </c>
    </row>
    <row r="1227" spans="1:16" x14ac:dyDescent="0.2">
      <c r="A1227" t="s">
        <v>25</v>
      </c>
      <c r="B1227" t="s">
        <v>43</v>
      </c>
      <c r="C1227" t="s">
        <v>32</v>
      </c>
      <c r="D1227" t="s">
        <v>34</v>
      </c>
      <c r="E1227">
        <v>635</v>
      </c>
      <c r="F1227">
        <v>260</v>
      </c>
      <c r="G1227">
        <v>300</v>
      </c>
      <c r="H1227">
        <v>190500</v>
      </c>
      <c r="I1227">
        <v>15240</v>
      </c>
      <c r="J1227">
        <v>175260</v>
      </c>
      <c r="K1227">
        <v>158750</v>
      </c>
      <c r="L1227">
        <v>16510</v>
      </c>
      <c r="M1227" s="1">
        <v>44634</v>
      </c>
      <c r="N1227">
        <f t="shared" si="57"/>
        <v>3</v>
      </c>
      <c r="O1227" t="str">
        <f t="shared" si="58"/>
        <v>marzo</v>
      </c>
      <c r="P1227">
        <f t="shared" si="59"/>
        <v>2022</v>
      </c>
    </row>
    <row r="1228" spans="1:16" x14ac:dyDescent="0.2">
      <c r="A1228" t="s">
        <v>27</v>
      </c>
      <c r="B1228" t="s">
        <v>37</v>
      </c>
      <c r="C1228" t="s">
        <v>32</v>
      </c>
      <c r="D1228" t="s">
        <v>35</v>
      </c>
      <c r="E1228">
        <v>2914</v>
      </c>
      <c r="F1228">
        <v>260</v>
      </c>
      <c r="G1228">
        <v>12</v>
      </c>
      <c r="H1228">
        <v>34968</v>
      </c>
      <c r="I1228">
        <v>4895.5200000000004</v>
      </c>
      <c r="J1228">
        <v>30072.48</v>
      </c>
      <c r="K1228">
        <v>8742</v>
      </c>
      <c r="L1228">
        <v>21330.48</v>
      </c>
      <c r="M1228" s="1">
        <v>44685</v>
      </c>
      <c r="N1228">
        <f t="shared" si="57"/>
        <v>5</v>
      </c>
      <c r="O1228" t="str">
        <f t="shared" si="58"/>
        <v>mayo</v>
      </c>
      <c r="P1228">
        <f t="shared" si="59"/>
        <v>2022</v>
      </c>
    </row>
    <row r="1229" spans="1:16" x14ac:dyDescent="0.2">
      <c r="A1229" t="s">
        <v>21</v>
      </c>
      <c r="B1229" t="s">
        <v>36</v>
      </c>
      <c r="C1229" t="s">
        <v>18</v>
      </c>
      <c r="D1229" t="s">
        <v>34</v>
      </c>
      <c r="E1229">
        <v>727</v>
      </c>
      <c r="F1229">
        <v>3</v>
      </c>
      <c r="G1229">
        <v>12</v>
      </c>
      <c r="H1229">
        <v>8724</v>
      </c>
      <c r="I1229">
        <v>610.67999999999995</v>
      </c>
      <c r="J1229">
        <v>8113.32</v>
      </c>
      <c r="K1229">
        <v>2181</v>
      </c>
      <c r="L1229">
        <v>5932.32</v>
      </c>
      <c r="M1229" s="1">
        <v>44249</v>
      </c>
      <c r="N1229">
        <f t="shared" si="57"/>
        <v>2</v>
      </c>
      <c r="O1229" t="str">
        <f t="shared" si="58"/>
        <v>febrero</v>
      </c>
      <c r="P1229">
        <f t="shared" si="59"/>
        <v>2021</v>
      </c>
    </row>
    <row r="1230" spans="1:16" x14ac:dyDescent="0.2">
      <c r="A1230" t="s">
        <v>25</v>
      </c>
      <c r="B1230" t="s">
        <v>40</v>
      </c>
      <c r="C1230" t="s">
        <v>30</v>
      </c>
      <c r="D1230" t="s">
        <v>33</v>
      </c>
      <c r="E1230">
        <v>809</v>
      </c>
      <c r="F1230">
        <v>120</v>
      </c>
      <c r="G1230">
        <v>125</v>
      </c>
      <c r="H1230">
        <v>101125</v>
      </c>
      <c r="I1230">
        <v>2022.5</v>
      </c>
      <c r="J1230">
        <v>99102.5</v>
      </c>
      <c r="K1230">
        <v>97080</v>
      </c>
      <c r="L1230">
        <v>2022.5</v>
      </c>
      <c r="M1230" s="1">
        <v>44863</v>
      </c>
      <c r="N1230">
        <f t="shared" si="57"/>
        <v>10</v>
      </c>
      <c r="O1230" t="str">
        <f t="shared" si="58"/>
        <v>octubre</v>
      </c>
      <c r="P1230">
        <f t="shared" si="59"/>
        <v>2022</v>
      </c>
    </row>
    <row r="1231" spans="1:16" x14ac:dyDescent="0.2">
      <c r="A1231" t="s">
        <v>25</v>
      </c>
      <c r="B1231" t="s">
        <v>44</v>
      </c>
      <c r="C1231" t="s">
        <v>29</v>
      </c>
      <c r="D1231" t="s">
        <v>35</v>
      </c>
      <c r="E1231">
        <v>2914</v>
      </c>
      <c r="F1231">
        <v>10</v>
      </c>
      <c r="G1231">
        <v>12</v>
      </c>
      <c r="H1231">
        <v>34968</v>
      </c>
      <c r="I1231">
        <v>4895.5200000000004</v>
      </c>
      <c r="J1231">
        <v>30072.48</v>
      </c>
      <c r="K1231">
        <v>8742</v>
      </c>
      <c r="L1231">
        <v>21330.48</v>
      </c>
      <c r="M1231" s="1">
        <v>44292</v>
      </c>
      <c r="N1231">
        <f t="shared" si="57"/>
        <v>4</v>
      </c>
      <c r="O1231" t="str">
        <f t="shared" si="58"/>
        <v>abril</v>
      </c>
      <c r="P1231">
        <f t="shared" si="59"/>
        <v>2021</v>
      </c>
    </row>
    <row r="1232" spans="1:16" x14ac:dyDescent="0.2">
      <c r="A1232" t="s">
        <v>25</v>
      </c>
      <c r="B1232" t="s">
        <v>49</v>
      </c>
      <c r="C1232" t="s">
        <v>29</v>
      </c>
      <c r="D1232" t="s">
        <v>34</v>
      </c>
      <c r="E1232">
        <v>1496</v>
      </c>
      <c r="F1232">
        <v>10</v>
      </c>
      <c r="G1232">
        <v>350</v>
      </c>
      <c r="H1232">
        <v>523600</v>
      </c>
      <c r="I1232">
        <v>31416</v>
      </c>
      <c r="J1232">
        <v>492184</v>
      </c>
      <c r="K1232">
        <v>388960</v>
      </c>
      <c r="L1232">
        <v>103224</v>
      </c>
      <c r="M1232" s="1">
        <v>44513</v>
      </c>
      <c r="N1232">
        <f t="shared" si="57"/>
        <v>11</v>
      </c>
      <c r="O1232" t="str">
        <f t="shared" si="58"/>
        <v>noviembre</v>
      </c>
      <c r="P1232">
        <f t="shared" si="59"/>
        <v>2021</v>
      </c>
    </row>
    <row r="1233" spans="1:16" x14ac:dyDescent="0.2">
      <c r="A1233" t="s">
        <v>27</v>
      </c>
      <c r="B1233" t="s">
        <v>50</v>
      </c>
      <c r="C1233" t="s">
        <v>29</v>
      </c>
      <c r="D1233" t="s">
        <v>35</v>
      </c>
      <c r="E1233">
        <v>723</v>
      </c>
      <c r="F1233">
        <v>10</v>
      </c>
      <c r="G1233">
        <v>7</v>
      </c>
      <c r="H1233">
        <v>5061</v>
      </c>
      <c r="I1233">
        <v>759.15000000000009</v>
      </c>
      <c r="J1233">
        <v>4301.8500000000004</v>
      </c>
      <c r="K1233">
        <v>3615</v>
      </c>
      <c r="L1233">
        <v>686.85000000000014</v>
      </c>
      <c r="M1233" s="1">
        <v>44251</v>
      </c>
      <c r="N1233">
        <f t="shared" si="57"/>
        <v>2</v>
      </c>
      <c r="O1233" t="str">
        <f t="shared" si="58"/>
        <v>febrero</v>
      </c>
      <c r="P1233">
        <f t="shared" si="59"/>
        <v>2021</v>
      </c>
    </row>
    <row r="1234" spans="1:16" x14ac:dyDescent="0.2">
      <c r="A1234" t="s">
        <v>16</v>
      </c>
      <c r="B1234" t="s">
        <v>51</v>
      </c>
      <c r="C1234" t="s">
        <v>30</v>
      </c>
      <c r="D1234" t="s">
        <v>35</v>
      </c>
      <c r="E1234">
        <v>2632</v>
      </c>
      <c r="F1234">
        <v>120</v>
      </c>
      <c r="G1234">
        <v>350</v>
      </c>
      <c r="H1234">
        <v>921200</v>
      </c>
      <c r="I1234">
        <v>119756</v>
      </c>
      <c r="J1234">
        <v>801444</v>
      </c>
      <c r="K1234">
        <v>684320</v>
      </c>
      <c r="L1234">
        <v>117124</v>
      </c>
      <c r="M1234" s="1">
        <v>44846</v>
      </c>
      <c r="N1234">
        <f t="shared" si="57"/>
        <v>10</v>
      </c>
      <c r="O1234" t="str">
        <f t="shared" si="58"/>
        <v>octubre</v>
      </c>
      <c r="P1234">
        <f t="shared" si="59"/>
        <v>2022</v>
      </c>
    </row>
    <row r="1235" spans="1:16" x14ac:dyDescent="0.2">
      <c r="A1235" t="s">
        <v>27</v>
      </c>
      <c r="B1235" t="s">
        <v>47</v>
      </c>
      <c r="C1235" t="s">
        <v>32</v>
      </c>
      <c r="D1235" t="s">
        <v>19</v>
      </c>
      <c r="E1235">
        <v>2750</v>
      </c>
      <c r="F1235">
        <v>260</v>
      </c>
      <c r="G1235">
        <v>350</v>
      </c>
      <c r="H1235">
        <v>962500</v>
      </c>
      <c r="I1235">
        <v>0</v>
      </c>
      <c r="J1235">
        <v>962500</v>
      </c>
      <c r="K1235">
        <v>715000</v>
      </c>
      <c r="L1235">
        <v>247500</v>
      </c>
      <c r="M1235" s="1">
        <v>44908</v>
      </c>
      <c r="N1235">
        <f t="shared" si="57"/>
        <v>12</v>
      </c>
      <c r="O1235" t="str">
        <f t="shared" si="58"/>
        <v>diciembre</v>
      </c>
      <c r="P1235">
        <f t="shared" si="59"/>
        <v>2022</v>
      </c>
    </row>
    <row r="1236" spans="1:16" x14ac:dyDescent="0.2">
      <c r="A1236" t="s">
        <v>16</v>
      </c>
      <c r="B1236" t="s">
        <v>23</v>
      </c>
      <c r="C1236" t="s">
        <v>24</v>
      </c>
      <c r="D1236" t="s">
        <v>35</v>
      </c>
      <c r="E1236">
        <v>200</v>
      </c>
      <c r="F1236">
        <v>5</v>
      </c>
      <c r="G1236">
        <v>350</v>
      </c>
      <c r="H1236">
        <v>70000</v>
      </c>
      <c r="I1236">
        <v>9800</v>
      </c>
      <c r="J1236">
        <v>60200</v>
      </c>
      <c r="K1236">
        <v>52000</v>
      </c>
      <c r="L1236">
        <v>8200</v>
      </c>
      <c r="M1236" s="1">
        <v>44885</v>
      </c>
      <c r="N1236">
        <f t="shared" si="57"/>
        <v>11</v>
      </c>
      <c r="O1236" t="str">
        <f t="shared" si="58"/>
        <v>noviembre</v>
      </c>
      <c r="P1236">
        <f t="shared" si="59"/>
        <v>2022</v>
      </c>
    </row>
    <row r="1237" spans="1:16" x14ac:dyDescent="0.2">
      <c r="A1237" t="s">
        <v>27</v>
      </c>
      <c r="B1237" t="s">
        <v>52</v>
      </c>
      <c r="C1237" t="s">
        <v>31</v>
      </c>
      <c r="D1237" t="s">
        <v>34</v>
      </c>
      <c r="E1237">
        <v>436.5</v>
      </c>
      <c r="F1237">
        <v>250</v>
      </c>
      <c r="G1237">
        <v>20</v>
      </c>
      <c r="H1237">
        <v>8730</v>
      </c>
      <c r="I1237">
        <v>698.40000000000009</v>
      </c>
      <c r="J1237">
        <v>8031.5999999999995</v>
      </c>
      <c r="K1237">
        <v>4365</v>
      </c>
      <c r="L1237">
        <v>3666.599999999999</v>
      </c>
      <c r="M1237" s="1">
        <v>44674</v>
      </c>
      <c r="N1237">
        <f t="shared" si="57"/>
        <v>4</v>
      </c>
      <c r="O1237" t="str">
        <f t="shared" si="58"/>
        <v>abril</v>
      </c>
      <c r="P1237">
        <f t="shared" si="59"/>
        <v>2022</v>
      </c>
    </row>
    <row r="1238" spans="1:16" x14ac:dyDescent="0.2">
      <c r="A1238" t="s">
        <v>25</v>
      </c>
      <c r="B1238" t="s">
        <v>53</v>
      </c>
      <c r="C1238" t="s">
        <v>31</v>
      </c>
      <c r="D1238" t="s">
        <v>34</v>
      </c>
      <c r="E1238">
        <v>381</v>
      </c>
      <c r="F1238">
        <v>250</v>
      </c>
      <c r="G1238">
        <v>350</v>
      </c>
      <c r="H1238">
        <v>133350</v>
      </c>
      <c r="I1238">
        <v>10668</v>
      </c>
      <c r="J1238">
        <v>122682</v>
      </c>
      <c r="K1238">
        <v>99060</v>
      </c>
      <c r="L1238">
        <v>23622</v>
      </c>
      <c r="M1238" s="1">
        <v>44608</v>
      </c>
      <c r="N1238">
        <f t="shared" si="57"/>
        <v>2</v>
      </c>
      <c r="O1238" t="str">
        <f t="shared" si="58"/>
        <v>febrero</v>
      </c>
      <c r="P1238">
        <f t="shared" si="59"/>
        <v>2022</v>
      </c>
    </row>
    <row r="1239" spans="1:16" x14ac:dyDescent="0.2">
      <c r="A1239" t="s">
        <v>27</v>
      </c>
      <c r="B1239" t="s">
        <v>52</v>
      </c>
      <c r="C1239" t="s">
        <v>18</v>
      </c>
      <c r="D1239" t="s">
        <v>35</v>
      </c>
      <c r="E1239">
        <v>2416</v>
      </c>
      <c r="F1239">
        <v>3</v>
      </c>
      <c r="G1239">
        <v>125</v>
      </c>
      <c r="H1239">
        <v>302000</v>
      </c>
      <c r="I1239">
        <v>36240</v>
      </c>
      <c r="J1239">
        <v>265760</v>
      </c>
      <c r="K1239">
        <v>289920</v>
      </c>
      <c r="L1239">
        <v>-24160</v>
      </c>
      <c r="M1239" s="1">
        <v>44850</v>
      </c>
      <c r="N1239">
        <f t="shared" si="57"/>
        <v>10</v>
      </c>
      <c r="O1239" t="str">
        <f t="shared" si="58"/>
        <v>octubre</v>
      </c>
      <c r="P1239">
        <f t="shared" si="59"/>
        <v>2022</v>
      </c>
    </row>
    <row r="1240" spans="1:16" x14ac:dyDescent="0.2">
      <c r="A1240" t="s">
        <v>27</v>
      </c>
      <c r="B1240" t="s">
        <v>54</v>
      </c>
      <c r="C1240" t="s">
        <v>18</v>
      </c>
      <c r="D1240" t="s">
        <v>33</v>
      </c>
      <c r="E1240">
        <v>908</v>
      </c>
      <c r="F1240">
        <v>3</v>
      </c>
      <c r="G1240">
        <v>12</v>
      </c>
      <c r="H1240">
        <v>10896</v>
      </c>
      <c r="I1240">
        <v>326.88</v>
      </c>
      <c r="J1240">
        <v>10569.12</v>
      </c>
      <c r="K1240">
        <v>2724</v>
      </c>
      <c r="L1240">
        <v>7845.1200000000008</v>
      </c>
      <c r="M1240" s="1">
        <v>44707</v>
      </c>
      <c r="N1240">
        <f t="shared" si="57"/>
        <v>5</v>
      </c>
      <c r="O1240" t="str">
        <f t="shared" si="58"/>
        <v>mayo</v>
      </c>
      <c r="P1240">
        <f t="shared" si="59"/>
        <v>2022</v>
      </c>
    </row>
    <row r="1241" spans="1:16" x14ac:dyDescent="0.2">
      <c r="A1241" t="s">
        <v>25</v>
      </c>
      <c r="B1241" t="s">
        <v>36</v>
      </c>
      <c r="C1241" t="s">
        <v>24</v>
      </c>
      <c r="D1241" t="s">
        <v>19</v>
      </c>
      <c r="E1241">
        <v>2665.5</v>
      </c>
      <c r="F1241">
        <v>5</v>
      </c>
      <c r="G1241">
        <v>125</v>
      </c>
      <c r="H1241">
        <v>333187.5</v>
      </c>
      <c r="I1241">
        <v>0</v>
      </c>
      <c r="J1241">
        <v>333187.5</v>
      </c>
      <c r="K1241">
        <v>319860</v>
      </c>
      <c r="L1241">
        <v>13327.5</v>
      </c>
      <c r="M1241" s="1">
        <v>44582</v>
      </c>
      <c r="N1241">
        <f t="shared" si="57"/>
        <v>1</v>
      </c>
      <c r="O1241" t="str">
        <f t="shared" si="58"/>
        <v>enero</v>
      </c>
      <c r="P1241">
        <f t="shared" si="59"/>
        <v>2022</v>
      </c>
    </row>
    <row r="1242" spans="1:16" x14ac:dyDescent="0.2">
      <c r="A1242" t="s">
        <v>16</v>
      </c>
      <c r="B1242" t="s">
        <v>46</v>
      </c>
      <c r="C1242" t="s">
        <v>29</v>
      </c>
      <c r="D1242" t="s">
        <v>33</v>
      </c>
      <c r="E1242">
        <v>2905</v>
      </c>
      <c r="F1242">
        <v>10</v>
      </c>
      <c r="G1242">
        <v>300</v>
      </c>
      <c r="H1242">
        <v>871500</v>
      </c>
      <c r="I1242">
        <v>8715</v>
      </c>
      <c r="J1242">
        <v>862785</v>
      </c>
      <c r="K1242">
        <v>726250</v>
      </c>
      <c r="L1242">
        <v>136535</v>
      </c>
      <c r="M1242" s="1">
        <v>44559</v>
      </c>
      <c r="N1242">
        <f t="shared" si="57"/>
        <v>12</v>
      </c>
      <c r="O1242" t="str">
        <f t="shared" si="58"/>
        <v>diciembre</v>
      </c>
      <c r="P1242">
        <f t="shared" si="59"/>
        <v>2021</v>
      </c>
    </row>
    <row r="1243" spans="1:16" x14ac:dyDescent="0.2">
      <c r="A1243" t="s">
        <v>21</v>
      </c>
      <c r="B1243" t="s">
        <v>38</v>
      </c>
      <c r="C1243" t="s">
        <v>32</v>
      </c>
      <c r="D1243" t="s">
        <v>35</v>
      </c>
      <c r="E1243">
        <v>410</v>
      </c>
      <c r="F1243">
        <v>260</v>
      </c>
      <c r="G1243">
        <v>12</v>
      </c>
      <c r="H1243">
        <v>4920</v>
      </c>
      <c r="I1243">
        <v>639.6</v>
      </c>
      <c r="J1243">
        <v>4280.3999999999996</v>
      </c>
      <c r="K1243">
        <v>1230</v>
      </c>
      <c r="L1243">
        <v>3050.4</v>
      </c>
      <c r="M1243" s="1">
        <v>44602</v>
      </c>
      <c r="N1243">
        <f t="shared" si="57"/>
        <v>2</v>
      </c>
      <c r="O1243" t="str">
        <f t="shared" si="58"/>
        <v>febrero</v>
      </c>
      <c r="P1243">
        <f t="shared" si="59"/>
        <v>2022</v>
      </c>
    </row>
    <row r="1244" spans="1:16" x14ac:dyDescent="0.2">
      <c r="A1244" t="s">
        <v>27</v>
      </c>
      <c r="B1244" t="s">
        <v>50</v>
      </c>
      <c r="C1244" t="s">
        <v>24</v>
      </c>
      <c r="D1244" t="s">
        <v>33</v>
      </c>
      <c r="E1244">
        <v>1142</v>
      </c>
      <c r="F1244">
        <v>5</v>
      </c>
      <c r="G1244">
        <v>12</v>
      </c>
      <c r="H1244">
        <v>13704</v>
      </c>
      <c r="I1244">
        <v>274.08</v>
      </c>
      <c r="J1244">
        <v>13429.92</v>
      </c>
      <c r="K1244">
        <v>3426</v>
      </c>
      <c r="L1244">
        <v>10003.92</v>
      </c>
      <c r="M1244" s="1">
        <v>44408</v>
      </c>
      <c r="N1244">
        <f t="shared" si="57"/>
        <v>7</v>
      </c>
      <c r="O1244" t="str">
        <f t="shared" si="58"/>
        <v>julio</v>
      </c>
      <c r="P1244">
        <f t="shared" si="59"/>
        <v>2021</v>
      </c>
    </row>
    <row r="1245" spans="1:16" x14ac:dyDescent="0.2">
      <c r="A1245" t="s">
        <v>26</v>
      </c>
      <c r="B1245" t="s">
        <v>37</v>
      </c>
      <c r="C1245" t="s">
        <v>32</v>
      </c>
      <c r="D1245" t="s">
        <v>35</v>
      </c>
      <c r="E1245">
        <v>2734</v>
      </c>
      <c r="F1245">
        <v>260</v>
      </c>
      <c r="G1245">
        <v>7</v>
      </c>
      <c r="H1245">
        <v>19138</v>
      </c>
      <c r="I1245">
        <v>2296.56</v>
      </c>
      <c r="J1245">
        <v>16841.439999999999</v>
      </c>
      <c r="K1245">
        <v>13670</v>
      </c>
      <c r="L1245">
        <v>3171.4399999999991</v>
      </c>
      <c r="M1245" s="1">
        <v>44536</v>
      </c>
      <c r="N1245">
        <f t="shared" si="57"/>
        <v>12</v>
      </c>
      <c r="O1245" t="str">
        <f t="shared" si="58"/>
        <v>diciembre</v>
      </c>
      <c r="P1245">
        <f t="shared" si="59"/>
        <v>2021</v>
      </c>
    </row>
    <row r="1246" spans="1:16" x14ac:dyDescent="0.2">
      <c r="A1246" t="s">
        <v>16</v>
      </c>
      <c r="B1246" t="s">
        <v>39</v>
      </c>
      <c r="C1246" t="s">
        <v>18</v>
      </c>
      <c r="D1246" t="s">
        <v>35</v>
      </c>
      <c r="E1246">
        <v>1513</v>
      </c>
      <c r="F1246">
        <v>3</v>
      </c>
      <c r="G1246">
        <v>15</v>
      </c>
      <c r="H1246">
        <v>22695</v>
      </c>
      <c r="I1246">
        <v>3177.3</v>
      </c>
      <c r="J1246">
        <v>19517.7</v>
      </c>
      <c r="K1246">
        <v>15130</v>
      </c>
      <c r="L1246">
        <v>4387.7000000000007</v>
      </c>
      <c r="M1246" s="1">
        <v>44205</v>
      </c>
      <c r="N1246">
        <f t="shared" si="57"/>
        <v>1</v>
      </c>
      <c r="O1246" t="str">
        <f t="shared" si="58"/>
        <v>enero</v>
      </c>
      <c r="P1246">
        <f t="shared" si="59"/>
        <v>2021</v>
      </c>
    </row>
    <row r="1247" spans="1:16" x14ac:dyDescent="0.2">
      <c r="A1247" t="s">
        <v>26</v>
      </c>
      <c r="B1247" t="s">
        <v>38</v>
      </c>
      <c r="C1247" t="s">
        <v>30</v>
      </c>
      <c r="D1247" t="s">
        <v>33</v>
      </c>
      <c r="E1247">
        <v>1465</v>
      </c>
      <c r="F1247">
        <v>120</v>
      </c>
      <c r="G1247">
        <v>12</v>
      </c>
      <c r="H1247">
        <v>17580</v>
      </c>
      <c r="I1247">
        <v>703.2</v>
      </c>
      <c r="J1247">
        <v>16876.8</v>
      </c>
      <c r="K1247">
        <v>4395</v>
      </c>
      <c r="L1247">
        <v>12481.8</v>
      </c>
      <c r="M1247" s="1">
        <v>44517</v>
      </c>
      <c r="N1247">
        <f t="shared" si="57"/>
        <v>11</v>
      </c>
      <c r="O1247" t="str">
        <f t="shared" si="58"/>
        <v>noviembre</v>
      </c>
      <c r="P1247">
        <f t="shared" si="59"/>
        <v>2021</v>
      </c>
    </row>
    <row r="1248" spans="1:16" x14ac:dyDescent="0.2">
      <c r="A1248" t="s">
        <v>26</v>
      </c>
      <c r="B1248" t="s">
        <v>38</v>
      </c>
      <c r="C1248" t="s">
        <v>24</v>
      </c>
      <c r="D1248" t="s">
        <v>34</v>
      </c>
      <c r="E1248">
        <v>334</v>
      </c>
      <c r="F1248">
        <v>5</v>
      </c>
      <c r="G1248">
        <v>300</v>
      </c>
      <c r="H1248">
        <v>100200</v>
      </c>
      <c r="I1248">
        <v>9018</v>
      </c>
      <c r="J1248">
        <v>91182</v>
      </c>
      <c r="K1248">
        <v>83500</v>
      </c>
      <c r="L1248">
        <v>7682</v>
      </c>
      <c r="M1248" s="1">
        <v>44549</v>
      </c>
      <c r="N1248">
        <f t="shared" si="57"/>
        <v>12</v>
      </c>
      <c r="O1248" t="str">
        <f t="shared" si="58"/>
        <v>diciembre</v>
      </c>
      <c r="P1248">
        <f t="shared" si="59"/>
        <v>2021</v>
      </c>
    </row>
    <row r="1249" spans="1:16" x14ac:dyDescent="0.2">
      <c r="A1249" t="s">
        <v>16</v>
      </c>
      <c r="B1249" t="s">
        <v>50</v>
      </c>
      <c r="C1249" t="s">
        <v>18</v>
      </c>
      <c r="D1249" t="s">
        <v>35</v>
      </c>
      <c r="E1249">
        <v>1174</v>
      </c>
      <c r="F1249">
        <v>3</v>
      </c>
      <c r="G1249">
        <v>125</v>
      </c>
      <c r="H1249">
        <v>146750</v>
      </c>
      <c r="I1249">
        <v>22012.5</v>
      </c>
      <c r="J1249">
        <v>124737.5</v>
      </c>
      <c r="K1249">
        <v>140880</v>
      </c>
      <c r="L1249">
        <v>-16142.5</v>
      </c>
      <c r="M1249" s="1">
        <v>44657</v>
      </c>
      <c r="N1249">
        <f t="shared" si="57"/>
        <v>4</v>
      </c>
      <c r="O1249" t="str">
        <f t="shared" si="58"/>
        <v>abril</v>
      </c>
      <c r="P1249">
        <f t="shared" si="59"/>
        <v>2022</v>
      </c>
    </row>
    <row r="1250" spans="1:16" x14ac:dyDescent="0.2">
      <c r="A1250" t="s">
        <v>25</v>
      </c>
      <c r="B1250" t="s">
        <v>39</v>
      </c>
      <c r="C1250" t="s">
        <v>32</v>
      </c>
      <c r="D1250" t="s">
        <v>35</v>
      </c>
      <c r="E1250">
        <v>3421.5</v>
      </c>
      <c r="F1250">
        <v>260</v>
      </c>
      <c r="G1250">
        <v>7</v>
      </c>
      <c r="H1250">
        <v>23950.5</v>
      </c>
      <c r="I1250">
        <v>2874.06</v>
      </c>
      <c r="J1250">
        <v>21076.44</v>
      </c>
      <c r="K1250">
        <v>17107.5</v>
      </c>
      <c r="L1250">
        <v>3968.9399999999991</v>
      </c>
      <c r="M1250" s="1">
        <v>44704</v>
      </c>
      <c r="N1250">
        <f t="shared" si="57"/>
        <v>5</v>
      </c>
      <c r="O1250" t="str">
        <f t="shared" si="58"/>
        <v>mayo</v>
      </c>
      <c r="P1250">
        <f t="shared" si="59"/>
        <v>2022</v>
      </c>
    </row>
    <row r="1251" spans="1:16" x14ac:dyDescent="0.2">
      <c r="A1251" t="s">
        <v>21</v>
      </c>
      <c r="B1251" t="s">
        <v>38</v>
      </c>
      <c r="C1251" t="s">
        <v>18</v>
      </c>
      <c r="D1251" t="s">
        <v>35</v>
      </c>
      <c r="E1251">
        <v>1790</v>
      </c>
      <c r="F1251">
        <v>3</v>
      </c>
      <c r="G1251">
        <v>350</v>
      </c>
      <c r="H1251">
        <v>626500</v>
      </c>
      <c r="I1251">
        <v>81445</v>
      </c>
      <c r="J1251">
        <v>545055</v>
      </c>
      <c r="K1251">
        <v>465400</v>
      </c>
      <c r="L1251">
        <v>79655</v>
      </c>
      <c r="M1251" s="1">
        <v>44647</v>
      </c>
      <c r="N1251">
        <f t="shared" si="57"/>
        <v>3</v>
      </c>
      <c r="O1251" t="str">
        <f t="shared" si="58"/>
        <v>marzo</v>
      </c>
      <c r="P1251">
        <f t="shared" si="59"/>
        <v>2022</v>
      </c>
    </row>
    <row r="1252" spans="1:16" x14ac:dyDescent="0.2">
      <c r="A1252" t="s">
        <v>26</v>
      </c>
      <c r="B1252" t="s">
        <v>56</v>
      </c>
      <c r="C1252" t="s">
        <v>24</v>
      </c>
      <c r="D1252" t="s">
        <v>33</v>
      </c>
      <c r="E1252">
        <v>1287</v>
      </c>
      <c r="F1252">
        <v>5</v>
      </c>
      <c r="G1252">
        <v>125</v>
      </c>
      <c r="H1252">
        <v>160875</v>
      </c>
      <c r="I1252">
        <v>4826.25</v>
      </c>
      <c r="J1252">
        <v>156048.75</v>
      </c>
      <c r="K1252">
        <v>154440</v>
      </c>
      <c r="L1252">
        <v>1608.75</v>
      </c>
      <c r="M1252" s="1">
        <v>44401</v>
      </c>
      <c r="N1252">
        <f t="shared" si="57"/>
        <v>7</v>
      </c>
      <c r="O1252" t="str">
        <f t="shared" si="58"/>
        <v>julio</v>
      </c>
      <c r="P1252">
        <f t="shared" si="59"/>
        <v>2021</v>
      </c>
    </row>
    <row r="1253" spans="1:16" x14ac:dyDescent="0.2">
      <c r="A1253" t="s">
        <v>21</v>
      </c>
      <c r="B1253" t="s">
        <v>54</v>
      </c>
      <c r="C1253" t="s">
        <v>29</v>
      </c>
      <c r="D1253" t="s">
        <v>35</v>
      </c>
      <c r="E1253">
        <v>1122</v>
      </c>
      <c r="F1253">
        <v>10</v>
      </c>
      <c r="G1253">
        <v>20</v>
      </c>
      <c r="H1253">
        <v>22440</v>
      </c>
      <c r="I1253">
        <v>2468.4</v>
      </c>
      <c r="J1253">
        <v>19971.599999999999</v>
      </c>
      <c r="K1253">
        <v>11220</v>
      </c>
      <c r="L1253">
        <v>8751.5999999999985</v>
      </c>
      <c r="M1253" s="1">
        <v>44359</v>
      </c>
      <c r="N1253">
        <f t="shared" si="57"/>
        <v>6</v>
      </c>
      <c r="O1253" t="str">
        <f t="shared" si="58"/>
        <v>junio</v>
      </c>
      <c r="P1253">
        <f t="shared" si="59"/>
        <v>2021</v>
      </c>
    </row>
    <row r="1254" spans="1:16" x14ac:dyDescent="0.2">
      <c r="A1254" t="s">
        <v>25</v>
      </c>
      <c r="B1254" t="s">
        <v>54</v>
      </c>
      <c r="C1254" t="s">
        <v>32</v>
      </c>
      <c r="D1254" t="s">
        <v>33</v>
      </c>
      <c r="E1254">
        <v>2276</v>
      </c>
      <c r="F1254">
        <v>260</v>
      </c>
      <c r="G1254">
        <v>125</v>
      </c>
      <c r="H1254">
        <v>284500</v>
      </c>
      <c r="I1254">
        <v>5690</v>
      </c>
      <c r="J1254">
        <v>278810</v>
      </c>
      <c r="K1254">
        <v>273120</v>
      </c>
      <c r="L1254">
        <v>5690</v>
      </c>
      <c r="M1254" s="1">
        <v>44292</v>
      </c>
      <c r="N1254">
        <f t="shared" si="57"/>
        <v>4</v>
      </c>
      <c r="O1254" t="str">
        <f t="shared" si="58"/>
        <v>abril</v>
      </c>
      <c r="P1254">
        <f t="shared" si="59"/>
        <v>2021</v>
      </c>
    </row>
    <row r="1255" spans="1:16" x14ac:dyDescent="0.2">
      <c r="A1255" t="s">
        <v>26</v>
      </c>
      <c r="B1255" t="s">
        <v>46</v>
      </c>
      <c r="C1255" t="s">
        <v>32</v>
      </c>
      <c r="D1255" t="s">
        <v>34</v>
      </c>
      <c r="E1255">
        <v>2071</v>
      </c>
      <c r="F1255">
        <v>260</v>
      </c>
      <c r="G1255">
        <v>350</v>
      </c>
      <c r="H1255">
        <v>724850</v>
      </c>
      <c r="I1255">
        <v>65236.5</v>
      </c>
      <c r="J1255">
        <v>659613.5</v>
      </c>
      <c r="K1255">
        <v>538460</v>
      </c>
      <c r="L1255">
        <v>121153.5</v>
      </c>
      <c r="M1255" s="1">
        <v>44478</v>
      </c>
      <c r="N1255">
        <f t="shared" si="57"/>
        <v>10</v>
      </c>
      <c r="O1255" t="str">
        <f t="shared" si="58"/>
        <v>octubre</v>
      </c>
      <c r="P1255">
        <f t="shared" si="59"/>
        <v>2021</v>
      </c>
    </row>
    <row r="1256" spans="1:16" x14ac:dyDescent="0.2">
      <c r="A1256" t="s">
        <v>26</v>
      </c>
      <c r="B1256" t="s">
        <v>40</v>
      </c>
      <c r="C1256" t="s">
        <v>30</v>
      </c>
      <c r="D1256" t="s">
        <v>19</v>
      </c>
      <c r="E1256">
        <v>345</v>
      </c>
      <c r="F1256">
        <v>120</v>
      </c>
      <c r="G1256">
        <v>125</v>
      </c>
      <c r="H1256">
        <v>43125</v>
      </c>
      <c r="I1256">
        <v>0</v>
      </c>
      <c r="J1256">
        <v>43125</v>
      </c>
      <c r="K1256">
        <v>41400</v>
      </c>
      <c r="L1256">
        <v>1725</v>
      </c>
      <c r="M1256" s="1">
        <v>44896</v>
      </c>
      <c r="N1256">
        <f t="shared" si="57"/>
        <v>12</v>
      </c>
      <c r="O1256" t="str">
        <f t="shared" si="58"/>
        <v>diciembre</v>
      </c>
      <c r="P1256">
        <f t="shared" si="59"/>
        <v>2022</v>
      </c>
    </row>
    <row r="1257" spans="1:16" x14ac:dyDescent="0.2">
      <c r="A1257" t="s">
        <v>25</v>
      </c>
      <c r="B1257" t="s">
        <v>47</v>
      </c>
      <c r="C1257" t="s">
        <v>32</v>
      </c>
      <c r="D1257" t="s">
        <v>19</v>
      </c>
      <c r="E1257">
        <v>1686</v>
      </c>
      <c r="F1257">
        <v>260</v>
      </c>
      <c r="G1257">
        <v>7</v>
      </c>
      <c r="H1257">
        <v>11802</v>
      </c>
      <c r="I1257">
        <v>0</v>
      </c>
      <c r="J1257">
        <v>11802</v>
      </c>
      <c r="K1257">
        <v>8430</v>
      </c>
      <c r="L1257">
        <v>3372</v>
      </c>
      <c r="M1257" s="1">
        <v>44430</v>
      </c>
      <c r="N1257">
        <f t="shared" si="57"/>
        <v>8</v>
      </c>
      <c r="O1257" t="str">
        <f t="shared" si="58"/>
        <v>agosto</v>
      </c>
      <c r="P1257">
        <f t="shared" si="59"/>
        <v>2021</v>
      </c>
    </row>
    <row r="1258" spans="1:16" x14ac:dyDescent="0.2">
      <c r="A1258" t="s">
        <v>26</v>
      </c>
      <c r="B1258" t="s">
        <v>41</v>
      </c>
      <c r="C1258" t="s">
        <v>29</v>
      </c>
      <c r="D1258" t="s">
        <v>35</v>
      </c>
      <c r="E1258">
        <v>914</v>
      </c>
      <c r="F1258">
        <v>10</v>
      </c>
      <c r="G1258">
        <v>12</v>
      </c>
      <c r="H1258">
        <v>10968</v>
      </c>
      <c r="I1258">
        <v>1645.2</v>
      </c>
      <c r="J1258">
        <v>9322.7999999999993</v>
      </c>
      <c r="K1258">
        <v>2742</v>
      </c>
      <c r="L1258">
        <v>6580.7999999999993</v>
      </c>
      <c r="M1258" s="1">
        <v>44388</v>
      </c>
      <c r="N1258">
        <f t="shared" si="57"/>
        <v>7</v>
      </c>
      <c r="O1258" t="str">
        <f t="shared" si="58"/>
        <v>julio</v>
      </c>
      <c r="P1258">
        <f t="shared" si="59"/>
        <v>2021</v>
      </c>
    </row>
    <row r="1259" spans="1:16" x14ac:dyDescent="0.2">
      <c r="A1259" t="s">
        <v>16</v>
      </c>
      <c r="B1259" t="s">
        <v>53</v>
      </c>
      <c r="C1259" t="s">
        <v>24</v>
      </c>
      <c r="D1259" t="s">
        <v>19</v>
      </c>
      <c r="E1259">
        <v>1545</v>
      </c>
      <c r="F1259">
        <v>5</v>
      </c>
      <c r="G1259">
        <v>12</v>
      </c>
      <c r="H1259">
        <v>18540</v>
      </c>
      <c r="I1259">
        <v>0</v>
      </c>
      <c r="J1259">
        <v>18540</v>
      </c>
      <c r="K1259">
        <v>4635</v>
      </c>
      <c r="L1259">
        <v>13905</v>
      </c>
      <c r="M1259" s="1">
        <v>44341</v>
      </c>
      <c r="N1259">
        <f t="shared" si="57"/>
        <v>5</v>
      </c>
      <c r="O1259" t="str">
        <f t="shared" si="58"/>
        <v>mayo</v>
      </c>
      <c r="P1259">
        <f t="shared" si="59"/>
        <v>2021</v>
      </c>
    </row>
    <row r="1260" spans="1:16" x14ac:dyDescent="0.2">
      <c r="A1260" t="s">
        <v>25</v>
      </c>
      <c r="B1260" t="s">
        <v>39</v>
      </c>
      <c r="C1260" t="s">
        <v>29</v>
      </c>
      <c r="D1260" t="s">
        <v>33</v>
      </c>
      <c r="E1260">
        <v>2074</v>
      </c>
      <c r="F1260">
        <v>10</v>
      </c>
      <c r="G1260">
        <v>20</v>
      </c>
      <c r="H1260">
        <v>41480</v>
      </c>
      <c r="I1260">
        <v>1659.2</v>
      </c>
      <c r="J1260">
        <v>39820.800000000003</v>
      </c>
      <c r="K1260">
        <v>20740</v>
      </c>
      <c r="L1260">
        <v>19080.8</v>
      </c>
      <c r="M1260" s="1">
        <v>44578</v>
      </c>
      <c r="N1260">
        <f t="shared" si="57"/>
        <v>1</v>
      </c>
      <c r="O1260" t="str">
        <f t="shared" si="58"/>
        <v>enero</v>
      </c>
      <c r="P1260">
        <f t="shared" si="59"/>
        <v>2022</v>
      </c>
    </row>
    <row r="1261" spans="1:16" x14ac:dyDescent="0.2">
      <c r="A1261" t="s">
        <v>21</v>
      </c>
      <c r="B1261" t="s">
        <v>36</v>
      </c>
      <c r="C1261" t="s">
        <v>30</v>
      </c>
      <c r="D1261" t="s">
        <v>34</v>
      </c>
      <c r="E1261">
        <v>952</v>
      </c>
      <c r="F1261">
        <v>120</v>
      </c>
      <c r="G1261">
        <v>125</v>
      </c>
      <c r="H1261">
        <v>119000</v>
      </c>
      <c r="I1261">
        <v>7140</v>
      </c>
      <c r="J1261">
        <v>111860</v>
      </c>
      <c r="K1261">
        <v>114240</v>
      </c>
      <c r="L1261">
        <v>-2380</v>
      </c>
      <c r="M1261" s="1">
        <v>44443</v>
      </c>
      <c r="N1261">
        <f t="shared" si="57"/>
        <v>9</v>
      </c>
      <c r="O1261" t="str">
        <f t="shared" si="58"/>
        <v>septiembre</v>
      </c>
      <c r="P1261">
        <f t="shared" si="59"/>
        <v>2021</v>
      </c>
    </row>
    <row r="1262" spans="1:16" x14ac:dyDescent="0.2">
      <c r="A1262" t="s">
        <v>25</v>
      </c>
      <c r="B1262" t="s">
        <v>51</v>
      </c>
      <c r="C1262" t="s">
        <v>24</v>
      </c>
      <c r="D1262" t="s">
        <v>35</v>
      </c>
      <c r="E1262">
        <v>1715</v>
      </c>
      <c r="F1262">
        <v>5</v>
      </c>
      <c r="G1262">
        <v>20</v>
      </c>
      <c r="H1262">
        <v>34300</v>
      </c>
      <c r="I1262">
        <v>4116</v>
      </c>
      <c r="J1262">
        <v>30184</v>
      </c>
      <c r="K1262">
        <v>17150</v>
      </c>
      <c r="L1262">
        <v>13034</v>
      </c>
      <c r="M1262" s="1">
        <v>44335</v>
      </c>
      <c r="N1262">
        <f t="shared" si="57"/>
        <v>5</v>
      </c>
      <c r="O1262" t="str">
        <f t="shared" si="58"/>
        <v>mayo</v>
      </c>
      <c r="P1262">
        <f t="shared" si="59"/>
        <v>2021</v>
      </c>
    </row>
    <row r="1263" spans="1:16" x14ac:dyDescent="0.2">
      <c r="A1263" t="s">
        <v>26</v>
      </c>
      <c r="B1263" t="s">
        <v>48</v>
      </c>
      <c r="C1263" t="s">
        <v>24</v>
      </c>
      <c r="D1263" t="s">
        <v>34</v>
      </c>
      <c r="E1263">
        <v>2797</v>
      </c>
      <c r="F1263">
        <v>5</v>
      </c>
      <c r="G1263">
        <v>125</v>
      </c>
      <c r="H1263">
        <v>349625</v>
      </c>
      <c r="I1263">
        <v>31466.25</v>
      </c>
      <c r="J1263">
        <v>318158.75</v>
      </c>
      <c r="K1263">
        <v>335640</v>
      </c>
      <c r="L1263">
        <v>-17481.25</v>
      </c>
      <c r="M1263" s="1">
        <v>44691</v>
      </c>
      <c r="N1263">
        <f t="shared" si="57"/>
        <v>5</v>
      </c>
      <c r="O1263" t="str">
        <f t="shared" si="58"/>
        <v>mayo</v>
      </c>
      <c r="P1263">
        <f t="shared" si="59"/>
        <v>2022</v>
      </c>
    </row>
    <row r="1264" spans="1:16" x14ac:dyDescent="0.2">
      <c r="A1264" t="s">
        <v>21</v>
      </c>
      <c r="B1264" t="s">
        <v>52</v>
      </c>
      <c r="C1264" t="s">
        <v>18</v>
      </c>
      <c r="D1264" t="s">
        <v>33</v>
      </c>
      <c r="E1264">
        <v>2021</v>
      </c>
      <c r="F1264">
        <v>3</v>
      </c>
      <c r="G1264">
        <v>300</v>
      </c>
      <c r="H1264">
        <v>606300</v>
      </c>
      <c r="I1264">
        <v>24252</v>
      </c>
      <c r="J1264">
        <v>582048</v>
      </c>
      <c r="K1264">
        <v>505250</v>
      </c>
      <c r="L1264">
        <v>76798</v>
      </c>
      <c r="M1264" s="1">
        <v>44690</v>
      </c>
      <c r="N1264">
        <f t="shared" si="57"/>
        <v>5</v>
      </c>
      <c r="O1264" t="str">
        <f t="shared" si="58"/>
        <v>mayo</v>
      </c>
      <c r="P1264">
        <f t="shared" si="59"/>
        <v>2022</v>
      </c>
    </row>
    <row r="1265" spans="1:16" x14ac:dyDescent="0.2">
      <c r="A1265" t="s">
        <v>16</v>
      </c>
      <c r="B1265" t="s">
        <v>41</v>
      </c>
      <c r="C1265" t="s">
        <v>29</v>
      </c>
      <c r="D1265" t="s">
        <v>34</v>
      </c>
      <c r="E1265">
        <v>1702</v>
      </c>
      <c r="F1265">
        <v>10</v>
      </c>
      <c r="G1265">
        <v>300</v>
      </c>
      <c r="H1265">
        <v>510600</v>
      </c>
      <c r="I1265">
        <v>35742</v>
      </c>
      <c r="J1265">
        <v>474858</v>
      </c>
      <c r="K1265">
        <v>425500</v>
      </c>
      <c r="L1265">
        <v>49358</v>
      </c>
      <c r="M1265" s="1">
        <v>44263</v>
      </c>
      <c r="N1265">
        <f t="shared" si="57"/>
        <v>3</v>
      </c>
      <c r="O1265" t="str">
        <f t="shared" si="58"/>
        <v>marzo</v>
      </c>
      <c r="P1265">
        <f t="shared" si="59"/>
        <v>2021</v>
      </c>
    </row>
    <row r="1266" spans="1:16" x14ac:dyDescent="0.2">
      <c r="A1266" t="s">
        <v>25</v>
      </c>
      <c r="B1266" t="s">
        <v>56</v>
      </c>
      <c r="C1266" t="s">
        <v>29</v>
      </c>
      <c r="D1266" t="s">
        <v>33</v>
      </c>
      <c r="E1266">
        <v>2905</v>
      </c>
      <c r="F1266">
        <v>10</v>
      </c>
      <c r="G1266">
        <v>300</v>
      </c>
      <c r="H1266">
        <v>871500</v>
      </c>
      <c r="I1266">
        <v>8715</v>
      </c>
      <c r="J1266">
        <v>862785</v>
      </c>
      <c r="K1266">
        <v>726250</v>
      </c>
      <c r="L1266">
        <v>136535</v>
      </c>
      <c r="M1266" s="1">
        <v>44332</v>
      </c>
      <c r="N1266">
        <f t="shared" si="57"/>
        <v>5</v>
      </c>
      <c r="O1266" t="str">
        <f t="shared" si="58"/>
        <v>mayo</v>
      </c>
      <c r="P1266">
        <f t="shared" si="59"/>
        <v>2021</v>
      </c>
    </row>
    <row r="1267" spans="1:16" x14ac:dyDescent="0.2">
      <c r="A1267" t="s">
        <v>16</v>
      </c>
      <c r="B1267" t="s">
        <v>48</v>
      </c>
      <c r="C1267" t="s">
        <v>30</v>
      </c>
      <c r="D1267" t="s">
        <v>34</v>
      </c>
      <c r="E1267">
        <v>1262</v>
      </c>
      <c r="F1267">
        <v>120</v>
      </c>
      <c r="G1267">
        <v>15</v>
      </c>
      <c r="H1267">
        <v>18930</v>
      </c>
      <c r="I1267">
        <v>1325.1</v>
      </c>
      <c r="J1267">
        <v>17604.900000000001</v>
      </c>
      <c r="K1267">
        <v>12620</v>
      </c>
      <c r="L1267">
        <v>4984.9000000000005</v>
      </c>
      <c r="M1267" s="1">
        <v>44503</v>
      </c>
      <c r="N1267">
        <f t="shared" si="57"/>
        <v>11</v>
      </c>
      <c r="O1267" t="str">
        <f t="shared" si="58"/>
        <v>noviembre</v>
      </c>
      <c r="P1267">
        <f t="shared" si="59"/>
        <v>2021</v>
      </c>
    </row>
    <row r="1268" spans="1:16" x14ac:dyDescent="0.2">
      <c r="A1268" t="s">
        <v>26</v>
      </c>
      <c r="B1268" t="s">
        <v>23</v>
      </c>
      <c r="C1268" t="s">
        <v>29</v>
      </c>
      <c r="D1268" t="s">
        <v>35</v>
      </c>
      <c r="E1268">
        <v>1177</v>
      </c>
      <c r="F1268">
        <v>10</v>
      </c>
      <c r="G1268">
        <v>350</v>
      </c>
      <c r="H1268">
        <v>411950</v>
      </c>
      <c r="I1268">
        <v>57673</v>
      </c>
      <c r="J1268">
        <v>354277</v>
      </c>
      <c r="K1268">
        <v>306020</v>
      </c>
      <c r="L1268">
        <v>48257</v>
      </c>
      <c r="M1268" s="1">
        <v>44825</v>
      </c>
      <c r="N1268">
        <f t="shared" si="57"/>
        <v>9</v>
      </c>
      <c r="O1268" t="str">
        <f t="shared" si="58"/>
        <v>septiembre</v>
      </c>
      <c r="P1268">
        <f t="shared" si="59"/>
        <v>2022</v>
      </c>
    </row>
    <row r="1269" spans="1:16" x14ac:dyDescent="0.2">
      <c r="A1269" t="s">
        <v>25</v>
      </c>
      <c r="B1269" t="s">
        <v>46</v>
      </c>
      <c r="C1269" t="s">
        <v>30</v>
      </c>
      <c r="D1269" t="s">
        <v>33</v>
      </c>
      <c r="E1269">
        <v>2092</v>
      </c>
      <c r="F1269">
        <v>120</v>
      </c>
      <c r="G1269">
        <v>7</v>
      </c>
      <c r="H1269">
        <v>14644</v>
      </c>
      <c r="I1269">
        <v>146.44</v>
      </c>
      <c r="J1269">
        <v>14497.56</v>
      </c>
      <c r="K1269">
        <v>10460</v>
      </c>
      <c r="L1269">
        <v>4037.559999999999</v>
      </c>
      <c r="M1269" s="1">
        <v>44849</v>
      </c>
      <c r="N1269">
        <f t="shared" si="57"/>
        <v>10</v>
      </c>
      <c r="O1269" t="str">
        <f t="shared" si="58"/>
        <v>octubre</v>
      </c>
      <c r="P1269">
        <f t="shared" si="59"/>
        <v>2022</v>
      </c>
    </row>
    <row r="1270" spans="1:16" x14ac:dyDescent="0.2">
      <c r="A1270" t="s">
        <v>21</v>
      </c>
      <c r="B1270" t="s">
        <v>49</v>
      </c>
      <c r="C1270" t="s">
        <v>18</v>
      </c>
      <c r="D1270" t="s">
        <v>34</v>
      </c>
      <c r="E1270">
        <v>663</v>
      </c>
      <c r="F1270">
        <v>3</v>
      </c>
      <c r="G1270">
        <v>20</v>
      </c>
      <c r="H1270">
        <v>13260</v>
      </c>
      <c r="I1270">
        <v>1193.4000000000001</v>
      </c>
      <c r="J1270">
        <v>12066.6</v>
      </c>
      <c r="K1270">
        <v>6630</v>
      </c>
      <c r="L1270">
        <v>5436.6</v>
      </c>
      <c r="M1270" s="1">
        <v>44563</v>
      </c>
      <c r="N1270">
        <f t="shared" si="57"/>
        <v>1</v>
      </c>
      <c r="O1270" t="str">
        <f t="shared" si="58"/>
        <v>enero</v>
      </c>
      <c r="P1270">
        <f t="shared" si="59"/>
        <v>2022</v>
      </c>
    </row>
    <row r="1271" spans="1:16" x14ac:dyDescent="0.2">
      <c r="A1271" t="s">
        <v>21</v>
      </c>
      <c r="B1271" t="s">
        <v>55</v>
      </c>
      <c r="C1271" t="s">
        <v>24</v>
      </c>
      <c r="D1271" t="s">
        <v>35</v>
      </c>
      <c r="E1271">
        <v>2157</v>
      </c>
      <c r="F1271">
        <v>5</v>
      </c>
      <c r="G1271">
        <v>15</v>
      </c>
      <c r="H1271">
        <v>32355</v>
      </c>
      <c r="I1271">
        <v>3559.05</v>
      </c>
      <c r="J1271">
        <v>28795.95</v>
      </c>
      <c r="K1271">
        <v>21570</v>
      </c>
      <c r="L1271">
        <v>7225.9500000000007</v>
      </c>
      <c r="M1271" s="1">
        <v>44544</v>
      </c>
      <c r="N1271">
        <f t="shared" si="57"/>
        <v>12</v>
      </c>
      <c r="O1271" t="str">
        <f t="shared" si="58"/>
        <v>diciembre</v>
      </c>
      <c r="P1271">
        <f t="shared" si="59"/>
        <v>2021</v>
      </c>
    </row>
    <row r="1272" spans="1:16" x14ac:dyDescent="0.2">
      <c r="A1272" t="s">
        <v>16</v>
      </c>
      <c r="B1272" t="s">
        <v>47</v>
      </c>
      <c r="C1272" t="s">
        <v>29</v>
      </c>
      <c r="D1272" t="s">
        <v>33</v>
      </c>
      <c r="E1272">
        <v>2363</v>
      </c>
      <c r="F1272">
        <v>10</v>
      </c>
      <c r="G1272">
        <v>15</v>
      </c>
      <c r="H1272">
        <v>35445</v>
      </c>
      <c r="I1272">
        <v>708.9</v>
      </c>
      <c r="J1272">
        <v>34736.1</v>
      </c>
      <c r="K1272">
        <v>23630</v>
      </c>
      <c r="L1272">
        <v>11106.1</v>
      </c>
      <c r="M1272" s="1">
        <v>44320</v>
      </c>
      <c r="N1272">
        <f t="shared" si="57"/>
        <v>5</v>
      </c>
      <c r="O1272" t="str">
        <f t="shared" si="58"/>
        <v>mayo</v>
      </c>
      <c r="P1272">
        <f t="shared" si="59"/>
        <v>2021</v>
      </c>
    </row>
    <row r="1273" spans="1:16" x14ac:dyDescent="0.2">
      <c r="A1273" t="s">
        <v>26</v>
      </c>
      <c r="B1273" t="s">
        <v>47</v>
      </c>
      <c r="C1273" t="s">
        <v>29</v>
      </c>
      <c r="D1273" t="s">
        <v>35</v>
      </c>
      <c r="E1273">
        <v>2696</v>
      </c>
      <c r="F1273">
        <v>10</v>
      </c>
      <c r="G1273">
        <v>7</v>
      </c>
      <c r="H1273">
        <v>18872</v>
      </c>
      <c r="I1273">
        <v>2453.36</v>
      </c>
      <c r="J1273">
        <v>16418.64</v>
      </c>
      <c r="K1273">
        <v>13480</v>
      </c>
      <c r="L1273">
        <v>2938.639999999999</v>
      </c>
      <c r="M1273" s="1">
        <v>44924</v>
      </c>
      <c r="N1273">
        <f t="shared" si="57"/>
        <v>12</v>
      </c>
      <c r="O1273" t="str">
        <f t="shared" si="58"/>
        <v>diciembre</v>
      </c>
      <c r="P1273">
        <f t="shared" si="59"/>
        <v>2022</v>
      </c>
    </row>
    <row r="1274" spans="1:16" x14ac:dyDescent="0.2">
      <c r="A1274" t="s">
        <v>25</v>
      </c>
      <c r="B1274" t="s">
        <v>54</v>
      </c>
      <c r="C1274" t="s">
        <v>24</v>
      </c>
      <c r="D1274" t="s">
        <v>35</v>
      </c>
      <c r="E1274">
        <v>766</v>
      </c>
      <c r="F1274">
        <v>5</v>
      </c>
      <c r="G1274">
        <v>350</v>
      </c>
      <c r="H1274">
        <v>268100</v>
      </c>
      <c r="I1274">
        <v>29491</v>
      </c>
      <c r="J1274">
        <v>238609</v>
      </c>
      <c r="K1274">
        <v>199160</v>
      </c>
      <c r="L1274">
        <v>39449</v>
      </c>
      <c r="M1274" s="1">
        <v>44724</v>
      </c>
      <c r="N1274">
        <f t="shared" si="57"/>
        <v>6</v>
      </c>
      <c r="O1274" t="str">
        <f t="shared" si="58"/>
        <v>junio</v>
      </c>
      <c r="P1274">
        <f t="shared" si="59"/>
        <v>2022</v>
      </c>
    </row>
    <row r="1275" spans="1:16" x14ac:dyDescent="0.2">
      <c r="A1275" t="s">
        <v>27</v>
      </c>
      <c r="B1275" t="s">
        <v>40</v>
      </c>
      <c r="C1275" t="s">
        <v>18</v>
      </c>
      <c r="D1275" t="s">
        <v>35</v>
      </c>
      <c r="E1275">
        <v>1937</v>
      </c>
      <c r="F1275">
        <v>3</v>
      </c>
      <c r="G1275">
        <v>12</v>
      </c>
      <c r="H1275">
        <v>23244</v>
      </c>
      <c r="I1275">
        <v>2556.84</v>
      </c>
      <c r="J1275">
        <v>20687.16</v>
      </c>
      <c r="K1275">
        <v>5811</v>
      </c>
      <c r="L1275">
        <v>14876.16</v>
      </c>
      <c r="M1275" s="1">
        <v>44755</v>
      </c>
      <c r="N1275">
        <f t="shared" si="57"/>
        <v>7</v>
      </c>
      <c r="O1275" t="str">
        <f t="shared" si="58"/>
        <v>julio</v>
      </c>
      <c r="P1275">
        <f t="shared" si="59"/>
        <v>2022</v>
      </c>
    </row>
    <row r="1276" spans="1:16" x14ac:dyDescent="0.2">
      <c r="A1276" t="s">
        <v>26</v>
      </c>
      <c r="B1276" t="s">
        <v>49</v>
      </c>
      <c r="C1276" t="s">
        <v>29</v>
      </c>
      <c r="D1276" t="s">
        <v>34</v>
      </c>
      <c r="E1276">
        <v>1775</v>
      </c>
      <c r="F1276">
        <v>10</v>
      </c>
      <c r="G1276">
        <v>12</v>
      </c>
      <c r="H1276">
        <v>21300</v>
      </c>
      <c r="I1276">
        <v>1917</v>
      </c>
      <c r="J1276">
        <v>19383</v>
      </c>
      <c r="K1276">
        <v>5325</v>
      </c>
      <c r="L1276">
        <v>14058</v>
      </c>
      <c r="M1276" s="1">
        <v>44709</v>
      </c>
      <c r="N1276">
        <f t="shared" si="57"/>
        <v>5</v>
      </c>
      <c r="O1276" t="str">
        <f t="shared" si="58"/>
        <v>mayo</v>
      </c>
      <c r="P1276">
        <f t="shared" si="59"/>
        <v>2022</v>
      </c>
    </row>
    <row r="1277" spans="1:16" x14ac:dyDescent="0.2">
      <c r="A1277" t="s">
        <v>25</v>
      </c>
      <c r="B1277" t="s">
        <v>39</v>
      </c>
      <c r="C1277" t="s">
        <v>18</v>
      </c>
      <c r="D1277" t="s">
        <v>34</v>
      </c>
      <c r="E1277">
        <v>490</v>
      </c>
      <c r="F1277">
        <v>3</v>
      </c>
      <c r="G1277">
        <v>15</v>
      </c>
      <c r="H1277">
        <v>7350</v>
      </c>
      <c r="I1277">
        <v>588</v>
      </c>
      <c r="J1277">
        <v>6762</v>
      </c>
      <c r="K1277">
        <v>4900</v>
      </c>
      <c r="L1277">
        <v>1862</v>
      </c>
      <c r="M1277" s="1">
        <v>44312</v>
      </c>
      <c r="N1277">
        <f t="shared" si="57"/>
        <v>4</v>
      </c>
      <c r="O1277" t="str">
        <f t="shared" si="58"/>
        <v>abril</v>
      </c>
      <c r="P1277">
        <f t="shared" si="59"/>
        <v>2021</v>
      </c>
    </row>
    <row r="1278" spans="1:16" x14ac:dyDescent="0.2">
      <c r="A1278" t="s">
        <v>21</v>
      </c>
      <c r="B1278" t="s">
        <v>45</v>
      </c>
      <c r="C1278" t="s">
        <v>29</v>
      </c>
      <c r="D1278" t="s">
        <v>33</v>
      </c>
      <c r="E1278">
        <v>274</v>
      </c>
      <c r="F1278">
        <v>10</v>
      </c>
      <c r="G1278">
        <v>350</v>
      </c>
      <c r="H1278">
        <v>95900</v>
      </c>
      <c r="I1278">
        <v>3836</v>
      </c>
      <c r="J1278">
        <v>92064</v>
      </c>
      <c r="K1278">
        <v>71240</v>
      </c>
      <c r="L1278">
        <v>20824</v>
      </c>
      <c r="M1278" s="1">
        <v>44557</v>
      </c>
      <c r="N1278">
        <f t="shared" si="57"/>
        <v>12</v>
      </c>
      <c r="O1278" t="str">
        <f t="shared" si="58"/>
        <v>diciembre</v>
      </c>
      <c r="P1278">
        <f t="shared" si="59"/>
        <v>2021</v>
      </c>
    </row>
    <row r="1279" spans="1:16" x14ac:dyDescent="0.2">
      <c r="A1279" t="s">
        <v>25</v>
      </c>
      <c r="B1279" t="s">
        <v>50</v>
      </c>
      <c r="C1279" t="s">
        <v>24</v>
      </c>
      <c r="D1279" t="s">
        <v>34</v>
      </c>
      <c r="E1279">
        <v>1757</v>
      </c>
      <c r="F1279">
        <v>5</v>
      </c>
      <c r="G1279">
        <v>20</v>
      </c>
      <c r="H1279">
        <v>35140</v>
      </c>
      <c r="I1279">
        <v>2108.4</v>
      </c>
      <c r="J1279">
        <v>33031.599999999999</v>
      </c>
      <c r="K1279">
        <v>17570</v>
      </c>
      <c r="L1279">
        <v>15461.6</v>
      </c>
      <c r="M1279" s="1">
        <v>44891</v>
      </c>
      <c r="N1279">
        <f t="shared" si="57"/>
        <v>11</v>
      </c>
      <c r="O1279" t="str">
        <f t="shared" si="58"/>
        <v>noviembre</v>
      </c>
      <c r="P1279">
        <f t="shared" si="59"/>
        <v>2022</v>
      </c>
    </row>
    <row r="1280" spans="1:16" x14ac:dyDescent="0.2">
      <c r="A1280" t="s">
        <v>26</v>
      </c>
      <c r="B1280" t="s">
        <v>54</v>
      </c>
      <c r="C1280" t="s">
        <v>32</v>
      </c>
      <c r="D1280" t="s">
        <v>34</v>
      </c>
      <c r="E1280">
        <v>635</v>
      </c>
      <c r="F1280">
        <v>260</v>
      </c>
      <c r="G1280">
        <v>300</v>
      </c>
      <c r="H1280">
        <v>190500</v>
      </c>
      <c r="I1280">
        <v>15240</v>
      </c>
      <c r="J1280">
        <v>175260</v>
      </c>
      <c r="K1280">
        <v>158750</v>
      </c>
      <c r="L1280">
        <v>16510</v>
      </c>
      <c r="M1280" s="1">
        <v>44295</v>
      </c>
      <c r="N1280">
        <f t="shared" si="57"/>
        <v>4</v>
      </c>
      <c r="O1280" t="str">
        <f t="shared" si="58"/>
        <v>abril</v>
      </c>
      <c r="P1280">
        <f t="shared" si="59"/>
        <v>2021</v>
      </c>
    </row>
    <row r="1281" spans="1:16" x14ac:dyDescent="0.2">
      <c r="A1281" t="s">
        <v>21</v>
      </c>
      <c r="B1281" t="s">
        <v>49</v>
      </c>
      <c r="C1281" t="s">
        <v>24</v>
      </c>
      <c r="D1281" t="s">
        <v>35</v>
      </c>
      <c r="E1281">
        <v>1773</v>
      </c>
      <c r="F1281">
        <v>5</v>
      </c>
      <c r="G1281">
        <v>300</v>
      </c>
      <c r="H1281">
        <v>531900</v>
      </c>
      <c r="I1281">
        <v>63828</v>
      </c>
      <c r="J1281">
        <v>468072</v>
      </c>
      <c r="K1281">
        <v>443250</v>
      </c>
      <c r="L1281">
        <v>24822</v>
      </c>
      <c r="M1281" s="1">
        <v>44822</v>
      </c>
      <c r="N1281">
        <f t="shared" si="57"/>
        <v>9</v>
      </c>
      <c r="O1281" t="str">
        <f t="shared" si="58"/>
        <v>septiembre</v>
      </c>
      <c r="P1281">
        <f t="shared" si="59"/>
        <v>2022</v>
      </c>
    </row>
    <row r="1282" spans="1:16" x14ac:dyDescent="0.2">
      <c r="A1282" t="s">
        <v>25</v>
      </c>
      <c r="B1282" t="s">
        <v>56</v>
      </c>
      <c r="C1282" t="s">
        <v>29</v>
      </c>
      <c r="D1282" t="s">
        <v>35</v>
      </c>
      <c r="E1282">
        <v>1984</v>
      </c>
      <c r="F1282">
        <v>10</v>
      </c>
      <c r="G1282">
        <v>15</v>
      </c>
      <c r="H1282">
        <v>29760</v>
      </c>
      <c r="I1282">
        <v>3273.6</v>
      </c>
      <c r="J1282">
        <v>26486.400000000001</v>
      </c>
      <c r="K1282">
        <v>19840</v>
      </c>
      <c r="L1282">
        <v>6646.4000000000005</v>
      </c>
      <c r="M1282" s="1">
        <v>44714</v>
      </c>
      <c r="N1282">
        <f t="shared" si="57"/>
        <v>6</v>
      </c>
      <c r="O1282" t="str">
        <f t="shared" si="58"/>
        <v>junio</v>
      </c>
      <c r="P1282">
        <f t="shared" si="59"/>
        <v>2022</v>
      </c>
    </row>
    <row r="1283" spans="1:16" x14ac:dyDescent="0.2">
      <c r="A1283" t="s">
        <v>16</v>
      </c>
      <c r="B1283" t="s">
        <v>50</v>
      </c>
      <c r="C1283" t="s">
        <v>24</v>
      </c>
      <c r="D1283" t="s">
        <v>33</v>
      </c>
      <c r="E1283">
        <v>544</v>
      </c>
      <c r="F1283">
        <v>5</v>
      </c>
      <c r="G1283">
        <v>7</v>
      </c>
      <c r="H1283">
        <v>3808</v>
      </c>
      <c r="I1283">
        <v>114.24</v>
      </c>
      <c r="J1283">
        <v>3693.76</v>
      </c>
      <c r="K1283">
        <v>2720</v>
      </c>
      <c r="L1283">
        <v>973.76000000000022</v>
      </c>
      <c r="M1283" s="1">
        <v>44860</v>
      </c>
      <c r="N1283">
        <f t="shared" ref="N1283:N1346" si="60">MONTH(M1283)</f>
        <v>10</v>
      </c>
      <c r="O1283" t="str">
        <f t="shared" ref="O1283:O1346" si="61">TEXT(M1283,"mmmm")</f>
        <v>octubre</v>
      </c>
      <c r="P1283">
        <f t="shared" ref="P1283:P1346" si="62">YEAR(M1283)</f>
        <v>2022</v>
      </c>
    </row>
    <row r="1284" spans="1:16" x14ac:dyDescent="0.2">
      <c r="A1284" t="s">
        <v>27</v>
      </c>
      <c r="B1284" t="s">
        <v>43</v>
      </c>
      <c r="C1284" t="s">
        <v>29</v>
      </c>
      <c r="D1284" t="s">
        <v>35</v>
      </c>
      <c r="E1284">
        <v>2007</v>
      </c>
      <c r="F1284">
        <v>10</v>
      </c>
      <c r="G1284">
        <v>350</v>
      </c>
      <c r="H1284">
        <v>702450</v>
      </c>
      <c r="I1284">
        <v>105367.5</v>
      </c>
      <c r="J1284">
        <v>597082.5</v>
      </c>
      <c r="K1284">
        <v>521820</v>
      </c>
      <c r="L1284">
        <v>75262.5</v>
      </c>
      <c r="M1284" s="1">
        <v>44370</v>
      </c>
      <c r="N1284">
        <f t="shared" si="60"/>
        <v>6</v>
      </c>
      <c r="O1284" t="str">
        <f t="shared" si="61"/>
        <v>junio</v>
      </c>
      <c r="P1284">
        <f t="shared" si="62"/>
        <v>2021</v>
      </c>
    </row>
    <row r="1285" spans="1:16" x14ac:dyDescent="0.2">
      <c r="A1285" t="s">
        <v>27</v>
      </c>
      <c r="B1285" t="s">
        <v>40</v>
      </c>
      <c r="C1285" t="s">
        <v>32</v>
      </c>
      <c r="D1285" t="s">
        <v>35</v>
      </c>
      <c r="E1285">
        <v>2993</v>
      </c>
      <c r="F1285">
        <v>260</v>
      </c>
      <c r="G1285">
        <v>300</v>
      </c>
      <c r="H1285">
        <v>897900</v>
      </c>
      <c r="I1285">
        <v>89790</v>
      </c>
      <c r="J1285">
        <v>808110</v>
      </c>
      <c r="K1285">
        <v>748250</v>
      </c>
      <c r="L1285">
        <v>59860</v>
      </c>
      <c r="M1285" s="1">
        <v>44919</v>
      </c>
      <c r="N1285">
        <f t="shared" si="60"/>
        <v>12</v>
      </c>
      <c r="O1285" t="str">
        <f t="shared" si="61"/>
        <v>diciembre</v>
      </c>
      <c r="P1285">
        <f t="shared" si="62"/>
        <v>2022</v>
      </c>
    </row>
    <row r="1286" spans="1:16" x14ac:dyDescent="0.2">
      <c r="A1286" t="s">
        <v>16</v>
      </c>
      <c r="B1286" t="s">
        <v>43</v>
      </c>
      <c r="C1286" t="s">
        <v>24</v>
      </c>
      <c r="D1286" t="s">
        <v>34</v>
      </c>
      <c r="E1286">
        <v>711</v>
      </c>
      <c r="F1286">
        <v>5</v>
      </c>
      <c r="G1286">
        <v>15</v>
      </c>
      <c r="H1286">
        <v>10665</v>
      </c>
      <c r="I1286">
        <v>853.2</v>
      </c>
      <c r="J1286">
        <v>9811.7999999999993</v>
      </c>
      <c r="K1286">
        <v>7110</v>
      </c>
      <c r="L1286">
        <v>2701.7999999999988</v>
      </c>
      <c r="M1286" s="1">
        <v>44741</v>
      </c>
      <c r="N1286">
        <f t="shared" si="60"/>
        <v>6</v>
      </c>
      <c r="O1286" t="str">
        <f t="shared" si="61"/>
        <v>junio</v>
      </c>
      <c r="P1286">
        <f t="shared" si="62"/>
        <v>2022</v>
      </c>
    </row>
    <row r="1287" spans="1:16" x14ac:dyDescent="0.2">
      <c r="A1287" t="s">
        <v>26</v>
      </c>
      <c r="B1287" t="s">
        <v>37</v>
      </c>
      <c r="C1287" t="s">
        <v>32</v>
      </c>
      <c r="D1287" t="s">
        <v>34</v>
      </c>
      <c r="E1287">
        <v>1269</v>
      </c>
      <c r="F1287">
        <v>260</v>
      </c>
      <c r="G1287">
        <v>350</v>
      </c>
      <c r="H1287">
        <v>444150</v>
      </c>
      <c r="I1287">
        <v>39973.5</v>
      </c>
      <c r="J1287">
        <v>404176.5</v>
      </c>
      <c r="K1287">
        <v>329940</v>
      </c>
      <c r="L1287">
        <v>74236.5</v>
      </c>
      <c r="M1287" s="1">
        <v>44796</v>
      </c>
      <c r="N1287">
        <f t="shared" si="60"/>
        <v>8</v>
      </c>
      <c r="O1287" t="str">
        <f t="shared" si="61"/>
        <v>agosto</v>
      </c>
      <c r="P1287">
        <f t="shared" si="62"/>
        <v>2022</v>
      </c>
    </row>
    <row r="1288" spans="1:16" x14ac:dyDescent="0.2">
      <c r="A1288" t="s">
        <v>16</v>
      </c>
      <c r="B1288" t="s">
        <v>54</v>
      </c>
      <c r="C1288" t="s">
        <v>30</v>
      </c>
      <c r="D1288" t="s">
        <v>34</v>
      </c>
      <c r="E1288">
        <v>567</v>
      </c>
      <c r="F1288">
        <v>120</v>
      </c>
      <c r="G1288">
        <v>125</v>
      </c>
      <c r="H1288">
        <v>70875</v>
      </c>
      <c r="I1288">
        <v>6378.75</v>
      </c>
      <c r="J1288">
        <v>64496.25</v>
      </c>
      <c r="K1288">
        <v>68040</v>
      </c>
      <c r="L1288">
        <v>-3543.75</v>
      </c>
      <c r="M1288" s="1">
        <v>44472</v>
      </c>
      <c r="N1288">
        <f t="shared" si="60"/>
        <v>10</v>
      </c>
      <c r="O1288" t="str">
        <f t="shared" si="61"/>
        <v>octubre</v>
      </c>
      <c r="P1288">
        <f t="shared" si="62"/>
        <v>2021</v>
      </c>
    </row>
    <row r="1289" spans="1:16" x14ac:dyDescent="0.2">
      <c r="A1289" t="s">
        <v>21</v>
      </c>
      <c r="B1289" t="s">
        <v>49</v>
      </c>
      <c r="C1289" t="s">
        <v>24</v>
      </c>
      <c r="D1289" t="s">
        <v>35</v>
      </c>
      <c r="E1289">
        <v>1804</v>
      </c>
      <c r="F1289">
        <v>5</v>
      </c>
      <c r="G1289">
        <v>125</v>
      </c>
      <c r="H1289">
        <v>225500</v>
      </c>
      <c r="I1289">
        <v>22550</v>
      </c>
      <c r="J1289">
        <v>202950</v>
      </c>
      <c r="K1289">
        <v>216480</v>
      </c>
      <c r="L1289">
        <v>-13530</v>
      </c>
      <c r="M1289" s="1">
        <v>44731</v>
      </c>
      <c r="N1289">
        <f t="shared" si="60"/>
        <v>6</v>
      </c>
      <c r="O1289" t="str">
        <f t="shared" si="61"/>
        <v>junio</v>
      </c>
      <c r="P1289">
        <f t="shared" si="62"/>
        <v>2022</v>
      </c>
    </row>
    <row r="1290" spans="1:16" x14ac:dyDescent="0.2">
      <c r="A1290" t="s">
        <v>26</v>
      </c>
      <c r="B1290" t="s">
        <v>23</v>
      </c>
      <c r="C1290" t="s">
        <v>24</v>
      </c>
      <c r="D1290" t="s">
        <v>34</v>
      </c>
      <c r="E1290">
        <v>1384.5</v>
      </c>
      <c r="F1290">
        <v>5</v>
      </c>
      <c r="G1290">
        <v>350</v>
      </c>
      <c r="H1290">
        <v>484575</v>
      </c>
      <c r="I1290">
        <v>24228.75</v>
      </c>
      <c r="J1290">
        <v>460346.25</v>
      </c>
      <c r="K1290">
        <v>359970</v>
      </c>
      <c r="L1290">
        <v>100376.25</v>
      </c>
      <c r="M1290" s="1">
        <v>44476</v>
      </c>
      <c r="N1290">
        <f t="shared" si="60"/>
        <v>10</v>
      </c>
      <c r="O1290" t="str">
        <f t="shared" si="61"/>
        <v>octubre</v>
      </c>
      <c r="P1290">
        <f t="shared" si="62"/>
        <v>2021</v>
      </c>
    </row>
    <row r="1291" spans="1:16" x14ac:dyDescent="0.2">
      <c r="A1291" t="s">
        <v>25</v>
      </c>
      <c r="B1291" t="s">
        <v>44</v>
      </c>
      <c r="C1291" t="s">
        <v>24</v>
      </c>
      <c r="D1291" t="s">
        <v>33</v>
      </c>
      <c r="E1291">
        <v>1566</v>
      </c>
      <c r="F1291">
        <v>5</v>
      </c>
      <c r="G1291">
        <v>20</v>
      </c>
      <c r="H1291">
        <v>31320</v>
      </c>
      <c r="I1291">
        <v>626.4</v>
      </c>
      <c r="J1291">
        <v>30693.599999999999</v>
      </c>
      <c r="K1291">
        <v>15660</v>
      </c>
      <c r="L1291">
        <v>15033.6</v>
      </c>
      <c r="M1291" s="1">
        <v>44529</v>
      </c>
      <c r="N1291">
        <f t="shared" si="60"/>
        <v>11</v>
      </c>
      <c r="O1291" t="str">
        <f t="shared" si="61"/>
        <v>noviembre</v>
      </c>
      <c r="P1291">
        <f t="shared" si="62"/>
        <v>2021</v>
      </c>
    </row>
    <row r="1292" spans="1:16" x14ac:dyDescent="0.2">
      <c r="A1292" t="s">
        <v>16</v>
      </c>
      <c r="B1292" t="s">
        <v>46</v>
      </c>
      <c r="C1292" t="s">
        <v>29</v>
      </c>
      <c r="D1292" t="s">
        <v>33</v>
      </c>
      <c r="E1292">
        <v>2013</v>
      </c>
      <c r="F1292">
        <v>10</v>
      </c>
      <c r="G1292">
        <v>7</v>
      </c>
      <c r="H1292">
        <v>14091</v>
      </c>
      <c r="I1292">
        <v>281.82</v>
      </c>
      <c r="J1292">
        <v>13809.18</v>
      </c>
      <c r="K1292">
        <v>10065</v>
      </c>
      <c r="L1292">
        <v>3744.18</v>
      </c>
      <c r="M1292" s="1">
        <v>44399</v>
      </c>
      <c r="N1292">
        <f t="shared" si="60"/>
        <v>7</v>
      </c>
      <c r="O1292" t="str">
        <f t="shared" si="61"/>
        <v>julio</v>
      </c>
      <c r="P1292">
        <f t="shared" si="62"/>
        <v>2021</v>
      </c>
    </row>
    <row r="1293" spans="1:16" x14ac:dyDescent="0.2">
      <c r="A1293" t="s">
        <v>16</v>
      </c>
      <c r="B1293" t="s">
        <v>38</v>
      </c>
      <c r="C1293" t="s">
        <v>18</v>
      </c>
      <c r="D1293" t="s">
        <v>35</v>
      </c>
      <c r="E1293">
        <v>923</v>
      </c>
      <c r="F1293">
        <v>3</v>
      </c>
      <c r="G1293">
        <v>350</v>
      </c>
      <c r="H1293">
        <v>323050</v>
      </c>
      <c r="I1293">
        <v>41996.5</v>
      </c>
      <c r="J1293">
        <v>281053.5</v>
      </c>
      <c r="K1293">
        <v>239980</v>
      </c>
      <c r="L1293">
        <v>41073.5</v>
      </c>
      <c r="M1293" s="1">
        <v>44211</v>
      </c>
      <c r="N1293">
        <f t="shared" si="60"/>
        <v>1</v>
      </c>
      <c r="O1293" t="str">
        <f t="shared" si="61"/>
        <v>enero</v>
      </c>
      <c r="P1293">
        <f t="shared" si="62"/>
        <v>2021</v>
      </c>
    </row>
    <row r="1294" spans="1:16" x14ac:dyDescent="0.2">
      <c r="A1294" t="s">
        <v>21</v>
      </c>
      <c r="B1294" t="s">
        <v>51</v>
      </c>
      <c r="C1294" t="s">
        <v>29</v>
      </c>
      <c r="D1294" t="s">
        <v>19</v>
      </c>
      <c r="E1294">
        <v>883</v>
      </c>
      <c r="F1294">
        <v>10</v>
      </c>
      <c r="G1294">
        <v>7</v>
      </c>
      <c r="H1294">
        <v>6181</v>
      </c>
      <c r="I1294">
        <v>0</v>
      </c>
      <c r="J1294">
        <v>6181</v>
      </c>
      <c r="K1294">
        <v>4415</v>
      </c>
      <c r="L1294">
        <v>1766</v>
      </c>
      <c r="M1294" s="1">
        <v>44580</v>
      </c>
      <c r="N1294">
        <f t="shared" si="60"/>
        <v>1</v>
      </c>
      <c r="O1294" t="str">
        <f t="shared" si="61"/>
        <v>enero</v>
      </c>
      <c r="P1294">
        <f t="shared" si="62"/>
        <v>2022</v>
      </c>
    </row>
    <row r="1295" spans="1:16" x14ac:dyDescent="0.2">
      <c r="A1295" t="s">
        <v>25</v>
      </c>
      <c r="B1295" t="s">
        <v>55</v>
      </c>
      <c r="C1295" t="s">
        <v>29</v>
      </c>
      <c r="D1295" t="s">
        <v>33</v>
      </c>
      <c r="E1295">
        <v>1925</v>
      </c>
      <c r="F1295">
        <v>10</v>
      </c>
      <c r="G1295">
        <v>15</v>
      </c>
      <c r="H1295">
        <v>28875</v>
      </c>
      <c r="I1295">
        <v>577.5</v>
      </c>
      <c r="J1295">
        <v>28297.5</v>
      </c>
      <c r="K1295">
        <v>19250</v>
      </c>
      <c r="L1295">
        <v>9047.5</v>
      </c>
      <c r="M1295" s="1">
        <v>44422</v>
      </c>
      <c r="N1295">
        <f t="shared" si="60"/>
        <v>8</v>
      </c>
      <c r="O1295" t="str">
        <f t="shared" si="61"/>
        <v>agosto</v>
      </c>
      <c r="P1295">
        <f t="shared" si="62"/>
        <v>2021</v>
      </c>
    </row>
    <row r="1296" spans="1:16" x14ac:dyDescent="0.2">
      <c r="A1296" t="s">
        <v>25</v>
      </c>
      <c r="B1296" t="s">
        <v>44</v>
      </c>
      <c r="C1296" t="s">
        <v>31</v>
      </c>
      <c r="D1296" t="s">
        <v>35</v>
      </c>
      <c r="E1296">
        <v>1491</v>
      </c>
      <c r="F1296">
        <v>250</v>
      </c>
      <c r="G1296">
        <v>7</v>
      </c>
      <c r="H1296">
        <v>10437</v>
      </c>
      <c r="I1296">
        <v>1252.44</v>
      </c>
      <c r="J1296">
        <v>9184.56</v>
      </c>
      <c r="K1296">
        <v>7455</v>
      </c>
      <c r="L1296">
        <v>1729.559999999999</v>
      </c>
      <c r="M1296" s="1">
        <v>44624</v>
      </c>
      <c r="N1296">
        <f t="shared" si="60"/>
        <v>3</v>
      </c>
      <c r="O1296" t="str">
        <f t="shared" si="61"/>
        <v>marzo</v>
      </c>
      <c r="P1296">
        <f t="shared" si="62"/>
        <v>2022</v>
      </c>
    </row>
    <row r="1297" spans="1:16" x14ac:dyDescent="0.2">
      <c r="A1297" t="s">
        <v>25</v>
      </c>
      <c r="B1297" t="s">
        <v>56</v>
      </c>
      <c r="C1297" t="s">
        <v>29</v>
      </c>
      <c r="D1297" t="s">
        <v>33</v>
      </c>
      <c r="E1297">
        <v>1823</v>
      </c>
      <c r="F1297">
        <v>10</v>
      </c>
      <c r="G1297">
        <v>125</v>
      </c>
      <c r="H1297">
        <v>227875</v>
      </c>
      <c r="I1297">
        <v>2278.75</v>
      </c>
      <c r="J1297">
        <v>225596.25</v>
      </c>
      <c r="K1297">
        <v>218760</v>
      </c>
      <c r="L1297">
        <v>6836.25</v>
      </c>
      <c r="M1297" s="1">
        <v>44534</v>
      </c>
      <c r="N1297">
        <f t="shared" si="60"/>
        <v>12</v>
      </c>
      <c r="O1297" t="str">
        <f t="shared" si="61"/>
        <v>diciembre</v>
      </c>
      <c r="P1297">
        <f t="shared" si="62"/>
        <v>2021</v>
      </c>
    </row>
    <row r="1298" spans="1:16" x14ac:dyDescent="0.2">
      <c r="A1298" t="s">
        <v>26</v>
      </c>
      <c r="B1298" t="s">
        <v>56</v>
      </c>
      <c r="C1298" t="s">
        <v>29</v>
      </c>
      <c r="D1298" t="s">
        <v>34</v>
      </c>
      <c r="E1298">
        <v>1372</v>
      </c>
      <c r="F1298">
        <v>10</v>
      </c>
      <c r="G1298">
        <v>7</v>
      </c>
      <c r="H1298">
        <v>9604</v>
      </c>
      <c r="I1298">
        <v>480.2</v>
      </c>
      <c r="J1298">
        <v>9123.7999999999993</v>
      </c>
      <c r="K1298">
        <v>6860</v>
      </c>
      <c r="L1298">
        <v>2263.7999999999988</v>
      </c>
      <c r="M1298" s="1">
        <v>44413</v>
      </c>
      <c r="N1298">
        <f t="shared" si="60"/>
        <v>8</v>
      </c>
      <c r="O1298" t="str">
        <f t="shared" si="61"/>
        <v>agosto</v>
      </c>
      <c r="P1298">
        <f t="shared" si="62"/>
        <v>2021</v>
      </c>
    </row>
    <row r="1299" spans="1:16" x14ac:dyDescent="0.2">
      <c r="A1299" t="s">
        <v>25</v>
      </c>
      <c r="B1299" t="s">
        <v>39</v>
      </c>
      <c r="C1299" t="s">
        <v>29</v>
      </c>
      <c r="D1299" t="s">
        <v>19</v>
      </c>
      <c r="E1299">
        <v>974</v>
      </c>
      <c r="F1299">
        <v>10</v>
      </c>
      <c r="G1299">
        <v>15</v>
      </c>
      <c r="H1299">
        <v>14610</v>
      </c>
      <c r="I1299">
        <v>0</v>
      </c>
      <c r="J1299">
        <v>14610</v>
      </c>
      <c r="K1299">
        <v>9740</v>
      </c>
      <c r="L1299">
        <v>4870</v>
      </c>
      <c r="M1299" s="1">
        <v>44518</v>
      </c>
      <c r="N1299">
        <f t="shared" si="60"/>
        <v>11</v>
      </c>
      <c r="O1299" t="str">
        <f t="shared" si="61"/>
        <v>noviembre</v>
      </c>
      <c r="P1299">
        <f t="shared" si="62"/>
        <v>2021</v>
      </c>
    </row>
    <row r="1300" spans="1:16" x14ac:dyDescent="0.2">
      <c r="A1300" t="s">
        <v>16</v>
      </c>
      <c r="B1300" t="s">
        <v>52</v>
      </c>
      <c r="C1300" t="s">
        <v>30</v>
      </c>
      <c r="D1300" t="s">
        <v>35</v>
      </c>
      <c r="E1300">
        <v>2536</v>
      </c>
      <c r="F1300">
        <v>120</v>
      </c>
      <c r="G1300">
        <v>300</v>
      </c>
      <c r="H1300">
        <v>760800</v>
      </c>
      <c r="I1300">
        <v>106512</v>
      </c>
      <c r="J1300">
        <v>654288</v>
      </c>
      <c r="K1300">
        <v>634000</v>
      </c>
      <c r="L1300">
        <v>20288</v>
      </c>
      <c r="M1300" s="1">
        <v>44473</v>
      </c>
      <c r="N1300">
        <f t="shared" si="60"/>
        <v>10</v>
      </c>
      <c r="O1300" t="str">
        <f t="shared" si="61"/>
        <v>octubre</v>
      </c>
      <c r="P1300">
        <f t="shared" si="62"/>
        <v>2021</v>
      </c>
    </row>
    <row r="1301" spans="1:16" x14ac:dyDescent="0.2">
      <c r="A1301" t="s">
        <v>25</v>
      </c>
      <c r="B1301" t="s">
        <v>23</v>
      </c>
      <c r="C1301" t="s">
        <v>31</v>
      </c>
      <c r="D1301" t="s">
        <v>33</v>
      </c>
      <c r="E1301">
        <v>1874</v>
      </c>
      <c r="F1301">
        <v>250</v>
      </c>
      <c r="G1301">
        <v>300</v>
      </c>
      <c r="H1301">
        <v>562200</v>
      </c>
      <c r="I1301">
        <v>16866</v>
      </c>
      <c r="J1301">
        <v>545334</v>
      </c>
      <c r="K1301">
        <v>468500</v>
      </c>
      <c r="L1301">
        <v>76834</v>
      </c>
      <c r="M1301" s="1">
        <v>44831</v>
      </c>
      <c r="N1301">
        <f t="shared" si="60"/>
        <v>9</v>
      </c>
      <c r="O1301" t="str">
        <f t="shared" si="61"/>
        <v>septiembre</v>
      </c>
      <c r="P1301">
        <f t="shared" si="62"/>
        <v>2022</v>
      </c>
    </row>
    <row r="1302" spans="1:16" x14ac:dyDescent="0.2">
      <c r="A1302" t="s">
        <v>26</v>
      </c>
      <c r="B1302" t="s">
        <v>42</v>
      </c>
      <c r="C1302" t="s">
        <v>32</v>
      </c>
      <c r="D1302" t="s">
        <v>19</v>
      </c>
      <c r="E1302">
        <v>2141</v>
      </c>
      <c r="F1302">
        <v>260</v>
      </c>
      <c r="G1302">
        <v>12</v>
      </c>
      <c r="H1302">
        <v>25692</v>
      </c>
      <c r="I1302">
        <v>0</v>
      </c>
      <c r="J1302">
        <v>25692</v>
      </c>
      <c r="K1302">
        <v>6423</v>
      </c>
      <c r="L1302">
        <v>19269</v>
      </c>
      <c r="M1302" s="1">
        <v>44501</v>
      </c>
      <c r="N1302">
        <f t="shared" si="60"/>
        <v>11</v>
      </c>
      <c r="O1302" t="str">
        <f t="shared" si="61"/>
        <v>noviembre</v>
      </c>
      <c r="P1302">
        <f t="shared" si="62"/>
        <v>2021</v>
      </c>
    </row>
    <row r="1303" spans="1:16" x14ac:dyDescent="0.2">
      <c r="A1303" t="s">
        <v>27</v>
      </c>
      <c r="B1303" t="s">
        <v>49</v>
      </c>
      <c r="C1303" t="s">
        <v>31</v>
      </c>
      <c r="D1303" t="s">
        <v>35</v>
      </c>
      <c r="E1303">
        <v>623</v>
      </c>
      <c r="F1303">
        <v>250</v>
      </c>
      <c r="G1303">
        <v>350</v>
      </c>
      <c r="H1303">
        <v>218050</v>
      </c>
      <c r="I1303">
        <v>26166</v>
      </c>
      <c r="J1303">
        <v>191884</v>
      </c>
      <c r="K1303">
        <v>161980</v>
      </c>
      <c r="L1303">
        <v>29904</v>
      </c>
      <c r="M1303" s="1">
        <v>44752</v>
      </c>
      <c r="N1303">
        <f t="shared" si="60"/>
        <v>7</v>
      </c>
      <c r="O1303" t="str">
        <f t="shared" si="61"/>
        <v>julio</v>
      </c>
      <c r="P1303">
        <f t="shared" si="62"/>
        <v>2022</v>
      </c>
    </row>
    <row r="1304" spans="1:16" x14ac:dyDescent="0.2">
      <c r="A1304" t="s">
        <v>21</v>
      </c>
      <c r="B1304" t="s">
        <v>48</v>
      </c>
      <c r="C1304" t="s">
        <v>29</v>
      </c>
      <c r="D1304" t="s">
        <v>35</v>
      </c>
      <c r="E1304">
        <v>1393</v>
      </c>
      <c r="F1304">
        <v>10</v>
      </c>
      <c r="G1304">
        <v>12</v>
      </c>
      <c r="H1304">
        <v>16716</v>
      </c>
      <c r="I1304">
        <v>2340.2399999999998</v>
      </c>
      <c r="J1304">
        <v>14375.76</v>
      </c>
      <c r="K1304">
        <v>4179</v>
      </c>
      <c r="L1304">
        <v>10196.76</v>
      </c>
      <c r="M1304" s="1">
        <v>44469</v>
      </c>
      <c r="N1304">
        <f t="shared" si="60"/>
        <v>9</v>
      </c>
      <c r="O1304" t="str">
        <f t="shared" si="61"/>
        <v>septiembre</v>
      </c>
      <c r="P1304">
        <f t="shared" si="62"/>
        <v>2021</v>
      </c>
    </row>
    <row r="1305" spans="1:16" x14ac:dyDescent="0.2">
      <c r="A1305" t="s">
        <v>21</v>
      </c>
      <c r="B1305" t="s">
        <v>42</v>
      </c>
      <c r="C1305" t="s">
        <v>32</v>
      </c>
      <c r="D1305" t="s">
        <v>35</v>
      </c>
      <c r="E1305">
        <v>3421.5</v>
      </c>
      <c r="F1305">
        <v>260</v>
      </c>
      <c r="G1305">
        <v>7</v>
      </c>
      <c r="H1305">
        <v>23950.5</v>
      </c>
      <c r="I1305">
        <v>2874.06</v>
      </c>
      <c r="J1305">
        <v>21076.44</v>
      </c>
      <c r="K1305">
        <v>17107.5</v>
      </c>
      <c r="L1305">
        <v>3968.9399999999991</v>
      </c>
      <c r="M1305" s="1">
        <v>44715</v>
      </c>
      <c r="N1305">
        <f t="shared" si="60"/>
        <v>6</v>
      </c>
      <c r="O1305" t="str">
        <f t="shared" si="61"/>
        <v>junio</v>
      </c>
      <c r="P1305">
        <f t="shared" si="62"/>
        <v>2022</v>
      </c>
    </row>
    <row r="1306" spans="1:16" x14ac:dyDescent="0.2">
      <c r="A1306" t="s">
        <v>25</v>
      </c>
      <c r="B1306" t="s">
        <v>43</v>
      </c>
      <c r="C1306" t="s">
        <v>32</v>
      </c>
      <c r="D1306" t="s">
        <v>35</v>
      </c>
      <c r="E1306">
        <v>888</v>
      </c>
      <c r="F1306">
        <v>260</v>
      </c>
      <c r="G1306">
        <v>300</v>
      </c>
      <c r="H1306">
        <v>266400</v>
      </c>
      <c r="I1306">
        <v>37296</v>
      </c>
      <c r="J1306">
        <v>229104</v>
      </c>
      <c r="K1306">
        <v>222000</v>
      </c>
      <c r="L1306">
        <v>7104</v>
      </c>
      <c r="M1306" s="1">
        <v>44213</v>
      </c>
      <c r="N1306">
        <f t="shared" si="60"/>
        <v>1</v>
      </c>
      <c r="O1306" t="str">
        <f t="shared" si="61"/>
        <v>enero</v>
      </c>
      <c r="P1306">
        <f t="shared" si="62"/>
        <v>2021</v>
      </c>
    </row>
    <row r="1307" spans="1:16" x14ac:dyDescent="0.2">
      <c r="A1307" t="s">
        <v>21</v>
      </c>
      <c r="B1307" t="s">
        <v>51</v>
      </c>
      <c r="C1307" t="s">
        <v>30</v>
      </c>
      <c r="D1307" t="s">
        <v>35</v>
      </c>
      <c r="E1307">
        <v>986</v>
      </c>
      <c r="F1307">
        <v>120</v>
      </c>
      <c r="G1307">
        <v>350</v>
      </c>
      <c r="H1307">
        <v>345100</v>
      </c>
      <c r="I1307">
        <v>41412</v>
      </c>
      <c r="J1307">
        <v>303688</v>
      </c>
      <c r="K1307">
        <v>256360</v>
      </c>
      <c r="L1307">
        <v>47328</v>
      </c>
      <c r="M1307" s="1">
        <v>44528</v>
      </c>
      <c r="N1307">
        <f t="shared" si="60"/>
        <v>11</v>
      </c>
      <c r="O1307" t="str">
        <f t="shared" si="61"/>
        <v>noviembre</v>
      </c>
      <c r="P1307">
        <f t="shared" si="62"/>
        <v>2021</v>
      </c>
    </row>
    <row r="1308" spans="1:16" x14ac:dyDescent="0.2">
      <c r="A1308" t="s">
        <v>25</v>
      </c>
      <c r="B1308" t="s">
        <v>42</v>
      </c>
      <c r="C1308" t="s">
        <v>31</v>
      </c>
      <c r="D1308" t="s">
        <v>35</v>
      </c>
      <c r="E1308">
        <v>2935</v>
      </c>
      <c r="F1308">
        <v>250</v>
      </c>
      <c r="G1308">
        <v>20</v>
      </c>
      <c r="H1308">
        <v>58700</v>
      </c>
      <c r="I1308">
        <v>6457</v>
      </c>
      <c r="J1308">
        <v>52243</v>
      </c>
      <c r="K1308">
        <v>29350</v>
      </c>
      <c r="L1308">
        <v>22893</v>
      </c>
      <c r="M1308" s="1">
        <v>44626</v>
      </c>
      <c r="N1308">
        <f t="shared" si="60"/>
        <v>3</v>
      </c>
      <c r="O1308" t="str">
        <f t="shared" si="61"/>
        <v>marzo</v>
      </c>
      <c r="P1308">
        <f t="shared" si="62"/>
        <v>2022</v>
      </c>
    </row>
    <row r="1309" spans="1:16" x14ac:dyDescent="0.2">
      <c r="A1309" t="s">
        <v>16</v>
      </c>
      <c r="B1309" t="s">
        <v>46</v>
      </c>
      <c r="C1309" t="s">
        <v>29</v>
      </c>
      <c r="D1309" t="s">
        <v>33</v>
      </c>
      <c r="E1309">
        <v>2434.5</v>
      </c>
      <c r="F1309">
        <v>10</v>
      </c>
      <c r="G1309">
        <v>300</v>
      </c>
      <c r="H1309">
        <v>730350</v>
      </c>
      <c r="I1309">
        <v>21910.5</v>
      </c>
      <c r="J1309">
        <v>708439.5</v>
      </c>
      <c r="K1309">
        <v>608625</v>
      </c>
      <c r="L1309">
        <v>99814.5</v>
      </c>
      <c r="M1309" s="1">
        <v>44545</v>
      </c>
      <c r="N1309">
        <f t="shared" si="60"/>
        <v>12</v>
      </c>
      <c r="O1309" t="str">
        <f t="shared" si="61"/>
        <v>diciembre</v>
      </c>
      <c r="P1309">
        <f t="shared" si="62"/>
        <v>2021</v>
      </c>
    </row>
    <row r="1310" spans="1:16" x14ac:dyDescent="0.2">
      <c r="A1310" t="s">
        <v>21</v>
      </c>
      <c r="B1310" t="s">
        <v>54</v>
      </c>
      <c r="C1310" t="s">
        <v>24</v>
      </c>
      <c r="D1310" t="s">
        <v>33</v>
      </c>
      <c r="E1310">
        <v>2851</v>
      </c>
      <c r="F1310">
        <v>5</v>
      </c>
      <c r="G1310">
        <v>7</v>
      </c>
      <c r="H1310">
        <v>19957</v>
      </c>
      <c r="I1310">
        <v>798.28</v>
      </c>
      <c r="J1310">
        <v>19158.72</v>
      </c>
      <c r="K1310">
        <v>14255</v>
      </c>
      <c r="L1310">
        <v>4903.7200000000012</v>
      </c>
      <c r="M1310" s="1">
        <v>44537</v>
      </c>
      <c r="N1310">
        <f t="shared" si="60"/>
        <v>12</v>
      </c>
      <c r="O1310" t="str">
        <f t="shared" si="61"/>
        <v>diciembre</v>
      </c>
      <c r="P1310">
        <f t="shared" si="62"/>
        <v>2021</v>
      </c>
    </row>
    <row r="1311" spans="1:16" x14ac:dyDescent="0.2">
      <c r="A1311" t="s">
        <v>27</v>
      </c>
      <c r="B1311" t="s">
        <v>42</v>
      </c>
      <c r="C1311" t="s">
        <v>29</v>
      </c>
      <c r="D1311" t="s">
        <v>35</v>
      </c>
      <c r="E1311">
        <v>1198</v>
      </c>
      <c r="F1311">
        <v>10</v>
      </c>
      <c r="G1311">
        <v>12</v>
      </c>
      <c r="H1311">
        <v>14376</v>
      </c>
      <c r="I1311">
        <v>1581.36</v>
      </c>
      <c r="J1311">
        <v>12794.64</v>
      </c>
      <c r="K1311">
        <v>3594</v>
      </c>
      <c r="L1311">
        <v>9200.64</v>
      </c>
      <c r="M1311" s="1">
        <v>44657</v>
      </c>
      <c r="N1311">
        <f t="shared" si="60"/>
        <v>4</v>
      </c>
      <c r="O1311" t="str">
        <f t="shared" si="61"/>
        <v>abril</v>
      </c>
      <c r="P1311">
        <f t="shared" si="62"/>
        <v>2022</v>
      </c>
    </row>
    <row r="1312" spans="1:16" x14ac:dyDescent="0.2">
      <c r="A1312" t="s">
        <v>16</v>
      </c>
      <c r="B1312" t="s">
        <v>42</v>
      </c>
      <c r="C1312" t="s">
        <v>30</v>
      </c>
      <c r="D1312" t="s">
        <v>34</v>
      </c>
      <c r="E1312">
        <v>704</v>
      </c>
      <c r="F1312">
        <v>120</v>
      </c>
      <c r="G1312">
        <v>125</v>
      </c>
      <c r="H1312">
        <v>88000</v>
      </c>
      <c r="I1312">
        <v>4400</v>
      </c>
      <c r="J1312">
        <v>83600</v>
      </c>
      <c r="K1312">
        <v>84480</v>
      </c>
      <c r="L1312">
        <v>-880</v>
      </c>
      <c r="M1312" s="1">
        <v>44380</v>
      </c>
      <c r="N1312">
        <f t="shared" si="60"/>
        <v>7</v>
      </c>
      <c r="O1312" t="str">
        <f t="shared" si="61"/>
        <v>julio</v>
      </c>
      <c r="P1312">
        <f t="shared" si="62"/>
        <v>2021</v>
      </c>
    </row>
    <row r="1313" spans="1:16" x14ac:dyDescent="0.2">
      <c r="A1313" t="s">
        <v>27</v>
      </c>
      <c r="B1313" t="s">
        <v>43</v>
      </c>
      <c r="C1313" t="s">
        <v>29</v>
      </c>
      <c r="D1313" t="s">
        <v>33</v>
      </c>
      <c r="E1313">
        <v>1728</v>
      </c>
      <c r="F1313">
        <v>10</v>
      </c>
      <c r="G1313">
        <v>300</v>
      </c>
      <c r="H1313">
        <v>518400</v>
      </c>
      <c r="I1313">
        <v>10368</v>
      </c>
      <c r="J1313">
        <v>508032</v>
      </c>
      <c r="K1313">
        <v>432000</v>
      </c>
      <c r="L1313">
        <v>76032</v>
      </c>
      <c r="M1313" s="1">
        <v>44388</v>
      </c>
      <c r="N1313">
        <f t="shared" si="60"/>
        <v>7</v>
      </c>
      <c r="O1313" t="str">
        <f t="shared" si="61"/>
        <v>julio</v>
      </c>
      <c r="P1313">
        <f t="shared" si="62"/>
        <v>2021</v>
      </c>
    </row>
    <row r="1314" spans="1:16" x14ac:dyDescent="0.2">
      <c r="A1314" t="s">
        <v>26</v>
      </c>
      <c r="B1314" t="s">
        <v>53</v>
      </c>
      <c r="C1314" t="s">
        <v>32</v>
      </c>
      <c r="D1314" t="s">
        <v>35</v>
      </c>
      <c r="E1314">
        <v>2629</v>
      </c>
      <c r="F1314">
        <v>260</v>
      </c>
      <c r="G1314">
        <v>20</v>
      </c>
      <c r="H1314">
        <v>52580</v>
      </c>
      <c r="I1314">
        <v>5783.8</v>
      </c>
      <c r="J1314">
        <v>46796.2</v>
      </c>
      <c r="K1314">
        <v>26290</v>
      </c>
      <c r="L1314">
        <v>20506.2</v>
      </c>
      <c r="M1314" s="1">
        <v>44430</v>
      </c>
      <c r="N1314">
        <f t="shared" si="60"/>
        <v>8</v>
      </c>
      <c r="O1314" t="str">
        <f t="shared" si="61"/>
        <v>agosto</v>
      </c>
      <c r="P1314">
        <f t="shared" si="62"/>
        <v>2021</v>
      </c>
    </row>
    <row r="1315" spans="1:16" x14ac:dyDescent="0.2">
      <c r="A1315" t="s">
        <v>21</v>
      </c>
      <c r="B1315" t="s">
        <v>46</v>
      </c>
      <c r="C1315" t="s">
        <v>29</v>
      </c>
      <c r="D1315" t="s">
        <v>34</v>
      </c>
      <c r="E1315">
        <v>2993</v>
      </c>
      <c r="F1315">
        <v>10</v>
      </c>
      <c r="G1315">
        <v>20</v>
      </c>
      <c r="H1315">
        <v>59860</v>
      </c>
      <c r="I1315">
        <v>4788.8</v>
      </c>
      <c r="J1315">
        <v>55071.199999999997</v>
      </c>
      <c r="K1315">
        <v>29930</v>
      </c>
      <c r="L1315">
        <v>25141.200000000001</v>
      </c>
      <c r="M1315" s="1">
        <v>44803</v>
      </c>
      <c r="N1315">
        <f t="shared" si="60"/>
        <v>8</v>
      </c>
      <c r="O1315" t="str">
        <f t="shared" si="61"/>
        <v>agosto</v>
      </c>
      <c r="P1315">
        <f t="shared" si="62"/>
        <v>2022</v>
      </c>
    </row>
    <row r="1316" spans="1:16" x14ac:dyDescent="0.2">
      <c r="A1316" t="s">
        <v>16</v>
      </c>
      <c r="B1316" t="s">
        <v>39</v>
      </c>
      <c r="C1316" t="s">
        <v>30</v>
      </c>
      <c r="D1316" t="s">
        <v>34</v>
      </c>
      <c r="E1316">
        <v>2076</v>
      </c>
      <c r="F1316">
        <v>120</v>
      </c>
      <c r="G1316">
        <v>350</v>
      </c>
      <c r="H1316">
        <v>726600</v>
      </c>
      <c r="I1316">
        <v>43596</v>
      </c>
      <c r="J1316">
        <v>683004</v>
      </c>
      <c r="K1316">
        <v>539760</v>
      </c>
      <c r="L1316">
        <v>143244</v>
      </c>
      <c r="M1316" s="1">
        <v>44692</v>
      </c>
      <c r="N1316">
        <f t="shared" si="60"/>
        <v>5</v>
      </c>
      <c r="O1316" t="str">
        <f t="shared" si="61"/>
        <v>mayo</v>
      </c>
      <c r="P1316">
        <f t="shared" si="62"/>
        <v>2022</v>
      </c>
    </row>
    <row r="1317" spans="1:16" x14ac:dyDescent="0.2">
      <c r="A1317" t="s">
        <v>26</v>
      </c>
      <c r="B1317" t="s">
        <v>42</v>
      </c>
      <c r="C1317" t="s">
        <v>29</v>
      </c>
      <c r="D1317" t="s">
        <v>34</v>
      </c>
      <c r="E1317">
        <v>1362</v>
      </c>
      <c r="F1317">
        <v>10</v>
      </c>
      <c r="G1317">
        <v>350</v>
      </c>
      <c r="H1317">
        <v>476700</v>
      </c>
      <c r="I1317">
        <v>38136</v>
      </c>
      <c r="J1317">
        <v>438564</v>
      </c>
      <c r="K1317">
        <v>354120</v>
      </c>
      <c r="L1317">
        <v>84444</v>
      </c>
      <c r="M1317" s="1">
        <v>44622</v>
      </c>
      <c r="N1317">
        <f t="shared" si="60"/>
        <v>3</v>
      </c>
      <c r="O1317" t="str">
        <f t="shared" si="61"/>
        <v>marzo</v>
      </c>
      <c r="P1317">
        <f t="shared" si="62"/>
        <v>2022</v>
      </c>
    </row>
    <row r="1318" spans="1:16" x14ac:dyDescent="0.2">
      <c r="A1318" t="s">
        <v>26</v>
      </c>
      <c r="B1318" t="s">
        <v>43</v>
      </c>
      <c r="C1318" t="s">
        <v>18</v>
      </c>
      <c r="D1318" t="s">
        <v>34</v>
      </c>
      <c r="E1318">
        <v>562</v>
      </c>
      <c r="F1318">
        <v>3</v>
      </c>
      <c r="G1318">
        <v>12</v>
      </c>
      <c r="H1318">
        <v>6744</v>
      </c>
      <c r="I1318">
        <v>404.64</v>
      </c>
      <c r="J1318">
        <v>6339.36</v>
      </c>
      <c r="K1318">
        <v>1686</v>
      </c>
      <c r="L1318">
        <v>4653.3599999999997</v>
      </c>
      <c r="M1318" s="1">
        <v>44522</v>
      </c>
      <c r="N1318">
        <f t="shared" si="60"/>
        <v>11</v>
      </c>
      <c r="O1318" t="str">
        <f t="shared" si="61"/>
        <v>noviembre</v>
      </c>
      <c r="P1318">
        <f t="shared" si="62"/>
        <v>2021</v>
      </c>
    </row>
    <row r="1319" spans="1:16" x14ac:dyDescent="0.2">
      <c r="A1319" t="s">
        <v>21</v>
      </c>
      <c r="B1319" t="s">
        <v>42</v>
      </c>
      <c r="C1319" t="s">
        <v>29</v>
      </c>
      <c r="D1319" t="s">
        <v>33</v>
      </c>
      <c r="E1319">
        <v>1925</v>
      </c>
      <c r="F1319">
        <v>10</v>
      </c>
      <c r="G1319">
        <v>15</v>
      </c>
      <c r="H1319">
        <v>28875</v>
      </c>
      <c r="I1319">
        <v>577.5</v>
      </c>
      <c r="J1319">
        <v>28297.5</v>
      </c>
      <c r="K1319">
        <v>19250</v>
      </c>
      <c r="L1319">
        <v>9047.5</v>
      </c>
      <c r="M1319" s="1">
        <v>44871</v>
      </c>
      <c r="N1319">
        <f t="shared" si="60"/>
        <v>11</v>
      </c>
      <c r="O1319" t="str">
        <f t="shared" si="61"/>
        <v>noviembre</v>
      </c>
      <c r="P1319">
        <f t="shared" si="62"/>
        <v>2022</v>
      </c>
    </row>
    <row r="1320" spans="1:16" x14ac:dyDescent="0.2">
      <c r="A1320" t="s">
        <v>27</v>
      </c>
      <c r="B1320" t="s">
        <v>46</v>
      </c>
      <c r="C1320" t="s">
        <v>30</v>
      </c>
      <c r="D1320" t="s">
        <v>35</v>
      </c>
      <c r="E1320">
        <v>2805</v>
      </c>
      <c r="F1320">
        <v>120</v>
      </c>
      <c r="G1320">
        <v>20</v>
      </c>
      <c r="H1320">
        <v>56100</v>
      </c>
      <c r="I1320">
        <v>6171</v>
      </c>
      <c r="J1320">
        <v>49929</v>
      </c>
      <c r="K1320">
        <v>28050</v>
      </c>
      <c r="L1320">
        <v>21879</v>
      </c>
      <c r="M1320" s="1">
        <v>44816</v>
      </c>
      <c r="N1320">
        <f t="shared" si="60"/>
        <v>9</v>
      </c>
      <c r="O1320" t="str">
        <f t="shared" si="61"/>
        <v>septiembre</v>
      </c>
      <c r="P1320">
        <f t="shared" si="62"/>
        <v>2022</v>
      </c>
    </row>
    <row r="1321" spans="1:16" x14ac:dyDescent="0.2">
      <c r="A1321" t="s">
        <v>21</v>
      </c>
      <c r="B1321" t="s">
        <v>42</v>
      </c>
      <c r="C1321" t="s">
        <v>29</v>
      </c>
      <c r="D1321" t="s">
        <v>34</v>
      </c>
      <c r="E1321">
        <v>1303</v>
      </c>
      <c r="F1321">
        <v>10</v>
      </c>
      <c r="G1321">
        <v>20</v>
      </c>
      <c r="H1321">
        <v>26060</v>
      </c>
      <c r="I1321">
        <v>1303</v>
      </c>
      <c r="J1321">
        <v>24757</v>
      </c>
      <c r="K1321">
        <v>13030</v>
      </c>
      <c r="L1321">
        <v>11727</v>
      </c>
      <c r="M1321" s="1">
        <v>44818</v>
      </c>
      <c r="N1321">
        <f t="shared" si="60"/>
        <v>9</v>
      </c>
      <c r="O1321" t="str">
        <f t="shared" si="61"/>
        <v>septiembre</v>
      </c>
      <c r="P1321">
        <f t="shared" si="62"/>
        <v>2022</v>
      </c>
    </row>
    <row r="1322" spans="1:16" x14ac:dyDescent="0.2">
      <c r="A1322" t="s">
        <v>16</v>
      </c>
      <c r="B1322" t="s">
        <v>53</v>
      </c>
      <c r="C1322" t="s">
        <v>31</v>
      </c>
      <c r="D1322" t="s">
        <v>35</v>
      </c>
      <c r="E1322">
        <v>554</v>
      </c>
      <c r="F1322">
        <v>250</v>
      </c>
      <c r="G1322">
        <v>125</v>
      </c>
      <c r="H1322">
        <v>69250</v>
      </c>
      <c r="I1322">
        <v>7617.5</v>
      </c>
      <c r="J1322">
        <v>61632.5</v>
      </c>
      <c r="K1322">
        <v>66480</v>
      </c>
      <c r="L1322">
        <v>-4847.5</v>
      </c>
      <c r="M1322" s="1">
        <v>44824</v>
      </c>
      <c r="N1322">
        <f t="shared" si="60"/>
        <v>9</v>
      </c>
      <c r="O1322" t="str">
        <f t="shared" si="61"/>
        <v>septiembre</v>
      </c>
      <c r="P1322">
        <f t="shared" si="62"/>
        <v>2022</v>
      </c>
    </row>
    <row r="1323" spans="1:16" x14ac:dyDescent="0.2">
      <c r="A1323" t="s">
        <v>26</v>
      </c>
      <c r="B1323" t="s">
        <v>38</v>
      </c>
      <c r="C1323" t="s">
        <v>29</v>
      </c>
      <c r="D1323" t="s">
        <v>19</v>
      </c>
      <c r="E1323">
        <v>912</v>
      </c>
      <c r="F1323">
        <v>10</v>
      </c>
      <c r="G1323">
        <v>12</v>
      </c>
      <c r="H1323">
        <v>10944</v>
      </c>
      <c r="I1323">
        <v>0</v>
      </c>
      <c r="J1323">
        <v>10944</v>
      </c>
      <c r="K1323">
        <v>2736</v>
      </c>
      <c r="L1323">
        <v>8208</v>
      </c>
      <c r="M1323" s="1">
        <v>44633</v>
      </c>
      <c r="N1323">
        <f t="shared" si="60"/>
        <v>3</v>
      </c>
      <c r="O1323" t="str">
        <f t="shared" si="61"/>
        <v>marzo</v>
      </c>
      <c r="P1323">
        <f t="shared" si="62"/>
        <v>2022</v>
      </c>
    </row>
    <row r="1324" spans="1:16" x14ac:dyDescent="0.2">
      <c r="A1324" t="s">
        <v>26</v>
      </c>
      <c r="B1324" t="s">
        <v>36</v>
      </c>
      <c r="C1324" t="s">
        <v>29</v>
      </c>
      <c r="D1324" t="s">
        <v>33</v>
      </c>
      <c r="E1324">
        <v>747</v>
      </c>
      <c r="F1324">
        <v>10</v>
      </c>
      <c r="G1324">
        <v>15</v>
      </c>
      <c r="H1324">
        <v>11205</v>
      </c>
      <c r="I1324">
        <v>112.05</v>
      </c>
      <c r="J1324">
        <v>11092.95</v>
      </c>
      <c r="K1324">
        <v>7470</v>
      </c>
      <c r="L1324">
        <v>3622.9500000000012</v>
      </c>
      <c r="M1324" s="1">
        <v>44541</v>
      </c>
      <c r="N1324">
        <f t="shared" si="60"/>
        <v>12</v>
      </c>
      <c r="O1324" t="str">
        <f t="shared" si="61"/>
        <v>diciembre</v>
      </c>
      <c r="P1324">
        <f t="shared" si="62"/>
        <v>2021</v>
      </c>
    </row>
    <row r="1325" spans="1:16" x14ac:dyDescent="0.2">
      <c r="A1325" t="s">
        <v>16</v>
      </c>
      <c r="B1325" t="s">
        <v>53</v>
      </c>
      <c r="C1325" t="s">
        <v>24</v>
      </c>
      <c r="D1325" t="s">
        <v>34</v>
      </c>
      <c r="E1325">
        <v>322</v>
      </c>
      <c r="F1325">
        <v>5</v>
      </c>
      <c r="G1325">
        <v>300</v>
      </c>
      <c r="H1325">
        <v>96600</v>
      </c>
      <c r="I1325">
        <v>8694</v>
      </c>
      <c r="J1325">
        <v>87906</v>
      </c>
      <c r="K1325">
        <v>80500</v>
      </c>
      <c r="L1325">
        <v>7406</v>
      </c>
      <c r="M1325" s="1">
        <v>44392</v>
      </c>
      <c r="N1325">
        <f t="shared" si="60"/>
        <v>7</v>
      </c>
      <c r="O1325" t="str">
        <f t="shared" si="61"/>
        <v>julio</v>
      </c>
      <c r="P1325">
        <f t="shared" si="62"/>
        <v>2021</v>
      </c>
    </row>
    <row r="1326" spans="1:16" x14ac:dyDescent="0.2">
      <c r="A1326" t="s">
        <v>27</v>
      </c>
      <c r="B1326" t="s">
        <v>37</v>
      </c>
      <c r="C1326" t="s">
        <v>18</v>
      </c>
      <c r="D1326" t="s">
        <v>33</v>
      </c>
      <c r="E1326">
        <v>2580</v>
      </c>
      <c r="F1326">
        <v>3</v>
      </c>
      <c r="G1326">
        <v>20</v>
      </c>
      <c r="H1326">
        <v>51600</v>
      </c>
      <c r="I1326">
        <v>1548</v>
      </c>
      <c r="J1326">
        <v>50052</v>
      </c>
      <c r="K1326">
        <v>25800</v>
      </c>
      <c r="L1326">
        <v>24252</v>
      </c>
      <c r="M1326" s="1">
        <v>44837</v>
      </c>
      <c r="N1326">
        <f t="shared" si="60"/>
        <v>10</v>
      </c>
      <c r="O1326" t="str">
        <f t="shared" si="61"/>
        <v>octubre</v>
      </c>
      <c r="P1326">
        <f t="shared" si="62"/>
        <v>2022</v>
      </c>
    </row>
    <row r="1327" spans="1:16" x14ac:dyDescent="0.2">
      <c r="A1327" t="s">
        <v>16</v>
      </c>
      <c r="B1327" t="s">
        <v>54</v>
      </c>
      <c r="C1327" t="s">
        <v>30</v>
      </c>
      <c r="D1327" t="s">
        <v>34</v>
      </c>
      <c r="E1327">
        <v>1269</v>
      </c>
      <c r="F1327">
        <v>120</v>
      </c>
      <c r="G1327">
        <v>350</v>
      </c>
      <c r="H1327">
        <v>444150</v>
      </c>
      <c r="I1327">
        <v>39973.5</v>
      </c>
      <c r="J1327">
        <v>404176.5</v>
      </c>
      <c r="K1327">
        <v>329940</v>
      </c>
      <c r="L1327">
        <v>74236.5</v>
      </c>
      <c r="M1327" s="1">
        <v>44636</v>
      </c>
      <c r="N1327">
        <f t="shared" si="60"/>
        <v>3</v>
      </c>
      <c r="O1327" t="str">
        <f t="shared" si="61"/>
        <v>marzo</v>
      </c>
      <c r="P1327">
        <f t="shared" si="62"/>
        <v>2022</v>
      </c>
    </row>
    <row r="1328" spans="1:16" x14ac:dyDescent="0.2">
      <c r="A1328" t="s">
        <v>21</v>
      </c>
      <c r="B1328" t="s">
        <v>47</v>
      </c>
      <c r="C1328" t="s">
        <v>30</v>
      </c>
      <c r="D1328" t="s">
        <v>34</v>
      </c>
      <c r="E1328">
        <v>1135</v>
      </c>
      <c r="F1328">
        <v>120</v>
      </c>
      <c r="G1328">
        <v>7</v>
      </c>
      <c r="H1328">
        <v>7945</v>
      </c>
      <c r="I1328">
        <v>556.15</v>
      </c>
      <c r="J1328">
        <v>7388.85</v>
      </c>
      <c r="K1328">
        <v>5675</v>
      </c>
      <c r="L1328">
        <v>1713.85</v>
      </c>
      <c r="M1328" s="1">
        <v>44580</v>
      </c>
      <c r="N1328">
        <f t="shared" si="60"/>
        <v>1</v>
      </c>
      <c r="O1328" t="str">
        <f t="shared" si="61"/>
        <v>enero</v>
      </c>
      <c r="P1328">
        <f t="shared" si="62"/>
        <v>2022</v>
      </c>
    </row>
    <row r="1329" spans="1:16" x14ac:dyDescent="0.2">
      <c r="A1329" t="s">
        <v>25</v>
      </c>
      <c r="B1329" t="s">
        <v>41</v>
      </c>
      <c r="C1329" t="s">
        <v>18</v>
      </c>
      <c r="D1329" t="s">
        <v>19</v>
      </c>
      <c r="E1329">
        <v>1513</v>
      </c>
      <c r="F1329">
        <v>3</v>
      </c>
      <c r="G1329">
        <v>350</v>
      </c>
      <c r="H1329">
        <v>529550</v>
      </c>
      <c r="I1329">
        <v>0</v>
      </c>
      <c r="J1329">
        <v>529550</v>
      </c>
      <c r="K1329">
        <v>393380</v>
      </c>
      <c r="L1329">
        <v>136170</v>
      </c>
      <c r="M1329" s="1">
        <v>44321</v>
      </c>
      <c r="N1329">
        <f t="shared" si="60"/>
        <v>5</v>
      </c>
      <c r="O1329" t="str">
        <f t="shared" si="61"/>
        <v>mayo</v>
      </c>
      <c r="P1329">
        <f t="shared" si="62"/>
        <v>2021</v>
      </c>
    </row>
    <row r="1330" spans="1:16" x14ac:dyDescent="0.2">
      <c r="A1330" t="s">
        <v>27</v>
      </c>
      <c r="B1330" t="s">
        <v>23</v>
      </c>
      <c r="C1330" t="s">
        <v>18</v>
      </c>
      <c r="D1330" t="s">
        <v>19</v>
      </c>
      <c r="E1330">
        <v>1618.5</v>
      </c>
      <c r="F1330">
        <v>3</v>
      </c>
      <c r="G1330">
        <v>20</v>
      </c>
      <c r="H1330">
        <v>32370</v>
      </c>
      <c r="I1330">
        <v>0</v>
      </c>
      <c r="J1330">
        <v>32370</v>
      </c>
      <c r="K1330">
        <v>16185</v>
      </c>
      <c r="L1330">
        <v>16185</v>
      </c>
      <c r="M1330" s="1">
        <v>44553</v>
      </c>
      <c r="N1330">
        <f t="shared" si="60"/>
        <v>12</v>
      </c>
      <c r="O1330" t="str">
        <f t="shared" si="61"/>
        <v>diciembre</v>
      </c>
      <c r="P1330">
        <f t="shared" si="62"/>
        <v>2021</v>
      </c>
    </row>
    <row r="1331" spans="1:16" x14ac:dyDescent="0.2">
      <c r="A1331" t="s">
        <v>16</v>
      </c>
      <c r="B1331" t="s">
        <v>41</v>
      </c>
      <c r="C1331" t="s">
        <v>31</v>
      </c>
      <c r="D1331" t="s">
        <v>34</v>
      </c>
      <c r="E1331">
        <v>880</v>
      </c>
      <c r="F1331">
        <v>250</v>
      </c>
      <c r="G1331">
        <v>12</v>
      </c>
      <c r="H1331">
        <v>10560</v>
      </c>
      <c r="I1331">
        <v>950.4</v>
      </c>
      <c r="J1331">
        <v>9609.6</v>
      </c>
      <c r="K1331">
        <v>2640</v>
      </c>
      <c r="L1331">
        <v>6969.6</v>
      </c>
      <c r="M1331" s="1">
        <v>44456</v>
      </c>
      <c r="N1331">
        <f t="shared" si="60"/>
        <v>9</v>
      </c>
      <c r="O1331" t="str">
        <f t="shared" si="61"/>
        <v>septiembre</v>
      </c>
      <c r="P1331">
        <f t="shared" si="62"/>
        <v>2021</v>
      </c>
    </row>
    <row r="1332" spans="1:16" x14ac:dyDescent="0.2">
      <c r="A1332" t="s">
        <v>27</v>
      </c>
      <c r="B1332" t="s">
        <v>56</v>
      </c>
      <c r="C1332" t="s">
        <v>32</v>
      </c>
      <c r="D1332" t="s">
        <v>34</v>
      </c>
      <c r="E1332">
        <v>1159</v>
      </c>
      <c r="F1332">
        <v>260</v>
      </c>
      <c r="G1332">
        <v>7</v>
      </c>
      <c r="H1332">
        <v>8113</v>
      </c>
      <c r="I1332">
        <v>405.65</v>
      </c>
      <c r="J1332">
        <v>7707.35</v>
      </c>
      <c r="K1332">
        <v>5795</v>
      </c>
      <c r="L1332">
        <v>1912.35</v>
      </c>
      <c r="M1332" s="1">
        <v>44352</v>
      </c>
      <c r="N1332">
        <f t="shared" si="60"/>
        <v>6</v>
      </c>
      <c r="O1332" t="str">
        <f t="shared" si="61"/>
        <v>junio</v>
      </c>
      <c r="P1332">
        <f t="shared" si="62"/>
        <v>2021</v>
      </c>
    </row>
    <row r="1333" spans="1:16" x14ac:dyDescent="0.2">
      <c r="A1333" t="s">
        <v>27</v>
      </c>
      <c r="B1333" t="s">
        <v>47</v>
      </c>
      <c r="C1333" t="s">
        <v>31</v>
      </c>
      <c r="D1333" t="s">
        <v>35</v>
      </c>
      <c r="E1333">
        <v>432</v>
      </c>
      <c r="F1333">
        <v>250</v>
      </c>
      <c r="G1333">
        <v>300</v>
      </c>
      <c r="H1333">
        <v>129600</v>
      </c>
      <c r="I1333">
        <v>12960</v>
      </c>
      <c r="J1333">
        <v>116640</v>
      </c>
      <c r="K1333">
        <v>108000</v>
      </c>
      <c r="L1333">
        <v>8640</v>
      </c>
      <c r="M1333" s="1">
        <v>44594</v>
      </c>
      <c r="N1333">
        <f t="shared" si="60"/>
        <v>2</v>
      </c>
      <c r="O1333" t="str">
        <f t="shared" si="61"/>
        <v>febrero</v>
      </c>
      <c r="P1333">
        <f t="shared" si="62"/>
        <v>2022</v>
      </c>
    </row>
    <row r="1334" spans="1:16" x14ac:dyDescent="0.2">
      <c r="A1334" t="s">
        <v>27</v>
      </c>
      <c r="B1334" t="s">
        <v>56</v>
      </c>
      <c r="C1334" t="s">
        <v>31</v>
      </c>
      <c r="D1334" t="s">
        <v>35</v>
      </c>
      <c r="E1334">
        <v>1579</v>
      </c>
      <c r="F1334">
        <v>250</v>
      </c>
      <c r="G1334">
        <v>7</v>
      </c>
      <c r="H1334">
        <v>11053</v>
      </c>
      <c r="I1334">
        <v>1215.83</v>
      </c>
      <c r="J1334">
        <v>9837.17</v>
      </c>
      <c r="K1334">
        <v>7895</v>
      </c>
      <c r="L1334">
        <v>1942.17</v>
      </c>
      <c r="M1334" s="1">
        <v>44252</v>
      </c>
      <c r="N1334">
        <f t="shared" si="60"/>
        <v>2</v>
      </c>
      <c r="O1334" t="str">
        <f t="shared" si="61"/>
        <v>febrero</v>
      </c>
      <c r="P1334">
        <f t="shared" si="62"/>
        <v>2021</v>
      </c>
    </row>
    <row r="1335" spans="1:16" x14ac:dyDescent="0.2">
      <c r="A1335" t="s">
        <v>16</v>
      </c>
      <c r="B1335" t="s">
        <v>43</v>
      </c>
      <c r="C1335" t="s">
        <v>29</v>
      </c>
      <c r="D1335" t="s">
        <v>34</v>
      </c>
      <c r="E1335">
        <v>448</v>
      </c>
      <c r="F1335">
        <v>10</v>
      </c>
      <c r="G1335">
        <v>300</v>
      </c>
      <c r="H1335">
        <v>134400</v>
      </c>
      <c r="I1335">
        <v>9408</v>
      </c>
      <c r="J1335">
        <v>124992</v>
      </c>
      <c r="K1335">
        <v>112000</v>
      </c>
      <c r="L1335">
        <v>12992</v>
      </c>
      <c r="M1335" s="1">
        <v>44818</v>
      </c>
      <c r="N1335">
        <f t="shared" si="60"/>
        <v>9</v>
      </c>
      <c r="O1335" t="str">
        <f t="shared" si="61"/>
        <v>septiembre</v>
      </c>
      <c r="P1335">
        <f t="shared" si="62"/>
        <v>2022</v>
      </c>
    </row>
    <row r="1336" spans="1:16" x14ac:dyDescent="0.2">
      <c r="A1336" t="s">
        <v>26</v>
      </c>
      <c r="B1336" t="s">
        <v>37</v>
      </c>
      <c r="C1336" t="s">
        <v>32</v>
      </c>
      <c r="D1336" t="s">
        <v>34</v>
      </c>
      <c r="E1336">
        <v>1118</v>
      </c>
      <c r="F1336">
        <v>260</v>
      </c>
      <c r="G1336">
        <v>20</v>
      </c>
      <c r="H1336">
        <v>22360</v>
      </c>
      <c r="I1336">
        <v>1565.2</v>
      </c>
      <c r="J1336">
        <v>20794.8</v>
      </c>
      <c r="K1336">
        <v>11180</v>
      </c>
      <c r="L1336">
        <v>9614.7999999999993</v>
      </c>
      <c r="M1336" s="1">
        <v>44673</v>
      </c>
      <c r="N1336">
        <f t="shared" si="60"/>
        <v>4</v>
      </c>
      <c r="O1336" t="str">
        <f t="shared" si="61"/>
        <v>abril</v>
      </c>
      <c r="P1336">
        <f t="shared" si="62"/>
        <v>2022</v>
      </c>
    </row>
    <row r="1337" spans="1:16" x14ac:dyDescent="0.2">
      <c r="A1337" t="s">
        <v>27</v>
      </c>
      <c r="B1337" t="s">
        <v>44</v>
      </c>
      <c r="C1337" t="s">
        <v>18</v>
      </c>
      <c r="D1337" t="s">
        <v>35</v>
      </c>
      <c r="E1337">
        <v>1937</v>
      </c>
      <c r="F1337">
        <v>3</v>
      </c>
      <c r="G1337">
        <v>12</v>
      </c>
      <c r="H1337">
        <v>23244</v>
      </c>
      <c r="I1337">
        <v>2556.84</v>
      </c>
      <c r="J1337">
        <v>20687.16</v>
      </c>
      <c r="K1337">
        <v>5811</v>
      </c>
      <c r="L1337">
        <v>14876.16</v>
      </c>
      <c r="M1337" s="1">
        <v>44388</v>
      </c>
      <c r="N1337">
        <f t="shared" si="60"/>
        <v>7</v>
      </c>
      <c r="O1337" t="str">
        <f t="shared" si="61"/>
        <v>julio</v>
      </c>
      <c r="P1337">
        <f t="shared" si="62"/>
        <v>2021</v>
      </c>
    </row>
    <row r="1338" spans="1:16" x14ac:dyDescent="0.2">
      <c r="A1338" t="s">
        <v>25</v>
      </c>
      <c r="B1338" t="s">
        <v>41</v>
      </c>
      <c r="C1338" t="s">
        <v>30</v>
      </c>
      <c r="D1338" t="s">
        <v>35</v>
      </c>
      <c r="E1338">
        <v>384</v>
      </c>
      <c r="F1338">
        <v>120</v>
      </c>
      <c r="G1338">
        <v>15</v>
      </c>
      <c r="H1338">
        <v>5760</v>
      </c>
      <c r="I1338">
        <v>633.59999999999991</v>
      </c>
      <c r="J1338">
        <v>5126.3999999999996</v>
      </c>
      <c r="K1338">
        <v>3840</v>
      </c>
      <c r="L1338">
        <v>1286.4000000000001</v>
      </c>
      <c r="M1338" s="1">
        <v>44841</v>
      </c>
      <c r="N1338">
        <f t="shared" si="60"/>
        <v>10</v>
      </c>
      <c r="O1338" t="str">
        <f t="shared" si="61"/>
        <v>octubre</v>
      </c>
      <c r="P1338">
        <f t="shared" si="62"/>
        <v>2022</v>
      </c>
    </row>
    <row r="1339" spans="1:16" x14ac:dyDescent="0.2">
      <c r="A1339" t="s">
        <v>27</v>
      </c>
      <c r="B1339" t="s">
        <v>38</v>
      </c>
      <c r="C1339" t="s">
        <v>18</v>
      </c>
      <c r="D1339" t="s">
        <v>35</v>
      </c>
      <c r="E1339">
        <v>2567</v>
      </c>
      <c r="F1339">
        <v>3</v>
      </c>
      <c r="G1339">
        <v>15</v>
      </c>
      <c r="H1339">
        <v>38505</v>
      </c>
      <c r="I1339">
        <v>5005.6499999999996</v>
      </c>
      <c r="J1339">
        <v>33499.35</v>
      </c>
      <c r="K1339">
        <v>25670</v>
      </c>
      <c r="L1339">
        <v>7829.3499999999995</v>
      </c>
      <c r="M1339" s="1">
        <v>44480</v>
      </c>
      <c r="N1339">
        <f t="shared" si="60"/>
        <v>10</v>
      </c>
      <c r="O1339" t="str">
        <f t="shared" si="61"/>
        <v>octubre</v>
      </c>
      <c r="P1339">
        <f t="shared" si="62"/>
        <v>2021</v>
      </c>
    </row>
    <row r="1340" spans="1:16" x14ac:dyDescent="0.2">
      <c r="A1340" t="s">
        <v>26</v>
      </c>
      <c r="B1340" t="s">
        <v>51</v>
      </c>
      <c r="C1340" t="s">
        <v>29</v>
      </c>
      <c r="D1340" t="s">
        <v>33</v>
      </c>
      <c r="E1340">
        <v>918</v>
      </c>
      <c r="F1340">
        <v>10</v>
      </c>
      <c r="G1340">
        <v>300</v>
      </c>
      <c r="H1340">
        <v>275400</v>
      </c>
      <c r="I1340">
        <v>5508</v>
      </c>
      <c r="J1340">
        <v>269892</v>
      </c>
      <c r="K1340">
        <v>229500</v>
      </c>
      <c r="L1340">
        <v>40392</v>
      </c>
      <c r="M1340" s="1">
        <v>44869</v>
      </c>
      <c r="N1340">
        <f t="shared" si="60"/>
        <v>11</v>
      </c>
      <c r="O1340" t="str">
        <f t="shared" si="61"/>
        <v>noviembre</v>
      </c>
      <c r="P1340">
        <f t="shared" si="62"/>
        <v>2022</v>
      </c>
    </row>
    <row r="1341" spans="1:16" x14ac:dyDescent="0.2">
      <c r="A1341" t="s">
        <v>25</v>
      </c>
      <c r="B1341" t="s">
        <v>48</v>
      </c>
      <c r="C1341" t="s">
        <v>24</v>
      </c>
      <c r="D1341" t="s">
        <v>19</v>
      </c>
      <c r="E1341">
        <v>2665.5</v>
      </c>
      <c r="F1341">
        <v>5</v>
      </c>
      <c r="G1341">
        <v>125</v>
      </c>
      <c r="H1341">
        <v>333187.5</v>
      </c>
      <c r="I1341">
        <v>0</v>
      </c>
      <c r="J1341">
        <v>333187.5</v>
      </c>
      <c r="K1341">
        <v>319860</v>
      </c>
      <c r="L1341">
        <v>13327.5</v>
      </c>
      <c r="M1341" s="1">
        <v>44894</v>
      </c>
      <c r="N1341">
        <f t="shared" si="60"/>
        <v>11</v>
      </c>
      <c r="O1341" t="str">
        <f t="shared" si="61"/>
        <v>noviembre</v>
      </c>
      <c r="P1341">
        <f t="shared" si="62"/>
        <v>2022</v>
      </c>
    </row>
    <row r="1342" spans="1:16" x14ac:dyDescent="0.2">
      <c r="A1342" t="s">
        <v>27</v>
      </c>
      <c r="B1342" t="s">
        <v>55</v>
      </c>
      <c r="C1342" t="s">
        <v>32</v>
      </c>
      <c r="D1342" t="s">
        <v>35</v>
      </c>
      <c r="E1342">
        <v>2574</v>
      </c>
      <c r="F1342">
        <v>260</v>
      </c>
      <c r="G1342">
        <v>12</v>
      </c>
      <c r="H1342">
        <v>30888</v>
      </c>
      <c r="I1342">
        <v>3088.8</v>
      </c>
      <c r="J1342">
        <v>27799.200000000001</v>
      </c>
      <c r="K1342">
        <v>7722</v>
      </c>
      <c r="L1342">
        <v>20077.2</v>
      </c>
      <c r="M1342" s="1">
        <v>44341</v>
      </c>
      <c r="N1342">
        <f t="shared" si="60"/>
        <v>5</v>
      </c>
      <c r="O1342" t="str">
        <f t="shared" si="61"/>
        <v>mayo</v>
      </c>
      <c r="P1342">
        <f t="shared" si="62"/>
        <v>2021</v>
      </c>
    </row>
    <row r="1343" spans="1:16" x14ac:dyDescent="0.2">
      <c r="A1343" t="s">
        <v>21</v>
      </c>
      <c r="B1343" t="s">
        <v>46</v>
      </c>
      <c r="C1343" t="s">
        <v>29</v>
      </c>
      <c r="D1343" t="s">
        <v>35</v>
      </c>
      <c r="E1343">
        <v>357</v>
      </c>
      <c r="F1343">
        <v>10</v>
      </c>
      <c r="G1343">
        <v>350</v>
      </c>
      <c r="H1343">
        <v>124950</v>
      </c>
      <c r="I1343">
        <v>16243.5</v>
      </c>
      <c r="J1343">
        <v>108706.5</v>
      </c>
      <c r="K1343">
        <v>92820</v>
      </c>
      <c r="L1343">
        <v>15886.5</v>
      </c>
      <c r="M1343" s="1">
        <v>44511</v>
      </c>
      <c r="N1343">
        <f t="shared" si="60"/>
        <v>11</v>
      </c>
      <c r="O1343" t="str">
        <f t="shared" si="61"/>
        <v>noviembre</v>
      </c>
      <c r="P1343">
        <f t="shared" si="62"/>
        <v>2021</v>
      </c>
    </row>
    <row r="1344" spans="1:16" x14ac:dyDescent="0.2">
      <c r="A1344" t="s">
        <v>27</v>
      </c>
      <c r="B1344" t="s">
        <v>38</v>
      </c>
      <c r="C1344" t="s">
        <v>30</v>
      </c>
      <c r="D1344" t="s">
        <v>34</v>
      </c>
      <c r="E1344">
        <v>1269</v>
      </c>
      <c r="F1344">
        <v>120</v>
      </c>
      <c r="G1344">
        <v>350</v>
      </c>
      <c r="H1344">
        <v>444150</v>
      </c>
      <c r="I1344">
        <v>39973.5</v>
      </c>
      <c r="J1344">
        <v>404176.5</v>
      </c>
      <c r="K1344">
        <v>329940</v>
      </c>
      <c r="L1344">
        <v>74236.5</v>
      </c>
      <c r="M1344" s="1">
        <v>44480</v>
      </c>
      <c r="N1344">
        <f t="shared" si="60"/>
        <v>10</v>
      </c>
      <c r="O1344" t="str">
        <f t="shared" si="61"/>
        <v>octubre</v>
      </c>
      <c r="P1344">
        <f t="shared" si="62"/>
        <v>2021</v>
      </c>
    </row>
    <row r="1345" spans="1:16" x14ac:dyDescent="0.2">
      <c r="A1345" t="s">
        <v>25</v>
      </c>
      <c r="B1345" t="s">
        <v>52</v>
      </c>
      <c r="C1345" t="s">
        <v>24</v>
      </c>
      <c r="D1345" t="s">
        <v>34</v>
      </c>
      <c r="E1345">
        <v>1460</v>
      </c>
      <c r="F1345">
        <v>5</v>
      </c>
      <c r="G1345">
        <v>350</v>
      </c>
      <c r="H1345">
        <v>511000</v>
      </c>
      <c r="I1345">
        <v>30660</v>
      </c>
      <c r="J1345">
        <v>480340</v>
      </c>
      <c r="K1345">
        <v>379600</v>
      </c>
      <c r="L1345">
        <v>100740</v>
      </c>
      <c r="M1345" s="1">
        <v>44765</v>
      </c>
      <c r="N1345">
        <f t="shared" si="60"/>
        <v>7</v>
      </c>
      <c r="O1345" t="str">
        <f t="shared" si="61"/>
        <v>julio</v>
      </c>
      <c r="P1345">
        <f t="shared" si="62"/>
        <v>2022</v>
      </c>
    </row>
    <row r="1346" spans="1:16" x14ac:dyDescent="0.2">
      <c r="A1346" t="s">
        <v>27</v>
      </c>
      <c r="B1346" t="s">
        <v>39</v>
      </c>
      <c r="C1346" t="s">
        <v>18</v>
      </c>
      <c r="D1346" t="s">
        <v>34</v>
      </c>
      <c r="E1346">
        <v>2299</v>
      </c>
      <c r="F1346">
        <v>3</v>
      </c>
      <c r="G1346">
        <v>12</v>
      </c>
      <c r="H1346">
        <v>27588</v>
      </c>
      <c r="I1346">
        <v>1655.28</v>
      </c>
      <c r="J1346">
        <v>25932.720000000001</v>
      </c>
      <c r="K1346">
        <v>6897</v>
      </c>
      <c r="L1346">
        <v>19035.72</v>
      </c>
      <c r="M1346" s="1">
        <v>44673</v>
      </c>
      <c r="N1346">
        <f t="shared" si="60"/>
        <v>4</v>
      </c>
      <c r="O1346" t="str">
        <f t="shared" si="61"/>
        <v>abril</v>
      </c>
      <c r="P1346">
        <f t="shared" si="62"/>
        <v>2022</v>
      </c>
    </row>
    <row r="1347" spans="1:16" x14ac:dyDescent="0.2">
      <c r="A1347" t="s">
        <v>16</v>
      </c>
      <c r="B1347" t="s">
        <v>39</v>
      </c>
      <c r="C1347" t="s">
        <v>32</v>
      </c>
      <c r="D1347" t="s">
        <v>34</v>
      </c>
      <c r="E1347">
        <v>2071</v>
      </c>
      <c r="F1347">
        <v>260</v>
      </c>
      <c r="G1347">
        <v>350</v>
      </c>
      <c r="H1347">
        <v>724850</v>
      </c>
      <c r="I1347">
        <v>65236.5</v>
      </c>
      <c r="J1347">
        <v>659613.5</v>
      </c>
      <c r="K1347">
        <v>538460</v>
      </c>
      <c r="L1347">
        <v>121153.5</v>
      </c>
      <c r="M1347" s="1">
        <v>44683</v>
      </c>
      <c r="N1347">
        <f t="shared" ref="N1347:N1401" si="63">MONTH(M1347)</f>
        <v>5</v>
      </c>
      <c r="O1347" t="str">
        <f t="shared" ref="O1347:O1401" si="64">TEXT(M1347,"mmmm")</f>
        <v>mayo</v>
      </c>
      <c r="P1347">
        <f t="shared" ref="P1347:P1401" si="65">YEAR(M1347)</f>
        <v>2022</v>
      </c>
    </row>
    <row r="1348" spans="1:16" x14ac:dyDescent="0.2">
      <c r="A1348" t="s">
        <v>25</v>
      </c>
      <c r="B1348" t="s">
        <v>52</v>
      </c>
      <c r="C1348" t="s">
        <v>30</v>
      </c>
      <c r="D1348" t="s">
        <v>35</v>
      </c>
      <c r="E1348">
        <v>2294</v>
      </c>
      <c r="F1348">
        <v>120</v>
      </c>
      <c r="G1348">
        <v>300</v>
      </c>
      <c r="H1348">
        <v>688200</v>
      </c>
      <c r="I1348">
        <v>68820</v>
      </c>
      <c r="J1348">
        <v>619380</v>
      </c>
      <c r="K1348">
        <v>573500</v>
      </c>
      <c r="L1348">
        <v>45880</v>
      </c>
      <c r="M1348" s="1">
        <v>44551</v>
      </c>
      <c r="N1348">
        <f t="shared" si="63"/>
        <v>12</v>
      </c>
      <c r="O1348" t="str">
        <f t="shared" si="64"/>
        <v>diciembre</v>
      </c>
      <c r="P1348">
        <f t="shared" si="65"/>
        <v>2021</v>
      </c>
    </row>
    <row r="1349" spans="1:16" x14ac:dyDescent="0.2">
      <c r="A1349" t="s">
        <v>27</v>
      </c>
      <c r="B1349" t="s">
        <v>44</v>
      </c>
      <c r="C1349" t="s">
        <v>24</v>
      </c>
      <c r="D1349" t="s">
        <v>33</v>
      </c>
      <c r="E1349">
        <v>1660</v>
      </c>
      <c r="F1349">
        <v>5</v>
      </c>
      <c r="G1349">
        <v>125</v>
      </c>
      <c r="H1349">
        <v>207500</v>
      </c>
      <c r="I1349">
        <v>4150</v>
      </c>
      <c r="J1349">
        <v>203350</v>
      </c>
      <c r="K1349">
        <v>199200</v>
      </c>
      <c r="L1349">
        <v>4150</v>
      </c>
      <c r="M1349" s="1">
        <v>44233</v>
      </c>
      <c r="N1349">
        <f t="shared" si="63"/>
        <v>2</v>
      </c>
      <c r="O1349" t="str">
        <f t="shared" si="64"/>
        <v>febrero</v>
      </c>
      <c r="P1349">
        <f t="shared" si="65"/>
        <v>2021</v>
      </c>
    </row>
    <row r="1350" spans="1:16" x14ac:dyDescent="0.2">
      <c r="A1350" t="s">
        <v>27</v>
      </c>
      <c r="B1350" t="s">
        <v>49</v>
      </c>
      <c r="C1350" t="s">
        <v>31</v>
      </c>
      <c r="D1350" t="s">
        <v>33</v>
      </c>
      <c r="E1350">
        <v>1514</v>
      </c>
      <c r="F1350">
        <v>250</v>
      </c>
      <c r="G1350">
        <v>15</v>
      </c>
      <c r="H1350">
        <v>22710</v>
      </c>
      <c r="I1350">
        <v>908.4</v>
      </c>
      <c r="J1350">
        <v>21801.599999999999</v>
      </c>
      <c r="K1350">
        <v>15140</v>
      </c>
      <c r="L1350">
        <v>6661.5999999999995</v>
      </c>
      <c r="M1350" s="1">
        <v>44380</v>
      </c>
      <c r="N1350">
        <f t="shared" si="63"/>
        <v>7</v>
      </c>
      <c r="O1350" t="str">
        <f t="shared" si="64"/>
        <v>julio</v>
      </c>
      <c r="P1350">
        <f t="shared" si="65"/>
        <v>2021</v>
      </c>
    </row>
    <row r="1351" spans="1:16" x14ac:dyDescent="0.2">
      <c r="A1351" t="s">
        <v>27</v>
      </c>
      <c r="B1351" t="s">
        <v>45</v>
      </c>
      <c r="C1351" t="s">
        <v>30</v>
      </c>
      <c r="D1351" t="s">
        <v>19</v>
      </c>
      <c r="E1351">
        <v>1545</v>
      </c>
      <c r="F1351">
        <v>120</v>
      </c>
      <c r="G1351">
        <v>12</v>
      </c>
      <c r="H1351">
        <v>18540</v>
      </c>
      <c r="I1351">
        <v>0</v>
      </c>
      <c r="J1351">
        <v>18540</v>
      </c>
      <c r="K1351">
        <v>4635</v>
      </c>
      <c r="L1351">
        <v>13905</v>
      </c>
      <c r="M1351" s="1">
        <v>44456</v>
      </c>
      <c r="N1351">
        <f t="shared" si="63"/>
        <v>9</v>
      </c>
      <c r="O1351" t="str">
        <f t="shared" si="64"/>
        <v>septiembre</v>
      </c>
      <c r="P1351">
        <f t="shared" si="65"/>
        <v>2021</v>
      </c>
    </row>
    <row r="1352" spans="1:16" x14ac:dyDescent="0.2">
      <c r="A1352" t="s">
        <v>16</v>
      </c>
      <c r="B1352" t="s">
        <v>50</v>
      </c>
      <c r="C1352" t="s">
        <v>32</v>
      </c>
      <c r="D1352" t="s">
        <v>34</v>
      </c>
      <c r="E1352">
        <v>2071</v>
      </c>
      <c r="F1352">
        <v>260</v>
      </c>
      <c r="G1352">
        <v>350</v>
      </c>
      <c r="H1352">
        <v>724850</v>
      </c>
      <c r="I1352">
        <v>65236.5</v>
      </c>
      <c r="J1352">
        <v>659613.5</v>
      </c>
      <c r="K1352">
        <v>538460</v>
      </c>
      <c r="L1352">
        <v>121153.5</v>
      </c>
      <c r="M1352" s="1">
        <v>44394</v>
      </c>
      <c r="N1352">
        <f t="shared" si="63"/>
        <v>7</v>
      </c>
      <c r="O1352" t="str">
        <f t="shared" si="64"/>
        <v>julio</v>
      </c>
      <c r="P1352">
        <f t="shared" si="65"/>
        <v>2021</v>
      </c>
    </row>
    <row r="1353" spans="1:16" x14ac:dyDescent="0.2">
      <c r="A1353" t="s">
        <v>21</v>
      </c>
      <c r="B1353" t="s">
        <v>36</v>
      </c>
      <c r="C1353" t="s">
        <v>18</v>
      </c>
      <c r="D1353" t="s">
        <v>35</v>
      </c>
      <c r="E1353">
        <v>1010</v>
      </c>
      <c r="F1353">
        <v>3</v>
      </c>
      <c r="G1353">
        <v>300</v>
      </c>
      <c r="H1353">
        <v>303000</v>
      </c>
      <c r="I1353">
        <v>42420</v>
      </c>
      <c r="J1353">
        <v>260580</v>
      </c>
      <c r="K1353">
        <v>252500</v>
      </c>
      <c r="L1353">
        <v>8080</v>
      </c>
      <c r="M1353" s="1">
        <v>44231</v>
      </c>
      <c r="N1353">
        <f t="shared" si="63"/>
        <v>2</v>
      </c>
      <c r="O1353" t="str">
        <f t="shared" si="64"/>
        <v>febrero</v>
      </c>
      <c r="P1353">
        <f t="shared" si="65"/>
        <v>2021</v>
      </c>
    </row>
    <row r="1354" spans="1:16" x14ac:dyDescent="0.2">
      <c r="A1354" t="s">
        <v>26</v>
      </c>
      <c r="B1354" t="s">
        <v>43</v>
      </c>
      <c r="C1354" t="s">
        <v>29</v>
      </c>
      <c r="D1354" t="s">
        <v>33</v>
      </c>
      <c r="E1354">
        <v>1287</v>
      </c>
      <c r="F1354">
        <v>10</v>
      </c>
      <c r="G1354">
        <v>125</v>
      </c>
      <c r="H1354">
        <v>160875</v>
      </c>
      <c r="I1354">
        <v>4826.25</v>
      </c>
      <c r="J1354">
        <v>156048.75</v>
      </c>
      <c r="K1354">
        <v>154440</v>
      </c>
      <c r="L1354">
        <v>1608.75</v>
      </c>
      <c r="M1354" s="1">
        <v>44433</v>
      </c>
      <c r="N1354">
        <f t="shared" si="63"/>
        <v>8</v>
      </c>
      <c r="O1354" t="str">
        <f t="shared" si="64"/>
        <v>agosto</v>
      </c>
      <c r="P1354">
        <f t="shared" si="65"/>
        <v>2021</v>
      </c>
    </row>
    <row r="1355" spans="1:16" x14ac:dyDescent="0.2">
      <c r="A1355" t="s">
        <v>25</v>
      </c>
      <c r="B1355" t="s">
        <v>44</v>
      </c>
      <c r="C1355" t="s">
        <v>31</v>
      </c>
      <c r="D1355" t="s">
        <v>35</v>
      </c>
      <c r="E1355">
        <v>1010</v>
      </c>
      <c r="F1355">
        <v>250</v>
      </c>
      <c r="G1355">
        <v>300</v>
      </c>
      <c r="H1355">
        <v>303000</v>
      </c>
      <c r="I1355">
        <v>42420</v>
      </c>
      <c r="J1355">
        <v>260580</v>
      </c>
      <c r="K1355">
        <v>252500</v>
      </c>
      <c r="L1355">
        <v>8080</v>
      </c>
      <c r="M1355" s="1">
        <v>44561</v>
      </c>
      <c r="N1355">
        <f t="shared" si="63"/>
        <v>12</v>
      </c>
      <c r="O1355" t="str">
        <f t="shared" si="64"/>
        <v>diciembre</v>
      </c>
      <c r="P1355">
        <f t="shared" si="65"/>
        <v>2021</v>
      </c>
    </row>
    <row r="1356" spans="1:16" x14ac:dyDescent="0.2">
      <c r="A1356" t="s">
        <v>26</v>
      </c>
      <c r="B1356" t="s">
        <v>55</v>
      </c>
      <c r="C1356" t="s">
        <v>24</v>
      </c>
      <c r="D1356" t="s">
        <v>34</v>
      </c>
      <c r="E1356">
        <v>2342</v>
      </c>
      <c r="F1356">
        <v>5</v>
      </c>
      <c r="G1356">
        <v>12</v>
      </c>
      <c r="H1356">
        <v>28104</v>
      </c>
      <c r="I1356">
        <v>1967.28</v>
      </c>
      <c r="J1356">
        <v>26136.720000000001</v>
      </c>
      <c r="K1356">
        <v>7026</v>
      </c>
      <c r="L1356">
        <v>19110.72</v>
      </c>
      <c r="M1356" s="1">
        <v>44383</v>
      </c>
      <c r="N1356">
        <f t="shared" si="63"/>
        <v>7</v>
      </c>
      <c r="O1356" t="str">
        <f t="shared" si="64"/>
        <v>julio</v>
      </c>
      <c r="P1356">
        <f t="shared" si="65"/>
        <v>2021</v>
      </c>
    </row>
    <row r="1357" spans="1:16" x14ac:dyDescent="0.2">
      <c r="A1357" t="s">
        <v>16</v>
      </c>
      <c r="B1357" t="s">
        <v>46</v>
      </c>
      <c r="C1357" t="s">
        <v>31</v>
      </c>
      <c r="D1357" t="s">
        <v>35</v>
      </c>
      <c r="E1357">
        <v>1565</v>
      </c>
      <c r="F1357">
        <v>250</v>
      </c>
      <c r="G1357">
        <v>15</v>
      </c>
      <c r="H1357">
        <v>23475</v>
      </c>
      <c r="I1357">
        <v>3051.75</v>
      </c>
      <c r="J1357">
        <v>20423.25</v>
      </c>
      <c r="K1357">
        <v>15650</v>
      </c>
      <c r="L1357">
        <v>4773.25</v>
      </c>
      <c r="M1357" s="1">
        <v>44540</v>
      </c>
      <c r="N1357">
        <f t="shared" si="63"/>
        <v>12</v>
      </c>
      <c r="O1357" t="str">
        <f t="shared" si="64"/>
        <v>diciembre</v>
      </c>
      <c r="P1357">
        <f t="shared" si="65"/>
        <v>2021</v>
      </c>
    </row>
    <row r="1358" spans="1:16" x14ac:dyDescent="0.2">
      <c r="A1358" t="s">
        <v>16</v>
      </c>
      <c r="B1358" t="s">
        <v>51</v>
      </c>
      <c r="C1358" t="s">
        <v>32</v>
      </c>
      <c r="D1358" t="s">
        <v>35</v>
      </c>
      <c r="E1358">
        <v>2914</v>
      </c>
      <c r="F1358">
        <v>260</v>
      </c>
      <c r="G1358">
        <v>12</v>
      </c>
      <c r="H1358">
        <v>34968</v>
      </c>
      <c r="I1358">
        <v>4895.5200000000004</v>
      </c>
      <c r="J1358">
        <v>30072.48</v>
      </c>
      <c r="K1358">
        <v>8742</v>
      </c>
      <c r="L1358">
        <v>21330.48</v>
      </c>
      <c r="M1358" s="1">
        <v>44253</v>
      </c>
      <c r="N1358">
        <f t="shared" si="63"/>
        <v>2</v>
      </c>
      <c r="O1358" t="str">
        <f t="shared" si="64"/>
        <v>febrero</v>
      </c>
      <c r="P1358">
        <f t="shared" si="65"/>
        <v>2021</v>
      </c>
    </row>
    <row r="1359" spans="1:16" x14ac:dyDescent="0.2">
      <c r="A1359" t="s">
        <v>21</v>
      </c>
      <c r="B1359" t="s">
        <v>48</v>
      </c>
      <c r="C1359" t="s">
        <v>30</v>
      </c>
      <c r="D1359" t="s">
        <v>35</v>
      </c>
      <c r="E1359">
        <v>1808</v>
      </c>
      <c r="F1359">
        <v>120</v>
      </c>
      <c r="G1359">
        <v>7</v>
      </c>
      <c r="H1359">
        <v>12656</v>
      </c>
      <c r="I1359">
        <v>1392.16</v>
      </c>
      <c r="J1359">
        <v>11263.84</v>
      </c>
      <c r="K1359">
        <v>9040</v>
      </c>
      <c r="L1359">
        <v>2223.84</v>
      </c>
      <c r="M1359" s="1">
        <v>44689</v>
      </c>
      <c r="N1359">
        <f t="shared" si="63"/>
        <v>5</v>
      </c>
      <c r="O1359" t="str">
        <f t="shared" si="64"/>
        <v>mayo</v>
      </c>
      <c r="P1359">
        <f t="shared" si="65"/>
        <v>2022</v>
      </c>
    </row>
    <row r="1360" spans="1:16" x14ac:dyDescent="0.2">
      <c r="A1360" t="s">
        <v>21</v>
      </c>
      <c r="B1360" t="s">
        <v>37</v>
      </c>
      <c r="C1360" t="s">
        <v>29</v>
      </c>
      <c r="D1360" t="s">
        <v>34</v>
      </c>
      <c r="E1360">
        <v>2763</v>
      </c>
      <c r="F1360">
        <v>10</v>
      </c>
      <c r="G1360">
        <v>12</v>
      </c>
      <c r="H1360">
        <v>33156</v>
      </c>
      <c r="I1360">
        <v>2320.92</v>
      </c>
      <c r="J1360">
        <v>30835.08</v>
      </c>
      <c r="K1360">
        <v>8289</v>
      </c>
      <c r="L1360">
        <v>22546.080000000002</v>
      </c>
      <c r="M1360" s="1">
        <v>44455</v>
      </c>
      <c r="N1360">
        <f t="shared" si="63"/>
        <v>9</v>
      </c>
      <c r="O1360" t="str">
        <f t="shared" si="64"/>
        <v>septiembre</v>
      </c>
      <c r="P1360">
        <f t="shared" si="65"/>
        <v>2021</v>
      </c>
    </row>
    <row r="1361" spans="1:16" x14ac:dyDescent="0.2">
      <c r="A1361" t="s">
        <v>25</v>
      </c>
      <c r="B1361" t="s">
        <v>50</v>
      </c>
      <c r="C1361" t="s">
        <v>18</v>
      </c>
      <c r="D1361" t="s">
        <v>33</v>
      </c>
      <c r="E1361">
        <v>2580</v>
      </c>
      <c r="F1361">
        <v>3</v>
      </c>
      <c r="G1361">
        <v>20</v>
      </c>
      <c r="H1361">
        <v>51600</v>
      </c>
      <c r="I1361">
        <v>1548</v>
      </c>
      <c r="J1361">
        <v>50052</v>
      </c>
      <c r="K1361">
        <v>25800</v>
      </c>
      <c r="L1361">
        <v>24252</v>
      </c>
      <c r="M1361" s="1">
        <v>44643</v>
      </c>
      <c r="N1361">
        <f t="shared" si="63"/>
        <v>3</v>
      </c>
      <c r="O1361" t="str">
        <f t="shared" si="64"/>
        <v>marzo</v>
      </c>
      <c r="P1361">
        <f t="shared" si="65"/>
        <v>2022</v>
      </c>
    </row>
    <row r="1362" spans="1:16" x14ac:dyDescent="0.2">
      <c r="A1362" t="s">
        <v>25</v>
      </c>
      <c r="B1362" t="s">
        <v>54</v>
      </c>
      <c r="C1362" t="s">
        <v>18</v>
      </c>
      <c r="D1362" t="s">
        <v>19</v>
      </c>
      <c r="E1362">
        <v>1513</v>
      </c>
      <c r="F1362">
        <v>3</v>
      </c>
      <c r="G1362">
        <v>350</v>
      </c>
      <c r="H1362">
        <v>529550</v>
      </c>
      <c r="I1362">
        <v>0</v>
      </c>
      <c r="J1362">
        <v>529550</v>
      </c>
      <c r="K1362">
        <v>393380</v>
      </c>
      <c r="L1362">
        <v>136170</v>
      </c>
      <c r="M1362" s="1">
        <v>44626</v>
      </c>
      <c r="N1362">
        <f t="shared" si="63"/>
        <v>3</v>
      </c>
      <c r="O1362" t="str">
        <f t="shared" si="64"/>
        <v>marzo</v>
      </c>
      <c r="P1362">
        <f t="shared" si="65"/>
        <v>2022</v>
      </c>
    </row>
    <row r="1363" spans="1:16" x14ac:dyDescent="0.2">
      <c r="A1363" t="s">
        <v>16</v>
      </c>
      <c r="B1363" t="s">
        <v>45</v>
      </c>
      <c r="C1363" t="s">
        <v>30</v>
      </c>
      <c r="D1363" t="s">
        <v>35</v>
      </c>
      <c r="E1363">
        <v>2438</v>
      </c>
      <c r="F1363">
        <v>120</v>
      </c>
      <c r="G1363">
        <v>125</v>
      </c>
      <c r="H1363">
        <v>304750</v>
      </c>
      <c r="I1363">
        <v>45712.5</v>
      </c>
      <c r="J1363">
        <v>259037.5</v>
      </c>
      <c r="K1363">
        <v>292560</v>
      </c>
      <c r="L1363">
        <v>-33522.5</v>
      </c>
      <c r="M1363" s="1">
        <v>44548</v>
      </c>
      <c r="N1363">
        <f t="shared" si="63"/>
        <v>12</v>
      </c>
      <c r="O1363" t="str">
        <f t="shared" si="64"/>
        <v>diciembre</v>
      </c>
      <c r="P1363">
        <f t="shared" si="65"/>
        <v>2021</v>
      </c>
    </row>
    <row r="1364" spans="1:16" x14ac:dyDescent="0.2">
      <c r="A1364" t="s">
        <v>16</v>
      </c>
      <c r="B1364" t="s">
        <v>52</v>
      </c>
      <c r="C1364" t="s">
        <v>29</v>
      </c>
      <c r="D1364" t="s">
        <v>35</v>
      </c>
      <c r="E1364">
        <v>3495</v>
      </c>
      <c r="F1364">
        <v>10</v>
      </c>
      <c r="G1364">
        <v>300</v>
      </c>
      <c r="H1364">
        <v>1048500</v>
      </c>
      <c r="I1364">
        <v>125820</v>
      </c>
      <c r="J1364">
        <v>922680</v>
      </c>
      <c r="K1364">
        <v>873750</v>
      </c>
      <c r="L1364">
        <v>48930</v>
      </c>
      <c r="M1364" s="1">
        <v>44843</v>
      </c>
      <c r="N1364">
        <f t="shared" si="63"/>
        <v>10</v>
      </c>
      <c r="O1364" t="str">
        <f t="shared" si="64"/>
        <v>octubre</v>
      </c>
      <c r="P1364">
        <f t="shared" si="65"/>
        <v>2022</v>
      </c>
    </row>
    <row r="1365" spans="1:16" x14ac:dyDescent="0.2">
      <c r="A1365" t="s">
        <v>25</v>
      </c>
      <c r="B1365" t="s">
        <v>46</v>
      </c>
      <c r="C1365" t="s">
        <v>31</v>
      </c>
      <c r="D1365" t="s">
        <v>35</v>
      </c>
      <c r="E1365">
        <v>554</v>
      </c>
      <c r="F1365">
        <v>250</v>
      </c>
      <c r="G1365">
        <v>125</v>
      </c>
      <c r="H1365">
        <v>69250</v>
      </c>
      <c r="I1365">
        <v>7617.5</v>
      </c>
      <c r="J1365">
        <v>61632.5</v>
      </c>
      <c r="K1365">
        <v>66480</v>
      </c>
      <c r="L1365">
        <v>-4847.5</v>
      </c>
      <c r="M1365" s="1">
        <v>44589</v>
      </c>
      <c r="N1365">
        <f t="shared" si="63"/>
        <v>1</v>
      </c>
      <c r="O1365" t="str">
        <f t="shared" si="64"/>
        <v>enero</v>
      </c>
      <c r="P1365">
        <f t="shared" si="65"/>
        <v>2022</v>
      </c>
    </row>
    <row r="1366" spans="1:16" x14ac:dyDescent="0.2">
      <c r="A1366" t="s">
        <v>21</v>
      </c>
      <c r="B1366" t="s">
        <v>56</v>
      </c>
      <c r="C1366" t="s">
        <v>32</v>
      </c>
      <c r="D1366" t="s">
        <v>35</v>
      </c>
      <c r="E1366">
        <v>1727</v>
      </c>
      <c r="F1366">
        <v>260</v>
      </c>
      <c r="G1366">
        <v>7</v>
      </c>
      <c r="H1366">
        <v>12089</v>
      </c>
      <c r="I1366">
        <v>1692.46</v>
      </c>
      <c r="J1366">
        <v>10396.540000000001</v>
      </c>
      <c r="K1366">
        <v>8635</v>
      </c>
      <c r="L1366">
        <v>1761.5400000000011</v>
      </c>
      <c r="M1366" s="1">
        <v>44726</v>
      </c>
      <c r="N1366">
        <f t="shared" si="63"/>
        <v>6</v>
      </c>
      <c r="O1366" t="str">
        <f t="shared" si="64"/>
        <v>junio</v>
      </c>
      <c r="P1366">
        <f t="shared" si="65"/>
        <v>2022</v>
      </c>
    </row>
    <row r="1367" spans="1:16" x14ac:dyDescent="0.2">
      <c r="A1367" t="s">
        <v>27</v>
      </c>
      <c r="B1367" t="s">
        <v>40</v>
      </c>
      <c r="C1367" t="s">
        <v>30</v>
      </c>
      <c r="D1367" t="s">
        <v>34</v>
      </c>
      <c r="E1367">
        <v>386</v>
      </c>
      <c r="F1367">
        <v>120</v>
      </c>
      <c r="G1367">
        <v>300</v>
      </c>
      <c r="H1367">
        <v>115800</v>
      </c>
      <c r="I1367">
        <v>9264</v>
      </c>
      <c r="J1367">
        <v>106536</v>
      </c>
      <c r="K1367">
        <v>96500</v>
      </c>
      <c r="L1367">
        <v>10036</v>
      </c>
      <c r="M1367" s="1">
        <v>44827</v>
      </c>
      <c r="N1367">
        <f t="shared" si="63"/>
        <v>9</v>
      </c>
      <c r="O1367" t="str">
        <f t="shared" si="64"/>
        <v>septiembre</v>
      </c>
      <c r="P1367">
        <f t="shared" si="65"/>
        <v>2022</v>
      </c>
    </row>
    <row r="1368" spans="1:16" x14ac:dyDescent="0.2">
      <c r="A1368" t="s">
        <v>16</v>
      </c>
      <c r="B1368" t="s">
        <v>44</v>
      </c>
      <c r="C1368" t="s">
        <v>29</v>
      </c>
      <c r="D1368" t="s">
        <v>35</v>
      </c>
      <c r="E1368">
        <v>2150</v>
      </c>
      <c r="F1368">
        <v>10</v>
      </c>
      <c r="G1368">
        <v>300</v>
      </c>
      <c r="H1368">
        <v>645000</v>
      </c>
      <c r="I1368">
        <v>77400</v>
      </c>
      <c r="J1368">
        <v>567600</v>
      </c>
      <c r="K1368">
        <v>537500</v>
      </c>
      <c r="L1368">
        <v>30100</v>
      </c>
      <c r="M1368" s="1">
        <v>44891</v>
      </c>
      <c r="N1368">
        <f t="shared" si="63"/>
        <v>11</v>
      </c>
      <c r="O1368" t="str">
        <f t="shared" si="64"/>
        <v>noviembre</v>
      </c>
      <c r="P1368">
        <f t="shared" si="65"/>
        <v>2022</v>
      </c>
    </row>
    <row r="1369" spans="1:16" x14ac:dyDescent="0.2">
      <c r="A1369" t="s">
        <v>25</v>
      </c>
      <c r="B1369" t="s">
        <v>56</v>
      </c>
      <c r="C1369" t="s">
        <v>29</v>
      </c>
      <c r="D1369" t="s">
        <v>33</v>
      </c>
      <c r="E1369">
        <v>1823</v>
      </c>
      <c r="F1369">
        <v>10</v>
      </c>
      <c r="G1369">
        <v>125</v>
      </c>
      <c r="H1369">
        <v>227875</v>
      </c>
      <c r="I1369">
        <v>2278.75</v>
      </c>
      <c r="J1369">
        <v>225596.25</v>
      </c>
      <c r="K1369">
        <v>218760</v>
      </c>
      <c r="L1369">
        <v>6836.25</v>
      </c>
      <c r="M1369" s="1">
        <v>44890</v>
      </c>
      <c r="N1369">
        <f t="shared" si="63"/>
        <v>11</v>
      </c>
      <c r="O1369" t="str">
        <f t="shared" si="64"/>
        <v>noviembre</v>
      </c>
      <c r="P1369">
        <f t="shared" si="65"/>
        <v>2022</v>
      </c>
    </row>
    <row r="1370" spans="1:16" x14ac:dyDescent="0.2">
      <c r="A1370" t="s">
        <v>27</v>
      </c>
      <c r="B1370" t="s">
        <v>41</v>
      </c>
      <c r="C1370" t="s">
        <v>29</v>
      </c>
      <c r="D1370" t="s">
        <v>34</v>
      </c>
      <c r="E1370">
        <v>1228</v>
      </c>
      <c r="F1370">
        <v>10</v>
      </c>
      <c r="G1370">
        <v>350</v>
      </c>
      <c r="H1370">
        <v>429800</v>
      </c>
      <c r="I1370">
        <v>21490</v>
      </c>
      <c r="J1370">
        <v>408310</v>
      </c>
      <c r="K1370">
        <v>319280</v>
      </c>
      <c r="L1370">
        <v>89030</v>
      </c>
      <c r="M1370" s="1">
        <v>44342</v>
      </c>
      <c r="N1370">
        <f t="shared" si="63"/>
        <v>5</v>
      </c>
      <c r="O1370" t="str">
        <f t="shared" si="64"/>
        <v>mayo</v>
      </c>
      <c r="P1370">
        <f t="shared" si="65"/>
        <v>2021</v>
      </c>
    </row>
    <row r="1371" spans="1:16" x14ac:dyDescent="0.2">
      <c r="A1371" t="s">
        <v>21</v>
      </c>
      <c r="B1371" t="s">
        <v>39</v>
      </c>
      <c r="C1371" t="s">
        <v>30</v>
      </c>
      <c r="D1371" t="s">
        <v>34</v>
      </c>
      <c r="E1371">
        <v>2338</v>
      </c>
      <c r="F1371">
        <v>120</v>
      </c>
      <c r="G1371">
        <v>7</v>
      </c>
      <c r="H1371">
        <v>16366</v>
      </c>
      <c r="I1371">
        <v>1309.28</v>
      </c>
      <c r="J1371">
        <v>15056.72</v>
      </c>
      <c r="K1371">
        <v>11690</v>
      </c>
      <c r="L1371">
        <v>3366.7199999999989</v>
      </c>
      <c r="M1371" s="1">
        <v>44717</v>
      </c>
      <c r="N1371">
        <f t="shared" si="63"/>
        <v>6</v>
      </c>
      <c r="O1371" t="str">
        <f t="shared" si="64"/>
        <v>junio</v>
      </c>
      <c r="P1371">
        <f t="shared" si="65"/>
        <v>2022</v>
      </c>
    </row>
    <row r="1372" spans="1:16" x14ac:dyDescent="0.2">
      <c r="A1372" t="s">
        <v>27</v>
      </c>
      <c r="B1372" t="s">
        <v>50</v>
      </c>
      <c r="C1372" t="s">
        <v>24</v>
      </c>
      <c r="D1372" t="s">
        <v>35</v>
      </c>
      <c r="E1372">
        <v>1298</v>
      </c>
      <c r="F1372">
        <v>5</v>
      </c>
      <c r="G1372">
        <v>7</v>
      </c>
      <c r="H1372">
        <v>9086</v>
      </c>
      <c r="I1372">
        <v>1181.18</v>
      </c>
      <c r="J1372">
        <v>7904.82</v>
      </c>
      <c r="K1372">
        <v>6490</v>
      </c>
      <c r="L1372">
        <v>1414.82</v>
      </c>
      <c r="M1372" s="1">
        <v>44674</v>
      </c>
      <c r="N1372">
        <f t="shared" si="63"/>
        <v>4</v>
      </c>
      <c r="O1372" t="str">
        <f t="shared" si="64"/>
        <v>abril</v>
      </c>
      <c r="P1372">
        <f t="shared" si="65"/>
        <v>2022</v>
      </c>
    </row>
    <row r="1373" spans="1:16" x14ac:dyDescent="0.2">
      <c r="A1373" t="s">
        <v>25</v>
      </c>
      <c r="B1373" t="s">
        <v>36</v>
      </c>
      <c r="C1373" t="s">
        <v>32</v>
      </c>
      <c r="D1373" t="s">
        <v>35</v>
      </c>
      <c r="E1373">
        <v>2548</v>
      </c>
      <c r="F1373">
        <v>260</v>
      </c>
      <c r="G1373">
        <v>15</v>
      </c>
      <c r="H1373">
        <v>38220</v>
      </c>
      <c r="I1373">
        <v>4586.3999999999996</v>
      </c>
      <c r="J1373">
        <v>33633.599999999999</v>
      </c>
      <c r="K1373">
        <v>25480</v>
      </c>
      <c r="L1373">
        <v>8153.5999999999995</v>
      </c>
      <c r="M1373" s="1">
        <v>44424</v>
      </c>
      <c r="N1373">
        <f t="shared" si="63"/>
        <v>8</v>
      </c>
      <c r="O1373" t="str">
        <f t="shared" si="64"/>
        <v>agosto</v>
      </c>
      <c r="P1373">
        <f t="shared" si="65"/>
        <v>2021</v>
      </c>
    </row>
    <row r="1374" spans="1:16" x14ac:dyDescent="0.2">
      <c r="A1374" t="s">
        <v>16</v>
      </c>
      <c r="B1374" t="s">
        <v>37</v>
      </c>
      <c r="C1374" t="s">
        <v>29</v>
      </c>
      <c r="D1374" t="s">
        <v>33</v>
      </c>
      <c r="E1374">
        <v>2145</v>
      </c>
      <c r="F1374">
        <v>10</v>
      </c>
      <c r="G1374">
        <v>125</v>
      </c>
      <c r="H1374">
        <v>268125</v>
      </c>
      <c r="I1374">
        <v>5362.5</v>
      </c>
      <c r="J1374">
        <v>262762.5</v>
      </c>
      <c r="K1374">
        <v>257400</v>
      </c>
      <c r="L1374">
        <v>5362.5</v>
      </c>
      <c r="M1374" s="1">
        <v>44412</v>
      </c>
      <c r="N1374">
        <f t="shared" si="63"/>
        <v>8</v>
      </c>
      <c r="O1374" t="str">
        <f t="shared" si="64"/>
        <v>agosto</v>
      </c>
      <c r="P1374">
        <f t="shared" si="65"/>
        <v>2021</v>
      </c>
    </row>
    <row r="1375" spans="1:16" x14ac:dyDescent="0.2">
      <c r="A1375" t="s">
        <v>16</v>
      </c>
      <c r="B1375" t="s">
        <v>23</v>
      </c>
      <c r="C1375" t="s">
        <v>29</v>
      </c>
      <c r="D1375" t="s">
        <v>33</v>
      </c>
      <c r="E1375">
        <v>2145</v>
      </c>
      <c r="F1375">
        <v>10</v>
      </c>
      <c r="G1375">
        <v>125</v>
      </c>
      <c r="H1375">
        <v>268125</v>
      </c>
      <c r="I1375">
        <v>5362.5</v>
      </c>
      <c r="J1375">
        <v>262762.5</v>
      </c>
      <c r="K1375">
        <v>257400</v>
      </c>
      <c r="L1375">
        <v>5362.5</v>
      </c>
      <c r="M1375" s="1">
        <v>44540</v>
      </c>
      <c r="N1375">
        <f t="shared" si="63"/>
        <v>12</v>
      </c>
      <c r="O1375" t="str">
        <f t="shared" si="64"/>
        <v>diciembre</v>
      </c>
      <c r="P1375">
        <f t="shared" si="65"/>
        <v>2021</v>
      </c>
    </row>
    <row r="1376" spans="1:16" x14ac:dyDescent="0.2">
      <c r="A1376" t="s">
        <v>25</v>
      </c>
      <c r="B1376" t="s">
        <v>53</v>
      </c>
      <c r="C1376" t="s">
        <v>32</v>
      </c>
      <c r="D1376" t="s">
        <v>34</v>
      </c>
      <c r="E1376">
        <v>2460</v>
      </c>
      <c r="F1376">
        <v>260</v>
      </c>
      <c r="G1376">
        <v>300</v>
      </c>
      <c r="H1376">
        <v>738000</v>
      </c>
      <c r="I1376">
        <v>59040</v>
      </c>
      <c r="J1376">
        <v>678960</v>
      </c>
      <c r="K1376">
        <v>615000</v>
      </c>
      <c r="L1376">
        <v>63960</v>
      </c>
      <c r="M1376" s="1">
        <v>44358</v>
      </c>
      <c r="N1376">
        <f t="shared" si="63"/>
        <v>6</v>
      </c>
      <c r="O1376" t="str">
        <f t="shared" si="64"/>
        <v>junio</v>
      </c>
      <c r="P1376">
        <f t="shared" si="65"/>
        <v>2021</v>
      </c>
    </row>
    <row r="1377" spans="1:16" x14ac:dyDescent="0.2">
      <c r="A1377" t="s">
        <v>21</v>
      </c>
      <c r="B1377" t="s">
        <v>51</v>
      </c>
      <c r="C1377" t="s">
        <v>30</v>
      </c>
      <c r="D1377" t="s">
        <v>33</v>
      </c>
      <c r="E1377">
        <v>3864</v>
      </c>
      <c r="F1377">
        <v>120</v>
      </c>
      <c r="G1377">
        <v>20</v>
      </c>
      <c r="H1377">
        <v>77280</v>
      </c>
      <c r="I1377">
        <v>772.80000000000007</v>
      </c>
      <c r="J1377">
        <v>76507.200000000012</v>
      </c>
      <c r="K1377">
        <v>38640</v>
      </c>
      <c r="L1377">
        <v>37867.199999999997</v>
      </c>
      <c r="M1377" s="1">
        <v>44706</v>
      </c>
      <c r="N1377">
        <f t="shared" si="63"/>
        <v>5</v>
      </c>
      <c r="O1377" t="str">
        <f t="shared" si="64"/>
        <v>mayo</v>
      </c>
      <c r="P1377">
        <f t="shared" si="65"/>
        <v>2022</v>
      </c>
    </row>
    <row r="1378" spans="1:16" x14ac:dyDescent="0.2">
      <c r="A1378" t="s">
        <v>27</v>
      </c>
      <c r="B1378" t="s">
        <v>40</v>
      </c>
      <c r="C1378" t="s">
        <v>29</v>
      </c>
      <c r="D1378" t="s">
        <v>35</v>
      </c>
      <c r="E1378">
        <v>2425.5</v>
      </c>
      <c r="F1378">
        <v>10</v>
      </c>
      <c r="G1378">
        <v>12</v>
      </c>
      <c r="H1378">
        <v>29106</v>
      </c>
      <c r="I1378">
        <v>3201.66</v>
      </c>
      <c r="J1378">
        <v>25904.34</v>
      </c>
      <c r="K1378">
        <v>7276.5</v>
      </c>
      <c r="L1378">
        <v>18627.84</v>
      </c>
      <c r="M1378" s="1">
        <v>44308</v>
      </c>
      <c r="N1378">
        <f t="shared" si="63"/>
        <v>4</v>
      </c>
      <c r="O1378" t="str">
        <f t="shared" si="64"/>
        <v>abril</v>
      </c>
      <c r="P1378">
        <f t="shared" si="65"/>
        <v>2021</v>
      </c>
    </row>
    <row r="1379" spans="1:16" x14ac:dyDescent="0.2">
      <c r="A1379" t="s">
        <v>16</v>
      </c>
      <c r="B1379" t="s">
        <v>41</v>
      </c>
      <c r="C1379" t="s">
        <v>32</v>
      </c>
      <c r="D1379" t="s">
        <v>34</v>
      </c>
      <c r="E1379">
        <v>1630.5</v>
      </c>
      <c r="F1379">
        <v>260</v>
      </c>
      <c r="G1379">
        <v>15</v>
      </c>
      <c r="H1379">
        <v>24457.5</v>
      </c>
      <c r="I1379">
        <v>2201.1750000000002</v>
      </c>
      <c r="J1379">
        <v>22256.325000000001</v>
      </c>
      <c r="K1379">
        <v>16305</v>
      </c>
      <c r="L1379">
        <v>5951.3249999999989</v>
      </c>
      <c r="M1379" s="1">
        <v>44570</v>
      </c>
      <c r="N1379">
        <f t="shared" si="63"/>
        <v>1</v>
      </c>
      <c r="O1379" t="str">
        <f t="shared" si="64"/>
        <v>enero</v>
      </c>
      <c r="P1379">
        <f t="shared" si="65"/>
        <v>2022</v>
      </c>
    </row>
    <row r="1380" spans="1:16" x14ac:dyDescent="0.2">
      <c r="A1380" t="s">
        <v>25</v>
      </c>
      <c r="B1380" t="s">
        <v>51</v>
      </c>
      <c r="C1380" t="s">
        <v>29</v>
      </c>
      <c r="D1380" t="s">
        <v>35</v>
      </c>
      <c r="E1380">
        <v>4026</v>
      </c>
      <c r="F1380">
        <v>10</v>
      </c>
      <c r="G1380">
        <v>12</v>
      </c>
      <c r="H1380">
        <v>48312</v>
      </c>
      <c r="I1380">
        <v>5314.32</v>
      </c>
      <c r="J1380">
        <v>42997.68</v>
      </c>
      <c r="K1380">
        <v>12078</v>
      </c>
      <c r="L1380">
        <v>30919.68</v>
      </c>
      <c r="M1380" s="1">
        <v>44529</v>
      </c>
      <c r="N1380">
        <f t="shared" si="63"/>
        <v>11</v>
      </c>
      <c r="O1380" t="str">
        <f t="shared" si="64"/>
        <v>noviembre</v>
      </c>
      <c r="P1380">
        <f t="shared" si="65"/>
        <v>2021</v>
      </c>
    </row>
    <row r="1381" spans="1:16" x14ac:dyDescent="0.2">
      <c r="A1381" t="s">
        <v>25</v>
      </c>
      <c r="B1381" t="s">
        <v>38</v>
      </c>
      <c r="C1381" t="s">
        <v>31</v>
      </c>
      <c r="D1381" t="s">
        <v>33</v>
      </c>
      <c r="E1381">
        <v>1940</v>
      </c>
      <c r="F1381">
        <v>250</v>
      </c>
      <c r="G1381">
        <v>350</v>
      </c>
      <c r="H1381">
        <v>679000</v>
      </c>
      <c r="I1381">
        <v>13580</v>
      </c>
      <c r="J1381">
        <v>665420</v>
      </c>
      <c r="K1381">
        <v>504400</v>
      </c>
      <c r="L1381">
        <v>161020</v>
      </c>
      <c r="M1381" s="1">
        <v>44388</v>
      </c>
      <c r="N1381">
        <f t="shared" si="63"/>
        <v>7</v>
      </c>
      <c r="O1381" t="str">
        <f t="shared" si="64"/>
        <v>julio</v>
      </c>
      <c r="P1381">
        <f t="shared" si="65"/>
        <v>2021</v>
      </c>
    </row>
    <row r="1382" spans="1:16" x14ac:dyDescent="0.2">
      <c r="A1382" t="s">
        <v>26</v>
      </c>
      <c r="B1382" t="s">
        <v>36</v>
      </c>
      <c r="C1382" t="s">
        <v>30</v>
      </c>
      <c r="D1382" t="s">
        <v>35</v>
      </c>
      <c r="E1382">
        <v>853</v>
      </c>
      <c r="F1382">
        <v>120</v>
      </c>
      <c r="G1382">
        <v>300</v>
      </c>
      <c r="H1382">
        <v>255900</v>
      </c>
      <c r="I1382">
        <v>25590</v>
      </c>
      <c r="J1382">
        <v>230310</v>
      </c>
      <c r="K1382">
        <v>213250</v>
      </c>
      <c r="L1382">
        <v>17060</v>
      </c>
      <c r="M1382" s="1">
        <v>44491</v>
      </c>
      <c r="N1382">
        <f t="shared" si="63"/>
        <v>10</v>
      </c>
      <c r="O1382" t="str">
        <f t="shared" si="64"/>
        <v>octubre</v>
      </c>
      <c r="P1382">
        <f t="shared" si="65"/>
        <v>2021</v>
      </c>
    </row>
    <row r="1383" spans="1:16" x14ac:dyDescent="0.2">
      <c r="A1383" t="s">
        <v>21</v>
      </c>
      <c r="B1383" t="s">
        <v>38</v>
      </c>
      <c r="C1383" t="s">
        <v>29</v>
      </c>
      <c r="D1383" t="s">
        <v>19</v>
      </c>
      <c r="E1383">
        <v>1143</v>
      </c>
      <c r="F1383">
        <v>10</v>
      </c>
      <c r="G1383">
        <v>7</v>
      </c>
      <c r="H1383">
        <v>8001</v>
      </c>
      <c r="I1383">
        <v>0</v>
      </c>
      <c r="J1383">
        <v>8001</v>
      </c>
      <c r="K1383">
        <v>5715</v>
      </c>
      <c r="L1383">
        <v>2286</v>
      </c>
      <c r="M1383" s="1">
        <v>44580</v>
      </c>
      <c r="N1383">
        <f t="shared" si="63"/>
        <v>1</v>
      </c>
      <c r="O1383" t="str">
        <f t="shared" si="64"/>
        <v>enero</v>
      </c>
      <c r="P1383">
        <f t="shared" si="65"/>
        <v>2022</v>
      </c>
    </row>
    <row r="1384" spans="1:16" x14ac:dyDescent="0.2">
      <c r="A1384" t="s">
        <v>21</v>
      </c>
      <c r="B1384" t="s">
        <v>54</v>
      </c>
      <c r="C1384" t="s">
        <v>29</v>
      </c>
      <c r="D1384" t="s">
        <v>33</v>
      </c>
      <c r="E1384">
        <v>1728</v>
      </c>
      <c r="F1384">
        <v>10</v>
      </c>
      <c r="G1384">
        <v>300</v>
      </c>
      <c r="H1384">
        <v>518400</v>
      </c>
      <c r="I1384">
        <v>10368</v>
      </c>
      <c r="J1384">
        <v>508032</v>
      </c>
      <c r="K1384">
        <v>432000</v>
      </c>
      <c r="L1384">
        <v>76032</v>
      </c>
      <c r="M1384" s="1">
        <v>44698</v>
      </c>
      <c r="N1384">
        <f t="shared" si="63"/>
        <v>5</v>
      </c>
      <c r="O1384" t="str">
        <f t="shared" si="64"/>
        <v>mayo</v>
      </c>
      <c r="P1384">
        <f t="shared" si="65"/>
        <v>2022</v>
      </c>
    </row>
    <row r="1385" spans="1:16" x14ac:dyDescent="0.2">
      <c r="A1385" t="s">
        <v>21</v>
      </c>
      <c r="B1385" t="s">
        <v>55</v>
      </c>
      <c r="C1385" t="s">
        <v>29</v>
      </c>
      <c r="D1385" t="s">
        <v>35</v>
      </c>
      <c r="E1385">
        <v>2394</v>
      </c>
      <c r="F1385">
        <v>10</v>
      </c>
      <c r="G1385">
        <v>20</v>
      </c>
      <c r="H1385">
        <v>47880</v>
      </c>
      <c r="I1385">
        <v>5266.8</v>
      </c>
      <c r="J1385">
        <v>42613.2</v>
      </c>
      <c r="K1385">
        <v>23940</v>
      </c>
      <c r="L1385">
        <v>18673.2</v>
      </c>
      <c r="M1385" s="1">
        <v>44499</v>
      </c>
      <c r="N1385">
        <f t="shared" si="63"/>
        <v>10</v>
      </c>
      <c r="O1385" t="str">
        <f t="shared" si="64"/>
        <v>octubre</v>
      </c>
      <c r="P1385">
        <f t="shared" si="65"/>
        <v>2021</v>
      </c>
    </row>
    <row r="1386" spans="1:16" x14ac:dyDescent="0.2">
      <c r="A1386" t="s">
        <v>16</v>
      </c>
      <c r="B1386" t="s">
        <v>50</v>
      </c>
      <c r="C1386" t="s">
        <v>29</v>
      </c>
      <c r="D1386" t="s">
        <v>35</v>
      </c>
      <c r="E1386">
        <v>1013</v>
      </c>
      <c r="F1386">
        <v>10</v>
      </c>
      <c r="G1386">
        <v>12</v>
      </c>
      <c r="H1386">
        <v>12156</v>
      </c>
      <c r="I1386">
        <v>1580.28</v>
      </c>
      <c r="J1386">
        <v>10575.72</v>
      </c>
      <c r="K1386">
        <v>3039</v>
      </c>
      <c r="L1386">
        <v>7536.7199999999993</v>
      </c>
      <c r="M1386" s="1">
        <v>44401</v>
      </c>
      <c r="N1386">
        <f t="shared" si="63"/>
        <v>7</v>
      </c>
      <c r="O1386" t="str">
        <f t="shared" si="64"/>
        <v>julio</v>
      </c>
      <c r="P1386">
        <f t="shared" si="65"/>
        <v>2021</v>
      </c>
    </row>
    <row r="1387" spans="1:16" x14ac:dyDescent="0.2">
      <c r="A1387" t="s">
        <v>25</v>
      </c>
      <c r="B1387" t="s">
        <v>40</v>
      </c>
      <c r="C1387" t="s">
        <v>29</v>
      </c>
      <c r="D1387" t="s">
        <v>34</v>
      </c>
      <c r="E1387">
        <v>2198</v>
      </c>
      <c r="F1387">
        <v>10</v>
      </c>
      <c r="G1387">
        <v>15</v>
      </c>
      <c r="H1387">
        <v>32970</v>
      </c>
      <c r="I1387">
        <v>1978.2</v>
      </c>
      <c r="J1387">
        <v>30991.8</v>
      </c>
      <c r="K1387">
        <v>21980</v>
      </c>
      <c r="L1387">
        <v>9011.7999999999993</v>
      </c>
      <c r="M1387" s="1">
        <v>44419</v>
      </c>
      <c r="N1387">
        <f t="shared" si="63"/>
        <v>8</v>
      </c>
      <c r="O1387" t="str">
        <f t="shared" si="64"/>
        <v>agosto</v>
      </c>
      <c r="P1387">
        <f t="shared" si="65"/>
        <v>2021</v>
      </c>
    </row>
    <row r="1388" spans="1:16" x14ac:dyDescent="0.2">
      <c r="A1388" t="s">
        <v>16</v>
      </c>
      <c r="B1388" t="s">
        <v>55</v>
      </c>
      <c r="C1388" t="s">
        <v>29</v>
      </c>
      <c r="D1388" t="s">
        <v>34</v>
      </c>
      <c r="E1388">
        <v>1153</v>
      </c>
      <c r="F1388">
        <v>10</v>
      </c>
      <c r="G1388">
        <v>15</v>
      </c>
      <c r="H1388">
        <v>17295</v>
      </c>
      <c r="I1388">
        <v>1037.7</v>
      </c>
      <c r="J1388">
        <v>16257.3</v>
      </c>
      <c r="K1388">
        <v>11530</v>
      </c>
      <c r="L1388">
        <v>4727.2999999999993</v>
      </c>
      <c r="M1388" s="1">
        <v>44484</v>
      </c>
      <c r="N1388">
        <f t="shared" si="63"/>
        <v>10</v>
      </c>
      <c r="O1388" t="str">
        <f t="shared" si="64"/>
        <v>octubre</v>
      </c>
      <c r="P1388">
        <f t="shared" si="65"/>
        <v>2021</v>
      </c>
    </row>
    <row r="1389" spans="1:16" x14ac:dyDescent="0.2">
      <c r="A1389" t="s">
        <v>25</v>
      </c>
      <c r="B1389" t="s">
        <v>36</v>
      </c>
      <c r="C1389" t="s">
        <v>24</v>
      </c>
      <c r="D1389" t="s">
        <v>35</v>
      </c>
      <c r="E1389">
        <v>1715</v>
      </c>
      <c r="F1389">
        <v>5</v>
      </c>
      <c r="G1389">
        <v>20</v>
      </c>
      <c r="H1389">
        <v>34300</v>
      </c>
      <c r="I1389">
        <v>4116</v>
      </c>
      <c r="J1389">
        <v>30184</v>
      </c>
      <c r="K1389">
        <v>17150</v>
      </c>
      <c r="L1389">
        <v>13034</v>
      </c>
      <c r="M1389" s="1">
        <v>44233</v>
      </c>
      <c r="N1389">
        <f t="shared" si="63"/>
        <v>2</v>
      </c>
      <c r="O1389" t="str">
        <f t="shared" si="64"/>
        <v>febrero</v>
      </c>
      <c r="P1389">
        <f t="shared" si="65"/>
        <v>2021</v>
      </c>
    </row>
    <row r="1390" spans="1:16" x14ac:dyDescent="0.2">
      <c r="A1390" t="s">
        <v>25</v>
      </c>
      <c r="B1390" t="s">
        <v>38</v>
      </c>
      <c r="C1390" t="s">
        <v>24</v>
      </c>
      <c r="D1390" t="s">
        <v>35</v>
      </c>
      <c r="E1390">
        <v>2734</v>
      </c>
      <c r="F1390">
        <v>5</v>
      </c>
      <c r="G1390">
        <v>7</v>
      </c>
      <c r="H1390">
        <v>19138</v>
      </c>
      <c r="I1390">
        <v>2296.56</v>
      </c>
      <c r="J1390">
        <v>16841.439999999999</v>
      </c>
      <c r="K1390">
        <v>13670</v>
      </c>
      <c r="L1390">
        <v>3171.4399999999991</v>
      </c>
      <c r="M1390" s="1">
        <v>44595</v>
      </c>
      <c r="N1390">
        <f t="shared" si="63"/>
        <v>2</v>
      </c>
      <c r="O1390" t="str">
        <f t="shared" si="64"/>
        <v>febrero</v>
      </c>
      <c r="P1390">
        <f t="shared" si="65"/>
        <v>2022</v>
      </c>
    </row>
    <row r="1391" spans="1:16" x14ac:dyDescent="0.2">
      <c r="A1391" t="s">
        <v>27</v>
      </c>
      <c r="B1391" t="s">
        <v>23</v>
      </c>
      <c r="C1391" t="s">
        <v>32</v>
      </c>
      <c r="D1391" t="s">
        <v>34</v>
      </c>
      <c r="E1391">
        <v>1250</v>
      </c>
      <c r="F1391">
        <v>260</v>
      </c>
      <c r="G1391">
        <v>300</v>
      </c>
      <c r="H1391">
        <v>375000</v>
      </c>
      <c r="I1391">
        <v>18750</v>
      </c>
      <c r="J1391">
        <v>356250</v>
      </c>
      <c r="K1391">
        <v>312500</v>
      </c>
      <c r="L1391">
        <v>43750</v>
      </c>
      <c r="M1391" s="1">
        <v>44216</v>
      </c>
      <c r="N1391">
        <f t="shared" si="63"/>
        <v>1</v>
      </c>
      <c r="O1391" t="str">
        <f t="shared" si="64"/>
        <v>enero</v>
      </c>
      <c r="P1391">
        <f t="shared" si="65"/>
        <v>2021</v>
      </c>
    </row>
    <row r="1392" spans="1:16" x14ac:dyDescent="0.2">
      <c r="A1392" t="s">
        <v>27</v>
      </c>
      <c r="B1392" t="s">
        <v>23</v>
      </c>
      <c r="C1392" t="s">
        <v>29</v>
      </c>
      <c r="D1392" t="s">
        <v>34</v>
      </c>
      <c r="E1392">
        <v>2460</v>
      </c>
      <c r="F1392">
        <v>10</v>
      </c>
      <c r="G1392">
        <v>300</v>
      </c>
      <c r="H1392">
        <v>738000</v>
      </c>
      <c r="I1392">
        <v>59040</v>
      </c>
      <c r="J1392">
        <v>678960</v>
      </c>
      <c r="K1392">
        <v>615000</v>
      </c>
      <c r="L1392">
        <v>63960</v>
      </c>
      <c r="M1392" s="1">
        <v>44622</v>
      </c>
      <c r="N1392">
        <f t="shared" si="63"/>
        <v>3</v>
      </c>
      <c r="O1392" t="str">
        <f t="shared" si="64"/>
        <v>marzo</v>
      </c>
      <c r="P1392">
        <f t="shared" si="65"/>
        <v>2022</v>
      </c>
    </row>
    <row r="1393" spans="1:16" x14ac:dyDescent="0.2">
      <c r="A1393" t="s">
        <v>26</v>
      </c>
      <c r="B1393" t="s">
        <v>48</v>
      </c>
      <c r="C1393" t="s">
        <v>18</v>
      </c>
      <c r="D1393" t="s">
        <v>33</v>
      </c>
      <c r="E1393">
        <v>2580</v>
      </c>
      <c r="F1393">
        <v>3</v>
      </c>
      <c r="G1393">
        <v>20</v>
      </c>
      <c r="H1393">
        <v>51600</v>
      </c>
      <c r="I1393">
        <v>1548</v>
      </c>
      <c r="J1393">
        <v>50052</v>
      </c>
      <c r="K1393">
        <v>25800</v>
      </c>
      <c r="L1393">
        <v>24252</v>
      </c>
      <c r="M1393" s="1">
        <v>44291</v>
      </c>
      <c r="N1393">
        <f t="shared" si="63"/>
        <v>4</v>
      </c>
      <c r="O1393" t="str">
        <f t="shared" si="64"/>
        <v>abril</v>
      </c>
      <c r="P1393">
        <f t="shared" si="65"/>
        <v>2021</v>
      </c>
    </row>
    <row r="1394" spans="1:16" x14ac:dyDescent="0.2">
      <c r="A1394" t="s">
        <v>16</v>
      </c>
      <c r="B1394" t="s">
        <v>54</v>
      </c>
      <c r="C1394" t="s">
        <v>18</v>
      </c>
      <c r="D1394" t="s">
        <v>34</v>
      </c>
      <c r="E1394">
        <v>1016</v>
      </c>
      <c r="F1394">
        <v>3</v>
      </c>
      <c r="G1394">
        <v>7</v>
      </c>
      <c r="H1394">
        <v>7112</v>
      </c>
      <c r="I1394">
        <v>355.6</v>
      </c>
      <c r="J1394">
        <v>6756.4</v>
      </c>
      <c r="K1394">
        <v>5080</v>
      </c>
      <c r="L1394">
        <v>1676.4</v>
      </c>
      <c r="M1394" s="1">
        <v>44211</v>
      </c>
      <c r="N1394">
        <f t="shared" si="63"/>
        <v>1</v>
      </c>
      <c r="O1394" t="str">
        <f t="shared" si="64"/>
        <v>enero</v>
      </c>
      <c r="P1394">
        <f t="shared" si="65"/>
        <v>2021</v>
      </c>
    </row>
    <row r="1395" spans="1:16" x14ac:dyDescent="0.2">
      <c r="A1395" t="s">
        <v>21</v>
      </c>
      <c r="B1395" t="s">
        <v>43</v>
      </c>
      <c r="C1395" t="s">
        <v>29</v>
      </c>
      <c r="D1395" t="s">
        <v>33</v>
      </c>
      <c r="E1395">
        <v>1925</v>
      </c>
      <c r="F1395">
        <v>10</v>
      </c>
      <c r="G1395">
        <v>15</v>
      </c>
      <c r="H1395">
        <v>28875</v>
      </c>
      <c r="I1395">
        <v>577.5</v>
      </c>
      <c r="J1395">
        <v>28297.5</v>
      </c>
      <c r="K1395">
        <v>19250</v>
      </c>
      <c r="L1395">
        <v>9047.5</v>
      </c>
      <c r="M1395" s="1">
        <v>44650</v>
      </c>
      <c r="N1395">
        <f t="shared" si="63"/>
        <v>3</v>
      </c>
      <c r="O1395" t="str">
        <f t="shared" si="64"/>
        <v>marzo</v>
      </c>
      <c r="P1395">
        <f t="shared" si="65"/>
        <v>2022</v>
      </c>
    </row>
    <row r="1396" spans="1:16" x14ac:dyDescent="0.2">
      <c r="A1396" t="s">
        <v>16</v>
      </c>
      <c r="B1396" t="s">
        <v>47</v>
      </c>
      <c r="C1396" t="s">
        <v>30</v>
      </c>
      <c r="D1396" t="s">
        <v>34</v>
      </c>
      <c r="E1396">
        <v>1498</v>
      </c>
      <c r="F1396">
        <v>120</v>
      </c>
      <c r="G1396">
        <v>7</v>
      </c>
      <c r="H1396">
        <v>10486</v>
      </c>
      <c r="I1396">
        <v>629.16</v>
      </c>
      <c r="J1396">
        <v>9856.84</v>
      </c>
      <c r="K1396">
        <v>7490</v>
      </c>
      <c r="L1396">
        <v>2366.84</v>
      </c>
      <c r="M1396" s="1">
        <v>44600</v>
      </c>
      <c r="N1396">
        <f t="shared" si="63"/>
        <v>2</v>
      </c>
      <c r="O1396" t="str">
        <f t="shared" si="64"/>
        <v>febrero</v>
      </c>
      <c r="P1396">
        <f t="shared" si="65"/>
        <v>2022</v>
      </c>
    </row>
    <row r="1397" spans="1:16" x14ac:dyDescent="0.2">
      <c r="A1397" t="s">
        <v>26</v>
      </c>
      <c r="B1397" t="s">
        <v>50</v>
      </c>
      <c r="C1397" t="s">
        <v>31</v>
      </c>
      <c r="D1397" t="s">
        <v>35</v>
      </c>
      <c r="E1397">
        <v>986</v>
      </c>
      <c r="F1397">
        <v>250</v>
      </c>
      <c r="G1397">
        <v>350</v>
      </c>
      <c r="H1397">
        <v>345100</v>
      </c>
      <c r="I1397">
        <v>41412</v>
      </c>
      <c r="J1397">
        <v>303688</v>
      </c>
      <c r="K1397">
        <v>256360</v>
      </c>
      <c r="L1397">
        <v>47328</v>
      </c>
      <c r="M1397" s="1">
        <v>44782</v>
      </c>
      <c r="N1397">
        <f t="shared" si="63"/>
        <v>8</v>
      </c>
      <c r="O1397" t="str">
        <f t="shared" si="64"/>
        <v>agosto</v>
      </c>
      <c r="P1397">
        <f t="shared" si="65"/>
        <v>2022</v>
      </c>
    </row>
    <row r="1398" spans="1:16" x14ac:dyDescent="0.2">
      <c r="A1398" t="s">
        <v>16</v>
      </c>
      <c r="B1398" t="s">
        <v>46</v>
      </c>
      <c r="C1398" t="s">
        <v>29</v>
      </c>
      <c r="D1398" t="s">
        <v>35</v>
      </c>
      <c r="E1398">
        <v>2708</v>
      </c>
      <c r="F1398">
        <v>10</v>
      </c>
      <c r="G1398">
        <v>20</v>
      </c>
      <c r="H1398">
        <v>54160</v>
      </c>
      <c r="I1398">
        <v>7040.8</v>
      </c>
      <c r="J1398">
        <v>47119.199999999997</v>
      </c>
      <c r="K1398">
        <v>27080</v>
      </c>
      <c r="L1398">
        <v>20039.2</v>
      </c>
      <c r="M1398" s="1">
        <v>44645</v>
      </c>
      <c r="N1398">
        <f t="shared" si="63"/>
        <v>3</v>
      </c>
      <c r="O1398" t="str">
        <f t="shared" si="64"/>
        <v>marzo</v>
      </c>
      <c r="P1398">
        <f t="shared" si="65"/>
        <v>2022</v>
      </c>
    </row>
    <row r="1399" spans="1:16" x14ac:dyDescent="0.2">
      <c r="A1399" t="s">
        <v>21</v>
      </c>
      <c r="B1399" t="s">
        <v>43</v>
      </c>
      <c r="C1399" t="s">
        <v>24</v>
      </c>
      <c r="D1399" t="s">
        <v>34</v>
      </c>
      <c r="E1399">
        <v>1384.5</v>
      </c>
      <c r="F1399">
        <v>5</v>
      </c>
      <c r="G1399">
        <v>350</v>
      </c>
      <c r="H1399">
        <v>484575</v>
      </c>
      <c r="I1399">
        <v>24228.75</v>
      </c>
      <c r="J1399">
        <v>460346.25</v>
      </c>
      <c r="K1399">
        <v>359970</v>
      </c>
      <c r="L1399">
        <v>100376.25</v>
      </c>
      <c r="M1399" s="1">
        <v>44351</v>
      </c>
      <c r="N1399">
        <f t="shared" si="63"/>
        <v>6</v>
      </c>
      <c r="O1399" t="str">
        <f t="shared" si="64"/>
        <v>junio</v>
      </c>
      <c r="P1399">
        <f t="shared" si="65"/>
        <v>2021</v>
      </c>
    </row>
    <row r="1400" spans="1:16" x14ac:dyDescent="0.2">
      <c r="A1400" t="s">
        <v>16</v>
      </c>
      <c r="B1400" t="s">
        <v>41</v>
      </c>
      <c r="C1400" t="s">
        <v>32</v>
      </c>
      <c r="D1400" t="s">
        <v>35</v>
      </c>
      <c r="E1400">
        <v>579</v>
      </c>
      <c r="F1400">
        <v>260</v>
      </c>
      <c r="G1400">
        <v>125</v>
      </c>
      <c r="H1400">
        <v>72375</v>
      </c>
      <c r="I1400">
        <v>7237.5</v>
      </c>
      <c r="J1400">
        <v>65137.5</v>
      </c>
      <c r="K1400">
        <v>69480</v>
      </c>
      <c r="L1400">
        <v>-4342.5</v>
      </c>
      <c r="M1400" s="1">
        <v>44639</v>
      </c>
      <c r="N1400">
        <f t="shared" si="63"/>
        <v>3</v>
      </c>
      <c r="O1400" t="str">
        <f t="shared" si="64"/>
        <v>marzo</v>
      </c>
      <c r="P1400">
        <f t="shared" si="65"/>
        <v>2022</v>
      </c>
    </row>
    <row r="1401" spans="1:16" x14ac:dyDescent="0.2">
      <c r="A1401" t="s">
        <v>26</v>
      </c>
      <c r="B1401" t="s">
        <v>48</v>
      </c>
      <c r="C1401" t="s">
        <v>29</v>
      </c>
      <c r="D1401" t="s">
        <v>35</v>
      </c>
      <c r="E1401">
        <v>380</v>
      </c>
      <c r="F1401">
        <v>10</v>
      </c>
      <c r="G1401">
        <v>7</v>
      </c>
      <c r="H1401">
        <v>2660</v>
      </c>
      <c r="I1401">
        <v>292.60000000000002</v>
      </c>
      <c r="J1401">
        <v>2367.4</v>
      </c>
      <c r="K1401">
        <v>1900</v>
      </c>
      <c r="L1401">
        <v>467.40000000000009</v>
      </c>
      <c r="M1401" s="1">
        <v>44835</v>
      </c>
      <c r="N1401">
        <f t="shared" si="63"/>
        <v>10</v>
      </c>
      <c r="O1401" t="str">
        <f t="shared" si="64"/>
        <v>octubre</v>
      </c>
      <c r="P1401">
        <f t="shared" si="65"/>
        <v>2022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Financieros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Leon Arcila Herrera</cp:lastModifiedBy>
  <dcterms:created xsi:type="dcterms:W3CDTF">2023-09-04T22:02:30Z</dcterms:created>
  <dcterms:modified xsi:type="dcterms:W3CDTF">2023-09-04T22:08:40Z</dcterms:modified>
</cp:coreProperties>
</file>