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210" windowWidth="28380" windowHeight="12720"/>
  </bookViews>
  <sheets>
    <sheet name="Timestamp-Creator" sheetId="1" r:id="rId1"/>
  </sheets>
  <externalReferences>
    <externalReference r:id="rId2"/>
  </externalReferences>
  <calcPr calcId="125725"/>
</workbook>
</file>

<file path=xl/calcChain.xml><?xml version="1.0" encoding="utf-8"?>
<calcChain xmlns="http://schemas.openxmlformats.org/spreadsheetml/2006/main">
  <c r="D2" i="1"/>
  <c r="E2"/>
  <c r="D3"/>
  <c r="E3"/>
  <c r="D4"/>
  <c r="E4"/>
  <c r="D5"/>
  <c r="E5"/>
  <c r="D6"/>
  <c r="E6"/>
  <c r="D7"/>
  <c r="E7"/>
  <c r="D8"/>
  <c r="E8"/>
  <c r="D9"/>
  <c r="E9"/>
  <c r="D10"/>
  <c r="E10"/>
  <c r="D11"/>
  <c r="E11"/>
  <c r="D12"/>
  <c r="E12"/>
  <c r="D13"/>
  <c r="E13"/>
  <c r="D14"/>
  <c r="E14"/>
  <c r="D15"/>
  <c r="E15"/>
  <c r="D16"/>
  <c r="E16"/>
  <c r="D17"/>
  <c r="E17"/>
  <c r="D18"/>
  <c r="E18"/>
  <c r="D19"/>
  <c r="E19"/>
  <c r="D20"/>
  <c r="E20"/>
  <c r="D21"/>
  <c r="E21"/>
  <c r="D22"/>
  <c r="E22"/>
  <c r="D23"/>
  <c r="E23"/>
  <c r="D24"/>
  <c r="E24"/>
  <c r="D25"/>
  <c r="E25"/>
  <c r="D27"/>
  <c r="E27"/>
  <c r="D28"/>
  <c r="E28"/>
  <c r="D29"/>
  <c r="E29"/>
  <c r="D30"/>
  <c r="E30"/>
  <c r="D31"/>
  <c r="E31"/>
  <c r="D32"/>
  <c r="E32"/>
  <c r="D33"/>
  <c r="E33"/>
  <c r="D34"/>
  <c r="E34"/>
  <c r="D35"/>
  <c r="E35"/>
  <c r="D36"/>
  <c r="E36"/>
  <c r="D37"/>
  <c r="E37"/>
  <c r="D38"/>
  <c r="E38"/>
  <c r="D39"/>
  <c r="E39"/>
  <c r="D40"/>
  <c r="E40"/>
  <c r="D41"/>
  <c r="E41"/>
  <c r="D42"/>
  <c r="E42"/>
  <c r="D43"/>
  <c r="E43"/>
  <c r="D44"/>
  <c r="E44"/>
  <c r="D45"/>
  <c r="E45"/>
  <c r="D46"/>
  <c r="E46"/>
  <c r="D47"/>
  <c r="E47"/>
  <c r="D48"/>
  <c r="E48"/>
  <c r="D49"/>
  <c r="E49"/>
  <c r="D50"/>
  <c r="E50"/>
  <c r="D51"/>
  <c r="E51"/>
  <c r="D52"/>
  <c r="E52"/>
  <c r="D53"/>
  <c r="E53"/>
  <c r="D54"/>
  <c r="E54"/>
  <c r="D55"/>
  <c r="E55"/>
  <c r="D56"/>
  <c r="E56"/>
  <c r="D57"/>
  <c r="E57"/>
  <c r="D58"/>
  <c r="E58"/>
  <c r="D59"/>
  <c r="E59"/>
  <c r="D60"/>
  <c r="E60"/>
  <c r="D61"/>
  <c r="E61"/>
  <c r="D62"/>
  <c r="E62"/>
  <c r="D63"/>
  <c r="E63"/>
  <c r="D64"/>
  <c r="E64"/>
  <c r="D65"/>
  <c r="E65"/>
  <c r="D66"/>
  <c r="E66"/>
  <c r="D67"/>
  <c r="E67"/>
  <c r="D68"/>
  <c r="E68"/>
  <c r="D69"/>
  <c r="E69"/>
  <c r="D70"/>
  <c r="E70"/>
  <c r="D71"/>
  <c r="E71"/>
  <c r="D72"/>
  <c r="E72"/>
  <c r="D73"/>
  <c r="E73"/>
  <c r="D74"/>
  <c r="E74"/>
  <c r="D75"/>
  <c r="E75"/>
  <c r="D76"/>
  <c r="E76"/>
  <c r="D77"/>
  <c r="E77"/>
  <c r="D78"/>
  <c r="E78"/>
  <c r="D79"/>
  <c r="E79"/>
  <c r="D80"/>
  <c r="E80"/>
  <c r="D81"/>
  <c r="E81"/>
  <c r="D82"/>
  <c r="E82"/>
  <c r="D83"/>
  <c r="E83"/>
  <c r="D84"/>
  <c r="E84"/>
  <c r="D85"/>
  <c r="E85"/>
  <c r="D86"/>
  <c r="E86"/>
  <c r="D87"/>
  <c r="E87"/>
  <c r="D88"/>
  <c r="E88"/>
  <c r="D89"/>
  <c r="E89"/>
  <c r="D90"/>
  <c r="E90"/>
  <c r="D91"/>
  <c r="E91"/>
  <c r="D92"/>
  <c r="E92"/>
  <c r="D93"/>
  <c r="E93"/>
  <c r="D94"/>
  <c r="E94"/>
  <c r="D95"/>
  <c r="E95"/>
  <c r="D96"/>
  <c r="E96"/>
  <c r="D97"/>
  <c r="E97"/>
  <c r="D98"/>
  <c r="E98"/>
  <c r="D99"/>
  <c r="E99"/>
  <c r="D100"/>
  <c r="E100"/>
  <c r="D101"/>
  <c r="E101"/>
  <c r="D102"/>
  <c r="E102"/>
  <c r="D103"/>
  <c r="E103"/>
  <c r="D104"/>
  <c r="E104"/>
  <c r="D105"/>
  <c r="E105"/>
  <c r="D106"/>
  <c r="E106"/>
  <c r="D107"/>
  <c r="E107"/>
  <c r="D108"/>
  <c r="E108"/>
  <c r="D109"/>
  <c r="E109"/>
  <c r="D110"/>
  <c r="E110"/>
  <c r="D111"/>
  <c r="E111"/>
  <c r="D112"/>
  <c r="E112"/>
  <c r="D113"/>
  <c r="E113"/>
  <c r="D114"/>
  <c r="E114"/>
  <c r="D115"/>
  <c r="E115"/>
  <c r="D116"/>
  <c r="E116"/>
  <c r="D117"/>
  <c r="E117"/>
  <c r="D118"/>
  <c r="E118"/>
  <c r="D119"/>
  <c r="E119"/>
  <c r="D120"/>
  <c r="E120"/>
  <c r="D121"/>
  <c r="E121"/>
  <c r="D122"/>
  <c r="E122"/>
  <c r="D123"/>
  <c r="E123"/>
  <c r="D124"/>
  <c r="E124"/>
  <c r="D125"/>
  <c r="E125"/>
  <c r="D126"/>
  <c r="E126"/>
  <c r="D127"/>
  <c r="E127"/>
  <c r="D128"/>
  <c r="E128"/>
  <c r="D129"/>
  <c r="E129"/>
  <c r="D130"/>
  <c r="E130"/>
  <c r="D131"/>
  <c r="E131"/>
  <c r="D132"/>
  <c r="E132"/>
  <c r="D133"/>
  <c r="E133"/>
  <c r="D134"/>
  <c r="E134"/>
  <c r="D135"/>
  <c r="E135"/>
  <c r="D136"/>
  <c r="E136"/>
  <c r="D137"/>
  <c r="E137"/>
  <c r="D138"/>
  <c r="E138"/>
  <c r="D139"/>
  <c r="E139"/>
  <c r="D140"/>
  <c r="E140"/>
  <c r="D141"/>
  <c r="E141"/>
  <c r="D142"/>
  <c r="E142"/>
  <c r="D143"/>
  <c r="E143"/>
  <c r="D144"/>
  <c r="E144"/>
  <c r="D145"/>
  <c r="E145"/>
  <c r="D146"/>
  <c r="E146"/>
  <c r="D147"/>
  <c r="E147"/>
  <c r="D148"/>
  <c r="E148"/>
  <c r="D149"/>
  <c r="E149"/>
  <c r="D150"/>
  <c r="E150"/>
  <c r="D151"/>
  <c r="E151"/>
  <c r="D153"/>
  <c r="E153"/>
  <c r="D154"/>
  <c r="E154"/>
  <c r="D155"/>
  <c r="E155"/>
  <c r="D156"/>
  <c r="E156"/>
  <c r="D157"/>
  <c r="E157"/>
  <c r="D158"/>
  <c r="E158"/>
  <c r="D159"/>
  <c r="E159"/>
  <c r="D160"/>
  <c r="E160"/>
  <c r="D161"/>
  <c r="E161"/>
  <c r="D162"/>
  <c r="E162"/>
  <c r="D163"/>
  <c r="E163"/>
  <c r="D164"/>
  <c r="E164"/>
  <c r="D165"/>
  <c r="E165"/>
  <c r="D166"/>
  <c r="E166"/>
  <c r="D167"/>
  <c r="E167"/>
  <c r="D168"/>
  <c r="E168"/>
  <c r="D169"/>
  <c r="E169"/>
  <c r="D170"/>
  <c r="E170"/>
  <c r="D171"/>
  <c r="E171"/>
  <c r="D172"/>
  <c r="E172"/>
  <c r="D173"/>
  <c r="E173"/>
  <c r="D174"/>
  <c r="E174"/>
  <c r="D175"/>
  <c r="E175"/>
  <c r="D176"/>
  <c r="E176"/>
  <c r="D177"/>
  <c r="E177"/>
  <c r="D179"/>
  <c r="E179"/>
  <c r="D180"/>
  <c r="E180"/>
  <c r="D181"/>
  <c r="E181"/>
  <c r="D182"/>
  <c r="E182"/>
  <c r="D183"/>
  <c r="E183"/>
  <c r="D184"/>
  <c r="E184"/>
  <c r="D185"/>
  <c r="E185"/>
  <c r="D186"/>
  <c r="E186"/>
  <c r="D187"/>
  <c r="E187"/>
  <c r="D188"/>
  <c r="E188"/>
  <c r="D189"/>
  <c r="E189"/>
  <c r="D190"/>
  <c r="E190"/>
  <c r="D192"/>
  <c r="E192"/>
  <c r="D193"/>
  <c r="E193"/>
  <c r="D194"/>
  <c r="E194"/>
  <c r="D195"/>
  <c r="E195"/>
  <c r="D196"/>
  <c r="E196"/>
  <c r="D197"/>
  <c r="E197"/>
  <c r="D198"/>
  <c r="E198"/>
  <c r="D199"/>
  <c r="E199"/>
  <c r="D200"/>
  <c r="E200"/>
  <c r="D201"/>
  <c r="E201"/>
  <c r="D202"/>
  <c r="E202"/>
  <c r="D203"/>
  <c r="E203"/>
  <c r="D204"/>
  <c r="E204"/>
  <c r="D205"/>
  <c r="E205"/>
  <c r="D206"/>
  <c r="E206"/>
  <c r="D207"/>
  <c r="E207"/>
  <c r="D208"/>
  <c r="E208"/>
  <c r="D209"/>
  <c r="E209"/>
  <c r="D210"/>
  <c r="E210"/>
  <c r="D211"/>
  <c r="E211"/>
  <c r="D212"/>
  <c r="E212"/>
  <c r="D213"/>
  <c r="E213"/>
  <c r="D214"/>
  <c r="E214"/>
  <c r="D215"/>
  <c r="E215"/>
  <c r="D216"/>
  <c r="E216"/>
  <c r="D217"/>
  <c r="E217"/>
  <c r="D218"/>
  <c r="E218"/>
  <c r="D219"/>
  <c r="E219"/>
  <c r="D220"/>
  <c r="E220"/>
  <c r="D221"/>
  <c r="E221"/>
  <c r="D222"/>
  <c r="E222"/>
  <c r="D223"/>
  <c r="E223"/>
  <c r="D224"/>
  <c r="E224"/>
  <c r="D225"/>
  <c r="E225"/>
  <c r="D226"/>
  <c r="E226"/>
  <c r="D227"/>
  <c r="E227"/>
  <c r="D228"/>
  <c r="E228"/>
  <c r="D231"/>
  <c r="E231"/>
  <c r="D232"/>
  <c r="E232"/>
  <c r="D233"/>
  <c r="E233"/>
  <c r="D234"/>
  <c r="E234"/>
  <c r="D235"/>
  <c r="E235"/>
  <c r="D236"/>
  <c r="E236"/>
  <c r="D237"/>
  <c r="E237"/>
  <c r="D238"/>
  <c r="E238"/>
  <c r="D239"/>
  <c r="E239"/>
  <c r="D240"/>
  <c r="E240"/>
  <c r="D241"/>
  <c r="E241"/>
  <c r="D242"/>
  <c r="E242"/>
  <c r="D243"/>
  <c r="E243"/>
  <c r="D244"/>
  <c r="E244"/>
  <c r="D245"/>
  <c r="E245"/>
  <c r="D246"/>
  <c r="E246"/>
  <c r="D247"/>
  <c r="E247"/>
  <c r="D248"/>
  <c r="E248"/>
  <c r="D249"/>
  <c r="E249"/>
  <c r="D250"/>
  <c r="E250"/>
  <c r="D251"/>
  <c r="E251"/>
  <c r="D252"/>
  <c r="E252"/>
  <c r="D253"/>
  <c r="E253"/>
  <c r="D254"/>
  <c r="E254"/>
  <c r="D255"/>
  <c r="E255"/>
  <c r="D256"/>
  <c r="E256"/>
  <c r="D257"/>
  <c r="E257"/>
  <c r="D258"/>
  <c r="E258"/>
  <c r="D259"/>
  <c r="E259"/>
  <c r="D260"/>
  <c r="E260"/>
  <c r="D261"/>
  <c r="E261"/>
  <c r="D262"/>
  <c r="E262"/>
  <c r="D263"/>
  <c r="E263"/>
  <c r="D264"/>
  <c r="E264"/>
  <c r="D265"/>
  <c r="E265"/>
  <c r="D266"/>
  <c r="E266"/>
  <c r="D267"/>
  <c r="E267"/>
  <c r="D268"/>
  <c r="E268"/>
  <c r="D269"/>
  <c r="E269"/>
  <c r="D270"/>
  <c r="E270"/>
  <c r="D271"/>
  <c r="E271"/>
  <c r="D272"/>
  <c r="E272"/>
  <c r="D273"/>
  <c r="E273"/>
  <c r="D274"/>
  <c r="E274"/>
  <c r="D276"/>
  <c r="E276"/>
  <c r="D277"/>
  <c r="E277"/>
  <c r="D278"/>
  <c r="E278"/>
  <c r="D279"/>
  <c r="E279"/>
  <c r="D280"/>
  <c r="E280"/>
  <c r="D281"/>
  <c r="E281"/>
  <c r="D282"/>
  <c r="E282"/>
  <c r="D283"/>
  <c r="E283"/>
  <c r="D284"/>
  <c r="E284"/>
  <c r="D285"/>
  <c r="E285"/>
  <c r="D286"/>
  <c r="E286"/>
  <c r="D287"/>
  <c r="E287"/>
  <c r="D288"/>
  <c r="E288"/>
  <c r="D289"/>
  <c r="E289"/>
  <c r="D290"/>
  <c r="E290"/>
  <c r="D291"/>
  <c r="E291"/>
  <c r="D292"/>
  <c r="E292"/>
  <c r="D293"/>
  <c r="E293"/>
  <c r="D294"/>
  <c r="E294"/>
  <c r="D295"/>
  <c r="E295"/>
  <c r="D296"/>
  <c r="E296"/>
  <c r="D297"/>
  <c r="E297"/>
  <c r="D298"/>
  <c r="E298"/>
  <c r="D299"/>
  <c r="E299"/>
  <c r="D300"/>
  <c r="E300"/>
  <c r="D301"/>
  <c r="E301"/>
  <c r="D302"/>
  <c r="E302"/>
  <c r="D303"/>
  <c r="E303"/>
  <c r="D305"/>
  <c r="E305"/>
  <c r="D306"/>
  <c r="E306"/>
  <c r="D307"/>
  <c r="E307"/>
  <c r="D308"/>
  <c r="E308"/>
  <c r="D309"/>
  <c r="E309"/>
  <c r="D310"/>
  <c r="E310"/>
  <c r="D311"/>
  <c r="E311"/>
  <c r="D312"/>
  <c r="E312"/>
  <c r="D313"/>
  <c r="E313"/>
  <c r="D314"/>
  <c r="E314"/>
  <c r="D315"/>
  <c r="E315"/>
  <c r="D316"/>
  <c r="E316"/>
  <c r="D317"/>
  <c r="E317"/>
  <c r="D318"/>
  <c r="E318"/>
  <c r="D319"/>
  <c r="E319"/>
  <c r="D320"/>
  <c r="E320"/>
  <c r="D321"/>
  <c r="E321"/>
  <c r="D322"/>
  <c r="E322"/>
  <c r="D324"/>
  <c r="E324"/>
  <c r="D325"/>
  <c r="E325"/>
  <c r="D326"/>
  <c r="E326"/>
  <c r="D327"/>
  <c r="E327"/>
  <c r="D328"/>
  <c r="E328"/>
  <c r="D329"/>
  <c r="E329"/>
  <c r="D330"/>
  <c r="E330"/>
  <c r="D331"/>
  <c r="E331"/>
</calcChain>
</file>

<file path=xl/sharedStrings.xml><?xml version="1.0" encoding="utf-8"?>
<sst xmlns="http://schemas.openxmlformats.org/spreadsheetml/2006/main" count="1003" uniqueCount="681">
  <si>
    <t>Portland History</t>
  </si>
  <si>
    <t>900</t>
  </si>
  <si>
    <t>979-549</t>
  </si>
  <si>
    <t>B-U-T-T-T-T</t>
  </si>
  <si>
    <t>979-5</t>
  </si>
  <si>
    <t>POTUS</t>
  </si>
  <si>
    <t>973-099</t>
  </si>
  <si>
    <t>Museum Addict: History</t>
  </si>
  <si>
    <t>973-075</t>
  </si>
  <si>
    <t>National Landmarks</t>
  </si>
  <si>
    <t>973-03</t>
  </si>
  <si>
    <t>Sombre Oratory</t>
  </si>
  <si>
    <t>920-02</t>
  </si>
  <si>
    <t>Sunday Parkways</t>
  </si>
  <si>
    <t>917-9549</t>
  </si>
  <si>
    <t>Portland Neighborhoods</t>
  </si>
  <si>
    <t>917-954</t>
  </si>
  <si>
    <t>Brenna</t>
  </si>
  <si>
    <t>Oregon, My Oregon</t>
  </si>
  <si>
    <t>917-95</t>
  </si>
  <si>
    <t>Hike 200 Miles</t>
  </si>
  <si>
    <t>917-948</t>
  </si>
  <si>
    <t>Oregon Trail</t>
  </si>
  <si>
    <t>917-804</t>
  </si>
  <si>
    <t>City Tour</t>
  </si>
  <si>
    <t>917-30492</t>
  </si>
  <si>
    <t>Road Trip</t>
  </si>
  <si>
    <t>917-3049</t>
  </si>
  <si>
    <t>Draw a Complete US Map</t>
  </si>
  <si>
    <t>917-3</t>
  </si>
  <si>
    <t>National Parks</t>
  </si>
  <si>
    <t>917-045</t>
  </si>
  <si>
    <t>Africa or Asia</t>
  </si>
  <si>
    <t>915-04</t>
  </si>
  <si>
    <t>Get Out of the Country</t>
  </si>
  <si>
    <t>910-8</t>
  </si>
  <si>
    <t>World Geography</t>
  </si>
  <si>
    <t>910-7</t>
  </si>
  <si>
    <t>Kiss a Total Stranger</t>
  </si>
  <si>
    <t>800</t>
  </si>
  <si>
    <t>813-085</t>
  </si>
  <si>
    <t>Pen Pal</t>
  </si>
  <si>
    <t>808-86</t>
  </si>
  <si>
    <t>Attend a Reading</t>
  </si>
  <si>
    <t>808-5</t>
  </si>
  <si>
    <t>My First Novel: Outline</t>
  </si>
  <si>
    <t>808-3</t>
  </si>
  <si>
    <t>Storytelling</t>
  </si>
  <si>
    <t>808-068543</t>
  </si>
  <si>
    <t>Children's Lit</t>
  </si>
  <si>
    <t>808-068</t>
  </si>
  <si>
    <t>Graphic Novella</t>
  </si>
  <si>
    <t>808-066741</t>
  </si>
  <si>
    <t>Get Published!</t>
  </si>
  <si>
    <t>808-02023</t>
  </si>
  <si>
    <t>1000 Pages</t>
  </si>
  <si>
    <t>807-7</t>
  </si>
  <si>
    <t>Archery</t>
  </si>
  <si>
    <t>700</t>
  </si>
  <si>
    <t>799-32</t>
  </si>
  <si>
    <t>Bivalve Curious</t>
  </si>
  <si>
    <t>799-254</t>
  </si>
  <si>
    <t>Shoot a Gun</t>
  </si>
  <si>
    <t>799-2028</t>
  </si>
  <si>
    <t>Swimming Hole</t>
  </si>
  <si>
    <t>797-2109795</t>
  </si>
  <si>
    <t>White Water Rafting</t>
  </si>
  <si>
    <t>797-122</t>
  </si>
  <si>
    <t>DIY Sled</t>
  </si>
  <si>
    <t>796-95</t>
  </si>
  <si>
    <t>Snow Sports</t>
  </si>
  <si>
    <t>796-93</t>
  </si>
  <si>
    <t>Fencing</t>
  </si>
  <si>
    <t>796-86</t>
  </si>
  <si>
    <t>My Martial Arts</t>
  </si>
  <si>
    <t>796-815</t>
  </si>
  <si>
    <t>UFC</t>
  </si>
  <si>
    <t>796-81</t>
  </si>
  <si>
    <t>Pedalpalooza</t>
  </si>
  <si>
    <t>796-6091</t>
  </si>
  <si>
    <t>100 Mile Cycle</t>
  </si>
  <si>
    <t>796-6</t>
  </si>
  <si>
    <t>Orienteering</t>
  </si>
  <si>
    <t>796-58</t>
  </si>
  <si>
    <t>Solo Camping</t>
  </si>
  <si>
    <t>796-54092</t>
  </si>
  <si>
    <t>Cross Camping</t>
  </si>
  <si>
    <t>796-54</t>
  </si>
  <si>
    <t>Rock Out</t>
  </si>
  <si>
    <t>796-5223</t>
  </si>
  <si>
    <t>Week in the Wild</t>
  </si>
  <si>
    <t>796-5102</t>
  </si>
  <si>
    <t>Zipline</t>
  </si>
  <si>
    <t>796-5</t>
  </si>
  <si>
    <t>Handstand</t>
  </si>
  <si>
    <t>796-44</t>
  </si>
  <si>
    <t>Marathon in a Month</t>
  </si>
  <si>
    <t>796-426</t>
  </si>
  <si>
    <t>Half Marathon</t>
  </si>
  <si>
    <t>796-4257</t>
  </si>
  <si>
    <t>Fun Run</t>
  </si>
  <si>
    <t>796-42</t>
  </si>
  <si>
    <t>Scavenger Hunt</t>
  </si>
  <si>
    <t>796-14</t>
  </si>
  <si>
    <t>Learn a New Sport</t>
  </si>
  <si>
    <t>796-01</t>
  </si>
  <si>
    <t>Chess</t>
  </si>
  <si>
    <t>794-1</t>
  </si>
  <si>
    <t>Create a Game</t>
  </si>
  <si>
    <t>794-068</t>
  </si>
  <si>
    <t>Magic Trick</t>
  </si>
  <si>
    <t>793-8</t>
  </si>
  <si>
    <t>House of Cards</t>
  </si>
  <si>
    <t>793-4</t>
  </si>
  <si>
    <t>Dance Class</t>
  </si>
  <si>
    <t>793-3</t>
  </si>
  <si>
    <t>Cybil</t>
  </si>
  <si>
    <t>Drinking Game</t>
  </si>
  <si>
    <t>793-2</t>
  </si>
  <si>
    <t>Transform Your Image</t>
  </si>
  <si>
    <t>792-027</t>
  </si>
  <si>
    <t>Build a Float</t>
  </si>
  <si>
    <t>791-624</t>
  </si>
  <si>
    <t>Oscar Crazy</t>
  </si>
  <si>
    <t>791-43079</t>
  </si>
  <si>
    <t>Daredevil</t>
  </si>
  <si>
    <t>791-43028</t>
  </si>
  <si>
    <t>Cosmic Tubing</t>
  </si>
  <si>
    <t>790-6</t>
  </si>
  <si>
    <t>Hail a Cab</t>
  </si>
  <si>
    <t>782-98</t>
  </si>
  <si>
    <t>Badger Band</t>
  </si>
  <si>
    <t>781-63</t>
  </si>
  <si>
    <t>Lights! Camera!</t>
  </si>
  <si>
    <t>778-72</t>
  </si>
  <si>
    <t>Photo Album</t>
  </si>
  <si>
    <t>770-973</t>
  </si>
  <si>
    <t>Photography</t>
  </si>
  <si>
    <t>770-282</t>
  </si>
  <si>
    <t>Photographie en etat brut (pinhole camera)</t>
  </si>
  <si>
    <t>770-28</t>
  </si>
  <si>
    <t>Silkscreen</t>
  </si>
  <si>
    <t>764-8</t>
  </si>
  <si>
    <t>Trompe L'oeil</t>
  </si>
  <si>
    <t>751-4</t>
  </si>
  <si>
    <t>Quilt</t>
  </si>
  <si>
    <t>746-46</t>
  </si>
  <si>
    <t>Embroidery</t>
  </si>
  <si>
    <t>746-44</t>
  </si>
  <si>
    <t>Penguin Sweaters</t>
  </si>
  <si>
    <t>746-43209</t>
  </si>
  <si>
    <t>Knit a Bit</t>
  </si>
  <si>
    <t>746-432</t>
  </si>
  <si>
    <t>Friendship Bracelets</t>
  </si>
  <si>
    <t>746-4222</t>
  </si>
  <si>
    <t>Furoshiki</t>
  </si>
  <si>
    <t>746-0952</t>
  </si>
  <si>
    <t>Calligraphy</t>
  </si>
  <si>
    <t>745-61</t>
  </si>
  <si>
    <t>Balloon Animal</t>
  </si>
  <si>
    <t>745-594</t>
  </si>
  <si>
    <t>Diorama</t>
  </si>
  <si>
    <t>745-59282</t>
  </si>
  <si>
    <t>Repurposing</t>
  </si>
  <si>
    <t>745-584</t>
  </si>
  <si>
    <t>Design Thinking</t>
  </si>
  <si>
    <t>745-2</t>
  </si>
  <si>
    <t>Draw Your Own Hand</t>
  </si>
  <si>
    <t>743-4</t>
  </si>
  <si>
    <t>Ceramics</t>
  </si>
  <si>
    <t>738-14</t>
  </si>
  <si>
    <t>Piñata</t>
  </si>
  <si>
    <t>736-98</t>
  </si>
  <si>
    <t>Snow Sculpture</t>
  </si>
  <si>
    <t>736-94</t>
  </si>
  <si>
    <t>Paper Art</t>
  </si>
  <si>
    <t>736-9</t>
  </si>
  <si>
    <t>Gimme Shelter</t>
  </si>
  <si>
    <t>720-49</t>
  </si>
  <si>
    <t>Museum Addict: Art</t>
  </si>
  <si>
    <t>708-00</t>
  </si>
  <si>
    <t>Cash for Passion</t>
  </si>
  <si>
    <t>702-3</t>
  </si>
  <si>
    <t>Expose Yourself to Art</t>
  </si>
  <si>
    <t>700-973</t>
  </si>
  <si>
    <t>The Big Five</t>
  </si>
  <si>
    <t>700-97</t>
  </si>
  <si>
    <t>Build an Igloo</t>
  </si>
  <si>
    <t>600</t>
  </si>
  <si>
    <t>693-91089971</t>
  </si>
  <si>
    <t>Reupholstery</t>
  </si>
  <si>
    <t>684-12</t>
  </si>
  <si>
    <t>Pick a Lock</t>
  </si>
  <si>
    <t>683-32</t>
  </si>
  <si>
    <t>Factory Tour</t>
  </si>
  <si>
    <t>670-00</t>
  </si>
  <si>
    <t>Taste Test</t>
  </si>
  <si>
    <t>664-072</t>
  </si>
  <si>
    <t>Spherification</t>
  </si>
  <si>
    <t>664-07</t>
  </si>
  <si>
    <t>Signature Cocktail</t>
  </si>
  <si>
    <t>663-8</t>
  </si>
  <si>
    <t>Wine Tasting</t>
  </si>
  <si>
    <t>663-2</t>
  </si>
  <si>
    <t>Pyrotechnics</t>
  </si>
  <si>
    <t>662-1</t>
  </si>
  <si>
    <t>Early Adopter</t>
  </si>
  <si>
    <t>658-8342094</t>
  </si>
  <si>
    <t>Bashar</t>
  </si>
  <si>
    <t>Communication Navigation</t>
  </si>
  <si>
    <t>658-402</t>
  </si>
  <si>
    <t>Decoder-ing</t>
  </si>
  <si>
    <t>652-8</t>
  </si>
  <si>
    <t>Get a Job</t>
  </si>
  <si>
    <t>650-142</t>
  </si>
  <si>
    <t>Make It So</t>
  </si>
  <si>
    <t>650-11</t>
  </si>
  <si>
    <t>Spring Cleaning</t>
  </si>
  <si>
    <t>648-8</t>
  </si>
  <si>
    <t>Out, Damned Spot!</t>
  </si>
  <si>
    <t>648-1</t>
  </si>
  <si>
    <t>Woodworking</t>
  </si>
  <si>
    <t>648-08</t>
  </si>
  <si>
    <t>Go on a Blind Date</t>
  </si>
  <si>
    <t>646-77</t>
  </si>
  <si>
    <t>Nail Art</t>
  </si>
  <si>
    <t>646-727</t>
  </si>
  <si>
    <t>Give Good Face</t>
  </si>
  <si>
    <t>646-726</t>
  </si>
  <si>
    <t>Wig Out</t>
  </si>
  <si>
    <t>646-724</t>
  </si>
  <si>
    <t>MUA</t>
  </si>
  <si>
    <t>646-7202</t>
  </si>
  <si>
    <t>Basic Sewing</t>
  </si>
  <si>
    <t>646-6</t>
  </si>
  <si>
    <t>Tie a Scarf Seven Ways</t>
  </si>
  <si>
    <t>646-48</t>
  </si>
  <si>
    <t>Sewing Pattern</t>
  </si>
  <si>
    <t>646-4</t>
  </si>
  <si>
    <t>Capsule Wardrobe</t>
  </si>
  <si>
    <t>646-34</t>
  </si>
  <si>
    <t>Sew a Vogue Vintage Pattern</t>
  </si>
  <si>
    <t>646-3</t>
  </si>
  <si>
    <t>Zippers</t>
  </si>
  <si>
    <t>646-2044</t>
  </si>
  <si>
    <t>Sew a Garment</t>
  </si>
  <si>
    <t>646-2</t>
  </si>
  <si>
    <t>Home Ownership</t>
  </si>
  <si>
    <t>643-1</t>
  </si>
  <si>
    <t>Host a Badger Meeting</t>
  </si>
  <si>
    <t>642-4</t>
  </si>
  <si>
    <t>Cake/Cupcake Decorating</t>
  </si>
  <si>
    <t>641-86539</t>
  </si>
  <si>
    <t>Special Effects Cookbook</t>
  </si>
  <si>
    <t>641-819</t>
  </si>
  <si>
    <t>Five Basic Sauces</t>
  </si>
  <si>
    <t>641-814</t>
  </si>
  <si>
    <t>Joy of Cooking</t>
  </si>
  <si>
    <t>641-7</t>
  </si>
  <si>
    <t>Eat a Bug</t>
  </si>
  <si>
    <t>641-696</t>
  </si>
  <si>
    <t>The Incredible Edible</t>
  </si>
  <si>
    <t>641-675</t>
  </si>
  <si>
    <t>Perfect Cheese Plate</t>
  </si>
  <si>
    <t>641-673</t>
  </si>
  <si>
    <t>Wake &amp; Bake</t>
  </si>
  <si>
    <t>641-6379</t>
  </si>
  <si>
    <t>Turducken</t>
  </si>
  <si>
    <t>641-59763</t>
  </si>
  <si>
    <t>Dutch Oven Cooking</t>
  </si>
  <si>
    <t>641-578</t>
  </si>
  <si>
    <t>Can It!</t>
  </si>
  <si>
    <t>641-42</t>
  </si>
  <si>
    <t>Choose Your Brews</t>
  </si>
  <si>
    <t>641-23</t>
  </si>
  <si>
    <t>Wine Pairings</t>
  </si>
  <si>
    <t>641-22</t>
  </si>
  <si>
    <t>Distillery Row</t>
  </si>
  <si>
    <t>641-2</t>
  </si>
  <si>
    <t>Beekeeping</t>
  </si>
  <si>
    <t>638-1</t>
  </si>
  <si>
    <t>Chicken Husbandry</t>
  </si>
  <si>
    <t>636-51</t>
  </si>
  <si>
    <t>Basic Yardening</t>
  </si>
  <si>
    <t>635-9</t>
  </si>
  <si>
    <t>Backyard Farmer</t>
  </si>
  <si>
    <t>635-04</t>
  </si>
  <si>
    <t>Lumberjack</t>
  </si>
  <si>
    <t>634-982</t>
  </si>
  <si>
    <t>Vinify</t>
  </si>
  <si>
    <t>634-8</t>
  </si>
  <si>
    <t>Pruning</t>
  </si>
  <si>
    <t>631-542</t>
  </si>
  <si>
    <t>Dietary Roulette</t>
  </si>
  <si>
    <t>631-208</t>
  </si>
  <si>
    <t>Rocket Propulsion</t>
  </si>
  <si>
    <t>629-475</t>
  </si>
  <si>
    <t>Moonwalk</t>
  </si>
  <si>
    <t>629-454</t>
  </si>
  <si>
    <t>At-Home Car Repair</t>
  </si>
  <si>
    <t>629-2872</t>
  </si>
  <si>
    <t>Fix a Flat</t>
  </si>
  <si>
    <t>629-28</t>
  </si>
  <si>
    <t>Hotwire a Car</t>
  </si>
  <si>
    <t>629-2549</t>
  </si>
  <si>
    <t>Intermediate Bike Maintenance</t>
  </si>
  <si>
    <t>629-2272</t>
  </si>
  <si>
    <t>Fly a Kite</t>
  </si>
  <si>
    <t>629-13332</t>
  </si>
  <si>
    <t>Fly the Friendly Skies</t>
  </si>
  <si>
    <t>629-13252</t>
  </si>
  <si>
    <t>Paper Airplanes</t>
  </si>
  <si>
    <t>629-132</t>
  </si>
  <si>
    <t>Mary</t>
  </si>
  <si>
    <t>Water Water Everywhere</t>
  </si>
  <si>
    <t>628-1672</t>
  </si>
  <si>
    <t>Difficult Hairstyle</t>
  </si>
  <si>
    <t>626-724</t>
  </si>
  <si>
    <t>Shotgun a Beer</t>
  </si>
  <si>
    <t>625-51</t>
  </si>
  <si>
    <t>Bridge Pedal</t>
  </si>
  <si>
    <t>624-2</t>
  </si>
  <si>
    <t>Sabrage</t>
  </si>
  <si>
    <t>624-176</t>
  </si>
  <si>
    <t>Geocaching</t>
  </si>
  <si>
    <t>623-893</t>
  </si>
  <si>
    <t>Knots</t>
  </si>
  <si>
    <t>623-88</t>
  </si>
  <si>
    <t>Whatever Floats Your Boat</t>
  </si>
  <si>
    <t>623-81</t>
  </si>
  <si>
    <t>Chopping Veggies</t>
  </si>
  <si>
    <t>621-93</t>
  </si>
  <si>
    <t>Firestarter</t>
  </si>
  <si>
    <t>621-89</t>
  </si>
  <si>
    <t>Beer Bottle / Lighter</t>
  </si>
  <si>
    <t>621-83</t>
  </si>
  <si>
    <t>Nitrogen Cooking</t>
  </si>
  <si>
    <t>621-564</t>
  </si>
  <si>
    <t>Build a Computer</t>
  </si>
  <si>
    <t>621-39160</t>
  </si>
  <si>
    <t>The Dot and the Dash</t>
  </si>
  <si>
    <t>621-383</t>
  </si>
  <si>
    <t>Batteries</t>
  </si>
  <si>
    <t>621-31242</t>
  </si>
  <si>
    <t>Overengineering</t>
  </si>
  <si>
    <t>620-00</t>
  </si>
  <si>
    <t>Diva Cup</t>
  </si>
  <si>
    <t>618-172</t>
  </si>
  <si>
    <t>Elective Surgery</t>
  </si>
  <si>
    <t>617-9</t>
  </si>
  <si>
    <t>Friendly Thief</t>
  </si>
  <si>
    <t>616-85842</t>
  </si>
  <si>
    <t>Amateur Masseur/Masseuse</t>
  </si>
  <si>
    <t>615-822</t>
  </si>
  <si>
    <t>High All Day</t>
  </si>
  <si>
    <t>613-835</t>
  </si>
  <si>
    <t>Abs for a Month</t>
  </si>
  <si>
    <t>613-71886</t>
  </si>
  <si>
    <t>Run a Mile</t>
  </si>
  <si>
    <t>613-717</t>
  </si>
  <si>
    <t>Beach Body</t>
  </si>
  <si>
    <t>613-712</t>
  </si>
  <si>
    <t>5-Minute Plank</t>
  </si>
  <si>
    <t>613-71</t>
  </si>
  <si>
    <t>Boot Camp!</t>
  </si>
  <si>
    <t>613-7</t>
  </si>
  <si>
    <t>Reece</t>
  </si>
  <si>
    <t>Last Ditch Effort</t>
  </si>
  <si>
    <t>613-6909</t>
  </si>
  <si>
    <t>Tincan Survival</t>
  </si>
  <si>
    <t>613-69</t>
  </si>
  <si>
    <t>Self-Defense</t>
  </si>
  <si>
    <t>613-66</t>
  </si>
  <si>
    <t>Cleanse</t>
  </si>
  <si>
    <t>613-25</t>
  </si>
  <si>
    <t>Abs: the Final Frontier</t>
  </si>
  <si>
    <t>613-2</t>
  </si>
  <si>
    <t>Public Nudity</t>
  </si>
  <si>
    <t>613-194</t>
  </si>
  <si>
    <t>Secret Vacation</t>
  </si>
  <si>
    <t>613-122</t>
  </si>
  <si>
    <t>Brain Model</t>
  </si>
  <si>
    <t>611-81</t>
  </si>
  <si>
    <t>Biology of Badgers</t>
  </si>
  <si>
    <t>500</t>
  </si>
  <si>
    <t>599-74447</t>
  </si>
  <si>
    <t>Birding</t>
  </si>
  <si>
    <t>598-2</t>
  </si>
  <si>
    <t>Animal Tracking</t>
  </si>
  <si>
    <t>591-479</t>
  </si>
  <si>
    <t>Native Plant ID</t>
  </si>
  <si>
    <t>581-9</t>
  </si>
  <si>
    <t>Edible Plant ID</t>
  </si>
  <si>
    <t>581-63</t>
  </si>
  <si>
    <t>Plan a Garden</t>
  </si>
  <si>
    <t>580-7</t>
  </si>
  <si>
    <t>Mushroom Hunting</t>
  </si>
  <si>
    <t>579-6</t>
  </si>
  <si>
    <t>DNA</t>
  </si>
  <si>
    <t>572-86</t>
  </si>
  <si>
    <t>Oregon Geology</t>
  </si>
  <si>
    <t>557-95</t>
  </si>
  <si>
    <t>Summer Fun Swim Challenge</t>
  </si>
  <si>
    <t>551-48</t>
  </si>
  <si>
    <t>Volcano</t>
  </si>
  <si>
    <t>551-21</t>
  </si>
  <si>
    <t>At-Home Beautician</t>
  </si>
  <si>
    <t>547-86</t>
  </si>
  <si>
    <t>Fermented Food</t>
  </si>
  <si>
    <t>547-29</t>
  </si>
  <si>
    <t>Liquor Distillery</t>
  </si>
  <si>
    <t>542-4</t>
  </si>
  <si>
    <t>Egg Drop</t>
  </si>
  <si>
    <t>531-14</t>
  </si>
  <si>
    <t>Map to the Stars</t>
  </si>
  <si>
    <t>520-72</t>
  </si>
  <si>
    <t>Museum Addict: Science</t>
  </si>
  <si>
    <t>508-07</t>
  </si>
  <si>
    <t>Skinny Dip</t>
  </si>
  <si>
    <t>508-01</t>
  </si>
  <si>
    <t>Science Geek</t>
  </si>
  <si>
    <t>507-44</t>
  </si>
  <si>
    <t>Five Essential Phrases</t>
  </si>
  <si>
    <t>400</t>
  </si>
  <si>
    <t>499-9</t>
  </si>
  <si>
    <t>Katakana</t>
  </si>
  <si>
    <t>495-68</t>
  </si>
  <si>
    <t>Greek to Me</t>
  </si>
  <si>
    <t>481-1</t>
  </si>
  <si>
    <t>Speed Reading</t>
  </si>
  <si>
    <t>428-432</t>
  </si>
  <si>
    <t>Read-a-Thon</t>
  </si>
  <si>
    <t>428-43</t>
  </si>
  <si>
    <t>Foreign Film Immersion</t>
  </si>
  <si>
    <t>418-007</t>
  </si>
  <si>
    <t>Language Proficiency</t>
  </si>
  <si>
    <t>418-001</t>
  </si>
  <si>
    <t>Tonality</t>
  </si>
  <si>
    <t>414-6</t>
  </si>
  <si>
    <t>Syllabary</t>
  </si>
  <si>
    <t>411-09</t>
  </si>
  <si>
    <t>Biliterate</t>
  </si>
  <si>
    <t>401-93</t>
  </si>
  <si>
    <t>Get Hitched!</t>
  </si>
  <si>
    <t>300</t>
  </si>
  <si>
    <t>395-22</t>
  </si>
  <si>
    <t>Float On</t>
  </si>
  <si>
    <t>394-5</t>
  </si>
  <si>
    <t>Ring in the New Year!</t>
  </si>
  <si>
    <t>394-2614</t>
  </si>
  <si>
    <t>Shot Luge</t>
  </si>
  <si>
    <t>394-13</t>
  </si>
  <si>
    <t>Breaking Bread</t>
  </si>
  <si>
    <t>394-120973</t>
  </si>
  <si>
    <t>Wedding Crashers</t>
  </si>
  <si>
    <t>392-5</t>
  </si>
  <si>
    <t>Tattoo</t>
  </si>
  <si>
    <t>391-65</t>
  </si>
  <si>
    <t>Costume Design</t>
  </si>
  <si>
    <t>391-09</t>
  </si>
  <si>
    <t>Style Idol</t>
  </si>
  <si>
    <t>391-02</t>
  </si>
  <si>
    <t>World Naked Bike Ride</t>
  </si>
  <si>
    <t>388-4</t>
  </si>
  <si>
    <t>Bike to Work</t>
  </si>
  <si>
    <t>388-3472</t>
  </si>
  <si>
    <t>Airport Pub Crawl</t>
  </si>
  <si>
    <t>387-736</t>
  </si>
  <si>
    <t>S.W.A.K.</t>
  </si>
  <si>
    <t>383-14</t>
  </si>
  <si>
    <t>Prepare to Qualify</t>
  </si>
  <si>
    <t>378-366</t>
  </si>
  <si>
    <t>Grad School</t>
  </si>
  <si>
    <t>378-1553</t>
  </si>
  <si>
    <t>Cheat!</t>
  </si>
  <si>
    <t>371-58</t>
  </si>
  <si>
    <t>Mentoring</t>
  </si>
  <si>
    <t>371-102</t>
  </si>
  <si>
    <t>Badgeree</t>
  </si>
  <si>
    <t>369-40</t>
  </si>
  <si>
    <t>Great Escape</t>
  </si>
  <si>
    <t>365-64</t>
  </si>
  <si>
    <t>Dia de Los Muertos</t>
  </si>
  <si>
    <t>364-266</t>
  </si>
  <si>
    <t>Sleuth</t>
  </si>
  <si>
    <t>364-1</t>
  </si>
  <si>
    <t>SNAP Challenge</t>
  </si>
  <si>
    <t>363-882</t>
  </si>
  <si>
    <t>Oregon Food Bank</t>
  </si>
  <si>
    <t>363-8</t>
  </si>
  <si>
    <t>Benson Bubblers</t>
  </si>
  <si>
    <t>363-6109</t>
  </si>
  <si>
    <t>Emergency Preparedness</t>
  </si>
  <si>
    <t>363-348</t>
  </si>
  <si>
    <t>4 and Twenty</t>
  </si>
  <si>
    <t>362-295</t>
  </si>
  <si>
    <t>Beer Bong</t>
  </si>
  <si>
    <t>362-29</t>
  </si>
  <si>
    <t>Give Blood</t>
  </si>
  <si>
    <t>361-772</t>
  </si>
  <si>
    <t>Walk-a-Thon</t>
  </si>
  <si>
    <t>361-706</t>
  </si>
  <si>
    <t>Charity</t>
  </si>
  <si>
    <t>361-7</t>
  </si>
  <si>
    <t>Teamwork</t>
  </si>
  <si>
    <t>361-4</t>
  </si>
  <si>
    <t>Volunteer</t>
  </si>
  <si>
    <t>361-3</t>
  </si>
  <si>
    <t>State Parks</t>
  </si>
  <si>
    <t>353-9795008632</t>
  </si>
  <si>
    <t>Our Revels Are Now Ended</t>
  </si>
  <si>
    <t>351-761</t>
  </si>
  <si>
    <t>Make a Profit</t>
  </si>
  <si>
    <t>338-768</t>
  </si>
  <si>
    <t>In-tourist-ing</t>
  </si>
  <si>
    <t>338-4791</t>
  </si>
  <si>
    <t>Beach Clean-Up</t>
  </si>
  <si>
    <t>333-9164</t>
  </si>
  <si>
    <t>Celebrate Earth Day</t>
  </si>
  <si>
    <t>333-7</t>
  </si>
  <si>
    <t>Stock Market</t>
  </si>
  <si>
    <t>332-6</t>
  </si>
  <si>
    <t>Host a Swap</t>
  </si>
  <si>
    <t>332-54</t>
  </si>
  <si>
    <t>Retirement Planning</t>
  </si>
  <si>
    <t>332-024</t>
  </si>
  <si>
    <t>Quit a Job</t>
  </si>
  <si>
    <t>331-702</t>
  </si>
  <si>
    <t>Meet Your Congressman</t>
  </si>
  <si>
    <t>324-63</t>
  </si>
  <si>
    <t>Civic Duty</t>
  </si>
  <si>
    <t>323-650973</t>
  </si>
  <si>
    <t>Support Your Troop</t>
  </si>
  <si>
    <t>323-65</t>
  </si>
  <si>
    <t>Coming to America</t>
  </si>
  <si>
    <t>323-62</t>
  </si>
  <si>
    <t>Geopolitical Savviness</t>
  </si>
  <si>
    <t>320-9</t>
  </si>
  <si>
    <t>Rural Immersion</t>
  </si>
  <si>
    <t>307-72</t>
  </si>
  <si>
    <t>Friends with Exes</t>
  </si>
  <si>
    <t>306-89092</t>
  </si>
  <si>
    <t>Matchmaker: Make it Stick</t>
  </si>
  <si>
    <t>306-82</t>
  </si>
  <si>
    <t>First Date</t>
  </si>
  <si>
    <t>306-734</t>
  </si>
  <si>
    <t>Matchmaker: Make a Date</t>
  </si>
  <si>
    <t>306-73092</t>
  </si>
  <si>
    <t>Virtual Romance</t>
  </si>
  <si>
    <t>306-702854</t>
  </si>
  <si>
    <t>Mix Tape</t>
  </si>
  <si>
    <t>306-4842</t>
  </si>
  <si>
    <t>Extreme Soccer Spectation</t>
  </si>
  <si>
    <t>306-483</t>
  </si>
  <si>
    <t>Win Big</t>
  </si>
  <si>
    <t>306-482</t>
  </si>
  <si>
    <t>Hi Brow/Lo Brow</t>
  </si>
  <si>
    <t>305-51</t>
  </si>
  <si>
    <t>One Million Bones</t>
  </si>
  <si>
    <t>304-663</t>
  </si>
  <si>
    <t>Unplug</t>
  </si>
  <si>
    <t>303-4833</t>
  </si>
  <si>
    <t>Flyin' Solo</t>
  </si>
  <si>
    <t>302-545</t>
  </si>
  <si>
    <t>Political Movie Marathon</t>
  </si>
  <si>
    <t>302-2343</t>
  </si>
  <si>
    <t>Gods</t>
  </si>
  <si>
    <t>200</t>
  </si>
  <si>
    <t>292-13</t>
  </si>
  <si>
    <t>Magic Mushroom Adventure</t>
  </si>
  <si>
    <t>291-37</t>
  </si>
  <si>
    <t>Church Review</t>
  </si>
  <si>
    <t>280-0</t>
  </si>
  <si>
    <t>Lent</t>
  </si>
  <si>
    <t>263-92</t>
  </si>
  <si>
    <t>Megachurched</t>
  </si>
  <si>
    <t>250-973</t>
  </si>
  <si>
    <t>Religious Ceremonies</t>
  </si>
  <si>
    <t>230-995</t>
  </si>
  <si>
    <t>Read the Bible</t>
  </si>
  <si>
    <t>220-02</t>
  </si>
  <si>
    <t>Patrick Badge</t>
  </si>
  <si>
    <t>207-2</t>
  </si>
  <si>
    <t>Daily Practice</t>
  </si>
  <si>
    <t>204-46</t>
  </si>
  <si>
    <t>Meditation</t>
  </si>
  <si>
    <t>204-35</t>
  </si>
  <si>
    <t>Spirit Animal</t>
  </si>
  <si>
    <t>202-12</t>
  </si>
  <si>
    <t>Religious Movie Marathon</t>
  </si>
  <si>
    <t>201-709</t>
  </si>
  <si>
    <t>Religious Icon</t>
  </si>
  <si>
    <t>200-922</t>
  </si>
  <si>
    <t>Create a Religion</t>
  </si>
  <si>
    <t>200-72</t>
  </si>
  <si>
    <t>College Try</t>
  </si>
  <si>
    <t>100</t>
  </si>
  <si>
    <t>198-9</t>
  </si>
  <si>
    <t>Bet High</t>
  </si>
  <si>
    <t>174-6</t>
  </si>
  <si>
    <t>Mile in His Moccasins</t>
  </si>
  <si>
    <t>171-8</t>
  </si>
  <si>
    <t>Resolve</t>
  </si>
  <si>
    <t>170-44</t>
  </si>
  <si>
    <t>Good Think</t>
  </si>
  <si>
    <t>158-7</t>
  </si>
  <si>
    <t>Break a Habit</t>
  </si>
  <si>
    <t>158-43</t>
  </si>
  <si>
    <t>Help a Badger in Need</t>
  </si>
  <si>
    <t>158-25</t>
  </si>
  <si>
    <t>Poop Shoot</t>
  </si>
  <si>
    <t>158-1092</t>
  </si>
  <si>
    <t>Bucket List</t>
  </si>
  <si>
    <t>158-1084</t>
  </si>
  <si>
    <t>Failure</t>
  </si>
  <si>
    <t>158-1</t>
  </si>
  <si>
    <t>&lt;/3</t>
  </si>
  <si>
    <t>155-937</t>
  </si>
  <si>
    <t>Physical Endurance</t>
  </si>
  <si>
    <t>155-9</t>
  </si>
  <si>
    <t>Take One for the Team</t>
  </si>
  <si>
    <t>155-232</t>
  </si>
  <si>
    <t>Singularity Movie Marathon</t>
  </si>
  <si>
    <t>153-98</t>
  </si>
  <si>
    <t>Joanna</t>
  </si>
  <si>
    <t>Living Tetris</t>
  </si>
  <si>
    <t>153-946</t>
  </si>
  <si>
    <t>Let 'em Buy You A Drink</t>
  </si>
  <si>
    <t>153-852</t>
  </si>
  <si>
    <t>100 Days</t>
  </si>
  <si>
    <t>153-8</t>
  </si>
  <si>
    <t>Vision Board</t>
  </si>
  <si>
    <t>153-32</t>
  </si>
  <si>
    <t>Personal Map Making</t>
  </si>
  <si>
    <t>153-3</t>
  </si>
  <si>
    <t>Face a Fear</t>
  </si>
  <si>
    <t>152-46</t>
  </si>
  <si>
    <t>Balance Beam</t>
  </si>
  <si>
    <t>152-334</t>
  </si>
  <si>
    <t>Make a Habit</t>
  </si>
  <si>
    <t>152-33</t>
  </si>
  <si>
    <t>Performance</t>
  </si>
  <si>
    <t>137-3</t>
  </si>
  <si>
    <t>Feng Shui Home</t>
  </si>
  <si>
    <t>133-3337</t>
  </si>
  <si>
    <t>Feng Shui for beginners</t>
  </si>
  <si>
    <t>133-333</t>
  </si>
  <si>
    <t>Something Wicked</t>
  </si>
  <si>
    <t>133-122</t>
  </si>
  <si>
    <t>Party Foul</t>
  </si>
  <si>
    <t>132-2</t>
  </si>
  <si>
    <t>Philosophy Talk</t>
  </si>
  <si>
    <t>108-2</t>
  </si>
  <si>
    <t>Potent Quotables</t>
  </si>
  <si>
    <t>000</t>
  </si>
  <si>
    <t>082-0</t>
  </si>
  <si>
    <t>Zine Machine</t>
  </si>
  <si>
    <t>070-593</t>
  </si>
  <si>
    <t>Blog It!</t>
  </si>
  <si>
    <t>070-5705</t>
  </si>
  <si>
    <t>Real Talk</t>
  </si>
  <si>
    <t>070-43</t>
  </si>
  <si>
    <t>Broadcasting</t>
  </si>
  <si>
    <t>070-19</t>
  </si>
  <si>
    <t>Join the Badgers</t>
  </si>
  <si>
    <t>060-2</t>
  </si>
  <si>
    <t>Break a World Record</t>
  </si>
  <si>
    <t>032-02</t>
  </si>
  <si>
    <t>One Book Book Club</t>
  </si>
  <si>
    <t>028-1</t>
  </si>
  <si>
    <t>Photoshop</t>
  </si>
  <si>
    <t>006-6869</t>
  </si>
  <si>
    <t>iPhone App</t>
  </si>
  <si>
    <t>005-276</t>
  </si>
  <si>
    <t>Research and Report</t>
  </si>
  <si>
    <t>001-4</t>
  </si>
  <si>
    <t>Timestamp</t>
  </si>
  <si>
    <t>Creator</t>
  </si>
  <si>
    <t>Badge</t>
  </si>
  <si>
    <t>Category</t>
  </si>
  <si>
    <t>Index</t>
  </si>
</sst>
</file>

<file path=xl/styles.xml><?xml version="1.0" encoding="utf-8"?>
<styleSheet xmlns="http://schemas.openxmlformats.org/spreadsheetml/2006/main">
  <numFmts count="2">
    <numFmt numFmtId="164" formatCode="0.0"/>
    <numFmt numFmtId="165" formatCode="000.000"/>
  </numFmts>
  <fonts count="6">
    <font>
      <sz val="10"/>
      <color rgb="FF000000"/>
      <name val="Arial"/>
      <family val="2"/>
    </font>
    <font>
      <sz val="11"/>
      <color theme="1"/>
      <name val="Calibri"/>
      <family val="2"/>
      <scheme val="minor"/>
    </font>
    <font>
      <sz val="10"/>
      <name val="Arial"/>
      <family val="2"/>
    </font>
    <font>
      <b/>
      <sz val="10"/>
      <color theme="0"/>
      <name val="Arial"/>
      <family val="2"/>
    </font>
    <font>
      <u/>
      <sz val="11"/>
      <color theme="10"/>
      <name val="Calibri"/>
      <family val="2"/>
      <scheme val="minor"/>
    </font>
    <font>
      <u/>
      <sz val="11"/>
      <color theme="10"/>
      <name val="Calibri"/>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6">
    <xf numFmtId="0" fontId="0" fillId="0" borderId="0"/>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1" fillId="0" borderId="0"/>
    <xf numFmtId="0" fontId="1" fillId="0" borderId="0"/>
    <xf numFmtId="0" fontId="1" fillId="0" borderId="0"/>
  </cellStyleXfs>
  <cellXfs count="19">
    <xf numFmtId="0" fontId="0" fillId="0" borderId="0" xfId="0"/>
    <xf numFmtId="0" fontId="0" fillId="0" borderId="0" xfId="0" applyAlignment="1">
      <alignment wrapText="1"/>
    </xf>
    <xf numFmtId="14" fontId="2" fillId="0" borderId="0"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49" fontId="2" fillId="0" borderId="0" xfId="0" applyNumberFormat="1" applyFont="1" applyFill="1" applyBorder="1" applyAlignment="1">
      <alignment horizontal="center" vertical="center" wrapText="1"/>
    </xf>
    <xf numFmtId="0" fontId="0" fillId="0" borderId="0" xfId="0" applyFill="1" applyBorder="1" applyAlignment="1">
      <alignment horizontal="center" vertical="center" wrapText="1"/>
    </xf>
    <xf numFmtId="0" fontId="2" fillId="0" borderId="0" xfId="0" applyFont="1" applyFill="1" applyBorder="1" applyAlignment="1">
      <alignment horizontal="center" wrapText="1"/>
    </xf>
    <xf numFmtId="0" fontId="0" fillId="0" borderId="0" xfId="0" applyFill="1" applyBorder="1" applyAlignment="1">
      <alignment horizontal="center" wrapText="1"/>
    </xf>
    <xf numFmtId="49" fontId="2" fillId="0" borderId="0" xfId="0" applyNumberFormat="1" applyFont="1" applyFill="1" applyBorder="1" applyAlignment="1">
      <alignment horizontal="center" wrapText="1"/>
    </xf>
    <xf numFmtId="49" fontId="2" fillId="0" borderId="0" xfId="0" quotePrefix="1" applyNumberFormat="1" applyFont="1" applyFill="1" applyBorder="1" applyAlignment="1">
      <alignment horizontal="center" vertical="center" wrapText="1"/>
    </xf>
    <xf numFmtId="0" fontId="0" fillId="0" borderId="0" xfId="0" applyFill="1" applyBorder="1" applyAlignment="1">
      <alignment horizontal="center" vertical="center" wrapText="1" readingOrder="1"/>
    </xf>
    <xf numFmtId="0" fontId="2" fillId="0" borderId="0" xfId="0" applyFont="1" applyFill="1" applyBorder="1" applyAlignment="1">
      <alignment horizontal="center" vertical="center" wrapText="1" readingOrder="1"/>
    </xf>
    <xf numFmtId="0" fontId="2" fillId="0" borderId="0" xfId="0" applyNumberFormat="1" applyFont="1" applyFill="1" applyBorder="1" applyAlignment="1">
      <alignment horizontal="center" vertical="center" wrapText="1"/>
    </xf>
    <xf numFmtId="164" fontId="2" fillId="0" borderId="0" xfId="0" applyNumberFormat="1" applyFont="1" applyFill="1" applyBorder="1" applyAlignment="1">
      <alignment horizontal="center" vertical="center" wrapText="1"/>
    </xf>
    <xf numFmtId="0" fontId="2" fillId="0" borderId="0" xfId="0" quotePrefix="1" applyFont="1" applyFill="1" applyBorder="1" applyAlignment="1">
      <alignment horizontal="center" vertical="center" wrapText="1"/>
    </xf>
    <xf numFmtId="165" fontId="2" fillId="0" borderId="0" xfId="0" applyNumberFormat="1" applyFont="1" applyFill="1" applyBorder="1" applyAlignment="1">
      <alignment horizontal="center" vertical="center" wrapText="1"/>
    </xf>
    <xf numFmtId="0" fontId="0" fillId="0" borderId="0" xfId="0" quotePrefix="1" applyFill="1" applyBorder="1" applyAlignment="1">
      <alignment horizontal="center" wrapText="1"/>
    </xf>
    <xf numFmtId="0" fontId="3" fillId="2" borderId="0" xfId="0" applyFont="1" applyFill="1" applyBorder="1" applyAlignment="1">
      <alignment horizontal="center" vertical="center" wrapText="1"/>
    </xf>
    <xf numFmtId="49" fontId="3" fillId="2" borderId="0" xfId="0" applyNumberFormat="1" applyFont="1" applyFill="1" applyBorder="1" applyAlignment="1">
      <alignment horizontal="center" vertical="center" wrapText="1"/>
    </xf>
  </cellXfs>
  <cellStyles count="6">
    <cellStyle name="Hyperlink 2" xfId="1"/>
    <cellStyle name="Hyperlink 3" xfId="2"/>
    <cellStyle name="Normal" xfId="0" builtinId="0"/>
    <cellStyle name="Normal 2" xfId="3"/>
    <cellStyle name="Normal 3" xfId="4"/>
    <cellStyle name="Normal 4" xfId="5"/>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dger-Detail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adge-Details"/>
      <sheetName val="Bashar"/>
      <sheetName val="Chloe"/>
      <sheetName val="Ashley"/>
      <sheetName val="Brenna"/>
      <sheetName val="Reece"/>
      <sheetName val="Tristan"/>
      <sheetName val="Mary"/>
      <sheetName val="Chloe2"/>
      <sheetName val="Anne"/>
      <sheetName val="Form-Autofill"/>
    </sheetNames>
    <sheetDataSet>
      <sheetData sheetId="0"/>
      <sheetData sheetId="1"/>
      <sheetData sheetId="2"/>
      <sheetData sheetId="3"/>
      <sheetData sheetId="4"/>
      <sheetData sheetId="5"/>
      <sheetData sheetId="6"/>
      <sheetData sheetId="7"/>
      <sheetData sheetId="8"/>
      <sheetData sheetId="9"/>
      <sheetData sheetId="10">
        <row r="1">
          <cell r="A1" t="str">
            <v>Dewey Number</v>
          </cell>
          <cell r="B1" t="str">
            <v>Timestamp</v>
          </cell>
          <cell r="C1" t="str">
            <v>Badge</v>
          </cell>
          <cell r="D1" t="str">
            <v>Describe your Project</v>
          </cell>
          <cell r="E1" t="str">
            <v>Suggested Badge Category</v>
          </cell>
          <cell r="F1" t="str">
            <v>Your Name</v>
          </cell>
          <cell r="G1" t="str">
            <v>This is best described as...</v>
          </cell>
          <cell r="H1" t="str">
            <v>Could this be part of a challenge group?</v>
          </cell>
          <cell r="I1" t="str">
            <v>Purchases required?</v>
          </cell>
          <cell r="J1" t="str">
            <v>Homework, Access, or Supplies Required</v>
          </cell>
          <cell r="K1" t="str">
            <v>Comments? Suggestions? Questions?</v>
          </cell>
          <cell r="L1" t="str">
            <v>Proof of Completion</v>
          </cell>
          <cell r="M1" t="str">
            <v>Qualifiers</v>
          </cell>
        </row>
        <row r="2">
          <cell r="A2" t="str">
            <v>001-4</v>
          </cell>
          <cell r="B2">
            <v>41750.428807870368</v>
          </cell>
          <cell r="C2" t="str">
            <v>Research and Report</v>
          </cell>
          <cell r="D2" t="str">
            <v>Write and present a research paper on a topic of your choosing.</v>
          </cell>
          <cell r="E2" t="str">
            <v>000 - General Knowledge</v>
          </cell>
          <cell r="F2" t="str">
            <v>Katrina</v>
          </cell>
          <cell r="G2" t="str">
            <v>Producing something</v>
          </cell>
          <cell r="H2" t="str">
            <v>Media Production, Professional Development</v>
          </cell>
          <cell r="I2" t="str">
            <v>Possibly</v>
          </cell>
          <cell r="K2" t="str">
            <v>Could be done as a group event if others are interested in concurrent presentations.</v>
          </cell>
          <cell r="L2" t="str">
            <v>Submit online or discuss at a Badgers meeting.</v>
          </cell>
          <cell r="M2" t="str">
            <v>May be a book report or an infographic.
Must include at least 3 independent sources. Bonus points for interviews.
Must be presented before a group of 3 or more.</v>
          </cell>
        </row>
        <row r="3">
          <cell r="A3" t="str">
            <v>005-276</v>
          </cell>
          <cell r="B3">
            <v>40929.096712962964</v>
          </cell>
          <cell r="C3" t="str">
            <v>iPhone App</v>
          </cell>
          <cell r="D3" t="str">
            <v>Learn the basics of using the Apple API -- get schooled on how to make a simple app.</v>
          </cell>
          <cell r="E3" t="str">
            <v>000 - General Knowledge</v>
          </cell>
          <cell r="F3" t="str">
            <v>Katrina</v>
          </cell>
          <cell r="G3" t="str">
            <v>Producing something</v>
          </cell>
          <cell r="H3" t="str">
            <v>Media Production</v>
          </cell>
          <cell r="I3" t="str">
            <v>Possibly</v>
          </cell>
          <cell r="J3" t="str">
            <v>Research, tutorials, software access?</v>
          </cell>
          <cell r="L3" t="str">
            <v>Share a picture, product, skill or story.</v>
          </cell>
        </row>
        <row r="4">
          <cell r="A4" t="str">
            <v>006-6869</v>
          </cell>
          <cell r="B4">
            <v>40929.836296296293</v>
          </cell>
          <cell r="C4" t="str">
            <v>Photoshop</v>
          </cell>
          <cell r="D4" t="str">
            <v>Learn some basic skills in Photoshop. Define and complete a practice project (greeting card? Badger-related promotion?) that you can share with the group.</v>
          </cell>
          <cell r="E4" t="str">
            <v>000 - General Knowledge</v>
          </cell>
          <cell r="F4" t="str">
            <v>Tristan</v>
          </cell>
          <cell r="G4" t="str">
            <v>Producing something</v>
          </cell>
          <cell r="H4" t="str">
            <v>Media Production</v>
          </cell>
          <cell r="I4" t="str">
            <v>Possibly</v>
          </cell>
          <cell r="J4" t="str">
            <v>Computer with access to Photoshop. A project to complete.</v>
          </cell>
          <cell r="L4" t="str">
            <v>Share a picture, product, skill or story.</v>
          </cell>
        </row>
        <row r="5">
          <cell r="A5" t="str">
            <v>028-1</v>
          </cell>
          <cell r="B5">
            <v>40929.787418981483</v>
          </cell>
          <cell r="C5" t="str">
            <v>One Book Book Club</v>
          </cell>
          <cell r="D5" t="str">
            <v>Pick a book, have a group of at least 4 read it, and discuss. At least one time.</v>
          </cell>
          <cell r="E5" t="str">
            <v>000 - General Knowledge</v>
          </cell>
          <cell r="F5" t="str">
            <v>Katrina</v>
          </cell>
          <cell r="G5" t="str">
            <v>A discussion topic</v>
          </cell>
          <cell r="H5" t="str">
            <v>Media Consumption</v>
          </cell>
          <cell r="I5" t="str">
            <v>Possibly</v>
          </cell>
          <cell r="J5" t="str">
            <v>Choose and read a book.</v>
          </cell>
          <cell r="L5" t="str">
            <v>Submit online or discuss at a Badgers meeting.</v>
          </cell>
        </row>
        <row r="6">
          <cell r="A6" t="str">
            <v>032-02</v>
          </cell>
          <cell r="B6">
            <v>41437.922893518517</v>
          </cell>
          <cell r="C6" t="str">
            <v>Break a World Record</v>
          </cell>
          <cell r="D6" t="str">
            <v>Either independently or as part of a group, break a world record.</v>
          </cell>
          <cell r="E6" t="str">
            <v>000 - General Knowledge</v>
          </cell>
          <cell r="F6" t="str">
            <v>Katrina</v>
          </cell>
          <cell r="G6" t="str">
            <v>A personal goal</v>
          </cell>
          <cell r="H6" t="str">
            <v>Bucket List</v>
          </cell>
          <cell r="I6" t="str">
            <v>Possibly</v>
          </cell>
          <cell r="J6" t="str">
            <v>This might help: http://challengers.guinnessworldrecords.com/</v>
          </cell>
          <cell r="K6" t="str">
            <v>There's a chance to get in on this with an attempt on July 20 here in Portland by setting the World Record for Tree Hugging
http://www.nbcnews.com/id/52185789/ns/local_news-portland_or/#.UblP7vbF1Cp</v>
          </cell>
          <cell r="L6" t="str">
            <v>Share a picture, product, or skill.</v>
          </cell>
          <cell r="M6" t="str">
            <v>Ex: Check out Guinness World Record Challengers: http://challengers.guinnessworldrecords.com/</v>
          </cell>
        </row>
        <row r="7">
          <cell r="A7" t="str">
            <v>060-2</v>
          </cell>
          <cell r="B7">
            <v>40928.378460648149</v>
          </cell>
          <cell r="C7" t="str">
            <v>Join the Badgers</v>
          </cell>
          <cell r="D7" t="str">
            <v>Have a desire to do cool shit. Be game to try new things and use your mad skills to help others to the same. Be willing and able to come to the monthly meetings as often as you can.</v>
          </cell>
          <cell r="E7" t="str">
            <v>000 - General Knowledge</v>
          </cell>
          <cell r="F7" t="str">
            <v>Julia</v>
          </cell>
          <cell r="G7" t="str">
            <v>Producing something</v>
          </cell>
          <cell r="I7" t="str">
            <v>No</v>
          </cell>
          <cell r="J7" t="str">
            <v>Access to site</v>
          </cell>
          <cell r="L7" t="str">
            <v>Submit online or discuss at a Badgers meeting.</v>
          </cell>
          <cell r="M7" t="str">
            <v>Attend at least 3 meetings to get your book.</v>
          </cell>
        </row>
        <row r="8">
          <cell r="A8" t="str">
            <v>070-19</v>
          </cell>
          <cell r="B8">
            <v>40929.042453703703</v>
          </cell>
          <cell r="C8" t="str">
            <v>Broadcasting</v>
          </cell>
          <cell r="D8" t="str">
            <v>Create, edit, and upload either one video and upload it to YouTube or one podcast episode and upload it to a site.</v>
          </cell>
          <cell r="E8" t="str">
            <v>000 - General Knowledge</v>
          </cell>
          <cell r="F8" t="str">
            <v>Julia</v>
          </cell>
          <cell r="G8" t="str">
            <v>Producing something</v>
          </cell>
          <cell r="H8" t="str">
            <v>Media Production</v>
          </cell>
          <cell r="I8" t="str">
            <v>Possibly</v>
          </cell>
          <cell r="J8" t="str">
            <v>Recording equipment, topic, host, bandwidth</v>
          </cell>
          <cell r="L8" t="str">
            <v>Share a picture, product, skill or story.</v>
          </cell>
        </row>
        <row r="9">
          <cell r="A9" t="str">
            <v>070-5705</v>
          </cell>
          <cell r="B9">
            <v>41176.714768518519</v>
          </cell>
          <cell r="C9" t="str">
            <v>Blog It!</v>
          </cell>
          <cell r="D9" t="str">
            <v>Make a Blog about yourself or a particular subject.</v>
          </cell>
          <cell r="E9" t="str">
            <v>000 - General Knowledge</v>
          </cell>
          <cell r="F9" t="str">
            <v>Mary</v>
          </cell>
          <cell r="G9" t="str">
            <v>Producing something</v>
          </cell>
          <cell r="H9" t="str">
            <v>Media Production</v>
          </cell>
          <cell r="I9" t="str">
            <v>No</v>
          </cell>
          <cell r="J9" t="str">
            <v>Will need to decide on a blog venue and figure out how to use it.</v>
          </cell>
          <cell r="L9" t="str">
            <v>Share a picture, product, skill or story.</v>
          </cell>
          <cell r="M9" t="str">
            <v>Must have viewers and must have 15- 20 posts.</v>
          </cell>
        </row>
        <row r="10">
          <cell r="A10" t="str">
            <v>070-593</v>
          </cell>
          <cell r="B10">
            <v>40932.023981481485</v>
          </cell>
          <cell r="C10" t="str">
            <v>Zine Machine</v>
          </cell>
          <cell r="D10" t="str">
            <v>Write, produce and distribute a zine</v>
          </cell>
          <cell r="E10" t="str">
            <v>800 - Literature</v>
          </cell>
          <cell r="F10" t="str">
            <v>Julia</v>
          </cell>
          <cell r="G10" t="str">
            <v>Producing something</v>
          </cell>
          <cell r="H10" t="str">
            <v>Media Production</v>
          </cell>
          <cell r="I10" t="str">
            <v>Materials &amp; Supplies</v>
          </cell>
          <cell r="J10" t="str">
            <v>No initial monetary investment. Ideas, story, illustrations.</v>
          </cell>
        </row>
        <row r="11">
          <cell r="A11" t="str">
            <v>082-0</v>
          </cell>
          <cell r="B11">
            <v>40962.436608796299</v>
          </cell>
          <cell r="C11" t="str">
            <v>Potent Quotables</v>
          </cell>
          <cell r="D11" t="str">
            <v>Research quotes, quoted people, find some you like. Memorize 3.</v>
          </cell>
          <cell r="E11" t="str">
            <v>000 - General Knowledge</v>
          </cell>
          <cell r="F11" t="str">
            <v>Sara</v>
          </cell>
          <cell r="G11" t="str">
            <v>A personal goal</v>
          </cell>
          <cell r="H11" t="str">
            <v>Know It All</v>
          </cell>
          <cell r="I11" t="str">
            <v>No</v>
          </cell>
          <cell r="L11" t="str">
            <v>Share a picture, product, skill or story.</v>
          </cell>
          <cell r="M11" t="str">
            <v>Bonus points: Define your own motto so people will say... "Sara always said..."</v>
          </cell>
        </row>
        <row r="12">
          <cell r="A12" t="str">
            <v>108-2</v>
          </cell>
          <cell r="B12">
            <v>40929.60491898148</v>
          </cell>
          <cell r="C12" t="str">
            <v>Philosophy Talk</v>
          </cell>
          <cell r="D12" t="str">
            <v>Identify a major debate in philosophy and describe what the major camps argue.</v>
          </cell>
          <cell r="E12" t="str">
            <v>100 - Philosophy &amp; Psychology</v>
          </cell>
          <cell r="F12" t="str">
            <v>Amy</v>
          </cell>
          <cell r="G12" t="str">
            <v>A discussion topic</v>
          </cell>
          <cell r="H12" t="str">
            <v>Know It All</v>
          </cell>
          <cell r="I12" t="str">
            <v>No</v>
          </cell>
          <cell r="J12" t="str">
            <v>Research</v>
          </cell>
          <cell r="L12" t="str">
            <v>Submit online or discuss at a Badgers meeting.</v>
          </cell>
          <cell r="M12" t="str">
            <v>Ex: fatalism vs. determinism</v>
          </cell>
        </row>
        <row r="13">
          <cell r="A13" t="str">
            <v>132-2</v>
          </cell>
          <cell r="B13">
            <v>40929.61041666667</v>
          </cell>
          <cell r="C13" t="str">
            <v>Party Foul</v>
          </cell>
          <cell r="D13" t="str">
            <v>Suffer a drinking or drugging injury (non-permanent).</v>
          </cell>
          <cell r="E13" t="str">
            <v>100 - Philosophy &amp; Psychology</v>
          </cell>
          <cell r="F13" t="str">
            <v>Amy</v>
          </cell>
          <cell r="G13" t="str">
            <v>An event</v>
          </cell>
          <cell r="H13" t="str">
            <v>Party Animal</v>
          </cell>
          <cell r="I13" t="str">
            <v>Materials &amp; Supplies</v>
          </cell>
          <cell r="J13" t="str">
            <v>Mind-altering substances. Danger.</v>
          </cell>
          <cell r="L13" t="str">
            <v>Share a picture, product, skill or story.</v>
          </cell>
          <cell r="M13" t="str">
            <v>Ex: twisted ankle or scraped knee.</v>
          </cell>
        </row>
        <row r="14">
          <cell r="A14" t="str">
            <v>133-122</v>
          </cell>
          <cell r="B14">
            <v>41551.49013888889</v>
          </cell>
          <cell r="C14" t="str">
            <v>Something Wicked This Way Comes</v>
          </cell>
          <cell r="D14" t="str">
            <v>Visit a haunted house attraction for adults. Describe the experience during a Badger Den meeting.</v>
          </cell>
          <cell r="E14" t="str">
            <v>100 - Philosophy &amp; Psychology</v>
          </cell>
          <cell r="F14" t="str">
            <v>Bashar</v>
          </cell>
          <cell r="G14" t="str">
            <v>An event</v>
          </cell>
          <cell r="I14" t="str">
            <v>Tickets, Reservations or Rentals</v>
          </cell>
          <cell r="J14" t="str">
            <v>A certain fortitude.</v>
          </cell>
          <cell r="L14" t="str">
            <v>Submit online or discuss at a Badgers meeting.</v>
          </cell>
          <cell r="M14" t="str">
            <v>Must be an adult-themed haunted house designed to scare the ever-living crap out of you (example Fright Town at Memorial Colosseum). Disneyland-style fun rides or houses geared to children do not count. Bonus if it's one of those houses that takes a photo of you at a particularly scary moment so you can share with other Badgers.</v>
          </cell>
        </row>
        <row r="15">
          <cell r="A15" t="str">
            <v>133-333</v>
          </cell>
          <cell r="B15">
            <v>41743.357777777775</v>
          </cell>
          <cell r="C15" t="str">
            <v>Feng Shui for Beginners</v>
          </cell>
          <cell r="D15" t="str">
            <v>I've been a fan and advocate of feng shui for many years. My idea is that for every room you feng shui, you get a badge, for instance Feng Shui Kitchen, Feng Shui Bedroom, Feng Shui Bathroom, Feng Shui Office, Feng Shui Living Room, and if you complete all of those you get a badge Feng Shui Home. 
I would be more than happy to do a presentation on what feng shui is and how this goal could be measured.</v>
          </cell>
          <cell r="E15" t="str">
            <v>000 - General Knowledge</v>
          </cell>
          <cell r="F15" t="str">
            <v>Rhiannon</v>
          </cell>
          <cell r="G15" t="str">
            <v>Learning a skill</v>
          </cell>
          <cell r="H15" t="str">
            <v>N/A</v>
          </cell>
          <cell r="I15" t="str">
            <v>Possibly</v>
          </cell>
          <cell r="J15" t="str">
            <v>Homework would include plotting a bagua, deciding what to keep and what to discard/remove from the room, and how to mange the arrangement of the room. Access requires either a feng shui book (there are many at the public library) and the internet and a bagua map. 
Supplies will vary, but may likely include red ribbon or string, a crystal, something scavenged from nature, and/or a concave/convex mirror (these are about $3 at Chinese stores).</v>
          </cell>
          <cell r="K15" t="str">
            <v>My name is Rhiannon. I'm a new badger.</v>
          </cell>
          <cell r="L15" t="str">
            <v>Submit online or discuss at a Badgers meeting.</v>
          </cell>
          <cell r="M15" t="str">
            <v>For each room the completion of the badge requires attention to colors, items already in the house, and 5 or more intentional changes to the room. I think there should be a minimum number of intentional choices made because the goal is to make your space say and do more than it did before. I can explain this more at a badger meeting. 
Either form of proof of completion works, but I think before &amp; after pictures would be awesome, unless that is too intrusive.</v>
          </cell>
        </row>
        <row r="16">
          <cell r="A16" t="str">
            <v>133-3337</v>
          </cell>
          <cell r="B16">
            <v>41743.357777777775</v>
          </cell>
          <cell r="C16" t="str">
            <v>Feng Shui Home</v>
          </cell>
          <cell r="D16" t="str">
            <v>I've been a fan and advocate of feng shui for many years. My idea is that for every room you feng shui, you get a badge, for instance Feng Shui Kitchen, Feng Shui Bedroom, Feng Shui Bathroom, Feng Shui Office, Feng Shui Living Room, and if you complete all of those you get a badge Feng Shui Home. 
I would be more than happy to do a presentation on what feng shui is and how this goal could be measured.</v>
          </cell>
          <cell r="E16" t="str">
            <v>000 - General Knowledge</v>
          </cell>
          <cell r="F16" t="str">
            <v>Rhiannon</v>
          </cell>
          <cell r="G16" t="str">
            <v>Learning a skill</v>
          </cell>
          <cell r="H16" t="str">
            <v>N/A</v>
          </cell>
          <cell r="I16" t="str">
            <v>Possibly</v>
          </cell>
          <cell r="J16" t="str">
            <v>Homework would include plotting a bagua, deciding what to keep and what to discard/remove from the room, and how to mange the arrangement of the room. Access requires either a feng shui book (there are many at the public library) and the internet and a bagua map. 
Supplies will vary, but may likely include red ribbon or string, a crystal, something scavenged from nature, and/or a concave/convex mirror (these are about $3 at Chinese stores).</v>
          </cell>
          <cell r="K16" t="str">
            <v>My name is Rhiannon. I'm a new badger.</v>
          </cell>
          <cell r="L16" t="str">
            <v>Submit online or discuss at a Badgers meeting.</v>
          </cell>
          <cell r="M16" t="str">
            <v>For each room the completion of the badge requires attention to colors, items already in the house, and 5 or more intentional changes to the room. I think there should be a minimum number of intentional choices made because the goal is to make your space say and do more than it did before. I can explain this more at a badger meeting. 
Either form of proof of completion works, but I think before &amp; after pictures would be awesome, unless that is too intrusive.</v>
          </cell>
        </row>
        <row r="17">
          <cell r="A17" t="str">
            <v>137-3</v>
          </cell>
          <cell r="B17">
            <v>40929.693495370368</v>
          </cell>
          <cell r="C17" t="str">
            <v>Performance</v>
          </cell>
          <cell r="D17" t="str">
            <v>Learn a talent or artistic skill and perform it in a public venue.</v>
          </cell>
          <cell r="E17" t="str">
            <v>100 - Philosophy &amp; Psychology</v>
          </cell>
          <cell r="F17" t="str">
            <v>Anne</v>
          </cell>
          <cell r="G17" t="str">
            <v>Learning a skill</v>
          </cell>
          <cell r="H17" t="str">
            <v>Professional Development</v>
          </cell>
          <cell r="I17" t="str">
            <v>Possibly</v>
          </cell>
          <cell r="J17" t="str">
            <v>TBD</v>
          </cell>
          <cell r="L17" t="str">
            <v>Share a picture, product, skill or story.</v>
          </cell>
          <cell r="M17" t="str">
            <v>Ex: play a song with instruments in a group of 3 or more. Recite a dance.</v>
          </cell>
        </row>
        <row r="18">
          <cell r="A18" t="str">
            <v>152-33</v>
          </cell>
          <cell r="B18">
            <v>41575.666527777779</v>
          </cell>
          <cell r="C18" t="str">
            <v>Make a Habit</v>
          </cell>
          <cell r="D18" t="str">
            <v>Possibly a counterpart to Break a Habit badge, could be used in conjunction - 
example, Break the Habit of daily soda, but Make a Habit of taking a daily walk.</v>
          </cell>
          <cell r="E18" t="str">
            <v>100 - Philosophy &amp; Psychology</v>
          </cell>
          <cell r="F18" t="str">
            <v>Anna</v>
          </cell>
          <cell r="G18" t="str">
            <v>A personal goal</v>
          </cell>
          <cell r="H18" t="str">
            <v>N/A</v>
          </cell>
          <cell r="L18" t="str">
            <v>Submit online or discuss at a Badgers meeting.</v>
          </cell>
        </row>
        <row r="19">
          <cell r="A19" t="str">
            <v>152-46</v>
          </cell>
          <cell r="B19">
            <v>41516.513159722221</v>
          </cell>
          <cell r="C19" t="str">
            <v>Facing a Fear</v>
          </cell>
          <cell r="D19" t="str">
            <v>Take a deep breath and go for it. Conquer that bitch.</v>
          </cell>
          <cell r="E19" t="str">
            <v>100 - Philosophy &amp; Psychology</v>
          </cell>
          <cell r="F19" t="str">
            <v>Katrina</v>
          </cell>
          <cell r="G19" t="str">
            <v>A personal goal</v>
          </cell>
          <cell r="H19" t="str">
            <v>Survival Skills, Professional Development, A Series of Escalating Dares</v>
          </cell>
          <cell r="L19" t="str">
            <v>Submit online or discuss at a Badgers meeting.</v>
          </cell>
        </row>
        <row r="20">
          <cell r="A20" t="str">
            <v>153-3</v>
          </cell>
          <cell r="B20">
            <v>40928.645601851851</v>
          </cell>
          <cell r="C20" t="str">
            <v>Personal Map Making</v>
          </cell>
          <cell r="D20" t="str">
            <v>Draw a map, illustrating personal landmarks.</v>
          </cell>
          <cell r="E20" t="str">
            <v>100 - Philosophy &amp; Psychology</v>
          </cell>
          <cell r="F20" t="str">
            <v>Katrina</v>
          </cell>
          <cell r="G20" t="str">
            <v>Producing something</v>
          </cell>
          <cell r="H20" t="str">
            <v>Media Production</v>
          </cell>
          <cell r="I20" t="str">
            <v>No</v>
          </cell>
          <cell r="J20" t="str">
            <v xml:space="preserve">Paper and markers, or design program.
</v>
          </cell>
          <cell r="L20" t="str">
            <v>Share a picture, product, skill or story.</v>
          </cell>
        </row>
        <row r="21">
          <cell r="A21" t="str">
            <v>153-32</v>
          </cell>
          <cell r="B21">
            <v>41722.889884259261</v>
          </cell>
          <cell r="C21" t="str">
            <v>Vision Board</v>
          </cell>
          <cell r="D21" t="str">
            <v>Create a vision board after the style of The Secret. Describe your life how you pictured it should be...using magazine cut-outs. Then put it away and let the Law of Attraction make it happen for you!</v>
          </cell>
          <cell r="E21" t="str">
            <v>100 - Philosophy &amp; Psychology</v>
          </cell>
          <cell r="F21" t="str">
            <v>Tristan</v>
          </cell>
          <cell r="G21" t="str">
            <v>Producing something</v>
          </cell>
          <cell r="H21" t="str">
            <v>California Mysticism</v>
          </cell>
          <cell r="I21" t="str">
            <v>Materials &amp; Supplies</v>
          </cell>
          <cell r="L21" t="str">
            <v>Share a picture, product, or skill.</v>
          </cell>
        </row>
        <row r="22">
          <cell r="A22" t="str">
            <v>153-852</v>
          </cell>
          <cell r="B22">
            <v>40928.795451388891</v>
          </cell>
          <cell r="C22" t="str">
            <v>Let 'em Buy You A Drink</v>
          </cell>
          <cell r="D22" t="str">
            <v>Get hit on in a bar. Have someone offer to buy you a drink. Accept it.</v>
          </cell>
          <cell r="E22" t="str">
            <v>100 - Philosophy &amp; Psychology</v>
          </cell>
          <cell r="F22" t="str">
            <v>Katrina</v>
          </cell>
          <cell r="G22" t="str">
            <v>Learning a skill</v>
          </cell>
          <cell r="H22" t="str">
            <v>Party Animal</v>
          </cell>
          <cell r="I22" t="str">
            <v>No</v>
          </cell>
          <cell r="J22" t="str">
            <v>Alcohol. Primping. Possibly dancing.</v>
          </cell>
          <cell r="L22" t="str">
            <v>Submit online or discuss at a Badgers meeting.</v>
          </cell>
        </row>
        <row r="23">
          <cell r="A23" t="str">
            <v>153-98</v>
          </cell>
          <cell r="B23">
            <v>40932.596701388888</v>
          </cell>
          <cell r="C23" t="str">
            <v>Singularity Movie Marathon</v>
          </cell>
          <cell r="D23" t="str">
            <v>Watch at least 6 hours of film about the singularity within a 1-week period.</v>
          </cell>
          <cell r="E23" t="str">
            <v>100 - Philosophy &amp; Psychology</v>
          </cell>
          <cell r="F23" t="str">
            <v>Katrina</v>
          </cell>
          <cell r="G23" t="str">
            <v>A discussion topic</v>
          </cell>
          <cell r="H23" t="str">
            <v>Media Consumption</v>
          </cell>
          <cell r="I23" t="str">
            <v>Tickets, Reservations or Rentals</v>
          </cell>
          <cell r="L23" t="str">
            <v>Submit online or discuss at a Badgers meeting.</v>
          </cell>
          <cell r="M23" t="str">
            <v>Ex: Simone, Moon, Vanilla Sky, BSG, Bionic Woman, Dollhouse, Terminator, AI, Blade Runner,I am Kilroy,TNG (Data), Sliders ART, Matrix</v>
          </cell>
        </row>
        <row r="24">
          <cell r="A24" t="str">
            <v>155-232</v>
          </cell>
          <cell r="B24">
            <v>41512.630983796298</v>
          </cell>
          <cell r="C24" t="str">
            <v>Take One for the Team</v>
          </cell>
          <cell r="D24" t="str">
            <v>Demonstrate traits that defy self-interested human nature.
Pay for a group event and don't ask for reimbursement. Handle an injury with grace and without holding up the show. Make a point of including the new person when you're among friends. Slow down when your groupmates are lagging behind.</v>
          </cell>
          <cell r="E24" t="str">
            <v>100 - Philosophy &amp; Psychology</v>
          </cell>
          <cell r="F24" t="str">
            <v>Katrina</v>
          </cell>
          <cell r="G24" t="str">
            <v>A personal goal</v>
          </cell>
          <cell r="H24" t="str">
            <v>Good Sport</v>
          </cell>
          <cell r="L24" t="str">
            <v>Submit online or discuss at a Badgers meeting.</v>
          </cell>
          <cell r="M24" t="str">
            <v>Best if awarded by another Badger.</v>
          </cell>
        </row>
        <row r="25">
          <cell r="A25" t="str">
            <v>155-9</v>
          </cell>
          <cell r="B25">
            <v>40929.829976851855</v>
          </cell>
          <cell r="C25" t="str">
            <v>Physical Endurance</v>
          </cell>
          <cell r="D25" t="str">
            <v>Train for and complete a personal physical endurance challenge.</v>
          </cell>
          <cell r="E25" t="str">
            <v>100 - Philosophy &amp; Psychology</v>
          </cell>
          <cell r="F25" t="str">
            <v>Anne</v>
          </cell>
          <cell r="G25" t="str">
            <v>A personal goal</v>
          </cell>
          <cell r="H25" t="str">
            <v>Good Sport</v>
          </cell>
          <cell r="I25" t="str">
            <v>Possibly</v>
          </cell>
          <cell r="L25" t="str">
            <v>Submit online or discuss at a Badgers meeting.</v>
          </cell>
          <cell r="M25" t="str">
            <v>Ex: triathlon, marathon</v>
          </cell>
        </row>
        <row r="26">
          <cell r="A26" t="str">
            <v>158-1</v>
          </cell>
          <cell r="B26">
            <v>40928.854837962965</v>
          </cell>
          <cell r="C26" t="str">
            <v>Failure</v>
          </cell>
          <cell r="D26" t="str">
            <v>Aim to do something and fail.</v>
          </cell>
          <cell r="E26" t="str">
            <v>100 - Philosophy &amp; Psychology</v>
          </cell>
          <cell r="F26" t="str">
            <v>Cathy</v>
          </cell>
          <cell r="G26" t="str">
            <v>A personal goal</v>
          </cell>
          <cell r="L26" t="str">
            <v>Submit online or discuss at a Badgers meeting.</v>
          </cell>
        </row>
        <row r="27">
          <cell r="A27" t="str">
            <v>158-1092</v>
          </cell>
          <cell r="B27">
            <v>40928.854837962965</v>
          </cell>
          <cell r="C27" t="str">
            <v>Poop Shoot</v>
          </cell>
          <cell r="D27" t="str">
            <v>Yup. Basically, do something you really, really hate.</v>
          </cell>
          <cell r="E27" t="str">
            <v>100 - Philosophy &amp; Psychology</v>
          </cell>
          <cell r="F27" t="str">
            <v>Amy</v>
          </cell>
          <cell r="G27" t="str">
            <v>A personal goal</v>
          </cell>
          <cell r="I27" t="str">
            <v>No</v>
          </cell>
          <cell r="J27" t="str">
            <v>A dog.</v>
          </cell>
          <cell r="L27" t="str">
            <v>Submit online or discuss at a Badgers meeting.</v>
          </cell>
        </row>
        <row r="28">
          <cell r="A28" t="str">
            <v>158-25</v>
          </cell>
          <cell r="B28">
            <v>41119.413113425922</v>
          </cell>
          <cell r="C28" t="str">
            <v>Help a Badger in Need</v>
          </cell>
          <cell r="D28" t="str">
            <v>This badge is awarded from one Badger to another Badger. To earn this badge, you have done something to help another Badger. You are awesome!</v>
          </cell>
          <cell r="E28" t="str">
            <v>100 - Philosophy &amp; Psychology</v>
          </cell>
          <cell r="F28" t="str">
            <v>Brenna</v>
          </cell>
          <cell r="G28" t="str">
            <v>An event</v>
          </cell>
          <cell r="I28" t="str">
            <v>Possibly</v>
          </cell>
          <cell r="L28" t="str">
            <v>Submitted by another Badger</v>
          </cell>
        </row>
        <row r="29">
          <cell r="A29" t="str">
            <v>158-43</v>
          </cell>
          <cell r="B29">
            <v>41575.663090277776</v>
          </cell>
          <cell r="C29" t="str">
            <v>Break A Habit</v>
          </cell>
          <cell r="D29" t="str">
            <v>Maybe it's giving up diet Coke. Maybe it's giving up smoking. Maybe it's giving up overspending. Many possibilities.</v>
          </cell>
          <cell r="E29" t="str">
            <v>100 - Philosophy &amp; Psychology</v>
          </cell>
          <cell r="F29" t="str">
            <v>Anna</v>
          </cell>
          <cell r="G29" t="str">
            <v>A personal goal</v>
          </cell>
          <cell r="L29" t="str">
            <v>Submit online or discuss at a Badgers meeting.</v>
          </cell>
          <cell r="M29" t="str">
            <v>At least 28 days of 'going without' is considered breaking the habit. Or, depending on the habit, could be qualified more tangibly, like "Got out of debt!" or something that's more black and white.</v>
          </cell>
        </row>
        <row r="30">
          <cell r="A30" t="str">
            <v>158-7</v>
          </cell>
          <cell r="B30">
            <v>41731.382268518515</v>
          </cell>
          <cell r="C30" t="str">
            <v>Good Think</v>
          </cell>
          <cell r="D30" t="str">
            <v>Participate in a practice that promotes positivity. Positivity leads to more productivity and increased success. But mostly, it just feels better. There is a plethora of research and information that suggests this way of thinking is most ideal, but to get there it must be practiced. The practice should last 3 weeks to a month to instill enough repetition to make it habit.</v>
          </cell>
          <cell r="E30" t="str">
            <v>700 - Arts &amp; Recreation</v>
          </cell>
          <cell r="F30" t="str">
            <v>Mary</v>
          </cell>
          <cell r="G30" t="str">
            <v>A personal goal</v>
          </cell>
          <cell r="H30" t="str">
            <v>Personal Development</v>
          </cell>
          <cell r="I30" t="str">
            <v>No</v>
          </cell>
          <cell r="J30" t="str">
            <v>Time</v>
          </cell>
          <cell r="L30" t="str">
            <v>Submit online or discuss at a Badgers meeting.</v>
          </cell>
          <cell r="M30" t="str">
            <v>In this challenge I will follow Shawn Achor's suggestions for positive living in a 21-day challenge. The 21-day challenge will consist of noting 3 things that I am grateful for, one positive thing that occurred recently, and sending a thank you message out to someone in my support group, and at least 5 minutes of meditation a day. The written component will be posted to a blog or sent out as email. More information on this can be viewed in Shawn Achor's Ted Talk and through his website Good Think Inc. 
http://goodthinkinc.com/</v>
          </cell>
        </row>
        <row r="31">
          <cell r="A31" t="str">
            <v>170-44</v>
          </cell>
          <cell r="B31">
            <v>41642.580104166664</v>
          </cell>
          <cell r="C31" t="str">
            <v>Resolve</v>
          </cell>
          <cell r="D31" t="str">
            <v>Make and keep a new year's resolution for the whole year.</v>
          </cell>
          <cell r="E31" t="str">
            <v>100 - Philosophy &amp; Psychology</v>
          </cell>
          <cell r="F31" t="str">
            <v>Katrina</v>
          </cell>
          <cell r="G31" t="str">
            <v>A personal goal</v>
          </cell>
          <cell r="H31" t="str">
            <v>Bucket List</v>
          </cell>
          <cell r="I31" t="str">
            <v>Possibly</v>
          </cell>
          <cell r="L31" t="str">
            <v>Submit online or discuss at a Badgers meeting.</v>
          </cell>
          <cell r="M31" t="str">
            <v>Must have measurable/reportable results.</v>
          </cell>
        </row>
        <row r="32">
          <cell r="A32" t="str">
            <v>174-6</v>
          </cell>
          <cell r="B32">
            <v>41124.584027777775</v>
          </cell>
          <cell r="C32" t="str">
            <v>Bet High</v>
          </cell>
          <cell r="D32" t="str">
            <v>Put at least $100 down on one bet. Lottery tickets, casino or video poker!</v>
          </cell>
          <cell r="E32" t="str">
            <v>100 - Philosophy &amp; Psychology</v>
          </cell>
          <cell r="F32" t="str">
            <v>Katrina</v>
          </cell>
          <cell r="G32" t="str">
            <v>A personal goal</v>
          </cell>
          <cell r="H32" t="str">
            <v>Bucket List</v>
          </cell>
          <cell r="I32" t="str">
            <v>Tickets, Reservations or Rentals</v>
          </cell>
          <cell r="J32">
            <v>100</v>
          </cell>
          <cell r="L32" t="str">
            <v>Submit online or discuss at a Badgers meeting.</v>
          </cell>
        </row>
        <row r="33">
          <cell r="A33" t="str">
            <v>198-9</v>
          </cell>
          <cell r="B33">
            <v>41601.72960648148</v>
          </cell>
          <cell r="C33" t="str">
            <v>College Try</v>
          </cell>
          <cell r="D33" t="str">
            <v>Find something you don't think you like, and try it at least seven times.
Ex: running, pickles, dating, Love Actually</v>
          </cell>
          <cell r="E33" t="str">
            <v>100 - Philosophy &amp; Psychology</v>
          </cell>
          <cell r="F33" t="str">
            <v>Sarah S</v>
          </cell>
          <cell r="G33" t="str">
            <v>A personal goal</v>
          </cell>
          <cell r="H33" t="str">
            <v>Good Sport</v>
          </cell>
          <cell r="I33" t="str">
            <v>Possibly</v>
          </cell>
          <cell r="L33" t="str">
            <v>Submit online or discuss at a Badgers meeting.</v>
          </cell>
        </row>
        <row r="34">
          <cell r="A34" t="str">
            <v>200-72</v>
          </cell>
          <cell r="B34">
            <v>40929.618043981478</v>
          </cell>
          <cell r="C34" t="str">
            <v>Create a Religion</v>
          </cell>
          <cell r="D34" t="str">
            <v>Chart out the foundations for a religion. 
Answer the questions:
What constitutes a religion? What legal protections and rights does it have?</v>
          </cell>
          <cell r="E34" t="str">
            <v>200 - Religion</v>
          </cell>
          <cell r="F34" t="str">
            <v>Anne</v>
          </cell>
          <cell r="G34" t="str">
            <v>A discussion topic</v>
          </cell>
          <cell r="H34" t="str">
            <v>Know It All</v>
          </cell>
          <cell r="I34" t="str">
            <v>No</v>
          </cell>
          <cell r="J34" t="str">
            <v>Ideas. Discussion. Research.</v>
          </cell>
          <cell r="L34" t="str">
            <v>Submit online or discuss at a Badgers meeting.</v>
          </cell>
        </row>
        <row r="35">
          <cell r="A35" t="str">
            <v>200-922</v>
          </cell>
          <cell r="B35">
            <v>41401.813877314817</v>
          </cell>
          <cell r="C35" t="str">
            <v>Religious Icon</v>
          </cell>
          <cell r="D35" t="str">
            <v>Go to a presentation or speech by a religious icon.</v>
          </cell>
          <cell r="E35" t="str">
            <v>200 - Religion</v>
          </cell>
          <cell r="F35" t="str">
            <v>Tuong</v>
          </cell>
          <cell r="G35" t="str">
            <v>An event</v>
          </cell>
          <cell r="I35" t="str">
            <v>Tickets, Reservations or Rentals</v>
          </cell>
          <cell r="L35" t="str">
            <v>Submit online or discuss at a Badgers meeting.</v>
          </cell>
          <cell r="M35" t="str">
            <v>Ex: the Dalai Lama, Billy Graham.
Bonus points for touching them.</v>
          </cell>
        </row>
        <row r="36">
          <cell r="A36" t="str">
            <v>201-709</v>
          </cell>
          <cell r="B36">
            <v>40929.613668981481</v>
          </cell>
          <cell r="C36" t="str">
            <v>Religious Movie Marathon</v>
          </cell>
          <cell r="D36" t="str">
            <v>Watch at least 6 hours of religion-themed film within a 1-week period.</v>
          </cell>
          <cell r="E36" t="str">
            <v>200 - Religion</v>
          </cell>
          <cell r="F36" t="str">
            <v>Katrina, Amy</v>
          </cell>
          <cell r="G36" t="str">
            <v>A discussion topic</v>
          </cell>
          <cell r="H36" t="str">
            <v>Media Consumption</v>
          </cell>
          <cell r="I36" t="str">
            <v>Tickets, Reservations or Rentals</v>
          </cell>
          <cell r="J36" t="str">
            <v>Watching a lot of movies</v>
          </cell>
          <cell r="L36" t="str">
            <v>Submit online or discuss at a Badgers meeting.</v>
          </cell>
          <cell r="M36" t="str">
            <v>Ex: Buffy, Thief in the Night, The 10 Commandments</v>
          </cell>
        </row>
        <row r="37">
          <cell r="A37" t="str">
            <v>204-35</v>
          </cell>
          <cell r="B37">
            <v>40929.608472222222</v>
          </cell>
          <cell r="C37" t="str">
            <v>Meditation</v>
          </cell>
          <cell r="D37" t="str">
            <v>Learn and practice three meditation methods.</v>
          </cell>
          <cell r="E37" t="str">
            <v>200 - Religion</v>
          </cell>
          <cell r="F37" t="str">
            <v>Tristan</v>
          </cell>
          <cell r="G37" t="str">
            <v>Learning a skill</v>
          </cell>
          <cell r="I37" t="str">
            <v>No</v>
          </cell>
          <cell r="J37" t="str">
            <v>Tips on focus and methods and ways to avoid distraction.
Setting time aside for practice.</v>
          </cell>
          <cell r="L37" t="str">
            <v>Submit online or discuss at a Badgers meeting.</v>
          </cell>
        </row>
        <row r="38">
          <cell r="A38" t="str">
            <v>207-2</v>
          </cell>
          <cell r="B38">
            <v>41691.829097222224</v>
          </cell>
          <cell r="C38" t="str">
            <v>The Patrick Badge</v>
          </cell>
          <cell r="D38" t="str">
            <v>Recruit someone to the badgers!</v>
          </cell>
          <cell r="E38" t="str">
            <v>200 - Religion</v>
          </cell>
          <cell r="F38" t="str">
            <v>Cathy</v>
          </cell>
          <cell r="G38" t="str">
            <v>A personal goal</v>
          </cell>
          <cell r="L38" t="str">
            <v>Submit online or discuss at a Badgers meeting.</v>
          </cell>
          <cell r="M38" t="str">
            <v>Your recruit must:
*Attend a meeting.
*Get a binder (which takes going to 3 meetings). 
*Earn a badge!
Once they have completed these things, the recruiter gets a Patrick badge!</v>
          </cell>
        </row>
        <row r="39">
          <cell r="A39" t="str">
            <v>250-973</v>
          </cell>
          <cell r="B39">
            <v>40932.429131944446</v>
          </cell>
          <cell r="C39" t="str">
            <v>Megachurched</v>
          </cell>
          <cell r="D39" t="str">
            <v>Attend a megachurch.</v>
          </cell>
          <cell r="E39" t="str">
            <v>200 - Religion</v>
          </cell>
          <cell r="F39" t="str">
            <v>Katrina</v>
          </cell>
          <cell r="G39" t="str">
            <v>An event</v>
          </cell>
          <cell r="I39" t="str">
            <v>No</v>
          </cell>
          <cell r="L39" t="str">
            <v>Submit online or discuss at a Badgers meeting.</v>
          </cell>
        </row>
        <row r="40">
          <cell r="A40" t="str">
            <v>263-92</v>
          </cell>
          <cell r="B40">
            <v>41686.746666666666</v>
          </cell>
          <cell r="C40" t="str">
            <v>Lent</v>
          </cell>
          <cell r="D40" t="str">
            <v>Give up something for 40 days.</v>
          </cell>
          <cell r="E40" t="str">
            <v>200 - Religion</v>
          </cell>
          <cell r="F40" t="str">
            <v>Katrina</v>
          </cell>
          <cell r="G40" t="str">
            <v>A personal goal</v>
          </cell>
          <cell r="I40" t="str">
            <v>No</v>
          </cell>
          <cell r="J40" t="str">
            <v>40 days. Restraint.</v>
          </cell>
          <cell r="K40" t="str">
            <v>Can give yourself a break on Sundays per Lent tradition if you need it.</v>
          </cell>
          <cell r="L40" t="str">
            <v>Submit online or discuss at a Badgers meeting.</v>
          </cell>
          <cell r="M40" t="str">
            <v>Need to take a break from a bad habit, a naughty food, or maybe a caustic relationship? Give yourself a trial separation. Does not actually have to be during Lent; could just give up something for 40 days. OK if this leads to your New Year Resolution badge.</v>
          </cell>
        </row>
        <row r="41">
          <cell r="A41" t="str">
            <v>280-0</v>
          </cell>
          <cell r="B41">
            <v>41379.525613425925</v>
          </cell>
          <cell r="C41" t="str">
            <v>Church Review</v>
          </cell>
          <cell r="D41" t="str">
            <v>Write a review of a local church service and post it on a review site of your choosing.</v>
          </cell>
          <cell r="E41" t="str">
            <v>200 - Religion</v>
          </cell>
          <cell r="F41" t="str">
            <v>Reece</v>
          </cell>
          <cell r="G41" t="str">
            <v>Producing something</v>
          </cell>
          <cell r="I41" t="str">
            <v>No</v>
          </cell>
          <cell r="L41" t="str">
            <v>Share a picture, product, skill or story.</v>
          </cell>
          <cell r="M41" t="str">
            <v>Be sure to describe the experience comprehensively, including its musical performances, congregational involvement, promotional collateral, refreshments and theological viewpoints.</v>
          </cell>
        </row>
        <row r="42">
          <cell r="A42" t="str">
            <v>291-37</v>
          </cell>
          <cell r="B42">
            <v>40929.596006944441</v>
          </cell>
          <cell r="C42" t="str">
            <v>Magic Mushroom Adventure</v>
          </cell>
          <cell r="D42" t="str">
            <v>Go hunting for or find a source for magic mushrooms. Consume.</v>
          </cell>
          <cell r="E42" t="str">
            <v>200 - Religion</v>
          </cell>
          <cell r="F42" t="str">
            <v>Tristan</v>
          </cell>
          <cell r="G42" t="str">
            <v>An event</v>
          </cell>
          <cell r="H42" t="str">
            <v>Slumber Party, Party Animal</v>
          </cell>
          <cell r="I42" t="str">
            <v>Possibly</v>
          </cell>
          <cell r="J42" t="str">
            <v>Mushrooms. House with room for overnight guests. This could coincide with mushroom hunting</v>
          </cell>
          <cell r="L42" t="str">
            <v>Submit online or discuss at a Badgers meeting.</v>
          </cell>
        </row>
        <row r="43">
          <cell r="A43" t="str">
            <v>292-13</v>
          </cell>
          <cell r="B43">
            <v>40928.366203703707</v>
          </cell>
          <cell r="C43" t="str">
            <v>Gods</v>
          </cell>
          <cell r="D43" t="str">
            <v>Make a chart comparing and matching up the Greek and Roman gods. Present to the group.</v>
          </cell>
          <cell r="E43" t="str">
            <v>200 - Religion</v>
          </cell>
          <cell r="F43" t="str">
            <v>Katrina</v>
          </cell>
          <cell r="G43" t="str">
            <v>A discussion topic</v>
          </cell>
          <cell r="H43" t="str">
            <v>Know It All</v>
          </cell>
          <cell r="I43" t="str">
            <v>No</v>
          </cell>
          <cell r="J43" t="str">
            <v xml:space="preserve">Research, paper, markers, design
</v>
          </cell>
          <cell r="L43" t="str">
            <v>Share a picture, product, skill or story.</v>
          </cell>
        </row>
        <row r="44">
          <cell r="A44" t="str">
            <v>302-2343</v>
          </cell>
          <cell r="B44">
            <v>40931.990393518521</v>
          </cell>
          <cell r="C44" t="str">
            <v>Political Movie Marathon</v>
          </cell>
          <cell r="D44" t="str">
            <v>Watch at least 6 hours of film about politics within a 1-week period.</v>
          </cell>
          <cell r="E44" t="str">
            <v>300 - Social Sciences</v>
          </cell>
          <cell r="F44" t="str">
            <v>Katrina</v>
          </cell>
          <cell r="G44" t="str">
            <v>A discussion topic</v>
          </cell>
          <cell r="H44" t="str">
            <v>Media Consumption</v>
          </cell>
          <cell r="I44" t="str">
            <v>Tickets, Reservations or Rentals</v>
          </cell>
          <cell r="J44" t="str">
            <v>Watching a lot of movies</v>
          </cell>
          <cell r="L44" t="str">
            <v>Submit online or discuss at a Badgers meeting.</v>
          </cell>
          <cell r="M44" t="str">
            <v>Ex: The West Wing, The Wire, Star Trek: TNG</v>
          </cell>
        </row>
        <row r="45">
          <cell r="A45" t="str">
            <v>302-545</v>
          </cell>
          <cell r="B45">
            <v>41596.791909722226</v>
          </cell>
          <cell r="C45" t="str">
            <v>Flyin' Solo</v>
          </cell>
          <cell r="D45" t="str">
            <v>Go by yourself to an event or occasion typically tailored for couples or groups. Revel in the solitude! Stand tall against the pitying glances!</v>
          </cell>
          <cell r="E45" t="str">
            <v>300 - Social Sciences</v>
          </cell>
          <cell r="F45" t="str">
            <v>Reece</v>
          </cell>
          <cell r="G45" t="str">
            <v>A personal goal</v>
          </cell>
          <cell r="H45" t="str">
            <v>Survival Skills</v>
          </cell>
          <cell r="I45" t="str">
            <v>Possibly</v>
          </cell>
          <cell r="L45" t="str">
            <v>Submit online or discuss at a Badgers meeting.</v>
          </cell>
          <cell r="M45" t="str">
            <v xml:space="preserve">Examples:
Stadium concerts
Fancy restaurants
Horse-drawn carriage rides
Roller skating rinks
</v>
          </cell>
        </row>
        <row r="46">
          <cell r="A46" t="str">
            <v>304-663</v>
          </cell>
          <cell r="B46">
            <v>40994.455509259256</v>
          </cell>
          <cell r="C46" t="str">
            <v>One Million Bones</v>
          </cell>
          <cell r="D46" t="str">
            <v>We will build fake crafted bones from clay, paper mache, or salt dough to supply bones for the One Million Bones Project. http://www.onemillionbones.org/</v>
          </cell>
          <cell r="E46" t="str">
            <v>300 - Social Sciences</v>
          </cell>
          <cell r="F46" t="str">
            <v>Mary</v>
          </cell>
          <cell r="G46" t="str">
            <v>Producing something</v>
          </cell>
          <cell r="H46" t="str">
            <v>Craft or Awareness</v>
          </cell>
          <cell r="I46" t="str">
            <v>Possibly, Materials &amp; Supplies</v>
          </cell>
          <cell r="L46" t="str">
            <v>Share a picture, product, skill or story.</v>
          </cell>
          <cell r="M46" t="str">
            <v>Expires June 2013</v>
          </cell>
        </row>
        <row r="47">
          <cell r="A47" t="str">
            <v>305-51</v>
          </cell>
          <cell r="B47">
            <v>41509.460972222223</v>
          </cell>
          <cell r="C47" t="str">
            <v xml:space="preserve">Hi-Brow/Lo-Brow
</v>
          </cell>
          <cell r="D47" t="str">
            <v>Do something Hi-Brow and something Lo-Brow within a 12 hour period. (Self defined hi-/lo- brow).</v>
          </cell>
          <cell r="E47" t="str">
            <v>000 - General Knowledge</v>
          </cell>
          <cell r="F47" t="str">
            <v>Brenna</v>
          </cell>
          <cell r="G47" t="str">
            <v>An event</v>
          </cell>
          <cell r="I47" t="str">
            <v>Possibly</v>
          </cell>
          <cell r="L47" t="str">
            <v>Submit online or discuss at a Badgers meeting.</v>
          </cell>
          <cell r="M47" t="str">
            <v>must be done within a 12 hour period (most preferrably done back-to-back without a change of costume - but this is not required)</v>
          </cell>
        </row>
        <row r="48">
          <cell r="A48" t="str">
            <v>306-482</v>
          </cell>
          <cell r="B48">
            <v>41124.585046296299</v>
          </cell>
          <cell r="C48" t="str">
            <v>Win Big</v>
          </cell>
          <cell r="D48" t="str">
            <v>Win at least $100 from a bet. Lotto, video poker or gambling!</v>
          </cell>
          <cell r="E48" t="str">
            <v>300 - Social Sciences</v>
          </cell>
          <cell r="F48" t="str">
            <v>Katrina</v>
          </cell>
          <cell r="G48" t="str">
            <v>A personal goal</v>
          </cell>
          <cell r="H48" t="str">
            <v>Bucket List</v>
          </cell>
          <cell r="I48" t="str">
            <v>Tickets, Reservations or Rentals</v>
          </cell>
          <cell r="L48" t="str">
            <v>Submit online or discuss at a Badgers meeting.</v>
          </cell>
        </row>
        <row r="49">
          <cell r="A49" t="str">
            <v>306-483</v>
          </cell>
          <cell r="B49">
            <v>41801.405833333331</v>
          </cell>
          <cell r="C49" t="str">
            <v>Extreme Soccer Spectation</v>
          </cell>
          <cell r="D49" t="str">
            <v>World Cup is upon us! Pick a day during the group play rounds (from June 12th to the 26th) and watch at least 3 different soccer matches on the same day. Most days have at least 3 matches, some have 4.</v>
          </cell>
          <cell r="E49" t="str">
            <v>300 - Social Sciences</v>
          </cell>
          <cell r="F49" t="str">
            <v>Bashar</v>
          </cell>
          <cell r="G49" t="str">
            <v>An event</v>
          </cell>
          <cell r="H49" t="str">
            <v>Good Sport</v>
          </cell>
          <cell r="I49" t="str">
            <v>Possibly, Beer and Food</v>
          </cell>
          <cell r="J49" t="str">
            <v>World Cup Schedule http://www.fifa.com/worldcup/matches/index.html</v>
          </cell>
          <cell r="L49" t="str">
            <v>Submit online or discuss at a Badgers meeting.</v>
          </cell>
          <cell r="M49" t="str">
            <v>Since some matches are timed concurrently you might have to go to a sports bar to watch them at the same time (unless you have a multi-TV setup in your home) here is a suggestion: World Cup Beer Garden 625 NW 21st Ave Portland, OR. 
Proof is that you're able to actually tell us something about the matches you watched including but not limited to: scores, review of the individual team's performance, the name of some of the key players, etc. 
Bonus points if you skip work to do this. Contribute to the world's lost productivity!</v>
          </cell>
        </row>
        <row r="50">
          <cell r="A50" t="str">
            <v>306-4842</v>
          </cell>
          <cell r="B50">
            <v>41653.465219907404</v>
          </cell>
          <cell r="C50" t="str">
            <v>Mix Tape</v>
          </cell>
          <cell r="D50" t="str">
            <v>Pick a muse or a theme. Choose the best order for your playlist. Think about the person or persons who'll receive it.</v>
          </cell>
          <cell r="E50" t="str">
            <v>300 - Social Sciences</v>
          </cell>
          <cell r="F50" t="str">
            <v>Katrina</v>
          </cell>
          <cell r="G50" t="str">
            <v>Producing something</v>
          </cell>
          <cell r="H50" t="str">
            <v>Media Production</v>
          </cell>
          <cell r="I50" t="str">
            <v>Possibly</v>
          </cell>
          <cell r="L50" t="str">
            <v>Share a picture, product, or skill.</v>
          </cell>
          <cell r="M50" t="str">
            <v>Must be recorded onto a CD or, for bonus points, a cassette tape.</v>
          </cell>
        </row>
        <row r="51">
          <cell r="A51" t="str">
            <v>306-73092</v>
          </cell>
          <cell r="B51">
            <v>41328.890335648146</v>
          </cell>
          <cell r="C51" t="str">
            <v>Matchmaker: Make a Date</v>
          </cell>
          <cell r="D51" t="str">
            <v>For this part of the Matchmaker Badge, you will be responsible for setting up a blind date.
Select a potential match.
- Find a candidate who is willing to be matched. 
- Get to know your candidate better: ask questions about lifestyle, interests and attractions.
- Based on your info and pool of potential matches, think about who would make a good match for that person. Take care to respect everyone's time and personalities. Think about if you can legitimately see these people together.
Set up a blind date.
- Arrange a time that works for both parties.
- Choose a location. Choose a neutral but comfortable place where people can hear/see one another.
- Keep it simple: no more than one drink and one hour.
Give both parties:
- The time and location.
- The name of who they'll be meeting.
- A signal to find their date (ex: wearing/holding a carnation).
- Compliments about how awesome/hot/amazing they are.</v>
          </cell>
          <cell r="E51" t="str">
            <v>300 - Social Sciences</v>
          </cell>
          <cell r="F51" t="str">
            <v>Katrina</v>
          </cell>
          <cell r="G51" t="str">
            <v>Learning a skill</v>
          </cell>
          <cell r="I51" t="str">
            <v>No</v>
          </cell>
          <cell r="L51" t="str">
            <v>Submit online or discuss at a Badgers meeting.</v>
          </cell>
        </row>
        <row r="52">
          <cell r="A52" t="str">
            <v>306-82</v>
          </cell>
          <cell r="B52">
            <v>41328.892534722225</v>
          </cell>
          <cell r="C52" t="str">
            <v>Matchmaker: Make it Stick</v>
          </cell>
          <cell r="D52" t="str">
            <v>Introduce two people either by earning the Matchmaker: Make a Date badge, or through other means.
The Make it Stick badge will be earned when your couple goes on at least three real one-on-one romantic dates.</v>
          </cell>
          <cell r="E52" t="str">
            <v>300 - Social Sciences</v>
          </cell>
          <cell r="F52" t="str">
            <v>Katrina</v>
          </cell>
          <cell r="G52" t="str">
            <v>A personal goal</v>
          </cell>
          <cell r="I52" t="str">
            <v>No</v>
          </cell>
          <cell r="L52" t="str">
            <v>Submit online or discuss at a Badgers meeting.</v>
          </cell>
        </row>
        <row r="53">
          <cell r="A53" t="str">
            <v>306-89092</v>
          </cell>
          <cell r="B53">
            <v>41654.393321759257</v>
          </cell>
          <cell r="C53" t="str">
            <v>Friends with Exes</v>
          </cell>
          <cell r="D53" t="str">
            <v>Figure out how to stay friends with an ex.</v>
          </cell>
          <cell r="E53" t="str">
            <v>300 - Social Sciences</v>
          </cell>
          <cell r="F53" t="str">
            <v>Katrina</v>
          </cell>
          <cell r="G53" t="str">
            <v>A personal goal</v>
          </cell>
          <cell r="I53" t="str">
            <v>No</v>
          </cell>
          <cell r="L53" t="str">
            <v>Submit online or discuss at a Badgers meeting.</v>
          </cell>
          <cell r="M53" t="str">
            <v>You have to decide for yourself on this one. But you'll know it when you see it.</v>
          </cell>
        </row>
        <row r="54">
          <cell r="A54" t="str">
            <v>307-72</v>
          </cell>
          <cell r="B54">
            <v>41505.477037037039</v>
          </cell>
          <cell r="C54" t="str">
            <v xml:space="preserve">Rural Immersion
</v>
          </cell>
          <cell r="D54" t="str">
            <v xml:space="preserve">Get local! Go to/watch/participate in a rural ritual: i.e.: rodeo, county/state fair or destruction derby.
</v>
          </cell>
          <cell r="E54" t="str">
            <v>300 - Social Sciences</v>
          </cell>
          <cell r="F54" t="str">
            <v>Brenna</v>
          </cell>
          <cell r="G54" t="str">
            <v>An event</v>
          </cell>
          <cell r="H54" t="str">
            <v>A Series of Escalating Dares</v>
          </cell>
          <cell r="I54" t="str">
            <v>Possibly, Tickets, Reservations or Rentals</v>
          </cell>
          <cell r="L54" t="str">
            <v>Submit online or discuss at a Badgers meeting.</v>
          </cell>
          <cell r="M54" t="str">
            <v>none!</v>
          </cell>
        </row>
        <row r="55">
          <cell r="A55" t="str">
            <v>361-772</v>
          </cell>
          <cell r="B55">
            <v>41022.604560185187</v>
          </cell>
          <cell r="C55" t="str">
            <v>Give Blood</v>
          </cell>
          <cell r="D55" t="str">
            <v>Donate blood to the American Red Cross.</v>
          </cell>
          <cell r="E55" t="str">
            <v>300 - Social Sciences</v>
          </cell>
          <cell r="F55" t="str">
            <v>Cathy</v>
          </cell>
          <cell r="G55" t="str">
            <v>A personal goal</v>
          </cell>
          <cell r="I55" t="str">
            <v>No</v>
          </cell>
          <cell r="L55" t="str">
            <v>Submit online or discuss at a Badgers meeting.</v>
          </cell>
          <cell r="M55" t="str">
            <v>Tell us your blood type!</v>
          </cell>
        </row>
        <row r="56">
          <cell r="A56" t="str">
            <v>320-9</v>
          </cell>
          <cell r="B56">
            <v>41576.46738425926</v>
          </cell>
          <cell r="C56" t="str">
            <v>Geopolitical Savviness</v>
          </cell>
          <cell r="D56" t="str">
            <v>Tired of everyone else in the world knowing more about international politics than you? When someone begins talking about America's policies in Syria, do you, feeling threatened, run away or roll your eyes? This is your chance to become conversant in a least one geopolitical issue. Be the person who shatters the stereotype of the ignorant Hegemonist!</v>
          </cell>
          <cell r="E56" t="str">
            <v>300 - Social Sciences</v>
          </cell>
          <cell r="F56" t="str">
            <v>Reece</v>
          </cell>
          <cell r="G56" t="str">
            <v>A personal goal</v>
          </cell>
          <cell r="H56" t="str">
            <v>Know It All, Model Citizen</v>
          </cell>
          <cell r="I56" t="str">
            <v>Possibly</v>
          </cell>
          <cell r="J56" t="str">
            <v>Various respectable newspapers, magazines, journals
Non-fiction books
Library
Internet</v>
          </cell>
          <cell r="L56" t="str">
            <v>Submit online or discuss at a Badgers meeting.</v>
          </cell>
          <cell r="M56" t="str">
            <v>You can prove your mastery by leading a conversation about a geopolitical problem at a cocktail party, impressing your Canadian friends with your international news savviness, or even building an empathy-building diorama that expresses popular viewpoints on a geopolitical issue. You don't have to have an opinion on the topic, just a strong knowledge of the facts and viewpoints of others. You can choose any geopolitical issue, past or present -- but might earn extra chutzpah for choosing a contemporary one. Earn bonus points for using the expression "Well, actually . . " in a conversation.</v>
          </cell>
        </row>
        <row r="57">
          <cell r="A57" t="str">
            <v>323-65</v>
          </cell>
          <cell r="B57">
            <v>41099.420324074075</v>
          </cell>
          <cell r="C57" t="str">
            <v>Support Your Troop</v>
          </cell>
          <cell r="D57" t="str">
            <v>Send a care package to an active-duty military man or woman. Show them some love.</v>
          </cell>
          <cell r="E57" t="str">
            <v>300 - Social Sciences</v>
          </cell>
          <cell r="F57" t="str">
            <v>Katrina</v>
          </cell>
          <cell r="G57" t="str">
            <v>A personal goal</v>
          </cell>
          <cell r="H57" t="str">
            <v>Model Citizen</v>
          </cell>
          <cell r="I57" t="str">
            <v>Materials &amp; Supplies</v>
          </cell>
          <cell r="L57" t="str">
            <v>Submit online or discuss at a Badgers meeting.</v>
          </cell>
        </row>
        <row r="58">
          <cell r="A58" t="str">
            <v>323-650973</v>
          </cell>
          <cell r="B58">
            <v>40929.666342592594</v>
          </cell>
          <cell r="C58" t="str">
            <v>Civic Duty</v>
          </cell>
          <cell r="D58" t="str">
            <v>Do your civic duty by completing your choice of activities. Report back to the group.</v>
          </cell>
          <cell r="E58" t="str">
            <v>300 - Social Sciences</v>
          </cell>
          <cell r="F58" t="str">
            <v>Amy</v>
          </cell>
          <cell r="G58" t="str">
            <v>An event</v>
          </cell>
          <cell r="I58" t="str">
            <v>No</v>
          </cell>
          <cell r="J58" t="str">
            <v>Jury Duty, or attend a local political meeting or debate.</v>
          </cell>
          <cell r="L58" t="str">
            <v>Submit online or discuss at a Badgers meeting.</v>
          </cell>
        </row>
        <row r="59">
          <cell r="A59" t="str">
            <v>324-63</v>
          </cell>
          <cell r="B59">
            <v>41328.878298611111</v>
          </cell>
          <cell r="C59" t="str">
            <v>Meet Your Congressman</v>
          </cell>
          <cell r="D59" t="str">
            <v>They represent you, so find out a little more about them!</v>
          </cell>
          <cell r="E59" t="str">
            <v>300 - Social Sciences</v>
          </cell>
          <cell r="F59" t="str">
            <v>Anne</v>
          </cell>
          <cell r="G59" t="str">
            <v>A personal goal</v>
          </cell>
          <cell r="H59" t="str">
            <v>Model Citizen</v>
          </cell>
          <cell r="I59" t="str">
            <v>No</v>
          </cell>
          <cell r="J59" t="str">
            <v>http://www.usa.gov/Contact/Elected.shtml</v>
          </cell>
          <cell r="L59" t="str">
            <v>Submit online or discuss at a Badgers meeting.</v>
          </cell>
        </row>
        <row r="60">
          <cell r="A60" t="str">
            <v>331-702</v>
          </cell>
          <cell r="B60">
            <v>41022</v>
          </cell>
          <cell r="C60" t="str">
            <v>Quit a Job</v>
          </cell>
          <cell r="D60" t="str">
            <v>Give your resignation and walk out with your head held high.</v>
          </cell>
          <cell r="E60" t="str">
            <v>300 - Social Sciences</v>
          </cell>
          <cell r="F60" t="str">
            <v>Cathy</v>
          </cell>
          <cell r="G60" t="str">
            <v>A personal goal</v>
          </cell>
          <cell r="L60" t="str">
            <v>Submit online or discuss at a Badgers meeting.</v>
          </cell>
        </row>
        <row r="61">
          <cell r="A61" t="str">
            <v>332-024</v>
          </cell>
          <cell r="B61">
            <v>41022.604560185187</v>
          </cell>
          <cell r="C61" t="str">
            <v>Retirement Planning</v>
          </cell>
          <cell r="D61" t="str">
            <v>Learn some lessons about retirement planning from a financial adviser directly or through independent study</v>
          </cell>
          <cell r="E61" t="str">
            <v>300 - Social Sciences</v>
          </cell>
          <cell r="F61" t="str">
            <v>Tristan</v>
          </cell>
          <cell r="G61" t="str">
            <v>Learning a skill</v>
          </cell>
          <cell r="H61" t="str">
            <v>Know It All</v>
          </cell>
          <cell r="I61" t="str">
            <v>No</v>
          </cell>
          <cell r="J61" t="str">
            <v>None. But we do have to wait until we've finished a couple of sessions with the planner. One meeting this week...then the next meeting is sometime in June. So, I could put this event together in July maybe?</v>
          </cell>
          <cell r="L61" t="str">
            <v>Submit online or discuss at a Badgers meeting.</v>
          </cell>
        </row>
        <row r="62">
          <cell r="A62" t="str">
            <v>332-54</v>
          </cell>
          <cell r="B62">
            <v>41470.695462962962</v>
          </cell>
          <cell r="C62" t="str">
            <v>Host a Swap!</v>
          </cell>
          <cell r="D62" t="str">
            <v>Naked ladies? Book exchange? Soup Swap? If you have stuff you'd like to swap, organize it and earn yourself a badge!</v>
          </cell>
          <cell r="E62" t="str">
            <v>300 - Social Sciences</v>
          </cell>
          <cell r="F62" t="str">
            <v>Katrina</v>
          </cell>
          <cell r="G62" t="str">
            <v>An event</v>
          </cell>
          <cell r="I62" t="str">
            <v>Possibly, Materials &amp; Supplies</v>
          </cell>
          <cell r="L62" t="str">
            <v>Submit online or discuss at a Badgers meeting.</v>
          </cell>
          <cell r="M62" t="str">
            <v>Must have a plan for dealing with "leftovers" -- going to Goodwill, Friends of the Library, that sort of thing.</v>
          </cell>
        </row>
        <row r="63">
          <cell r="A63" t="str">
            <v>332-6</v>
          </cell>
          <cell r="B63">
            <v>40929.842719907407</v>
          </cell>
          <cell r="C63" t="str">
            <v>Stock Market</v>
          </cell>
          <cell r="D63" t="str">
            <v>Get a lesson on how to play the stock market. Learn the difference between the S&amp;P and the DOW.</v>
          </cell>
          <cell r="E63" t="str">
            <v>300 - Social Sciences</v>
          </cell>
          <cell r="F63" t="str">
            <v>Brenna</v>
          </cell>
          <cell r="G63" t="str">
            <v>A discussion topic</v>
          </cell>
          <cell r="H63" t="str">
            <v>Know It All, Professional Development</v>
          </cell>
          <cell r="I63" t="str">
            <v>Possibly</v>
          </cell>
          <cell r="J63" t="str">
            <v>Research, TBD</v>
          </cell>
          <cell r="L63" t="str">
            <v>Share a picture, product, skill or story.</v>
          </cell>
        </row>
        <row r="64">
          <cell r="A64" t="str">
            <v>333-7</v>
          </cell>
          <cell r="B64">
            <v>41363.601736111108</v>
          </cell>
          <cell r="C64" t="str">
            <v>Celebrate Earth Day</v>
          </cell>
          <cell r="D64" t="str">
            <v xml:space="preserve">Do something in support of Earth Day. Example: On Saturday, April 20th Sitton Elementary is having an Earth Day event. We will be cleaning up the school yard, pulling weeds, and doing other maintenance. The event starts at 9:00 and ends at 12:00.
</v>
          </cell>
          <cell r="E64" t="str">
            <v>300 - Social Sciences</v>
          </cell>
          <cell r="F64" t="str">
            <v>Julia</v>
          </cell>
          <cell r="G64" t="str">
            <v>An event</v>
          </cell>
          <cell r="H64" t="str">
            <v>Master Gardeners, Model Citizen, Support Our Schools</v>
          </cell>
          <cell r="I64" t="str">
            <v>No</v>
          </cell>
          <cell r="L64" t="str">
            <v>Submit online or discuss at a Badgers meeting.</v>
          </cell>
        </row>
        <row r="65">
          <cell r="A65" t="str">
            <v>333-9164</v>
          </cell>
          <cell r="B65">
            <v>41359.379340277781</v>
          </cell>
          <cell r="C65" t="str">
            <v>Beach Clean-Up</v>
          </cell>
          <cell r="D65" t="str">
            <v>Head to the beach for a day and help clean up debris and trash.</v>
          </cell>
          <cell r="E65" t="str">
            <v>300 - Social Sciences</v>
          </cell>
          <cell r="F65" t="str">
            <v>Brenna</v>
          </cell>
          <cell r="G65" t="str">
            <v>An event</v>
          </cell>
          <cell r="H65" t="str">
            <v>Model Citizen</v>
          </cell>
          <cell r="I65" t="str">
            <v>No, Gas</v>
          </cell>
          <cell r="L65" t="str">
            <v>Submit online or discuss at a Badgers meeting.</v>
          </cell>
        </row>
        <row r="66">
          <cell r="A66" t="str">
            <v>338-768</v>
          </cell>
          <cell r="B66">
            <v>40929.67255787037</v>
          </cell>
          <cell r="C66" t="str">
            <v>Make a Profit</v>
          </cell>
          <cell r="D66" t="str">
            <v>Create and sell a product or service. Sell it for more than you invested.</v>
          </cell>
          <cell r="E66" t="str">
            <v>300 - Social Sciences</v>
          </cell>
          <cell r="F66" t="str">
            <v>Amy</v>
          </cell>
          <cell r="G66" t="str">
            <v>Learning a skill</v>
          </cell>
          <cell r="I66" t="str">
            <v>Possibly</v>
          </cell>
          <cell r="J66" t="str">
            <v>TBD</v>
          </cell>
          <cell r="L66" t="str">
            <v>Submit online or discuss at a Badgers meeting.</v>
          </cell>
        </row>
        <row r="67">
          <cell r="A67" t="str">
            <v>351-761</v>
          </cell>
          <cell r="B67">
            <v>41538.460324074076</v>
          </cell>
          <cell r="C67" t="str">
            <v>Our Revels Now are Ended</v>
          </cell>
          <cell r="D67" t="str">
            <v>Get cut-off from a bar.</v>
          </cell>
          <cell r="E67" t="str">
            <v>300 - Social Sciences</v>
          </cell>
          <cell r="F67" t="str">
            <v>Bashar</v>
          </cell>
          <cell r="G67" t="str">
            <v>An event</v>
          </cell>
          <cell r="H67" t="str">
            <v>Bucket List</v>
          </cell>
          <cell r="I67" t="str">
            <v>Possibly</v>
          </cell>
          <cell r="J67" t="str">
            <v>Booze.</v>
          </cell>
          <cell r="L67" t="str">
            <v>Submit online or discuss at a Badgers meeting.</v>
          </cell>
          <cell r="M67" t="str">
            <v>Bartender refuses you service because of your visibly intoxicated state. Not to be confused with getting 86'd which is getting thrown out of a bar due to acting like an ass-hat (which is usually combine with being intoxicated). Their must be a witness who is willing to relay the story at a Badger meeting</v>
          </cell>
        </row>
        <row r="68">
          <cell r="A68" t="str">
            <v>353-9795008632</v>
          </cell>
          <cell r="B68">
            <v>41526.408587962964</v>
          </cell>
          <cell r="C68" t="str">
            <v>State Parks</v>
          </cell>
          <cell r="D68" t="str">
            <v>Go to at least 10 State Parks</v>
          </cell>
          <cell r="E68" t="str">
            <v>300 - Social Sciences</v>
          </cell>
          <cell r="F68" t="str">
            <v>Brenna</v>
          </cell>
          <cell r="G68" t="str">
            <v>An event</v>
          </cell>
          <cell r="I68" t="str">
            <v>Possibly, Tickets, Reservations or Rentals</v>
          </cell>
          <cell r="L68" t="str">
            <v>Submit online or discuss at a Badgers meeting.</v>
          </cell>
          <cell r="M68" t="str">
            <v>Within a 1 year period</v>
          </cell>
        </row>
        <row r="69">
          <cell r="A69" t="str">
            <v>361-3</v>
          </cell>
          <cell r="B69">
            <v>40929.668541666666</v>
          </cell>
          <cell r="C69" t="str">
            <v>Volunteer</v>
          </cell>
          <cell r="D69" t="str">
            <v>Volunteer for one day with an organization of your choice. Examples: Fences for Fido, Oregon Food Bank. Report back to the group.</v>
          </cell>
          <cell r="E69" t="str">
            <v>300 - Social Sciences</v>
          </cell>
          <cell r="F69" t="str">
            <v>Brenna</v>
          </cell>
          <cell r="G69" t="str">
            <v>An event</v>
          </cell>
          <cell r="I69" t="str">
            <v>No</v>
          </cell>
          <cell r="J69" t="str">
            <v>Usually just willingess, time and labor.</v>
          </cell>
          <cell r="L69" t="str">
            <v>Submit online or discuss at a Badgers meeting.</v>
          </cell>
        </row>
        <row r="70">
          <cell r="A70" t="str">
            <v>361-4</v>
          </cell>
          <cell r="B70">
            <v>41023.470960648148</v>
          </cell>
          <cell r="C70" t="str">
            <v>Teamwork</v>
          </cell>
          <cell r="D70" t="str">
            <v>Join a competitive team. Sports, debate, trivia, what have you, but one where you compete. Show up on a regular basis, and last at least one season.</v>
          </cell>
          <cell r="E70" t="str">
            <v>300 - Social Sciences</v>
          </cell>
          <cell r="F70" t="str">
            <v>Katrina</v>
          </cell>
          <cell r="G70" t="str">
            <v>A personal goal</v>
          </cell>
          <cell r="H70" t="str">
            <v>Good Sport</v>
          </cell>
          <cell r="I70" t="str">
            <v>Possibly</v>
          </cell>
          <cell r="L70" t="str">
            <v>Submit online or discuss at a Badgers meeting.</v>
          </cell>
        </row>
        <row r="71">
          <cell r="A71" t="str">
            <v>361-7</v>
          </cell>
          <cell r="B71">
            <v>41182.912048611113</v>
          </cell>
          <cell r="C71" t="str">
            <v>Charity</v>
          </cell>
          <cell r="D71" t="str">
            <v>Got to a charity event, donate, or otherwise support a charity.</v>
          </cell>
          <cell r="E71" t="str">
            <v>300 - Social Sciences</v>
          </cell>
          <cell r="F71" t="str">
            <v>Brenna</v>
          </cell>
          <cell r="G71" t="str">
            <v>An event</v>
          </cell>
          <cell r="H71" t="str">
            <v>Model Citizen</v>
          </cell>
          <cell r="I71" t="str">
            <v>Possibly</v>
          </cell>
          <cell r="L71" t="str">
            <v>Submit online or discuss at a Badgers meeting.</v>
          </cell>
          <cell r="M71" t="str">
            <v>Ex: donate your car to Goodwill.</v>
          </cell>
        </row>
        <row r="72">
          <cell r="A72" t="str">
            <v>361-706</v>
          </cell>
          <cell r="B72">
            <v>41411.900277777779</v>
          </cell>
          <cell r="C72" t="str">
            <v>Walk-a-Thon</v>
          </cell>
          <cell r="D72" t="str">
            <v>Walk for a cause. Get sponsors if possible.</v>
          </cell>
          <cell r="E72" t="str">
            <v>300 - Social Sciences</v>
          </cell>
          <cell r="F72" t="str">
            <v>Matt</v>
          </cell>
          <cell r="G72" t="str">
            <v>An event</v>
          </cell>
          <cell r="H72" t="str">
            <v>Model Citizen</v>
          </cell>
          <cell r="I72" t="str">
            <v>Possibly</v>
          </cell>
          <cell r="J72" t="str">
            <v>Fundraising is encouraged. $8/ tee shirt.</v>
          </cell>
          <cell r="K72" t="str">
            <v>Matt is willing to order Badger tee shirts for all participants.</v>
          </cell>
          <cell r="L72" t="str">
            <v>Submit online or discuss at a Badgers meeting.</v>
          </cell>
          <cell r="M72" t="str">
            <v xml:space="preserve">Ex: June 29 - 2013 Hemophilia Walk
Donald Colburn Memorial Team
</v>
          </cell>
        </row>
        <row r="73">
          <cell r="A73" t="str">
            <v>362-29</v>
          </cell>
          <cell r="B73">
            <v>41099.357222222221</v>
          </cell>
          <cell r="C73" t="str">
            <v>Beer Bong</v>
          </cell>
          <cell r="D73" t="str">
            <v>Use a beer bong.</v>
          </cell>
          <cell r="E73" t="str">
            <v>300 - Social Sciences</v>
          </cell>
          <cell r="F73" t="str">
            <v>Tristan</v>
          </cell>
          <cell r="G73" t="str">
            <v>Producing something</v>
          </cell>
          <cell r="H73" t="str">
            <v>Independence Day</v>
          </cell>
          <cell r="I73" t="str">
            <v>No, Possibly</v>
          </cell>
          <cell r="L73" t="str">
            <v>Share a picture, product, skill or story.</v>
          </cell>
          <cell r="M73" t="str">
            <v>Leadership distinction for assembling it!</v>
          </cell>
        </row>
        <row r="74">
          <cell r="A74" t="str">
            <v>362-295</v>
          </cell>
          <cell r="B74">
            <v>41521.781053240738</v>
          </cell>
          <cell r="C74" t="str">
            <v>4 and Twenty</v>
          </cell>
          <cell r="D74" t="str">
            <v>Toke at exactly 4:20.</v>
          </cell>
          <cell r="E74" t="str">
            <v>300 - Social Sciences</v>
          </cell>
          <cell r="F74" t="str">
            <v>Tristan</v>
          </cell>
          <cell r="G74" t="str">
            <v>A personal goal</v>
          </cell>
          <cell r="H74" t="str">
            <v>Party Animal, Baked Badgers</v>
          </cell>
          <cell r="I74" t="str">
            <v>Possibly</v>
          </cell>
          <cell r="J74" t="str">
            <v>You'll need a watch.</v>
          </cell>
          <cell r="L74" t="str">
            <v>Submit online or discuss at a Badgers meeting.</v>
          </cell>
        </row>
        <row r="75">
          <cell r="A75" t="str">
            <v>363-348</v>
          </cell>
          <cell r="B75">
            <v>41333.82953703704</v>
          </cell>
          <cell r="C75" t="str">
            <v>Emergency Preparedness</v>
          </cell>
          <cell r="D75" t="str">
            <v>Be prepared for the end of the world!!!</v>
          </cell>
          <cell r="E75" t="str">
            <v>300 - Social Sciences</v>
          </cell>
          <cell r="F75" t="str">
            <v>Amanda</v>
          </cell>
          <cell r="G75" t="str">
            <v>Learning a skill</v>
          </cell>
          <cell r="H75" t="str">
            <v>Cabin Retreat</v>
          </cell>
          <cell r="I75" t="str">
            <v>Materials &amp; Supplies</v>
          </cell>
          <cell r="L75" t="str">
            <v>Share a picture, product, skill or story.</v>
          </cell>
        </row>
        <row r="76">
          <cell r="A76" t="str">
            <v>363-8</v>
          </cell>
          <cell r="B76">
            <v>41321.446053240739</v>
          </cell>
          <cell r="C76" t="str">
            <v>Oregon Food Bank</v>
          </cell>
          <cell r="D76" t="str">
            <v>Get together with a group and volunteer for a couple of hours at the Food Bank!</v>
          </cell>
          <cell r="E76" t="str">
            <v>300 - Social Sciences</v>
          </cell>
          <cell r="F76" t="str">
            <v>Katrina</v>
          </cell>
          <cell r="G76" t="str">
            <v>An event</v>
          </cell>
          <cell r="H76" t="str">
            <v>Model Citizen</v>
          </cell>
          <cell r="I76" t="str">
            <v>No</v>
          </cell>
          <cell r="L76" t="str">
            <v>Submit online or discuss at a Badgers meeting.</v>
          </cell>
        </row>
        <row r="77">
          <cell r="A77" t="str">
            <v>365-64</v>
          </cell>
          <cell r="B77">
            <v>41110.455682870372</v>
          </cell>
          <cell r="C77" t="str">
            <v>Great Escape</v>
          </cell>
          <cell r="D77" t="str">
            <v>Escape from handcuffs (cuffed behind your back) armed with only a paperclip.</v>
          </cell>
          <cell r="E77" t="str">
            <v>300 - Social Sciences</v>
          </cell>
          <cell r="F77" t="str">
            <v>Katrina</v>
          </cell>
          <cell r="G77" t="str">
            <v>Learning a skill</v>
          </cell>
          <cell r="I77" t="str">
            <v>No</v>
          </cell>
          <cell r="L77" t="str">
            <v>Share a picture, product, skill or story.</v>
          </cell>
        </row>
        <row r="78">
          <cell r="A78" t="str">
            <v>369-40</v>
          </cell>
          <cell r="B78">
            <v>41516.689074074071</v>
          </cell>
          <cell r="C78" t="str">
            <v>Badgeree</v>
          </cell>
          <cell r="D78" t="str">
            <v>Go camping with a gaggle of Badgers!</v>
          </cell>
          <cell r="E78" t="str">
            <v>300 - Social Sciences</v>
          </cell>
          <cell r="F78" t="str">
            <v>Amanda</v>
          </cell>
          <cell r="G78" t="str">
            <v>An event</v>
          </cell>
          <cell r="H78" t="str">
            <v>Survival Skills</v>
          </cell>
          <cell r="I78" t="str">
            <v>Possibly</v>
          </cell>
          <cell r="L78" t="str">
            <v>Submit online or discuss at a Badgers meeting.</v>
          </cell>
        </row>
        <row r="79">
          <cell r="A79" t="str">
            <v>371-102</v>
          </cell>
          <cell r="B79">
            <v>40962.441666666666</v>
          </cell>
          <cell r="C79" t="str">
            <v>Mentoring</v>
          </cell>
          <cell r="D79" t="str">
            <v xml:space="preserve">Take part in a semi-structured mentoring activity, either through an organization or independently. Meet with a buddy at least 10 times.
</v>
          </cell>
          <cell r="E79" t="str">
            <v>300 - Social Sciences</v>
          </cell>
          <cell r="F79" t="str">
            <v>Sara</v>
          </cell>
          <cell r="G79" t="str">
            <v>A personal goal</v>
          </cell>
          <cell r="H79" t="str">
            <v>Bucket List</v>
          </cell>
          <cell r="I79" t="str">
            <v>Possibly</v>
          </cell>
          <cell r="L79" t="str">
            <v>Submit online or discuss at a Badgers meeting.</v>
          </cell>
          <cell r="M79" t="str">
            <v>Ex: Big Sisters, language exchange partnership.</v>
          </cell>
        </row>
        <row r="80">
          <cell r="A80" t="str">
            <v>378-1553</v>
          </cell>
          <cell r="B80">
            <v>41661.744305555556</v>
          </cell>
          <cell r="C80" t="str">
            <v>Get into Grad School</v>
          </cell>
          <cell r="D80" t="str">
            <v>Get accepted into a graduate program of a college or University for a Master's or PhD Degree.</v>
          </cell>
          <cell r="E80" t="str">
            <v>300 - Social Sciences</v>
          </cell>
          <cell r="F80" t="str">
            <v>Cathy</v>
          </cell>
          <cell r="G80" t="str">
            <v>A personal goal</v>
          </cell>
          <cell r="H80" t="str">
            <v>Know It All</v>
          </cell>
          <cell r="I80" t="str">
            <v>Possibly</v>
          </cell>
          <cell r="L80" t="str">
            <v>Submit online or discuss at a Badgers meeting.</v>
          </cell>
          <cell r="M80" t="str">
            <v>Apply and get accepted into a graduate program.</v>
          </cell>
        </row>
        <row r="81">
          <cell r="A81" t="str">
            <v>378-366</v>
          </cell>
          <cell r="B81">
            <v>41750.463356481479</v>
          </cell>
          <cell r="C81" t="str">
            <v>Prepare to Qualify</v>
          </cell>
          <cell r="D81" t="str">
            <v>Take a course, ace the test, and get yourself certified!</v>
          </cell>
          <cell r="E81" t="str">
            <v>300 - Social Sciences</v>
          </cell>
          <cell r="F81" t="str">
            <v>Katrina</v>
          </cell>
          <cell r="G81" t="str">
            <v>A personal goal</v>
          </cell>
          <cell r="H81" t="str">
            <v>Know It All, Bucket List, Professional Development</v>
          </cell>
          <cell r="I81" t="str">
            <v>Materials &amp; Supplies</v>
          </cell>
          <cell r="L81" t="str">
            <v>Share a picture, product, or skill.</v>
          </cell>
          <cell r="M81" t="str">
            <v>Add some letters to your name. Possibly, but not necessarily, career-related.
Examples: SCUBA, CPR, OLCC, PMP, CompTIA, TOEFL, get ordained?</v>
          </cell>
        </row>
        <row r="82">
          <cell r="A82" t="str">
            <v>388-3472</v>
          </cell>
          <cell r="B82">
            <v>41402.424467592595</v>
          </cell>
          <cell r="C82" t="str">
            <v>Bike to Work</v>
          </cell>
          <cell r="D82" t="str">
            <v>Bike to work 10 times in 1 month</v>
          </cell>
          <cell r="E82" t="str">
            <v>300 - Social Sciences</v>
          </cell>
          <cell r="F82" t="str">
            <v>Tuong</v>
          </cell>
          <cell r="G82" t="str">
            <v>A personal goal</v>
          </cell>
          <cell r="H82" t="str">
            <v>Badgers on Bikes!</v>
          </cell>
          <cell r="I82" t="str">
            <v>No, Possibly</v>
          </cell>
          <cell r="L82" t="str">
            <v>Submit online or discuss at a Badgers meeting.</v>
          </cell>
          <cell r="M82" t="str">
            <v>10 x in 1 month</v>
          </cell>
        </row>
        <row r="83">
          <cell r="A83" t="str">
            <v>388-4</v>
          </cell>
          <cell r="B83">
            <v>41435.642418981479</v>
          </cell>
          <cell r="C83" t="str">
            <v>World Naked Bike Ride</v>
          </cell>
          <cell r="D83" t="str">
            <v>Ride naked or semi naked in one of the world naked bike ride events.</v>
          </cell>
          <cell r="E83" t="str">
            <v>300 - Social Sciences</v>
          </cell>
          <cell r="F83" t="str">
            <v>Anne</v>
          </cell>
          <cell r="G83" t="str">
            <v>An event</v>
          </cell>
          <cell r="J83" t="str">
            <v>Bike</v>
          </cell>
          <cell r="L83" t="str">
            <v>Submit online or discuss at a Badgers meeting.</v>
          </cell>
        </row>
        <row r="84">
          <cell r="A84" t="str">
            <v>391-02</v>
          </cell>
          <cell r="B84">
            <v>41522.984120370369</v>
          </cell>
          <cell r="C84" t="str">
            <v>Style Idol</v>
          </cell>
          <cell r="D84" t="str">
            <v>Embody/impersonate the specific style of any fashion icon -- David Bowie? Marilyn Monroe? KISS? -- and submit photo evidence.</v>
          </cell>
          <cell r="E84" t="str">
            <v>300 - Social Sciences</v>
          </cell>
          <cell r="F84" t="str">
            <v>Sarah S</v>
          </cell>
          <cell r="G84" t="str">
            <v>Learning a skill</v>
          </cell>
          <cell r="I84" t="str">
            <v>Possibly</v>
          </cell>
          <cell r="L84" t="str">
            <v>Share a picture, product, or skill.</v>
          </cell>
        </row>
        <row r="85">
          <cell r="A85" t="str">
            <v>391-65</v>
          </cell>
          <cell r="B85">
            <v>41173.486956018518</v>
          </cell>
          <cell r="C85" t="str">
            <v>Tattoo</v>
          </cell>
          <cell r="D85" t="str">
            <v>Choose one! Get one!</v>
          </cell>
          <cell r="E85" t="str">
            <v>300 - Social Sciences</v>
          </cell>
          <cell r="F85" t="str">
            <v>Analisa</v>
          </cell>
          <cell r="G85" t="str">
            <v>A personal goal</v>
          </cell>
          <cell r="I85" t="str">
            <v>Materials &amp; Supplies</v>
          </cell>
          <cell r="L85" t="str">
            <v>Share a picture, product, skill or story.</v>
          </cell>
        </row>
        <row r="86">
          <cell r="A86" t="str">
            <v>392-5</v>
          </cell>
          <cell r="B86">
            <v>40929.61277777778</v>
          </cell>
          <cell r="C86" t="str">
            <v>Wedding Crashers</v>
          </cell>
          <cell r="D86" t="str">
            <v>Crash a sombre or religious ceremony.</v>
          </cell>
          <cell r="E86" t="str">
            <v>300 - Social Sciences</v>
          </cell>
          <cell r="F86" t="str">
            <v>Amy</v>
          </cell>
          <cell r="G86" t="str">
            <v>An event</v>
          </cell>
          <cell r="H86" t="str">
            <v>Party Animal</v>
          </cell>
          <cell r="I86" t="str">
            <v>No</v>
          </cell>
          <cell r="J86" t="str">
            <v>Balls. Or, as they say in Yiddish, chutzpah.</v>
          </cell>
          <cell r="L86" t="str">
            <v>Submit online or discuss at a Badgers meeting.</v>
          </cell>
          <cell r="M86" t="str">
            <v>Ex: Wedding, seder, baptism, memorial, mass.</v>
          </cell>
        </row>
        <row r="87">
          <cell r="A87" t="str">
            <v>394-120973</v>
          </cell>
          <cell r="B87">
            <v>41750.443703703706</v>
          </cell>
          <cell r="C87" t="str">
            <v>Breaking Bread</v>
          </cell>
          <cell r="D87" t="str">
            <v>Attend a community dinner and report back.</v>
          </cell>
          <cell r="E87" t="str">
            <v>300 - Social Sciences</v>
          </cell>
          <cell r="F87" t="str">
            <v>Katrina</v>
          </cell>
          <cell r="G87" t="str">
            <v>An event</v>
          </cell>
          <cell r="H87" t="str">
            <v>Model Citizen</v>
          </cell>
          <cell r="I87" t="str">
            <v>Possibly, Tickets, Reservations or Rentals</v>
          </cell>
          <cell r="L87" t="str">
            <v>Submit online or discuss at a Badgers meeting.</v>
          </cell>
          <cell r="M87" t="str">
            <v>Ex: spaghetti feed at the VFW, Passover seder, Viking pancake breakfast at the Norse Hall.</v>
          </cell>
        </row>
        <row r="88">
          <cell r="A88" t="str">
            <v>394-13</v>
          </cell>
          <cell r="B88">
            <v>41099.361030092594</v>
          </cell>
          <cell r="C88" t="str">
            <v>Shot Luge</v>
          </cell>
          <cell r="D88" t="str">
            <v>Drink an icy beverage from a shot luge. Earn the leadership distinction for building the luge!</v>
          </cell>
          <cell r="E88" t="str">
            <v>300 - Social Sciences</v>
          </cell>
          <cell r="F88" t="str">
            <v>Katrina</v>
          </cell>
          <cell r="G88" t="str">
            <v>A personal goal</v>
          </cell>
          <cell r="H88" t="str">
            <v>Party Animal, Independence Day</v>
          </cell>
          <cell r="I88" t="str">
            <v>Materials &amp; Supplies</v>
          </cell>
          <cell r="L88" t="str">
            <v>Share a picture, product, skill or story.</v>
          </cell>
        </row>
        <row r="89">
          <cell r="A89" t="str">
            <v>395-22</v>
          </cell>
          <cell r="B89">
            <v>41782.436319444445</v>
          </cell>
          <cell r="C89" t="str">
            <v>Get Hitched</v>
          </cell>
          <cell r="D89" t="str">
            <v>Get married! Celebrate your union with your friends and loved ones, and the IRS.</v>
          </cell>
          <cell r="E89" t="str">
            <v>300 - Social Sciences</v>
          </cell>
          <cell r="F89" t="str">
            <v>Katrina</v>
          </cell>
          <cell r="G89" t="str">
            <v>An event</v>
          </cell>
          <cell r="H89" t="str">
            <v>Bucket List, Know Yourself</v>
          </cell>
          <cell r="I89" t="str">
            <v>Materials &amp; Supplies, license &amp; other fees</v>
          </cell>
          <cell r="L89" t="str">
            <v>Submit online or discuss at a Badgers meeting.</v>
          </cell>
          <cell r="M89" t="str">
            <v>Must include a spouse, an officiant, a witness or two and some paperwork.
Bonus points for throwing yourselves a wedding!</v>
          </cell>
        </row>
        <row r="90">
          <cell r="A90" t="str">
            <v>401-93</v>
          </cell>
          <cell r="B90">
            <v>41398.624861111108</v>
          </cell>
          <cell r="C90" t="str">
            <v>Biliterate</v>
          </cell>
          <cell r="D90" t="str">
            <v>Read a novel of 200 pages or more in a language other than your native language.</v>
          </cell>
          <cell r="E90" t="str">
            <v>400 - Languages</v>
          </cell>
          <cell r="F90" t="str">
            <v>Sara</v>
          </cell>
          <cell r="G90" t="str">
            <v>Learning a skill</v>
          </cell>
          <cell r="H90" t="str">
            <v>Media Consumption, Know It All, Professional Development</v>
          </cell>
          <cell r="I90" t="str">
            <v>Possibly</v>
          </cell>
          <cell r="J90" t="str">
            <v>Read.</v>
          </cell>
          <cell r="L90" t="str">
            <v>Submit online or discuss at a Badgers meeting.</v>
          </cell>
          <cell r="M90" t="str">
            <v>Bonus points for discussing it that language with another.</v>
          </cell>
        </row>
        <row r="91">
          <cell r="A91" t="str">
            <v>414-6</v>
          </cell>
          <cell r="B91">
            <v>40929.715358796297</v>
          </cell>
          <cell r="C91" t="str">
            <v>Tonality</v>
          </cell>
          <cell r="D91" t="str">
            <v>Spending an evening learning about the tonal sounds of Chinese.</v>
          </cell>
          <cell r="E91" t="str">
            <v>400 - Languages</v>
          </cell>
          <cell r="F91" t="str">
            <v>Amy</v>
          </cell>
          <cell r="G91" t="str">
            <v>Learning a skill</v>
          </cell>
          <cell r="H91" t="str">
            <v>Know It All</v>
          </cell>
          <cell r="I91" t="str">
            <v>No</v>
          </cell>
          <cell r="J91" t="str">
            <v>Need to source either a video, audio, or real-life example and instructor.</v>
          </cell>
          <cell r="L91" t="str">
            <v>Submit online or discuss at a Badgers meeting.</v>
          </cell>
        </row>
        <row r="92">
          <cell r="A92" t="str">
            <v>418-001</v>
          </cell>
          <cell r="B92">
            <v>41182.915254629632</v>
          </cell>
          <cell r="C92" t="str">
            <v>Language Proficiency</v>
          </cell>
          <cell r="D92" t="str">
            <v>Become proficient at a language (meaning that you can use it in a real world application).</v>
          </cell>
          <cell r="E92" t="str">
            <v>400 - Languages</v>
          </cell>
          <cell r="F92" t="str">
            <v>Brenna</v>
          </cell>
          <cell r="G92" t="str">
            <v>Learning a skill</v>
          </cell>
          <cell r="H92" t="str">
            <v>Know It All</v>
          </cell>
          <cell r="I92" t="str">
            <v>Possibly</v>
          </cell>
          <cell r="L92" t="str">
            <v>Submit online or discuss at a Badgers meeting.</v>
          </cell>
        </row>
        <row r="93">
          <cell r="A93" t="str">
            <v>418-007</v>
          </cell>
          <cell r="B93">
            <v>40929.680844907409</v>
          </cell>
          <cell r="C93" t="str">
            <v>Foreign Film Immersion</v>
          </cell>
          <cell r="D93" t="str">
            <v>Watch at least 6 hours of foreign film (movies or series) in the same language within a 1-week period.</v>
          </cell>
          <cell r="E93" t="str">
            <v>400 - Languages</v>
          </cell>
          <cell r="F93" t="str">
            <v>Katrina</v>
          </cell>
          <cell r="G93" t="str">
            <v>A personal goal</v>
          </cell>
          <cell r="H93" t="str">
            <v>Media Consumption</v>
          </cell>
          <cell r="I93" t="str">
            <v>Possibly</v>
          </cell>
          <cell r="J93" t="str">
            <v>Foreign films. Suggestions: Let the Right One In, Girl With the Dragon Tattoo &amp; ???</v>
          </cell>
          <cell r="L93" t="str">
            <v>Submit online or discuss at a Badgers meeting.</v>
          </cell>
        </row>
        <row r="94">
          <cell r="A94" t="str">
            <v>428-43</v>
          </cell>
          <cell r="B94">
            <v>41435.903483796297</v>
          </cell>
          <cell r="C94" t="str">
            <v>Read-a-thon</v>
          </cell>
          <cell r="D94" t="str">
            <v>Read 30 books within one year.</v>
          </cell>
          <cell r="E94" t="str">
            <v>400 - Languages</v>
          </cell>
          <cell r="F94" t="str">
            <v>Katrina</v>
          </cell>
          <cell r="G94" t="str">
            <v>A personal goal</v>
          </cell>
          <cell r="H94" t="str">
            <v>Media Consumption</v>
          </cell>
          <cell r="I94" t="str">
            <v>No, Possibly</v>
          </cell>
          <cell r="L94" t="str">
            <v>Submit online or discuss at a Badgers meeting.</v>
          </cell>
          <cell r="M94" t="str">
            <v>Must include at least 5 non-fiction and no more than 2 children's / picture books.</v>
          </cell>
        </row>
        <row r="95">
          <cell r="A95" t="str">
            <v>481-1</v>
          </cell>
          <cell r="B95">
            <v>40929.70820601852</v>
          </cell>
          <cell r="C95" t="str">
            <v>Greek to Me</v>
          </cell>
          <cell r="D95" t="str">
            <v>Memorize the Greek Alphabet</v>
          </cell>
          <cell r="E95" t="str">
            <v>400 - Languages</v>
          </cell>
          <cell r="F95" t="str">
            <v>Amy</v>
          </cell>
          <cell r="G95" t="str">
            <v>Learning a skill</v>
          </cell>
          <cell r="H95" t="str">
            <v>Know It All</v>
          </cell>
          <cell r="I95" t="str">
            <v>No</v>
          </cell>
          <cell r="J95" t="str">
            <v>Research, memorization</v>
          </cell>
          <cell r="L95" t="str">
            <v>Share a picture, product, skill or story.</v>
          </cell>
        </row>
        <row r="96">
          <cell r="A96" t="str">
            <v>499-9</v>
          </cell>
          <cell r="B96">
            <v>40929.712858796294</v>
          </cell>
          <cell r="C96" t="str">
            <v>Five Essential Phrases</v>
          </cell>
          <cell r="D96" t="str">
            <v>Memorize five basic phrases (i.e., "thank you," "excuse me," "Do you speak English?") in 5 different languages.</v>
          </cell>
          <cell r="E96" t="str">
            <v>400 - Languages</v>
          </cell>
          <cell r="F96" t="str">
            <v>Katrina</v>
          </cell>
          <cell r="G96" t="str">
            <v>Learning a skill</v>
          </cell>
          <cell r="H96" t="str">
            <v>Know It All</v>
          </cell>
          <cell r="I96" t="str">
            <v>No</v>
          </cell>
          <cell r="J96" t="str">
            <v>Maybe try to memorize one phrase per language per week?</v>
          </cell>
          <cell r="L96" t="str">
            <v>Share a picture, product, skill or story.</v>
          </cell>
          <cell r="M96" t="str">
            <v>Ex: "thank you," "excuse me," "Do you speak English?"</v>
          </cell>
        </row>
        <row r="97">
          <cell r="A97" t="str">
            <v>507-44</v>
          </cell>
          <cell r="B97">
            <v>40928.368888888886</v>
          </cell>
          <cell r="C97" t="str">
            <v>Science Geek</v>
          </cell>
          <cell r="D97" t="str">
            <v>Go to four of the OMSI After Dark or Science Pub events within one year. Learn some cool shit.</v>
          </cell>
          <cell r="E97" t="str">
            <v>500 - Science</v>
          </cell>
          <cell r="F97" t="str">
            <v>Katrina</v>
          </cell>
          <cell r="G97" t="str">
            <v>An event</v>
          </cell>
          <cell r="H97" t="str">
            <v>Know It All</v>
          </cell>
          <cell r="I97" t="str">
            <v>Tickets, Reservations or Rentals</v>
          </cell>
          <cell r="J97" t="str">
            <v>OMSI does all the work for us... we just have to go.</v>
          </cell>
          <cell r="L97" t="str">
            <v>Submit online or discuss at a Badgers meeting.</v>
          </cell>
        </row>
        <row r="98">
          <cell r="A98" t="str">
            <v>508-01</v>
          </cell>
          <cell r="B98">
            <v>41498.486481481479</v>
          </cell>
          <cell r="C98" t="str">
            <v>Skinny Dip</v>
          </cell>
          <cell r="D98" t="str">
            <v>Go au naturale in nature!</v>
          </cell>
          <cell r="E98" t="str">
            <v>500 - Science</v>
          </cell>
          <cell r="F98" t="str">
            <v>Amanda</v>
          </cell>
          <cell r="G98" t="str">
            <v>A personal goal</v>
          </cell>
          <cell r="H98" t="str">
            <v>Bucket List, A Series of Escalating Dares</v>
          </cell>
          <cell r="I98" t="str">
            <v>No</v>
          </cell>
          <cell r="L98" t="str">
            <v>Submit online or discuss at a Badgers meeting.</v>
          </cell>
          <cell r="M98" t="str">
            <v>At least 1 other person should be there to confirm nakedness and you have to get into the water.</v>
          </cell>
        </row>
        <row r="99">
          <cell r="A99" t="str">
            <v>508-07</v>
          </cell>
          <cell r="B99">
            <v>41328.881030092591</v>
          </cell>
          <cell r="C99" t="str">
            <v>Museum Addict: Science</v>
          </cell>
          <cell r="D99" t="str">
            <v>Visit at least 3 Science Museums within one year</v>
          </cell>
          <cell r="E99" t="str">
            <v>500 - Science</v>
          </cell>
          <cell r="F99" t="str">
            <v>Anne</v>
          </cell>
          <cell r="G99" t="str">
            <v>A personal goal</v>
          </cell>
          <cell r="H99" t="str">
            <v>Know It All</v>
          </cell>
          <cell r="I99" t="str">
            <v>Possibly, Tickets, Reservations or Rentals</v>
          </cell>
          <cell r="L99" t="str">
            <v>Submit online or discuss at a Badgers meeting.</v>
          </cell>
        </row>
        <row r="100">
          <cell r="A100" t="str">
            <v>520-72</v>
          </cell>
          <cell r="B100">
            <v>40929.72693287037</v>
          </cell>
          <cell r="C100" t="str">
            <v>Map to the Stars</v>
          </cell>
          <cell r="D100" t="str">
            <v>Learn the major and minor constellations in the Northern Hemisphere.</v>
          </cell>
          <cell r="E100" t="str">
            <v>500 - Science</v>
          </cell>
          <cell r="F100" t="str">
            <v>Brenna</v>
          </cell>
          <cell r="G100" t="str">
            <v>A personal goal</v>
          </cell>
          <cell r="H100" t="str">
            <v>Cabin Retreat</v>
          </cell>
          <cell r="I100" t="str">
            <v>No</v>
          </cell>
          <cell r="J100" t="str">
            <v>Research, memorization</v>
          </cell>
          <cell r="L100" t="str">
            <v>Share a picture, product, skill or story.</v>
          </cell>
        </row>
        <row r="101">
          <cell r="A101" t="str">
            <v>531-14</v>
          </cell>
          <cell r="B101">
            <v>40934.909918981481</v>
          </cell>
          <cell r="C101" t="str">
            <v>Egg Drop</v>
          </cell>
          <cell r="D101" t="str">
            <v>Drop an egg from one floor up without breaking it!</v>
          </cell>
          <cell r="E101" t="str">
            <v>500 - Science</v>
          </cell>
          <cell r="F101" t="str">
            <v>Tuong</v>
          </cell>
          <cell r="G101" t="str">
            <v>Learning a skill</v>
          </cell>
          <cell r="H101" t="str">
            <v>Scavenger Hunt</v>
          </cell>
          <cell r="I101" t="str">
            <v>Materials &amp; Supplies</v>
          </cell>
          <cell r="L101" t="str">
            <v>Submit online or discuss at a Badgers meeting.</v>
          </cell>
        </row>
        <row r="102">
          <cell r="A102" t="str">
            <v>542-4</v>
          </cell>
          <cell r="B102">
            <v>40929.720034722224</v>
          </cell>
          <cell r="C102" t="str">
            <v>Liquor Distillery</v>
          </cell>
          <cell r="D102" t="str">
            <v>Learn how to distill liquor.</v>
          </cell>
          <cell r="E102" t="str">
            <v>500 - Science</v>
          </cell>
          <cell r="F102" t="str">
            <v>Anne</v>
          </cell>
          <cell r="G102" t="str">
            <v>Producing something</v>
          </cell>
          <cell r="H102" t="str">
            <v>Kitchen Sciences</v>
          </cell>
          <cell r="I102" t="str">
            <v>Materials &amp; Supplies</v>
          </cell>
          <cell r="J102" t="str">
            <v>Research, liquor, equipment</v>
          </cell>
          <cell r="L102" t="str">
            <v>Share a picture, product, skill or story.</v>
          </cell>
        </row>
        <row r="103">
          <cell r="A103" t="str">
            <v>547-29</v>
          </cell>
          <cell r="B103">
            <v>40929.588912037034</v>
          </cell>
          <cell r="C103" t="str">
            <v>Fermented Food</v>
          </cell>
          <cell r="D103" t="str">
            <v>Make a fermented food. On purpose.</v>
          </cell>
          <cell r="E103" t="str">
            <v>500 - Science</v>
          </cell>
          <cell r="F103" t="str">
            <v>Amy</v>
          </cell>
          <cell r="G103" t="str">
            <v>Producing something</v>
          </cell>
          <cell r="H103" t="str">
            <v>Kitchen Sciences</v>
          </cell>
          <cell r="I103" t="str">
            <v>Materials &amp; Supplies</v>
          </cell>
          <cell r="J103" t="str">
            <v>TBD</v>
          </cell>
          <cell r="L103" t="str">
            <v>Share a picture, product, skill or story.</v>
          </cell>
        </row>
        <row r="104">
          <cell r="A104" t="str">
            <v>547-86</v>
          </cell>
          <cell r="B104">
            <v>40929.584201388891</v>
          </cell>
          <cell r="C104" t="str">
            <v>At-Home Beautician</v>
          </cell>
          <cell r="D104" t="str">
            <v>Perm, color, or cut your own or someone else's hair.</v>
          </cell>
          <cell r="E104" t="str">
            <v>500 - Science</v>
          </cell>
          <cell r="F104" t="str">
            <v>Amy</v>
          </cell>
          <cell r="G104" t="str">
            <v>Learning a skill</v>
          </cell>
          <cell r="H104" t="str">
            <v>Slumber Party</v>
          </cell>
          <cell r="I104" t="str">
            <v>Materials &amp; Supplies</v>
          </cell>
          <cell r="J104" t="str">
            <v>Permanent or coloring kit. Scissors. Willing model.</v>
          </cell>
          <cell r="L104" t="str">
            <v>Submit online or discuss at a Badgers meeting.</v>
          </cell>
        </row>
        <row r="105">
          <cell r="A105" t="str">
            <v>551-21</v>
          </cell>
          <cell r="B105">
            <v>40929.571828703702</v>
          </cell>
          <cell r="C105" t="str">
            <v>Volcano</v>
          </cell>
          <cell r="D105" t="str">
            <v>Make a volcano at home!</v>
          </cell>
          <cell r="E105" t="str">
            <v>500 - Science</v>
          </cell>
          <cell r="F105" t="str">
            <v>Amy</v>
          </cell>
          <cell r="G105" t="str">
            <v>Producing something</v>
          </cell>
          <cell r="H105" t="str">
            <v>Scavenger Hunt</v>
          </cell>
          <cell r="I105" t="str">
            <v>Materials &amp; Supplies</v>
          </cell>
          <cell r="J105" t="str">
            <v>Papier Mache, baking soda, food coloring, magic</v>
          </cell>
          <cell r="L105" t="str">
            <v>Share a picture, product, skill or story.</v>
          </cell>
        </row>
        <row r="106">
          <cell r="A106" t="str">
            <v>557-95</v>
          </cell>
          <cell r="B106">
            <v>40929.80574074074</v>
          </cell>
          <cell r="C106" t="str">
            <v>Oregon Geology</v>
          </cell>
          <cell r="D106" t="str">
            <v>Get a lesson on the geology of Oregon. Discuss.</v>
          </cell>
          <cell r="E106" t="str">
            <v>500 - Science</v>
          </cell>
          <cell r="F106" t="str">
            <v>Julia</v>
          </cell>
          <cell r="G106" t="str">
            <v>A discussion topic</v>
          </cell>
          <cell r="H106" t="str">
            <v>Know It All</v>
          </cell>
          <cell r="I106" t="str">
            <v>No</v>
          </cell>
          <cell r="L106" t="str">
            <v>Submit online or discuss at a Badgers meeting.</v>
          </cell>
        </row>
        <row r="107">
          <cell r="A107" t="str">
            <v>572-86</v>
          </cell>
          <cell r="B107">
            <v>41677.549421296295</v>
          </cell>
          <cell r="C107" t="str">
            <v>DNA</v>
          </cell>
          <cell r="D107" t="str">
            <v>Use simple tools and extract your own DNA!</v>
          </cell>
          <cell r="E107" t="str">
            <v>500 - Science</v>
          </cell>
          <cell r="F107" t="str">
            <v>Amy L</v>
          </cell>
          <cell r="G107" t="str">
            <v>Learning a skill</v>
          </cell>
          <cell r="H107" t="str">
            <v>Know It All</v>
          </cell>
          <cell r="I107" t="str">
            <v>Possibly, Materials &amp; Supplies</v>
          </cell>
          <cell r="J107" t="str">
            <v>http://www.wikihow.com/Extract-Your-DNA</v>
          </cell>
          <cell r="L107" t="str">
            <v>Share a picture, product, or skill.</v>
          </cell>
          <cell r="M107" t="str">
            <v>Learn a bit about your own building blocks in just 20 minutes.
Bonus for using your DNA to make a piece of jewelry.</v>
          </cell>
        </row>
        <row r="108">
          <cell r="A108" t="str">
            <v>579-6</v>
          </cell>
          <cell r="B108">
            <v>40929.721053240741</v>
          </cell>
          <cell r="C108" t="str">
            <v>Mushroom Hunting</v>
          </cell>
          <cell r="D108" t="str">
            <v>Go out with a guide and find edible mushrooms!</v>
          </cell>
          <cell r="E108" t="str">
            <v>500 - Science</v>
          </cell>
          <cell r="F108" t="str">
            <v>Katrina</v>
          </cell>
          <cell r="G108" t="str">
            <v>Learning a skill</v>
          </cell>
          <cell r="H108" t="str">
            <v>Cabin Retreat</v>
          </cell>
          <cell r="I108" t="str">
            <v>No</v>
          </cell>
          <cell r="L108" t="str">
            <v>Submit online or discuss at a Badgers meeting.</v>
          </cell>
        </row>
        <row r="109">
          <cell r="A109" t="str">
            <v>580-7</v>
          </cell>
          <cell r="B109">
            <v>40998.487476851849</v>
          </cell>
          <cell r="C109" t="str">
            <v>Plan a Garden</v>
          </cell>
          <cell r="D109" t="str">
            <v>Plan your garden for the next season or two and plant some starts or seeds.</v>
          </cell>
          <cell r="E109" t="str">
            <v>500 - Science</v>
          </cell>
          <cell r="F109" t="str">
            <v>Sara</v>
          </cell>
          <cell r="G109" t="str">
            <v>Producing something</v>
          </cell>
          <cell r="H109" t="str">
            <v>Master Gardeners</v>
          </cell>
          <cell r="I109" t="str">
            <v>Possibly</v>
          </cell>
          <cell r="J109" t="str">
            <v>i could use/you could bring:
books or helpful websites on what to plant and where and when.
seeds for sharing
dirt for sharing
your garden knowledge</v>
          </cell>
          <cell r="L109" t="str">
            <v>Share a picture, product, skill or story.</v>
          </cell>
        </row>
        <row r="110">
          <cell r="A110" t="str">
            <v>581-63</v>
          </cell>
          <cell r="B110">
            <v>40929.723368055558</v>
          </cell>
          <cell r="C110" t="str">
            <v>Edible Plant ID</v>
          </cell>
          <cell r="D110" t="str">
            <v>Identify edible plants in the wild</v>
          </cell>
          <cell r="E110" t="str">
            <v>500 - Science</v>
          </cell>
          <cell r="F110" t="str">
            <v>Katrina</v>
          </cell>
          <cell r="G110" t="str">
            <v>Learning a skill</v>
          </cell>
          <cell r="H110" t="str">
            <v>Cabin Retreat, Master Gardeners, Kitchen Sciences</v>
          </cell>
          <cell r="I110" t="str">
            <v>No</v>
          </cell>
          <cell r="L110" t="str">
            <v>Submit online or discuss at a Badgers meeting.</v>
          </cell>
        </row>
        <row r="111">
          <cell r="A111" t="str">
            <v>581-9</v>
          </cell>
          <cell r="B111">
            <v>40929.723368055558</v>
          </cell>
          <cell r="C111" t="str">
            <v>Native Plant ID</v>
          </cell>
          <cell r="D111" t="str">
            <v>What belongs here? What is that plant? Let's take a field trip and find out!</v>
          </cell>
          <cell r="E111" t="str">
            <v>500 - Science</v>
          </cell>
          <cell r="F111" t="str">
            <v>Julia</v>
          </cell>
          <cell r="G111" t="str">
            <v>Learning a skill</v>
          </cell>
          <cell r="H111" t="str">
            <v>Master Gardeners</v>
          </cell>
          <cell r="I111" t="str">
            <v>No</v>
          </cell>
          <cell r="L111" t="str">
            <v>Submit online or discuss at a Badgers meeting.</v>
          </cell>
        </row>
        <row r="112">
          <cell r="A112" t="str">
            <v>591-479</v>
          </cell>
          <cell r="B112">
            <v>40929.719155092593</v>
          </cell>
          <cell r="C112" t="str">
            <v>Animal Tracking</v>
          </cell>
          <cell r="D112" t="str">
            <v>Learn what the tracks mean &amp; how to spot them in the wild.</v>
          </cell>
          <cell r="E112" t="str">
            <v>500 - Science</v>
          </cell>
          <cell r="F112" t="str">
            <v>Amy</v>
          </cell>
          <cell r="G112" t="str">
            <v>Learning a skill</v>
          </cell>
          <cell r="H112" t="str">
            <v>Cabin Retreat</v>
          </cell>
          <cell r="I112" t="str">
            <v>No</v>
          </cell>
          <cell r="J112" t="str">
            <v>TBD</v>
          </cell>
          <cell r="L112" t="str">
            <v>Submit online or discuss at a Badgers meeting.</v>
          </cell>
        </row>
        <row r="113">
          <cell r="A113" t="str">
            <v>598-2</v>
          </cell>
          <cell r="B113">
            <v>41530.413263888891</v>
          </cell>
          <cell r="C113" t="str">
            <v>Birding</v>
          </cell>
          <cell r="D113" t="str">
            <v>Observe birds in the wild. Bring a birding book and binoculars if you have 'em. Things to note: environment, size &amp; proportions, vocalization, plumage, markings/differences of males and females, any distinctive behaviors.</v>
          </cell>
          <cell r="E113" t="str">
            <v>500 - Science</v>
          </cell>
          <cell r="F113" t="str">
            <v>Amanda</v>
          </cell>
          <cell r="G113" t="str">
            <v>Learning a skill</v>
          </cell>
          <cell r="H113" t="str">
            <v>Survival Skills, Know It All</v>
          </cell>
          <cell r="I113" t="str">
            <v>Possibly</v>
          </cell>
          <cell r="L113" t="str">
            <v>Share a picture, product, or skill.</v>
          </cell>
          <cell r="M113" t="str">
            <v>Bonus for providing a sketch or photo.
Portlander hint: the swifts, the swifts, the swifts!</v>
          </cell>
        </row>
        <row r="114">
          <cell r="A114" t="str">
            <v>599-74447</v>
          </cell>
          <cell r="B114">
            <v>40929.729016203702</v>
          </cell>
          <cell r="C114" t="str">
            <v>Biology of Badgers</v>
          </cell>
          <cell r="D114" t="str">
            <v>Learn a bit about animal that is the badger.</v>
          </cell>
          <cell r="E114" t="str">
            <v>500 - Science</v>
          </cell>
          <cell r="F114" t="str">
            <v>Tristan</v>
          </cell>
          <cell r="G114" t="str">
            <v>A discussion topic</v>
          </cell>
          <cell r="H114" t="str">
            <v>Initiation</v>
          </cell>
          <cell r="I114" t="str">
            <v>No</v>
          </cell>
          <cell r="J114" t="str">
            <v>Wikipedia. Google Images. YouTube.</v>
          </cell>
          <cell r="L114" t="str">
            <v>Share a picture, product, skill or story.</v>
          </cell>
          <cell r="M114" t="str">
            <v>Ex: taxonomy, variations, habitats, why they are a cool mascot.</v>
          </cell>
        </row>
        <row r="115">
          <cell r="A115" t="str">
            <v>611-81</v>
          </cell>
          <cell r="B115">
            <v>40929.603437500002</v>
          </cell>
          <cell r="C115" t="str">
            <v>Brain Model</v>
          </cell>
          <cell r="D115" t="str">
            <v>Make a 3-Dimensional model of the brain or a single neuron.</v>
          </cell>
          <cell r="E115" t="str">
            <v>600 - Technology</v>
          </cell>
          <cell r="F115" t="str">
            <v>Amy</v>
          </cell>
          <cell r="G115" t="str">
            <v>Producing something</v>
          </cell>
          <cell r="H115" t="str">
            <v>Know It All</v>
          </cell>
          <cell r="I115" t="str">
            <v>Materials &amp; Supplies</v>
          </cell>
          <cell r="J115" t="str">
            <v>Medium of choice (i.e., clay/dough/Jell-O). Brain diagram.</v>
          </cell>
          <cell r="L115" t="str">
            <v>Share a picture, product, skill or story.</v>
          </cell>
          <cell r="M115" t="str">
            <v>Ex: clay, dough, Jell-O, diagram</v>
          </cell>
        </row>
        <row r="116">
          <cell r="A116" t="str">
            <v>613-122</v>
          </cell>
          <cell r="B116">
            <v>41124.586678240739</v>
          </cell>
          <cell r="C116" t="str">
            <v>Secret Vacation</v>
          </cell>
          <cell r="D116" t="str">
            <v>Go on a vacation alone and don't tell anyone that you are going or where you are going. Take at least two days.</v>
          </cell>
          <cell r="E116" t="str">
            <v>600 - Technology</v>
          </cell>
          <cell r="F116" t="str">
            <v>Analisa</v>
          </cell>
          <cell r="G116" t="str">
            <v>A personal goal</v>
          </cell>
          <cell r="H116" t="str">
            <v>Bucket List</v>
          </cell>
          <cell r="I116" t="str">
            <v>Tickets, Reservations or Rentals</v>
          </cell>
          <cell r="L116" t="str">
            <v>Submit online or discuss at a Badgers meeting.</v>
          </cell>
        </row>
        <row r="117">
          <cell r="A117" t="str">
            <v>613-194</v>
          </cell>
          <cell r="B117">
            <v>41128.852546296293</v>
          </cell>
          <cell r="C117" t="str">
            <v>Public Nudity</v>
          </cell>
          <cell r="D117" t="str">
            <v>Attend an event or space and take it all off!</v>
          </cell>
          <cell r="E117" t="str">
            <v>600 - Technology</v>
          </cell>
          <cell r="F117" t="str">
            <v>Tristan</v>
          </cell>
          <cell r="G117" t="str">
            <v>A personal goal</v>
          </cell>
          <cell r="H117" t="str">
            <v>Party Animal, Bucket List</v>
          </cell>
          <cell r="I117" t="str">
            <v>No, Possibly</v>
          </cell>
          <cell r="L117" t="str">
            <v>Submit online or discuss at a Badgers meeting.</v>
          </cell>
        </row>
        <row r="118">
          <cell r="A118" t="str">
            <v>613-2</v>
          </cell>
          <cell r="B118">
            <v>41597.571261574078</v>
          </cell>
          <cell r="C118" t="str">
            <v>Abs: The Final Frontier</v>
          </cell>
          <cell r="D118" t="str">
            <v>Grab a part of the American Dream (Extended Edition)! Get those abs! Werk it!</v>
          </cell>
          <cell r="E118" t="str">
            <v>600 - Technology</v>
          </cell>
          <cell r="F118" t="str">
            <v>Reece</v>
          </cell>
          <cell r="G118" t="str">
            <v>A personal goal</v>
          </cell>
          <cell r="H118" t="str">
            <v>Body Beautiful</v>
          </cell>
          <cell r="I118" t="str">
            <v>Possibly</v>
          </cell>
          <cell r="J118" t="str">
            <v>Extreme willpower.
Makeup or airbrushed abs are not allowed.</v>
          </cell>
          <cell r="L118" t="str">
            <v>Share a picture, product, or skill.</v>
          </cell>
          <cell r="M118" t="str">
            <v xml:space="preserve">Your abs don't have to be permanent; they just need to stick around long enough for photo documentation (in the form of a sexy selfie, or maybe a Glamourshot at the Mall?).
People who already have abs can't earn this badge because it's not fair.
</v>
          </cell>
        </row>
        <row r="119">
          <cell r="A119" t="str">
            <v>613-25</v>
          </cell>
          <cell r="B119">
            <v>41014</v>
          </cell>
          <cell r="C119" t="str">
            <v>Cleanse</v>
          </cell>
          <cell r="D119" t="str">
            <v>A one-month healthy kick-start for cleaning out the body and getting in gear to get in shape</v>
          </cell>
          <cell r="E119" t="str">
            <v>600 - Technology</v>
          </cell>
          <cell r="F119" t="str">
            <v>Cathy</v>
          </cell>
          <cell r="G119" t="str">
            <v>A personal goal</v>
          </cell>
          <cell r="I119" t="str">
            <v>no</v>
          </cell>
          <cell r="J119" t="str">
            <v>no</v>
          </cell>
          <cell r="L119" t="str">
            <v>Submit online or discuss at a Badgers meeting.</v>
          </cell>
          <cell r="M119" t="str">
            <v>No sweets (includes artificial sweetener) / (exception of 5/1 reed cake). 
no alcohol
no white flour
no pop
no caffeine after 11am (tea is okay in case of emergency)
no cheese
no red meat
bike to work minimum of once a week
gym a minimum of once a week
Weekend exception:
Can have one of these things during the weekend (can have A beer, but not beer and dessert)
Date-night exception:
On date-night, anything goes, just not overdo it</v>
          </cell>
        </row>
        <row r="120">
          <cell r="A120" t="str">
            <v>613-66</v>
          </cell>
          <cell r="B120">
            <v>40929.025057870371</v>
          </cell>
          <cell r="C120" t="str">
            <v>Self-Defense</v>
          </cell>
          <cell r="D120" t="str">
            <v>Learn 3 takedowns.</v>
          </cell>
          <cell r="E120" t="str">
            <v>600 - Technology</v>
          </cell>
          <cell r="F120" t="str">
            <v>Amy</v>
          </cell>
          <cell r="G120" t="str">
            <v>Learning a skill</v>
          </cell>
          <cell r="H120" t="str">
            <v>Cabin Retreat, Good Sport</v>
          </cell>
          <cell r="I120" t="str">
            <v>Possibly</v>
          </cell>
          <cell r="J120" t="str">
            <v>Take a class? or learn on YouTube?</v>
          </cell>
          <cell r="L120" t="str">
            <v>Share a picture, product, skill or story.</v>
          </cell>
        </row>
        <row r="121">
          <cell r="A121" t="str">
            <v>613-69</v>
          </cell>
          <cell r="B121">
            <v>41782.927141203705</v>
          </cell>
          <cell r="C121" t="str">
            <v>Tincan survival</v>
          </cell>
          <cell r="D121" t="str">
            <v>Open a tin can without any utensils (no knives/openers etc...)</v>
          </cell>
          <cell r="E121" t="str">
            <v>600 - Technology</v>
          </cell>
          <cell r="F121" t="str">
            <v>Brenna</v>
          </cell>
          <cell r="G121" t="str">
            <v>Learning a skill</v>
          </cell>
          <cell r="H121" t="str">
            <v>Survival Skills</v>
          </cell>
          <cell r="I121" t="str">
            <v>No, Possibly</v>
          </cell>
          <cell r="L121" t="str">
            <v>Submit online or discuss at a Badgers meeting.</v>
          </cell>
          <cell r="M121" t="str">
            <v>No utensils!!!</v>
          </cell>
        </row>
        <row r="122">
          <cell r="A122" t="str">
            <v>613-7</v>
          </cell>
          <cell r="B122">
            <v>40934.963148148148</v>
          </cell>
          <cell r="C122" t="str">
            <v>Boot Camp!</v>
          </cell>
          <cell r="D122" t="str">
            <v>Attend a boot camp at least 4 times</v>
          </cell>
          <cell r="E122" t="str">
            <v>600 - Technology</v>
          </cell>
          <cell r="F122" t="str">
            <v>Julia</v>
          </cell>
          <cell r="G122" t="str">
            <v>Learning a skill</v>
          </cell>
          <cell r="H122" t="str">
            <v>Good Sport</v>
          </cell>
          <cell r="I122" t="str">
            <v>No</v>
          </cell>
          <cell r="L122" t="str">
            <v>Submit online or discuss at a Badgers meeting.</v>
          </cell>
        </row>
        <row r="123">
          <cell r="A123" t="str">
            <v>613-71</v>
          </cell>
          <cell r="B123">
            <v>41540.501712962963</v>
          </cell>
          <cell r="C123" t="str">
            <v>5 Minute Plank</v>
          </cell>
          <cell r="D123" t="str">
            <v>Complete the 5 minute plank challenge (working up from nothing to a 5 minute plank in 1 month) -- every 2 days increase the plank time by 15 to 30 seconds. OR complete a 5 minute plank.</v>
          </cell>
          <cell r="E123" t="str">
            <v>600 - Technology</v>
          </cell>
          <cell r="F123" t="str">
            <v>Brenna</v>
          </cell>
          <cell r="G123" t="str">
            <v>Learning a skill</v>
          </cell>
          <cell r="H123" t="str">
            <v>Body Beautiful</v>
          </cell>
          <cell r="I123" t="str">
            <v>No</v>
          </cell>
          <cell r="L123" t="str">
            <v>Submit online or discuss at a Badgers meeting.</v>
          </cell>
          <cell r="M123" t="str">
            <v>5 minutes!</v>
          </cell>
        </row>
        <row r="124">
          <cell r="A124" t="str">
            <v>613-712</v>
          </cell>
          <cell r="B124">
            <v>41064.396493055552</v>
          </cell>
          <cell r="C124" t="str">
            <v>Beach Body</v>
          </cell>
          <cell r="D124" t="str">
            <v>Get yourself ready for the summer.
Set your personal goals for beach-preparedness.
(i.e., Go to the Gym an average of 4 times per week for 3 months, or Feel Confident in a Tank Top at a Social Event.)
Complete, and share your results with the team.</v>
          </cell>
          <cell r="E124" t="str">
            <v>600 - Technology</v>
          </cell>
          <cell r="F124" t="str">
            <v>Tristan</v>
          </cell>
          <cell r="G124" t="str">
            <v>A personal goal</v>
          </cell>
          <cell r="H124" t="str">
            <v>Good Sport, Party Animal</v>
          </cell>
          <cell r="I124" t="str">
            <v>Possibly</v>
          </cell>
          <cell r="L124" t="str">
            <v>Submit online or discuss at a Badgers meeting.</v>
          </cell>
        </row>
        <row r="125">
          <cell r="A125" t="str">
            <v>613-717</v>
          </cell>
          <cell r="B125">
            <v>41652.653715277775</v>
          </cell>
          <cell r="C125" t="str">
            <v>Run a Mile</v>
          </cell>
          <cell r="D125" t="str">
            <v>Run / Jog for a mile without taking a break, without walking.</v>
          </cell>
          <cell r="E125" t="str">
            <v>600 - Technology</v>
          </cell>
          <cell r="F125" t="str">
            <v>Cathy</v>
          </cell>
          <cell r="G125" t="str">
            <v>Learning a skill</v>
          </cell>
          <cell r="H125" t="str">
            <v>Good Sport, Body Beautiful</v>
          </cell>
          <cell r="I125" t="str">
            <v>No</v>
          </cell>
          <cell r="L125" t="str">
            <v>Submit online or discuss at a Badgers meeting.</v>
          </cell>
          <cell r="M125" t="str">
            <v>You must not already be able to run a mile. This is for people new to running.</v>
          </cell>
        </row>
        <row r="126">
          <cell r="A126" t="str">
            <v>613-71886</v>
          </cell>
          <cell r="B126">
            <v>41638.98369212963</v>
          </cell>
          <cell r="C126" t="str">
            <v>Abs for a Month</v>
          </cell>
          <cell r="D126" t="str">
            <v>For a month do 5 mins of abdominal workout everyday. Goal is to do 155 min of an abdominal work for the whole month.</v>
          </cell>
          <cell r="E126" t="str">
            <v>600 - Technology</v>
          </cell>
          <cell r="F126" t="str">
            <v>Anne</v>
          </cell>
          <cell r="G126" t="str">
            <v>A personal goal</v>
          </cell>
          <cell r="H126" t="str">
            <v>N/A</v>
          </cell>
          <cell r="I126" t="str">
            <v>No</v>
          </cell>
          <cell r="L126" t="str">
            <v>Submit online or discuss at a Badgers meeting.</v>
          </cell>
          <cell r="M126" t="str">
            <v>Any core workout. Including supermans and back extensions.</v>
          </cell>
        </row>
        <row r="127">
          <cell r="A127" t="str">
            <v>613-835</v>
          </cell>
          <cell r="B127">
            <v>41521.766828703701</v>
          </cell>
          <cell r="C127" t="str">
            <v>High All Day</v>
          </cell>
          <cell r="D127" t="str">
            <v>See what happens when you smoke from dusk til dawn.</v>
          </cell>
          <cell r="E127" t="str">
            <v>600 - Technology</v>
          </cell>
          <cell r="F127" t="str">
            <v>Tristan</v>
          </cell>
          <cell r="G127" t="str">
            <v>A personal goal</v>
          </cell>
          <cell r="H127" t="str">
            <v>Party Animal</v>
          </cell>
          <cell r="I127" t="str">
            <v>Possibly</v>
          </cell>
          <cell r="L127" t="str">
            <v>Submit online or discuss at a Badgers meeting.</v>
          </cell>
        </row>
        <row r="128">
          <cell r="A128" t="str">
            <v>615-822</v>
          </cell>
          <cell r="B128">
            <v>41030.728854166664</v>
          </cell>
          <cell r="C128" t="str">
            <v>Amateur Masseur/Masseuse</v>
          </cell>
          <cell r="D128" t="str">
            <v>Learn to give a one-hour massage.</v>
          </cell>
          <cell r="E128" t="str">
            <v>600 - Technology</v>
          </cell>
          <cell r="F128" t="str">
            <v>Tristan</v>
          </cell>
          <cell r="G128" t="str">
            <v>A personal goal</v>
          </cell>
          <cell r="I128" t="str">
            <v>Materials &amp; Supplies</v>
          </cell>
          <cell r="J128" t="str">
            <v>Prolly need some massage supplies. And a book about massage (which I can maybe loan out after I don't need it anymore.)</v>
          </cell>
          <cell r="L128" t="str">
            <v>Submit online or discuss at a Badgers meeting.</v>
          </cell>
        </row>
        <row r="129">
          <cell r="A129" t="str">
            <v>616-85842</v>
          </cell>
          <cell r="B129">
            <v>41124.581620370373</v>
          </cell>
          <cell r="C129" t="str">
            <v>Friendly Thief</v>
          </cell>
          <cell r="D129" t="str">
            <v>Steal something of little value from a friend's house, photograph it in your possession, and either return it without their knowledge or present it to them the next time you visit.</v>
          </cell>
          <cell r="E129" t="str">
            <v>600 - Technology</v>
          </cell>
          <cell r="F129" t="str">
            <v>Katrina</v>
          </cell>
          <cell r="G129" t="str">
            <v>Learning a skill</v>
          </cell>
          <cell r="I129" t="str">
            <v>No</v>
          </cell>
          <cell r="L129" t="str">
            <v>Share a picture, product, skill or story.</v>
          </cell>
        </row>
        <row r="130">
          <cell r="A130" t="str">
            <v>617-9</v>
          </cell>
          <cell r="B130">
            <v>41064.39271990741</v>
          </cell>
          <cell r="C130" t="str">
            <v>Elective Surgery</v>
          </cell>
          <cell r="D130" t="str">
            <v>Go under the knife (or laser, or what-have-you), for a procedure that is not medically necessary.
Share your story.</v>
          </cell>
          <cell r="E130" t="str">
            <v>600 - Technology</v>
          </cell>
          <cell r="F130" t="str">
            <v>Katrina</v>
          </cell>
          <cell r="G130" t="str">
            <v>A personal goal</v>
          </cell>
          <cell r="H130" t="str">
            <v>Bucket List</v>
          </cell>
          <cell r="I130" t="str">
            <v>Co-pay, insurance, prescriptions</v>
          </cell>
          <cell r="L130" t="str">
            <v>Submit online or discuss at a Badgers meeting.</v>
          </cell>
        </row>
        <row r="131">
          <cell r="A131" t="str">
            <v>618-172</v>
          </cell>
          <cell r="B131">
            <v>41176.704513888886</v>
          </cell>
          <cell r="C131" t="str">
            <v>Diva Cup</v>
          </cell>
          <cell r="D131" t="str">
            <v>To purchase and use the Diva Cup</v>
          </cell>
          <cell r="E131" t="str">
            <v>600 - Technology</v>
          </cell>
          <cell r="F131" t="str">
            <v>Mary</v>
          </cell>
          <cell r="G131" t="str">
            <v>A personal goal</v>
          </cell>
          <cell r="H131" t="str">
            <v>No -its personal</v>
          </cell>
          <cell r="I131" t="str">
            <v>The Diva Cup</v>
          </cell>
          <cell r="K131" t="str">
            <v>This is only for women. Male Badger can exclude themselves.</v>
          </cell>
          <cell r="L131" t="str">
            <v>Submit online or discuss at a Badgers meeting.</v>
          </cell>
        </row>
        <row r="132">
          <cell r="A132" t="str">
            <v>620-00</v>
          </cell>
          <cell r="B132">
            <v>41183.89943287037</v>
          </cell>
          <cell r="C132" t="str">
            <v>Over Engineering</v>
          </cell>
          <cell r="D132" t="str">
            <v>Overengineer something (I've heard of ranges from programming code to house projects). This could be simple or complex. I think that someone should also agree that "whatever-it-is" was over-engineered. Make sure if it is an objective thing-y to take pictures of before/after...</v>
          </cell>
          <cell r="E132" t="str">
            <v>600 - Technology</v>
          </cell>
          <cell r="F132" t="str">
            <v>Brenna</v>
          </cell>
          <cell r="G132" t="str">
            <v>Producing something</v>
          </cell>
          <cell r="H132" t="str">
            <v>Kitchen Sciences, Master Gardeners, Textiles, Media Production, Media Consumption, Know It All</v>
          </cell>
          <cell r="I132" t="str">
            <v>Possibly</v>
          </cell>
          <cell r="J132" t="str">
            <v>Make sure that there is PROOF!</v>
          </cell>
          <cell r="L132" t="str">
            <v>Submit online or discuss at a Badgers meeting.</v>
          </cell>
        </row>
        <row r="133">
          <cell r="A133" t="str">
            <v>621-31242</v>
          </cell>
          <cell r="B133">
            <v>40929.844409722224</v>
          </cell>
          <cell r="C133" t="str">
            <v>Batteries</v>
          </cell>
          <cell r="D133" t="str">
            <v>Learn how batteries work. Maybe make a potato battery?</v>
          </cell>
          <cell r="E133" t="str">
            <v>600 - Technology</v>
          </cell>
          <cell r="F133" t="str">
            <v>Brenna</v>
          </cell>
          <cell r="G133" t="str">
            <v>An event</v>
          </cell>
          <cell r="I133" t="str">
            <v>Materials &amp; Supplies</v>
          </cell>
          <cell r="J133" t="str">
            <v>Research needed. Wires? Potatoes?</v>
          </cell>
          <cell r="L133" t="str">
            <v>Share a picture, product, skill or story.</v>
          </cell>
        </row>
        <row r="134">
          <cell r="A134" t="str">
            <v>621-564</v>
          </cell>
          <cell r="B134">
            <v>40929.718240740738</v>
          </cell>
          <cell r="C134" t="str">
            <v>Nitrogen Cooking</v>
          </cell>
          <cell r="D134" t="str">
            <v>Cook with liquid nitrogen &amp; dry ice.</v>
          </cell>
          <cell r="E134" t="str">
            <v>500 - Science</v>
          </cell>
          <cell r="F134" t="str">
            <v>Amy</v>
          </cell>
          <cell r="G134" t="str">
            <v>Producing something</v>
          </cell>
          <cell r="H134" t="str">
            <v>Kitchen Sciences</v>
          </cell>
          <cell r="I134" t="str">
            <v>Materials &amp; Supplies</v>
          </cell>
          <cell r="J134" t="str">
            <v>TBD</v>
          </cell>
          <cell r="L134" t="str">
            <v>Share a picture, product, skill or story.</v>
          </cell>
        </row>
        <row r="135">
          <cell r="A135" t="str">
            <v>621-83</v>
          </cell>
          <cell r="B135">
            <v>40929.780497685184</v>
          </cell>
          <cell r="C135" t="str">
            <v>Beer Bottle / Lighter</v>
          </cell>
          <cell r="D135" t="str">
            <v>Open a beer bottle with a lighter.</v>
          </cell>
          <cell r="E135" t="str">
            <v>600 - Technology</v>
          </cell>
          <cell r="F135" t="str">
            <v>Brenna</v>
          </cell>
          <cell r="G135" t="str">
            <v>Learning a skill</v>
          </cell>
          <cell r="H135" t="str">
            <v>Scavenger Hunt, Party Animal</v>
          </cell>
          <cell r="I135" t="str">
            <v>Materials &amp; Supplies</v>
          </cell>
          <cell r="J135" t="str">
            <v>Beer bottle, lighter.</v>
          </cell>
          <cell r="L135" t="str">
            <v>Share a picture, product, skill or story.</v>
          </cell>
        </row>
        <row r="136">
          <cell r="A136" t="str">
            <v>621-89</v>
          </cell>
          <cell r="B136">
            <v>40929.767395833333</v>
          </cell>
          <cell r="C136" t="str">
            <v>Firestarter</v>
          </cell>
          <cell r="D136" t="str">
            <v>Start a fire without matches or a lighter!</v>
          </cell>
          <cell r="E136" t="str">
            <v>600 - Technology</v>
          </cell>
          <cell r="F136" t="str">
            <v>Anne</v>
          </cell>
          <cell r="G136" t="str">
            <v>Learning a skill</v>
          </cell>
          <cell r="H136" t="str">
            <v>Cabin Retreat</v>
          </cell>
          <cell r="I136" t="str">
            <v>Possibly</v>
          </cell>
          <cell r="J136" t="str">
            <v>Flint, lint &amp; kindling</v>
          </cell>
          <cell r="L136" t="str">
            <v>Share a picture, product, skill or story.</v>
          </cell>
        </row>
        <row r="137">
          <cell r="A137" t="str">
            <v>621-93</v>
          </cell>
          <cell r="B137">
            <v>40929.774953703702</v>
          </cell>
          <cell r="C137" t="str">
            <v>Chopping Veggies</v>
          </cell>
          <cell r="D137" t="str">
            <v>Learn from a chef to correctly chop vegetables. And possibly meats.</v>
          </cell>
          <cell r="E137" t="str">
            <v>600 - Technology</v>
          </cell>
          <cell r="F137" t="str">
            <v>Anne</v>
          </cell>
          <cell r="G137" t="str">
            <v>Learning a skill</v>
          </cell>
          <cell r="H137" t="str">
            <v>Kitchen Sciences</v>
          </cell>
          <cell r="I137" t="str">
            <v>Possibly</v>
          </cell>
          <cell r="J137" t="str">
            <v>Vegetables. Knives. A kitchen.</v>
          </cell>
          <cell r="L137" t="str">
            <v>Share a picture, product, skill or story.</v>
          </cell>
        </row>
        <row r="138">
          <cell r="A138" t="str">
            <v>623-88</v>
          </cell>
          <cell r="B138">
            <v>40929.84920138889</v>
          </cell>
          <cell r="C138" t="str">
            <v>Knots</v>
          </cell>
          <cell r="D138" t="str">
            <v>Learn to tie 5- 10 knots. Demonstrate at least three in use.</v>
          </cell>
          <cell r="E138" t="str">
            <v>600 - Technology</v>
          </cell>
          <cell r="F138" t="str">
            <v>Brenna</v>
          </cell>
          <cell r="G138" t="str">
            <v>Learning a skill</v>
          </cell>
          <cell r="H138" t="str">
            <v>Cabin Retreat</v>
          </cell>
          <cell r="I138" t="str">
            <v>Possibly</v>
          </cell>
          <cell r="J138" t="str">
            <v>Research. Rope.</v>
          </cell>
          <cell r="L138" t="str">
            <v>Share a picture, product, skill or story.</v>
          </cell>
        </row>
        <row r="139">
          <cell r="A139" t="str">
            <v>623-893</v>
          </cell>
          <cell r="B139">
            <v>41588.798506944448</v>
          </cell>
          <cell r="C139" t="str">
            <v>Geocaching</v>
          </cell>
          <cell r="D139" t="str">
            <v>Download an app or get instructions from a geocaching site, and go find some treasures! Find at least 4 caches.</v>
          </cell>
          <cell r="E139" t="str">
            <v>600 - Technology</v>
          </cell>
          <cell r="F139" t="str">
            <v>Katrina</v>
          </cell>
          <cell r="G139" t="str">
            <v>A personal goal</v>
          </cell>
          <cell r="I139" t="str">
            <v>Possibly</v>
          </cell>
          <cell r="J139" t="str">
            <v>A free Introductory App is available, but there are also paid apps if you get really into it.</v>
          </cell>
          <cell r="L139" t="str">
            <v>Share a picture, product, skill or story.</v>
          </cell>
          <cell r="M139" t="str">
            <v>Sign the log, and if possible, take photo evidence.</v>
          </cell>
        </row>
        <row r="140">
          <cell r="A140" t="str">
            <v>624-2</v>
          </cell>
          <cell r="B140">
            <v>41027.734293981484</v>
          </cell>
          <cell r="C140" t="str">
            <v>Bridge Pedal</v>
          </cell>
          <cell r="D140" t="str">
            <v>Attend the Providence Bridge Pedal, or independently bike over every bikable bridge in Portland!</v>
          </cell>
          <cell r="E140" t="str">
            <v>600 - Technology</v>
          </cell>
          <cell r="F140" t="str">
            <v>Mark</v>
          </cell>
          <cell r="G140" t="str">
            <v>A personal goal</v>
          </cell>
          <cell r="H140" t="str">
            <v>Bucket List</v>
          </cell>
          <cell r="I140" t="str">
            <v>Registration for Bridge Pedal</v>
          </cell>
          <cell r="J140" t="str">
            <v>Bike and Registration Fee</v>
          </cell>
          <cell r="L140" t="str">
            <v>Submit online or discuss at a Badgers meeting.</v>
          </cell>
        </row>
        <row r="141">
          <cell r="A141" t="str">
            <v>625-51</v>
          </cell>
          <cell r="B141">
            <v>41099.358182870368</v>
          </cell>
          <cell r="C141" t="str">
            <v>Shotgun a Beer</v>
          </cell>
          <cell r="D141" t="str">
            <v>Exactly what it says.</v>
          </cell>
          <cell r="E141" t="str">
            <v>600 - Technology</v>
          </cell>
          <cell r="F141" t="str">
            <v>Tristan</v>
          </cell>
          <cell r="G141" t="str">
            <v>Learning a skill</v>
          </cell>
          <cell r="H141" t="str">
            <v>Slumber Party, Party Animal, Independence Day</v>
          </cell>
          <cell r="I141" t="str">
            <v>Possibly</v>
          </cell>
          <cell r="L141" t="str">
            <v>Share a picture, product, skill or story.</v>
          </cell>
        </row>
        <row r="142">
          <cell r="A142" t="str">
            <v>626-724</v>
          </cell>
          <cell r="B142">
            <v>40929.830925925926</v>
          </cell>
          <cell r="C142" t="str">
            <v>Difficult Hairstyle</v>
          </cell>
          <cell r="D142" t="str">
            <v>Learn to style one difficult hairstyle (beehive, complex braid).</v>
          </cell>
          <cell r="E142" t="str">
            <v>600 - Technology</v>
          </cell>
          <cell r="F142" t="str">
            <v>Amy</v>
          </cell>
          <cell r="G142" t="str">
            <v>Learning a skill</v>
          </cell>
          <cell r="H142" t="str">
            <v>Slumber Party</v>
          </cell>
          <cell r="I142" t="str">
            <v>No</v>
          </cell>
          <cell r="J142" t="str">
            <v>Research, practice</v>
          </cell>
          <cell r="L142" t="str">
            <v>Share a picture, product, skill or story.</v>
          </cell>
        </row>
        <row r="143">
          <cell r="A143" t="str">
            <v>629-132</v>
          </cell>
          <cell r="B143">
            <v>40929.768379629626</v>
          </cell>
          <cell r="C143" t="str">
            <v>Paper Airplanes</v>
          </cell>
          <cell r="D143" t="str">
            <v>Design and throw a paper airplane.</v>
          </cell>
          <cell r="E143" t="str">
            <v>600 - Technology</v>
          </cell>
          <cell r="F143" t="str">
            <v>Amy</v>
          </cell>
          <cell r="G143" t="str">
            <v>An event</v>
          </cell>
          <cell r="H143" t="str">
            <v>Scavenger Hunt</v>
          </cell>
          <cell r="I143" t="str">
            <v>No</v>
          </cell>
          <cell r="J143" t="str">
            <v>Paper, skillz.</v>
          </cell>
          <cell r="L143" t="str">
            <v>Share a picture, product, skill or story.</v>
          </cell>
        </row>
        <row r="144">
          <cell r="A144" t="str">
            <v>629-13252</v>
          </cell>
          <cell r="B144">
            <v>40929.779733796298</v>
          </cell>
          <cell r="C144" t="str">
            <v>Fly the Friendly Skies</v>
          </cell>
          <cell r="D144" t="str">
            <v>Take Helicopter / Flying Lessons</v>
          </cell>
          <cell r="E144" t="str">
            <v>600 - Technology</v>
          </cell>
          <cell r="F144" t="str">
            <v>Anne</v>
          </cell>
          <cell r="G144" t="str">
            <v>A personal goal</v>
          </cell>
          <cell r="I144" t="str">
            <v>Tickets, Reservations or Rentals</v>
          </cell>
          <cell r="J144" t="str">
            <v>Millions of dollars.</v>
          </cell>
          <cell r="L144" t="str">
            <v>Submit online or discuss at a Badgers meeting.</v>
          </cell>
        </row>
        <row r="145">
          <cell r="A145" t="str">
            <v>629-13332</v>
          </cell>
          <cell r="B145">
            <v>41512.620138888888</v>
          </cell>
          <cell r="C145" t="str">
            <v>Fly a Kite</v>
          </cell>
          <cell r="D145" t="str">
            <v>Buy or make a kite, and get it to stay up in the air for at least 3 minutes.</v>
          </cell>
          <cell r="E145" t="str">
            <v>600 - Technology</v>
          </cell>
          <cell r="F145" t="str">
            <v>Katrina</v>
          </cell>
          <cell r="G145" t="str">
            <v>Learning a skill</v>
          </cell>
          <cell r="I145" t="str">
            <v>Possibly</v>
          </cell>
          <cell r="L145" t="str">
            <v>Share a picture, product, skill or story.</v>
          </cell>
        </row>
        <row r="146">
          <cell r="A146" t="str">
            <v>629-2272</v>
          </cell>
          <cell r="B146">
            <v>41132.562141203707</v>
          </cell>
          <cell r="C146" t="str">
            <v>Intermediate Bike Maintenance</v>
          </cell>
          <cell r="D146" t="str">
            <v>My girls need some TLC. I know how to do the basics, but want to learn how to put a new chain on, change my brake handles, put a new saddle on and fix my derailleur from rubbing on my chain. My awesome friend Cullen who is a bike mechanic has offered to help teach me (guided practice!) with these things. My goal is to complete most of these things in about a week before my sister comes (in hopes that she can use one of the bikes!).</v>
          </cell>
          <cell r="E146" t="str">
            <v>600 - Technology</v>
          </cell>
          <cell r="F146" t="str">
            <v>Courtney</v>
          </cell>
          <cell r="G146" t="str">
            <v>Learning a skill</v>
          </cell>
          <cell r="I146" t="str">
            <v>Materials &amp; Supplies</v>
          </cell>
          <cell r="J146" t="str">
            <v>Chain, saddle, cables, brake handles, tools</v>
          </cell>
          <cell r="L146" t="str">
            <v>Submit online or discuss at a Badgers meeting.</v>
          </cell>
        </row>
        <row r="147">
          <cell r="A147" t="str">
            <v>629-2549</v>
          </cell>
          <cell r="B147">
            <v>41393.651759259257</v>
          </cell>
          <cell r="C147" t="str">
            <v>Hotwire a Car</v>
          </cell>
          <cell r="D147" t="str">
            <v>Learn to start a car without a key. Like they do in the movies.</v>
          </cell>
          <cell r="E147" t="str">
            <v>600 - Technology</v>
          </cell>
          <cell r="F147" t="str">
            <v>Katrina</v>
          </cell>
          <cell r="G147" t="str">
            <v>Learning a skill</v>
          </cell>
          <cell r="H147" t="str">
            <v>Survival Skills, Bucket List, A Series of Escalating Dares</v>
          </cell>
          <cell r="I147" t="str">
            <v>Possibly</v>
          </cell>
          <cell r="J147" t="str">
            <v>http://howto.wired.com/wiki/Hot_Wire_Your_Car</v>
          </cell>
          <cell r="L147" t="str">
            <v>Share a picture, product, skill or story.</v>
          </cell>
          <cell r="M147" t="str">
            <v>Helpful: http://howto.wired.com/wiki/Hot_Wire_Your_Car</v>
          </cell>
        </row>
        <row r="148">
          <cell r="A148" t="str">
            <v>629-28</v>
          </cell>
          <cell r="B148">
            <v>41124.587754629632</v>
          </cell>
          <cell r="C148" t="str">
            <v>Fix a Flat</v>
          </cell>
          <cell r="D148" t="str">
            <v>Repair a bike's flat tire.</v>
          </cell>
          <cell r="E148" t="str">
            <v>600 - Technology</v>
          </cell>
          <cell r="F148" t="str">
            <v>Katrina</v>
          </cell>
          <cell r="G148" t="str">
            <v>Learning a skill</v>
          </cell>
          <cell r="I148" t="str">
            <v>Materials &amp; Supplies</v>
          </cell>
          <cell r="L148" t="str">
            <v>Submit online or discuss at a Badgers meeting.</v>
          </cell>
        </row>
        <row r="149">
          <cell r="A149" t="str">
            <v>629-2872</v>
          </cell>
          <cell r="B149">
            <v>40929.770358796297</v>
          </cell>
          <cell r="C149" t="str">
            <v>At-Home Car Repair</v>
          </cell>
          <cell r="D149" t="str">
            <v>Learn to and change the following:
-oil filter 
-air filter
-tire
-windshield wiper</v>
          </cell>
          <cell r="E149" t="str">
            <v>600 - Technology</v>
          </cell>
          <cell r="F149" t="str">
            <v>Amy</v>
          </cell>
          <cell r="G149" t="str">
            <v>Learning a skill</v>
          </cell>
          <cell r="I149" t="str">
            <v>Possibly</v>
          </cell>
          <cell r="J149" t="str">
            <v>Guinea Pig Car</v>
          </cell>
          <cell r="L149" t="str">
            <v>Submit online or discuss at a Badgers meeting.</v>
          </cell>
        </row>
        <row r="150">
          <cell r="A150" t="str">
            <v>629-454</v>
          </cell>
          <cell r="B150">
            <v>41764.89675925926</v>
          </cell>
          <cell r="C150" t="str">
            <v>Moonwalk</v>
          </cell>
          <cell r="D150" t="str">
            <v>Learn to Moonwalk - Michael Jackson style.</v>
          </cell>
          <cell r="E150" t="str">
            <v>600 - Technology</v>
          </cell>
          <cell r="F150" t="str">
            <v>Mary</v>
          </cell>
          <cell r="G150" t="str">
            <v>Learning a skill</v>
          </cell>
          <cell r="H150" t="str">
            <v>Ginger Rodgers?</v>
          </cell>
          <cell r="I150" t="str">
            <v>No</v>
          </cell>
          <cell r="J150" t="str">
            <v>You will need proper instruction and the cheapest method would be to search the internet and find an instruction video.</v>
          </cell>
          <cell r="L150" t="str">
            <v>Submit online or discuss at a Badgers meeting.</v>
          </cell>
          <cell r="M150" t="str">
            <v>Only you can be the judge of your own dance skill. Own it.</v>
          </cell>
        </row>
        <row r="151">
          <cell r="A151" t="str">
            <v>629-475</v>
          </cell>
          <cell r="B151">
            <v>41757.491030092591</v>
          </cell>
          <cell r="C151" t="str">
            <v>Rocket Propulsion</v>
          </cell>
          <cell r="D151" t="str">
            <v xml:space="preserve">Learn some basics about rocket propulsion!
</v>
          </cell>
          <cell r="E151" t="str">
            <v>600 - Technology</v>
          </cell>
          <cell r="F151" t="str">
            <v>Katrina</v>
          </cell>
          <cell r="G151" t="str">
            <v>Producing something</v>
          </cell>
          <cell r="H151" t="str">
            <v>A Series of Escalating Dares</v>
          </cell>
          <cell r="I151" t="str">
            <v>Materials &amp; Supplies</v>
          </cell>
          <cell r="J151" t="str">
            <v>Need Mentos and preferably Diet Coke. Also lots of space to make a mess.</v>
          </cell>
          <cell r="K151" t="str">
            <v>Helpful links!
http://www.eepybird.com/featured-video/coke-and-mentos-featured-video/make-your-own-geysers/
https://suite.io/paul-a-heckert/18z72dj
http://www.grc.nasa.gov/WWW/k-12/airplane/rocket.html</v>
          </cell>
          <cell r="L151" t="str">
            <v>Share a picture, product, or skill.</v>
          </cell>
          <cell r="M151" t="str">
            <v>Mix together Mentos &amp; Diet Coke, or find another dazzling way to demonstrate your knowledge of thrust, momentum, and Newton's Third Law of Motion*.
*For every action there is an equal and opposite reaction.</v>
          </cell>
        </row>
        <row r="152">
          <cell r="A152" t="str">
            <v>631-542</v>
          </cell>
          <cell r="B152">
            <v>40929.722650462965</v>
          </cell>
          <cell r="C152" t="str">
            <v>Pruning</v>
          </cell>
          <cell r="D152" t="str">
            <v>Get together and learn to prune!</v>
          </cell>
          <cell r="E152" t="str">
            <v>600 - Technology</v>
          </cell>
          <cell r="F152" t="str">
            <v>Julia</v>
          </cell>
          <cell r="G152" t="str">
            <v>Learning a skill</v>
          </cell>
          <cell r="H152" t="str">
            <v>Master Gardeners</v>
          </cell>
          <cell r="I152" t="str">
            <v>Possibly</v>
          </cell>
          <cell r="J152" t="str">
            <v>TBD</v>
          </cell>
          <cell r="L152" t="str">
            <v>Submit online or discuss at a Badgers meeting.</v>
          </cell>
        </row>
        <row r="153">
          <cell r="A153" t="str">
            <v>634-8</v>
          </cell>
          <cell r="B153">
            <v>41512.641180555554</v>
          </cell>
          <cell r="C153" t="str">
            <v>Vinify</v>
          </cell>
          <cell r="D153" t="str">
            <v>Convert a juice or a fruit into wine by fermentation (VINIFY!)</v>
          </cell>
          <cell r="E153" t="str">
            <v>600 - Technology</v>
          </cell>
          <cell r="F153" t="str">
            <v>Brenna</v>
          </cell>
          <cell r="G153" t="str">
            <v>Producing something</v>
          </cell>
          <cell r="H153" t="str">
            <v>Kitchen Sciences, Party Animal</v>
          </cell>
          <cell r="I153" t="str">
            <v>Possibly</v>
          </cell>
          <cell r="L153" t="str">
            <v>Share a picture, product, or skill.</v>
          </cell>
          <cell r="M153" t="str">
            <v>Convert a juice or a fruit into wine by fermentation for ingestion</v>
          </cell>
        </row>
        <row r="154">
          <cell r="A154" t="str">
            <v>635-04</v>
          </cell>
          <cell r="C154" t="str">
            <v>Backyard Farmer</v>
          </cell>
          <cell r="D154" t="str">
            <v>Grow food and eat it.</v>
          </cell>
          <cell r="E154" t="str">
            <v>600 - Technology</v>
          </cell>
          <cell r="F154" t="str">
            <v>Elisabeth</v>
          </cell>
          <cell r="G154" t="str">
            <v>Producing something</v>
          </cell>
          <cell r="I154" t="str">
            <v>Materials &amp; Supplies</v>
          </cell>
          <cell r="L154" t="str">
            <v>Share a picture, product, skill or story.</v>
          </cell>
        </row>
        <row r="155">
          <cell r="A155" t="str">
            <v>635-9</v>
          </cell>
          <cell r="C155" t="str">
            <v>Basic Yardening</v>
          </cell>
          <cell r="D155" t="str">
            <v>Demonstrate some basic gardening skills. Weed, prune, relocate plants for at least 1 hour.</v>
          </cell>
          <cell r="E155" t="str">
            <v>600 - Technology</v>
          </cell>
          <cell r="F155" t="str">
            <v>Katrina</v>
          </cell>
          <cell r="G155" t="str">
            <v>Learning a skill</v>
          </cell>
          <cell r="I155" t="str">
            <v>Possibly</v>
          </cell>
          <cell r="L155" t="str">
            <v>Submit online or discuss at a Badgers meeting.</v>
          </cell>
        </row>
        <row r="156">
          <cell r="A156" t="str">
            <v>638-1</v>
          </cell>
          <cell r="B156">
            <v>41379.557326388887</v>
          </cell>
          <cell r="C156" t="str">
            <v>Beekeeping</v>
          </cell>
          <cell r="D156" t="str">
            <v>Try your hand at animal husbandry. Maintain bees using beekeeping tools and practices. You can cultivate a colony or solitary bees (like Mason bees). Having a wasp nest on your eaves or a transient hive in your backyard doesn't count -- unless you can coax them into a manmade hive.</v>
          </cell>
          <cell r="E156" t="str">
            <v>600 - Technology</v>
          </cell>
          <cell r="F156" t="str">
            <v>Reece</v>
          </cell>
          <cell r="G156" t="str">
            <v>Learning a skill</v>
          </cell>
          <cell r="H156" t="str">
            <v>Master Gardeners</v>
          </cell>
          <cell r="I156" t="str">
            <v>Materials &amp; Supplies</v>
          </cell>
          <cell r="J156" t="str">
            <v>Bees, beekeeping supplies</v>
          </cell>
          <cell r="L156" t="str">
            <v>Submit online or discuss at a Badgers meeting.</v>
          </cell>
        </row>
        <row r="157">
          <cell r="A157" t="str">
            <v>641-2</v>
          </cell>
          <cell r="B157">
            <v>41321.454039351855</v>
          </cell>
          <cell r="C157" t="str">
            <v>Distillery Row</v>
          </cell>
          <cell r="D157" t="str">
            <v>Get a passport and taste your way down Distillery Row! Tour seven locations in SE Portland that make some great potent potables.</v>
          </cell>
          <cell r="E157" t="str">
            <v>600 - Technology</v>
          </cell>
          <cell r="F157" t="str">
            <v>Katrina</v>
          </cell>
          <cell r="G157" t="str">
            <v>An event</v>
          </cell>
          <cell r="H157" t="str">
            <v>Party Animal</v>
          </cell>
          <cell r="I157" t="str">
            <v>Tickets, Reservations or Rentals</v>
          </cell>
          <cell r="L157" t="str">
            <v>Submit online or discuss at a Badgers meeting.</v>
          </cell>
        </row>
        <row r="158">
          <cell r="A158" t="str">
            <v>641-22</v>
          </cell>
          <cell r="B158">
            <v>41367.452627314815</v>
          </cell>
          <cell r="C158" t="str">
            <v>Wine Pairings</v>
          </cell>
          <cell r="D158" t="str">
            <v>Learn what kinds of wines pair well with what kinds of foods.
Demonstrate your ability with at least 3 solid pairings at a gathering.</v>
          </cell>
          <cell r="E158" t="str">
            <v>600 - Technology</v>
          </cell>
          <cell r="F158" t="str">
            <v>Katrina</v>
          </cell>
          <cell r="G158" t="str">
            <v>Learning a skill</v>
          </cell>
          <cell r="H158" t="str">
            <v>Kitchen Sciences</v>
          </cell>
          <cell r="I158" t="str">
            <v>Materials &amp; Supplies</v>
          </cell>
          <cell r="J158" t="str">
            <v>There's a place in Portland that does this, too. I'll look it up...</v>
          </cell>
          <cell r="L158" t="str">
            <v>Share a picture, product, skill or story.</v>
          </cell>
        </row>
        <row r="159">
          <cell r="A159" t="str">
            <v>641-23</v>
          </cell>
          <cell r="B159">
            <v>40962.439652777779</v>
          </cell>
          <cell r="C159" t="str">
            <v>Choose Your Brews</v>
          </cell>
          <cell r="D159" t="str">
            <v>Figure out which portland brewery is my favorite by drinking a lot.</v>
          </cell>
          <cell r="E159" t="str">
            <v>600 - Technology</v>
          </cell>
          <cell r="F159" t="str">
            <v>Sara</v>
          </cell>
          <cell r="G159" t="str">
            <v>A personal goal</v>
          </cell>
          <cell r="H159" t="str">
            <v>Party Animal</v>
          </cell>
          <cell r="I159" t="str">
            <v>Materials &amp; Supplies</v>
          </cell>
          <cell r="L159" t="str">
            <v>Submit online or discuss at a Badgers meeting.</v>
          </cell>
        </row>
        <row r="160">
          <cell r="A160" t="str">
            <v>641-42</v>
          </cell>
          <cell r="B160">
            <v>41457.679201388892</v>
          </cell>
          <cell r="C160" t="str">
            <v>Can It!</v>
          </cell>
          <cell r="D160" t="str">
            <v>I want to learn to can/preserve food. I have watched but never actually done this myself!</v>
          </cell>
          <cell r="E160" t="str">
            <v>500 - Science</v>
          </cell>
          <cell r="F160" t="str">
            <v>Elisabeth</v>
          </cell>
          <cell r="G160" t="str">
            <v>Learning a skill</v>
          </cell>
          <cell r="H160" t="str">
            <v>Kitchen Sciences, Survival Skills</v>
          </cell>
          <cell r="I160" t="str">
            <v>Materials &amp; Supplies</v>
          </cell>
          <cell r="J160" t="str">
            <v>Fruit or veggies or other food suitable for canning
Canning jars 
NEW lids and rings
Canning kettle/pot
Access to water, stove, counter space
Info about safe canning procedures</v>
          </cell>
          <cell r="L160" t="str">
            <v>Share a picture, product, or skill.</v>
          </cell>
          <cell r="M160" t="str">
            <v>Canning--could be jam, veggies,fruit, whatever. Have to do it according to safety regs, Could be combined with going to the Portland Preservation Society Swap!</v>
          </cell>
        </row>
        <row r="161">
          <cell r="A161" t="str">
            <v>641-578</v>
          </cell>
          <cell r="B161">
            <v>40929.773842592593</v>
          </cell>
          <cell r="C161" t="str">
            <v>Dutch Oven Cooking</v>
          </cell>
          <cell r="D161" t="str">
            <v>Cook and eat a meal in a Dutch Oven.</v>
          </cell>
          <cell r="E161" t="str">
            <v>600 - Technology</v>
          </cell>
          <cell r="F161" t="str">
            <v>Julia</v>
          </cell>
          <cell r="G161" t="str">
            <v>Producing something</v>
          </cell>
          <cell r="H161" t="str">
            <v>Kitchen Sciences</v>
          </cell>
          <cell r="I161" t="str">
            <v>Possibly</v>
          </cell>
          <cell r="J161" t="str">
            <v>Ingredients, Dutch Oven</v>
          </cell>
          <cell r="L161" t="str">
            <v>Share a picture, product, skill or story.</v>
          </cell>
        </row>
        <row r="162">
          <cell r="A162" t="str">
            <v>641-59763</v>
          </cell>
          <cell r="B162">
            <v>40929.771493055552</v>
          </cell>
          <cell r="C162" t="str">
            <v>Turducken</v>
          </cell>
          <cell r="D162" t="str">
            <v>Prepare and eat a Turducken.</v>
          </cell>
          <cell r="E162" t="str">
            <v>600 - Technology</v>
          </cell>
          <cell r="F162" t="str">
            <v>Tristan</v>
          </cell>
          <cell r="G162" t="str">
            <v>Producing something</v>
          </cell>
          <cell r="H162" t="str">
            <v>Kitchen Sciences</v>
          </cell>
          <cell r="I162" t="str">
            <v>Materials &amp; Supplies</v>
          </cell>
          <cell r="J162" t="str">
            <v>Turkey, Duck, Chicken</v>
          </cell>
          <cell r="L162" t="str">
            <v>Share a picture, product, skill or story.</v>
          </cell>
        </row>
        <row r="163">
          <cell r="A163" t="str">
            <v>641-6379</v>
          </cell>
          <cell r="B163">
            <v>41521.769224537034</v>
          </cell>
          <cell r="C163" t="str">
            <v>Wake and Bake</v>
          </cell>
          <cell r="D163" t="str">
            <v>Sunshine always makes me high. Get up &amp; bake. Or, alternately, actually bake something "special."</v>
          </cell>
          <cell r="E163" t="str">
            <v>600 - Technology</v>
          </cell>
          <cell r="F163" t="str">
            <v>Tristan</v>
          </cell>
          <cell r="G163" t="str">
            <v>A personal goal</v>
          </cell>
          <cell r="H163" t="str">
            <v>Party Animal, Baked Badgers</v>
          </cell>
          <cell r="I163" t="str">
            <v>Possibly</v>
          </cell>
          <cell r="L163" t="str">
            <v>Share a picture, product, skill or story.</v>
          </cell>
        </row>
        <row r="164">
          <cell r="A164" t="str">
            <v>641-673</v>
          </cell>
          <cell r="B164">
            <v>41394.955891203703</v>
          </cell>
          <cell r="C164" t="str">
            <v>Perfect Cheese Plate</v>
          </cell>
          <cell r="D164" t="str">
            <v>Create and serve the perfect cheese plate.</v>
          </cell>
          <cell r="E164" t="str">
            <v>600 - Technology</v>
          </cell>
          <cell r="F164" t="str">
            <v>Katrina</v>
          </cell>
          <cell r="G164" t="str">
            <v>Learning a skill</v>
          </cell>
          <cell r="H164" t="str">
            <v>Kitchen Sciences</v>
          </cell>
          <cell r="I164" t="str">
            <v>Materials &amp; Supplies</v>
          </cell>
          <cell r="L164" t="str">
            <v>Share a picture, product, skill or story.</v>
          </cell>
          <cell r="M164" t="str">
            <v>Be sure to include at least one stinky cheese, one soft cheese, a fruit, a meat, a starch and a sauce.</v>
          </cell>
        </row>
        <row r="165">
          <cell r="A165" t="str">
            <v>641-696</v>
          </cell>
          <cell r="B165">
            <v>41424.655902777777</v>
          </cell>
          <cell r="C165" t="str">
            <v>Eat a Bug</v>
          </cell>
          <cell r="D165" t="str">
            <v>Eat an insect. Fried or dipped in chocolate, however you have to do it.</v>
          </cell>
          <cell r="E165" t="str">
            <v>600 - Technology</v>
          </cell>
          <cell r="F165" t="str">
            <v>Katrina</v>
          </cell>
          <cell r="G165" t="str">
            <v>A personal goal</v>
          </cell>
          <cell r="H165" t="str">
            <v>Survival Skills, A Series of Escalating Dares</v>
          </cell>
          <cell r="I165" t="str">
            <v>Possibly</v>
          </cell>
          <cell r="K165" t="str">
            <v>Good luck.</v>
          </cell>
          <cell r="L165" t="str">
            <v>Share a picture, product, skill or story.</v>
          </cell>
          <cell r="M165" t="str">
            <v>Ex: crickets, grasshoppers, cicadas. Seafood doesn't count.</v>
          </cell>
        </row>
        <row r="166">
          <cell r="A166" t="str">
            <v>641-7</v>
          </cell>
          <cell r="B166">
            <v>41588.515567129631</v>
          </cell>
          <cell r="C166" t="str">
            <v>Joy of Cooking</v>
          </cell>
          <cell r="D166" t="str">
            <v>Attend a cooking class &amp; learn to cook something you've never eaten or you've eaten but have never made yourself.</v>
          </cell>
          <cell r="E166" t="str">
            <v>600 - Technology</v>
          </cell>
          <cell r="F166" t="str">
            <v>Sarah C</v>
          </cell>
          <cell r="G166" t="str">
            <v>Learning a skill</v>
          </cell>
          <cell r="I166" t="str">
            <v>Possibly, Tickets, Reservations or Rentals</v>
          </cell>
          <cell r="J166" t="str">
            <v xml:space="preserve">reservations/sign-up sheet, cooking class fee
</v>
          </cell>
          <cell r="L166" t="str">
            <v>Submit online or discuss at a Badgers meeting.</v>
          </cell>
        </row>
        <row r="167">
          <cell r="A167" t="str">
            <v>641-814</v>
          </cell>
          <cell r="B167">
            <v>40929.781458333331</v>
          </cell>
          <cell r="C167" t="str">
            <v>Five Basic Sauces</v>
          </cell>
          <cell r="D167" t="str">
            <v>Learn from a chef to make the five basic sauces. Yum!</v>
          </cell>
          <cell r="E167" t="str">
            <v>600 - Technology</v>
          </cell>
          <cell r="F167" t="str">
            <v>Julia</v>
          </cell>
          <cell r="G167" t="str">
            <v>Producing something</v>
          </cell>
          <cell r="H167" t="str">
            <v>Kitchen Sciences</v>
          </cell>
          <cell r="I167" t="str">
            <v>Materials &amp; Supplies</v>
          </cell>
          <cell r="J167" t="str">
            <v>TBD, Kitchen</v>
          </cell>
          <cell r="L167" t="str">
            <v>Submit online or discuss at a Badgers meeting.</v>
          </cell>
        </row>
        <row r="168">
          <cell r="A168" t="str">
            <v>641-819</v>
          </cell>
          <cell r="B168">
            <v>41506.483032407406</v>
          </cell>
          <cell r="C168" t="str">
            <v>Special Effects Cookbook</v>
          </cell>
          <cell r="D168" t="str">
            <v>Bake a volcano cake that oozes lava! Build an ice cream cone that looks like a turkey! Make a meatloaf that looks like a cake! Basically, cook something that's more than meets the eye...</v>
          </cell>
          <cell r="E168" t="str">
            <v>600 - Technology</v>
          </cell>
          <cell r="F168" t="str">
            <v>Reece</v>
          </cell>
          <cell r="G168" t="str">
            <v>Producing something</v>
          </cell>
          <cell r="H168" t="str">
            <v>Kitchen Sciences</v>
          </cell>
          <cell r="I168" t="str">
            <v>Materials &amp; Supplies</v>
          </cell>
          <cell r="L168" t="str">
            <v>Share a picture, product, or skill.</v>
          </cell>
        </row>
        <row r="169">
          <cell r="A169" t="str">
            <v>641-86539</v>
          </cell>
          <cell r="B169">
            <v>40929.81585648148</v>
          </cell>
          <cell r="C169" t="str">
            <v>Cake/Cupcake Decorating</v>
          </cell>
          <cell r="D169" t="str">
            <v>Decorate some cakes and cupcakes with fancy tips and tricks.</v>
          </cell>
          <cell r="E169" t="str">
            <v>600 - Technology</v>
          </cell>
          <cell r="F169" t="str">
            <v>Amy</v>
          </cell>
          <cell r="G169" t="str">
            <v>Producing something</v>
          </cell>
          <cell r="H169" t="str">
            <v>Kitchen Sciences</v>
          </cell>
          <cell r="I169" t="str">
            <v>Materials &amp; Supplies</v>
          </cell>
          <cell r="J169" t="str">
            <v>Tips &amp; icing bags... cake and cupcakes.</v>
          </cell>
          <cell r="L169" t="str">
            <v>Share a picture, product, skill or story.</v>
          </cell>
        </row>
        <row r="170">
          <cell r="A170" t="str">
            <v>642-4</v>
          </cell>
          <cell r="B170">
            <v>40994.980393518519</v>
          </cell>
          <cell r="C170" t="str">
            <v>Host a Badger Meeting</v>
          </cell>
          <cell r="D170" t="str">
            <v>Pick a Badger event to host. Coordinate with the event leader. Prep your house or reserve a location. Prepare some snacks/refreshments. Open the doors!</v>
          </cell>
          <cell r="E170" t="str">
            <v>600 - Technology</v>
          </cell>
          <cell r="F170" t="str">
            <v>Katrina</v>
          </cell>
          <cell r="G170" t="str">
            <v>An event</v>
          </cell>
          <cell r="H170" t="str">
            <v>Party Animal</v>
          </cell>
          <cell r="I170" t="str">
            <v>Possibly, Materials &amp; Supplies</v>
          </cell>
          <cell r="J170" t="str">
            <v>Snacks</v>
          </cell>
          <cell r="L170" t="str">
            <v>Share a picture, product, skill or story.</v>
          </cell>
        </row>
        <row r="171">
          <cell r="A171" t="str">
            <v>643-1</v>
          </cell>
          <cell r="B171">
            <v>41802.513749999998</v>
          </cell>
          <cell r="C171" t="str">
            <v>Home Ownership</v>
          </cell>
          <cell r="D171" t="str">
            <v>Get pre-approved for a loan, get an agent, look at houses, make an offer, get your offer accepted, have inspections, cross you fingers and if it all comes together you own a home! If you don't know where to start go to the Portland Housing Center; they will counsel you through the process and might give you a grant.</v>
          </cell>
          <cell r="E171" t="str">
            <v>600 - Technology</v>
          </cell>
          <cell r="F171" t="str">
            <v>Ashley</v>
          </cell>
          <cell r="G171" t="str">
            <v>A personal goal</v>
          </cell>
          <cell r="I171" t="str">
            <v>Big Money!</v>
          </cell>
          <cell r="L171" t="str">
            <v>Share a picture, product, or skill.</v>
          </cell>
        </row>
        <row r="172">
          <cell r="A172" t="str">
            <v>646-2</v>
          </cell>
          <cell r="C172" t="str">
            <v>Sew a Garment</v>
          </cell>
          <cell r="D172" t="str">
            <v>Sew a garment.</v>
          </cell>
          <cell r="E172" t="str">
            <v>600 - Technology</v>
          </cell>
          <cell r="F172" t="str">
            <v>Elisabeth</v>
          </cell>
          <cell r="G172" t="str">
            <v>Learning a skill</v>
          </cell>
          <cell r="H172" t="str">
            <v>Textiles</v>
          </cell>
          <cell r="I172" t="str">
            <v>Possibly, Materials &amp; Supplies</v>
          </cell>
          <cell r="L172" t="str">
            <v>Share a picture, product, skill or story.</v>
          </cell>
        </row>
        <row r="173">
          <cell r="A173" t="str">
            <v>646-2044</v>
          </cell>
          <cell r="B173">
            <v>40929.765613425923</v>
          </cell>
          <cell r="C173" t="str">
            <v>Zippers</v>
          </cell>
          <cell r="D173" t="str">
            <v>Learn to sew a zipper.</v>
          </cell>
          <cell r="E173" t="str">
            <v>600 - Technology</v>
          </cell>
          <cell r="F173" t="str">
            <v>Julia</v>
          </cell>
          <cell r="G173" t="str">
            <v>Learning a skill</v>
          </cell>
          <cell r="H173" t="str">
            <v>Textiles</v>
          </cell>
          <cell r="I173" t="str">
            <v>Materials &amp; Supplies</v>
          </cell>
          <cell r="J173" t="str">
            <v>Zippers, Garments, Sewing machines.</v>
          </cell>
          <cell r="L173" t="str">
            <v>Share a picture, product, skill or story.</v>
          </cell>
        </row>
        <row r="174">
          <cell r="A174" t="str">
            <v>646-3</v>
          </cell>
          <cell r="B174">
            <v>41221.759375000001</v>
          </cell>
          <cell r="C174" t="str">
            <v>Sew a Vogue Vintage Pattern</v>
          </cell>
          <cell r="D174" t="str">
            <v>I want to finally complete the dress pattern which I started muslins for last year (yes. last year). It's a ridiculous vintage evening dress pattern. I have fabric, I have pattern, now I need to sew!!</v>
          </cell>
          <cell r="E174" t="str">
            <v>600 - Technology</v>
          </cell>
          <cell r="F174" t="str">
            <v>Elisabeth</v>
          </cell>
          <cell r="G174" t="str">
            <v>Producing something</v>
          </cell>
          <cell r="H174" t="str">
            <v>Textiles</v>
          </cell>
          <cell r="I174" t="str">
            <v>Materials &amp; Supplies</v>
          </cell>
          <cell r="J174" t="str">
            <v>Pattern (have that)
Fabric and thread (check)
Sewing Machine (have)
Might need findings (like zipper or hook/eyes)</v>
          </cell>
          <cell r="K174" t="str">
            <v>This specific project is my own BUT if there is interest in sharing space/project work time I'd be down!</v>
          </cell>
          <cell r="L174" t="str">
            <v>Share a picture, product, skill or story.</v>
          </cell>
        </row>
        <row r="175">
          <cell r="A175" t="str">
            <v>646-4</v>
          </cell>
          <cell r="B175">
            <v>40929.847002314818</v>
          </cell>
          <cell r="C175" t="str">
            <v>Sewing Pattern</v>
          </cell>
          <cell r="D175" t="str">
            <v>Make your own sewing pattern.</v>
          </cell>
          <cell r="E175" t="str">
            <v>600 - Technology</v>
          </cell>
          <cell r="F175" t="str">
            <v>Brenna</v>
          </cell>
          <cell r="G175" t="str">
            <v>Producing something</v>
          </cell>
          <cell r="H175" t="str">
            <v>Textiles</v>
          </cell>
          <cell r="I175" t="str">
            <v>Possibly</v>
          </cell>
          <cell r="J175" t="str">
            <v>TBD</v>
          </cell>
          <cell r="L175" t="str">
            <v>Share a picture, product, skill or story.</v>
          </cell>
        </row>
        <row r="176">
          <cell r="A176" t="str">
            <v>646-6</v>
          </cell>
          <cell r="B176">
            <v>41366.603437500002</v>
          </cell>
          <cell r="C176" t="str">
            <v>Basic Sewing</v>
          </cell>
          <cell r="D176" t="str">
            <v>Practice basic sewing skills, such as sewing on buttons, making minor repairs and hemming.</v>
          </cell>
          <cell r="E176" t="str">
            <v>600 - Technology</v>
          </cell>
          <cell r="F176" t="str">
            <v>Anne</v>
          </cell>
          <cell r="G176" t="str">
            <v>Learning a skill</v>
          </cell>
          <cell r="H176" t="str">
            <v>Textiles</v>
          </cell>
          <cell r="I176" t="str">
            <v>Possibly, Materials &amp; Supplies</v>
          </cell>
          <cell r="J176" t="str">
            <v>Might be a good event!</v>
          </cell>
          <cell r="L176" t="str">
            <v>Share a picture, product, skill or story.</v>
          </cell>
        </row>
        <row r="177">
          <cell r="A177" t="str">
            <v>646-724</v>
          </cell>
          <cell r="B177">
            <v>41654.533182870371</v>
          </cell>
          <cell r="C177" t="str">
            <v>Wig Out</v>
          </cell>
          <cell r="D177" t="str">
            <v>Make a wig out of your own hair.</v>
          </cell>
          <cell r="E177" t="str">
            <v>600 - Technology</v>
          </cell>
          <cell r="F177" t="str">
            <v>Katrina</v>
          </cell>
          <cell r="G177" t="str">
            <v>Producing something</v>
          </cell>
          <cell r="H177" t="str">
            <v>Bucket List</v>
          </cell>
          <cell r="I177" t="str">
            <v>Materials &amp; Supplies</v>
          </cell>
          <cell r="J177" t="str">
            <v>Wefting service to send your locks (e.g. Pat's Wefting)
Clips or nets and other supplies needed, depending on how you want to style and use the hair.</v>
          </cell>
          <cell r="L177" t="str">
            <v>Share a picture, product, or skill.</v>
          </cell>
          <cell r="M177" t="str">
            <v>Could also be a fall or extensions. You don't have to style or the hair yourself -- but you do have to grow it!</v>
          </cell>
        </row>
        <row r="178">
          <cell r="A178" t="str">
            <v>646-77</v>
          </cell>
          <cell r="B178">
            <v>41328.896678240744</v>
          </cell>
          <cell r="C178" t="str">
            <v>Go on a Blind Date</v>
          </cell>
          <cell r="D178" t="str">
            <v>- Be open to getting set up on a blind date. 
- Consider what you want in a match.
- Talk to a would-be matchmaker. Outline a few desired features and a few things to avoid.
- Commit to meeting a potential match for one drink, one hour. 
- Keep an open mind, and trust that your matchmaker thinks you are awesome and deserve someone awesome.
- Hang out with the person chosen by your matchmaker, and see how it goes.</v>
          </cell>
          <cell r="E178" t="str">
            <v>600 - Technology</v>
          </cell>
          <cell r="F178" t="str">
            <v>Anne</v>
          </cell>
          <cell r="G178" t="str">
            <v>A personal goal</v>
          </cell>
          <cell r="H178" t="str">
            <v>Party Animal, Bucket List</v>
          </cell>
          <cell r="I178" t="str">
            <v>Possibly</v>
          </cell>
          <cell r="L178" t="str">
            <v>Submit online or discuss at a Badgers meeting.</v>
          </cell>
        </row>
        <row r="179">
          <cell r="A179" t="str">
            <v>648-08</v>
          </cell>
          <cell r="B179">
            <v>40928.836226851854</v>
          </cell>
          <cell r="C179" t="str">
            <v>Woodworking</v>
          </cell>
          <cell r="D179" t="str">
            <v>Learn some basic woodworking skills and build a bookshelf or cabinet.</v>
          </cell>
          <cell r="E179" t="str">
            <v>600 - Technology</v>
          </cell>
          <cell r="F179" t="str">
            <v>Brenna</v>
          </cell>
          <cell r="G179" t="str">
            <v>Producing something</v>
          </cell>
          <cell r="I179" t="str">
            <v>Materials &amp; Supplies</v>
          </cell>
          <cell r="J179" t="str">
            <v>Woodworking knowledge.
Tools.
Wood &amp; Hardware.</v>
          </cell>
          <cell r="L179" t="str">
            <v>Share a picture, product, skill or story.</v>
          </cell>
        </row>
        <row r="180">
          <cell r="A180" t="str">
            <v>650-142</v>
          </cell>
          <cell r="B180">
            <v>41014</v>
          </cell>
          <cell r="C180" t="str">
            <v>Get a Job</v>
          </cell>
          <cell r="D180" t="str">
            <v>Search, apply, interview and dominate!</v>
          </cell>
          <cell r="E180" t="str">
            <v>600 - Technology</v>
          </cell>
          <cell r="F180" t="str">
            <v>Cathy</v>
          </cell>
          <cell r="G180" t="str">
            <v>A personal goal</v>
          </cell>
          <cell r="L180" t="str">
            <v>Submit online or discuss at a Badgers meeting.</v>
          </cell>
        </row>
        <row r="181">
          <cell r="A181" t="str">
            <v>662-1</v>
          </cell>
          <cell r="B181">
            <v>41116.472291666665</v>
          </cell>
          <cell r="C181" t="str">
            <v>Pyrotechnics</v>
          </cell>
          <cell r="D181" t="str">
            <v>Do something interested related to fire/fireworks. E.g. take an interested long-exposure picture of fireworks. Or make a special show of Pickelo Petes that includes timed musical accompaniment. Or...whatever. You get the idea.</v>
          </cell>
          <cell r="E181" t="str">
            <v>600 - Technology</v>
          </cell>
          <cell r="F181" t="str">
            <v>Tristan</v>
          </cell>
          <cell r="G181" t="str">
            <v>An event</v>
          </cell>
          <cell r="H181" t="str">
            <v>Independence Day</v>
          </cell>
          <cell r="I181" t="str">
            <v>Possibly, Materials &amp; Supplies</v>
          </cell>
          <cell r="L181" t="str">
            <v>Share a picture, product, skill or story.</v>
          </cell>
        </row>
        <row r="182">
          <cell r="A182" t="str">
            <v>663-2</v>
          </cell>
          <cell r="B182">
            <v>41505.629687499997</v>
          </cell>
          <cell r="C182" t="str">
            <v>Wine Tasting</v>
          </cell>
          <cell r="D182" t="str">
            <v>Go to at least 3 vineyards and taste some wine! Try to use wine lingo in your description.</v>
          </cell>
          <cell r="E182" t="str">
            <v>600 - Technology</v>
          </cell>
          <cell r="F182" t="str">
            <v>Brenna</v>
          </cell>
          <cell r="G182" t="str">
            <v>Learning a skill</v>
          </cell>
          <cell r="H182" t="str">
            <v>Kitchen Sciences, Party Animal</v>
          </cell>
          <cell r="I182" t="str">
            <v>Possibly</v>
          </cell>
          <cell r="L182" t="str">
            <v>Submit online or discuss at a Badgers meeting.</v>
          </cell>
          <cell r="M182" t="str">
            <v>At least 3 vineyards</v>
          </cell>
        </row>
        <row r="183">
          <cell r="A183" t="str">
            <v>663-8</v>
          </cell>
          <cell r="B183">
            <v>41099.359270833331</v>
          </cell>
          <cell r="C183" t="str">
            <v>Signature Cocktail</v>
          </cell>
          <cell r="D183" t="str">
            <v>Create and serve a themed signature cocktail.</v>
          </cell>
          <cell r="E183" t="str">
            <v>600 - Technology</v>
          </cell>
          <cell r="F183" t="str">
            <v>Tristan</v>
          </cell>
          <cell r="G183" t="str">
            <v>Producing something</v>
          </cell>
          <cell r="H183" t="str">
            <v>Slumber Party, Kitchen Sciences, Party Animal, Independence Day</v>
          </cell>
          <cell r="I183" t="str">
            <v>Materials &amp; Supplies</v>
          </cell>
          <cell r="L183" t="str">
            <v>Share a picture, product, skill or story.</v>
          </cell>
        </row>
        <row r="184">
          <cell r="A184" t="str">
            <v>664-07</v>
          </cell>
          <cell r="B184">
            <v>41435.959131944444</v>
          </cell>
          <cell r="C184" t="str">
            <v>Spherification</v>
          </cell>
          <cell r="D184" t="str">
            <v>Combine your choice of liquids with Sodium Alginate and Calcium Chloride to make little caviar gel balls.</v>
          </cell>
          <cell r="E184" t="str">
            <v>600 - Technology</v>
          </cell>
          <cell r="F184" t="str">
            <v>Katrina</v>
          </cell>
          <cell r="G184" t="str">
            <v>Learning a skill</v>
          </cell>
          <cell r="H184" t="str">
            <v>Kitchen Sciences</v>
          </cell>
          <cell r="I184" t="str">
            <v>Materials &amp; Supplies</v>
          </cell>
          <cell r="J184" t="str">
            <v>http://www.amazon.com/Modernist-Pantry-Spherification-Kit/dp/B008657GS0</v>
          </cell>
          <cell r="L184" t="str">
            <v>Share a picture, product, or skill.</v>
          </cell>
        </row>
        <row r="185">
          <cell r="A185" t="str">
            <v>664-072</v>
          </cell>
          <cell r="B185">
            <v>41701.382326388892</v>
          </cell>
          <cell r="C185" t="str">
            <v>Taste Test</v>
          </cell>
          <cell r="D185" t="str">
            <v>Conduct a taste test. Compare like items and identify the favorite. 
Can be done over an extended period of time, but must have the following attributes: Items presented in a uniform way (using same cup, plate, utensil, etc). Rating system established, and each item rated upon testing. For blind taste test: brand/creator names obscured and items labeled by letter or number.</v>
          </cell>
          <cell r="E185" t="str">
            <v>600 - Technology</v>
          </cell>
          <cell r="F185" t="str">
            <v>Katrina</v>
          </cell>
          <cell r="G185" t="str">
            <v>An event</v>
          </cell>
          <cell r="H185" t="str">
            <v>Kitchen Sciences, Know It All</v>
          </cell>
          <cell r="I185" t="str">
            <v>Possibly, Materials &amp; Supplies</v>
          </cell>
          <cell r="L185" t="str">
            <v>Submit online or discuss at a Badgers meeting.</v>
          </cell>
          <cell r="M185" t="str">
            <v>Bonus points for conducting a group taste test, and/or blind taste test.</v>
          </cell>
        </row>
        <row r="186">
          <cell r="A186" t="str">
            <v>683-32</v>
          </cell>
          <cell r="B186">
            <v>41014</v>
          </cell>
          <cell r="C186" t="str">
            <v>Pick a Lock</v>
          </cell>
          <cell r="D186" t="str">
            <v>Learn to pick a lock</v>
          </cell>
          <cell r="E186" t="str">
            <v>600 - Technology</v>
          </cell>
          <cell r="F186" t="str">
            <v>Cathy</v>
          </cell>
          <cell r="G186" t="str">
            <v>Learning a skill</v>
          </cell>
          <cell r="L186" t="str">
            <v>Share a picture, product, skill or story.</v>
          </cell>
        </row>
        <row r="187">
          <cell r="A187" t="str">
            <v>684-12</v>
          </cell>
          <cell r="B187">
            <v>40929.090775462966</v>
          </cell>
          <cell r="C187" t="str">
            <v>Reupholstery</v>
          </cell>
          <cell r="D187" t="str">
            <v>Reupholster a piece of furniture.</v>
          </cell>
          <cell r="E187" t="str">
            <v>600 - Technology</v>
          </cell>
          <cell r="F187" t="str">
            <v>Amy</v>
          </cell>
          <cell r="G187" t="str">
            <v>Producing something</v>
          </cell>
          <cell r="H187" t="str">
            <v>Textiles</v>
          </cell>
          <cell r="I187" t="str">
            <v>Materials &amp; Supplies</v>
          </cell>
          <cell r="J187" t="str">
            <v>Furniture to refinish, sewing machines, fabric, TBD</v>
          </cell>
          <cell r="L187" t="str">
            <v>Share a picture, product, skill or story.</v>
          </cell>
        </row>
        <row r="188">
          <cell r="A188" t="str">
            <v>693-91089971</v>
          </cell>
          <cell r="C188" t="str">
            <v>Build an Igloo</v>
          </cell>
          <cell r="D188" t="str">
            <v>Construct a house out of ice blocks. Preferably in a domed shape.</v>
          </cell>
          <cell r="E188" t="str">
            <v>600 - Technology</v>
          </cell>
          <cell r="F188" t="str">
            <v>Geoff</v>
          </cell>
          <cell r="G188" t="str">
            <v>Learning a skill</v>
          </cell>
          <cell r="I188" t="str">
            <v>Possibly, Materials &amp; Supplies</v>
          </cell>
          <cell r="J188" t="str">
            <v>TBD</v>
          </cell>
          <cell r="L188" t="str">
            <v>Submit online or discuss at a Badgers meeting.</v>
          </cell>
        </row>
        <row r="189">
          <cell r="A189" t="str">
            <v>700-97</v>
          </cell>
          <cell r="B189">
            <v>40931.986712962964</v>
          </cell>
          <cell r="C189" t="str">
            <v>Liberal Arts: The Big Five</v>
          </cell>
          <cell r="D189" t="str">
            <v>In one year, attend one event of each of "The Big Five" arts category</v>
          </cell>
          <cell r="E189" t="str">
            <v>700 - Arts &amp; Recreation</v>
          </cell>
          <cell r="F189" t="str">
            <v>Katrina</v>
          </cell>
          <cell r="G189" t="str">
            <v>A personal goal</v>
          </cell>
          <cell r="I189" t="str">
            <v>Tickets, Reservations or Rentals</v>
          </cell>
          <cell r="J189" t="str">
            <v>ballet, opera, symphony, museum, theater</v>
          </cell>
          <cell r="L189" t="str">
            <v>Submit online or discuss at a Badgers meeting.</v>
          </cell>
        </row>
        <row r="190">
          <cell r="A190" t="str">
            <v>702-3</v>
          </cell>
          <cell r="B190">
            <v>41667.487847222219</v>
          </cell>
          <cell r="C190" t="str">
            <v>Cash for Passion</v>
          </cell>
          <cell r="D190" t="str">
            <v>Whatever your passion - art, dance, writing, accounting, sex, cooking, torturing people - if you get paid for it, you get a badge.</v>
          </cell>
          <cell r="E190" t="str">
            <v>700 - Arts &amp; Recreation</v>
          </cell>
          <cell r="F190" t="str">
            <v>Cathy</v>
          </cell>
          <cell r="G190" t="str">
            <v>Producing something</v>
          </cell>
          <cell r="H190" t="str">
            <v>Bucket List, Professional Development</v>
          </cell>
          <cell r="I190" t="str">
            <v>No</v>
          </cell>
          <cell r="K190" t="str">
            <v>This is my next step for my personal goal of publishing. I've now been published (in a book and now in a magazine), but have not been paid for it. Getting paid for it would be the next step in legitimizing it in my mind to becoming a "real" writer. 
Oooh - Challenge Group of becoming a writer! We have a lot of badges that can go towards that...</v>
          </cell>
          <cell r="L190" t="str">
            <v>Share a picture, product, or skill.</v>
          </cell>
          <cell r="M190" t="str">
            <v>Get paid for doing something you love. Can be either getting a job doing what you love, or just getting paid for a one-time thing (like a gig for a musician, or a commissioned art piece). Amount of money doesn't matter, but it must be money (not trade).</v>
          </cell>
        </row>
        <row r="191">
          <cell r="A191" t="str">
            <v>708-00</v>
          </cell>
          <cell r="B191">
            <v>41328.882106481484</v>
          </cell>
          <cell r="C191" t="str">
            <v>Museum Addict: Art</v>
          </cell>
          <cell r="D191" t="str">
            <v>Visit at least 3 Art Museums within one year</v>
          </cell>
          <cell r="E191" t="str">
            <v>700 - Arts &amp; Recreation</v>
          </cell>
          <cell r="F191" t="str">
            <v>Anne</v>
          </cell>
          <cell r="G191" t="str">
            <v>A personal goal</v>
          </cell>
          <cell r="H191" t="str">
            <v>Know It All</v>
          </cell>
          <cell r="I191" t="str">
            <v>Possibly, Tickets, Reservations or Rentals</v>
          </cell>
          <cell r="L191" t="str">
            <v>Submit online or discuss at a Badgers meeting.</v>
          </cell>
        </row>
        <row r="192">
          <cell r="A192" t="str">
            <v>736-94</v>
          </cell>
          <cell r="B192">
            <v>41677.573125000003</v>
          </cell>
          <cell r="C192" t="str">
            <v>Snow Sculpture</v>
          </cell>
          <cell r="D192" t="str">
            <v>Build a proper snowman, or a snow sculpture requiring some skill or ingenuity.</v>
          </cell>
          <cell r="E192" t="str">
            <v>700 - Arts &amp; Recreation</v>
          </cell>
          <cell r="F192" t="str">
            <v>Katrina</v>
          </cell>
          <cell r="G192" t="str">
            <v>Producing something</v>
          </cell>
          <cell r="J192" t="str">
            <v>SNOW</v>
          </cell>
          <cell r="L192" t="str">
            <v>Share a picture, product, or skill.</v>
          </cell>
          <cell r="M192" t="str">
            <v>Bonus points for the ideal snowman: three stacked balls of snow, decreasing in size. Carrot nose and sticks for arms. Coal or rocks for eyes. Show photo evidence.</v>
          </cell>
        </row>
        <row r="193">
          <cell r="A193" t="str">
            <v>736-98</v>
          </cell>
          <cell r="B193">
            <v>40929.818391203706</v>
          </cell>
          <cell r="C193" t="str">
            <v>Piñata</v>
          </cell>
          <cell r="D193" t="str">
            <v>Make and fill a piñata and bust it open!</v>
          </cell>
          <cell r="E193" t="str">
            <v>700 - Arts &amp; Recreation</v>
          </cell>
          <cell r="F193" t="str">
            <v>Amy</v>
          </cell>
          <cell r="G193" t="str">
            <v>Producing something</v>
          </cell>
          <cell r="H193" t="str">
            <v>Scavenger Hunt</v>
          </cell>
          <cell r="I193" t="str">
            <v>Materials &amp; Supplies</v>
          </cell>
          <cell r="J193" t="str">
            <v>TBD - Papier Mache? Chicken wire?</v>
          </cell>
          <cell r="L193" t="str">
            <v>Share a picture, product, skill or story.</v>
          </cell>
        </row>
        <row r="194">
          <cell r="A194" t="str">
            <v>738-14</v>
          </cell>
          <cell r="B194">
            <v>40929.83797453704</v>
          </cell>
          <cell r="C194" t="str">
            <v>Ceramics</v>
          </cell>
          <cell r="D194" t="str">
            <v>Throw a ceramic bowl or mug. However you want to interpret that.</v>
          </cell>
          <cell r="E194" t="str">
            <v>700 - Arts &amp; Recreation</v>
          </cell>
          <cell r="F194" t="str">
            <v>Amy</v>
          </cell>
          <cell r="G194" t="str">
            <v>Producing something</v>
          </cell>
          <cell r="I194" t="str">
            <v>Materials &amp; Supplies</v>
          </cell>
          <cell r="J194" t="str">
            <v>Clay, access to potter's wheel, instruction</v>
          </cell>
          <cell r="L194" t="str">
            <v>Share a picture, product, skill or story.</v>
          </cell>
        </row>
        <row r="195">
          <cell r="A195" t="str">
            <v>743-4</v>
          </cell>
          <cell r="B195">
            <v>40929.824282407404</v>
          </cell>
          <cell r="C195" t="str">
            <v>Draw Your Own Hand</v>
          </cell>
          <cell r="D195" t="str">
            <v>No tracing!</v>
          </cell>
          <cell r="E195" t="str">
            <v>700 - Arts &amp; Recreation</v>
          </cell>
          <cell r="F195" t="str">
            <v>Amy</v>
          </cell>
          <cell r="G195" t="str">
            <v>Learning a skill</v>
          </cell>
          <cell r="H195" t="str">
            <v>Scavenger Hunt</v>
          </cell>
          <cell r="I195" t="str">
            <v>No</v>
          </cell>
          <cell r="J195" t="str">
            <v>Paper, pen</v>
          </cell>
          <cell r="L195" t="str">
            <v>Share a picture, product, skill or story.</v>
          </cell>
        </row>
        <row r="196">
          <cell r="A196" t="str">
            <v>745-2</v>
          </cell>
          <cell r="B196">
            <v>41241.462696759256</v>
          </cell>
          <cell r="C196" t="str">
            <v>Design Thinking</v>
          </cell>
          <cell r="D196" t="str">
            <v>Take part in a workshop aimed at redesigning the wallet. Use a fun guide called "Hand Over Your Wallet" created by the Standford Design School to help you along. Bring your thinking cap.</v>
          </cell>
          <cell r="E196" t="str">
            <v>700 - Arts &amp; Recreation</v>
          </cell>
          <cell r="F196" t="str">
            <v>Reece</v>
          </cell>
          <cell r="G196" t="str">
            <v>Learning a skill</v>
          </cell>
          <cell r="H196" t="str">
            <v>Initiation, Know It All, Business &amp; Industry</v>
          </cell>
          <cell r="I196" t="str">
            <v>No</v>
          </cell>
          <cell r="J196" t="str">
            <v>If you have a wallet, spend a few minutes looking at it and figuring out how it works -- and why you think it is the way it is -- before you show up.</v>
          </cell>
          <cell r="K196" t="str">
            <v>Once we get a small group of 6 to 10 people interested, we'll set a date.</v>
          </cell>
          <cell r="L196" t="str">
            <v>Share a picture, product, skill or story.</v>
          </cell>
        </row>
        <row r="197">
          <cell r="A197" t="str">
            <v>745-59282</v>
          </cell>
          <cell r="B197">
            <v>41701.410520833335</v>
          </cell>
          <cell r="C197" t="str">
            <v>Diorama</v>
          </cell>
          <cell r="D197" t="str">
            <v>Pick a theme to illustrate and build a diorama. Must be 3-dimensional. Show a scene from a story, an example of a concept, or how something is made. Bonus points for using a shoe box.</v>
          </cell>
          <cell r="E197" t="str">
            <v>700 - Arts &amp; Recreation</v>
          </cell>
          <cell r="F197" t="str">
            <v>Katrina</v>
          </cell>
          <cell r="G197" t="str">
            <v>Producing something</v>
          </cell>
          <cell r="H197" t="str">
            <v>Know It All</v>
          </cell>
          <cell r="I197" t="str">
            <v>Materials &amp; Supplies</v>
          </cell>
          <cell r="L197" t="str">
            <v>Share a picture, product, or skill.</v>
          </cell>
          <cell r="M197" t="str">
            <v>Maybe use another badge as inspiration: Oregon history? Gods? Presidents? Clam-digging? National Monuments? Biology of Badgers?</v>
          </cell>
        </row>
        <row r="198">
          <cell r="A198" t="str">
            <v>745-594</v>
          </cell>
          <cell r="B198">
            <v>41757.409097222226</v>
          </cell>
          <cell r="C198" t="str">
            <v>Balloon Animal</v>
          </cell>
          <cell r="D198" t="str">
            <v>Make a balloon animal. May be also be a plant, vehicle or other 3D model.</v>
          </cell>
          <cell r="E198" t="str">
            <v>700 - Arts &amp; Recreation</v>
          </cell>
          <cell r="F198" t="str">
            <v>Katrina</v>
          </cell>
          <cell r="G198" t="str">
            <v>Learning a skill</v>
          </cell>
          <cell r="H198" t="str">
            <v>Party Animal</v>
          </cell>
          <cell r="I198" t="str">
            <v>Materials &amp; Supplies</v>
          </cell>
          <cell r="L198" t="str">
            <v>Share a picture, product, or skill.</v>
          </cell>
          <cell r="M198" t="str">
            <v>Must include at least 10 twists. Include a basic twist, a fold twist, and a lock twist.</v>
          </cell>
        </row>
        <row r="199">
          <cell r="A199" t="str">
            <v>746-0952</v>
          </cell>
          <cell r="B199">
            <v>41360.388449074075</v>
          </cell>
          <cell r="C199" t="str">
            <v>Furoshiki</v>
          </cell>
          <cell r="D199" t="str">
            <v>Learn to wrap various presents with cloth. Use this as a guide: http://furoshiki.com/techniques_category_general</v>
          </cell>
          <cell r="E199" t="str">
            <v>700 - Arts &amp; Recreation</v>
          </cell>
          <cell r="F199" t="str">
            <v>Katrina</v>
          </cell>
          <cell r="G199" t="str">
            <v>Learning a skill</v>
          </cell>
          <cell r="H199" t="str">
            <v>Textiles</v>
          </cell>
          <cell r="I199" t="str">
            <v>Materials &amp; Supplies</v>
          </cell>
          <cell r="J199" t="str">
            <v>Various sizes and shapes of material and gifts.</v>
          </cell>
          <cell r="L199" t="str">
            <v>Share a picture, product, skill or story.</v>
          </cell>
        </row>
        <row r="200">
          <cell r="A200" t="str">
            <v>746-4222</v>
          </cell>
          <cell r="B200">
            <v>41652.639733796299</v>
          </cell>
          <cell r="C200" t="str">
            <v>Friendship Bracelets</v>
          </cell>
          <cell r="D200" t="str">
            <v>Select your floss, knot it up &amp; give it to a friend!</v>
          </cell>
          <cell r="E200" t="str">
            <v>700 - Arts &amp; Recreation</v>
          </cell>
          <cell r="F200" t="str">
            <v>Joanna</v>
          </cell>
          <cell r="G200" t="str">
            <v>Producing something</v>
          </cell>
          <cell r="H200" t="str">
            <v>Textiles</v>
          </cell>
          <cell r="I200" t="str">
            <v>Materials &amp; Supplies</v>
          </cell>
          <cell r="J200" t="str">
            <v>embroidery floss can be found at any craft or fabric store</v>
          </cell>
          <cell r="L200" t="str">
            <v>Share a picture, product, or skill.</v>
          </cell>
          <cell r="M200" t="str">
            <v>Must be given to a friend.</v>
          </cell>
        </row>
        <row r="201">
          <cell r="A201" t="str">
            <v>746-432</v>
          </cell>
          <cell r="B201">
            <v>41681.531469907408</v>
          </cell>
          <cell r="C201" t="str">
            <v>Knit a bit</v>
          </cell>
          <cell r="D201" t="str">
            <v>Learn the basics of knitting: casting on, knit and purl stitches, and casting off.</v>
          </cell>
          <cell r="E201" t="str">
            <v>700 - Arts &amp; Recreation</v>
          </cell>
          <cell r="F201" t="str">
            <v>Amy B</v>
          </cell>
          <cell r="G201" t="str">
            <v>Learning a skill</v>
          </cell>
          <cell r="H201" t="str">
            <v>Textiles, Know It All</v>
          </cell>
          <cell r="I201" t="str">
            <v>Possibly, Materials &amp; Supplies</v>
          </cell>
          <cell r="J201" t="str">
            <v>You'll need yarn, a pair of knitting needles, and the patience required of crafts requiring fine motor skills.</v>
          </cell>
          <cell r="L201" t="str">
            <v>Share a picture, product, or skill.</v>
          </cell>
          <cell r="M201" t="str">
            <v>Create one item that demonstrates you've successfully learned the four basic steps, and share at a future Badger Meeting. Bonus points for actually wearing/using your creation.</v>
          </cell>
        </row>
        <row r="202">
          <cell r="A202" t="str">
            <v>746-43209</v>
          </cell>
          <cell r="B202">
            <v>40929.591504629629</v>
          </cell>
          <cell r="C202" t="str">
            <v>Penguin Sweaters</v>
          </cell>
          <cell r="D202" t="str">
            <v>Learn knitting basics and send knitted items to a cause.</v>
          </cell>
          <cell r="E202" t="str">
            <v>700 - Arts &amp; Recreation</v>
          </cell>
          <cell r="F202" t="str">
            <v>Anne</v>
          </cell>
          <cell r="G202" t="str">
            <v>Producing something</v>
          </cell>
          <cell r="H202" t="str">
            <v>Textiles</v>
          </cell>
          <cell r="I202" t="str">
            <v>Materials &amp; Supplies</v>
          </cell>
          <cell r="J202" t="str">
            <v>Learning to knit. Yarn &amp; knitting tools.</v>
          </cell>
          <cell r="L202" t="str">
            <v>Share a picture, product, skill or story.</v>
          </cell>
          <cell r="M202" t="str">
            <v>Ex: Penguin Sweaters, Blankets for Babies</v>
          </cell>
        </row>
        <row r="203">
          <cell r="A203" t="str">
            <v>746-44</v>
          </cell>
          <cell r="B203">
            <v>40929.822789351849</v>
          </cell>
          <cell r="C203" t="str">
            <v>Embroidery</v>
          </cell>
          <cell r="D203" t="str">
            <v>Learn to embroider a badge!</v>
          </cell>
          <cell r="E203" t="str">
            <v>700 - Arts &amp; Recreation</v>
          </cell>
          <cell r="F203" t="str">
            <v>Amy</v>
          </cell>
          <cell r="G203" t="str">
            <v>Learning a skill</v>
          </cell>
          <cell r="H203" t="str">
            <v>Textiles</v>
          </cell>
          <cell r="I203" t="str">
            <v>Materials &amp; Supplies</v>
          </cell>
          <cell r="L203" t="str">
            <v>Share a picture, product, skill or story.</v>
          </cell>
        </row>
        <row r="204">
          <cell r="A204" t="str">
            <v>746-46</v>
          </cell>
          <cell r="B204">
            <v>40929.831643518519</v>
          </cell>
          <cell r="C204" t="str">
            <v>Quilt</v>
          </cell>
          <cell r="D204" t="str">
            <v>Make a quilt.</v>
          </cell>
          <cell r="E204" t="str">
            <v>700 - Arts &amp; Recreation</v>
          </cell>
          <cell r="F204" t="str">
            <v>Brenna</v>
          </cell>
          <cell r="G204" t="str">
            <v>Producing something</v>
          </cell>
          <cell r="H204" t="str">
            <v>Textiles</v>
          </cell>
          <cell r="I204" t="str">
            <v>Materials &amp; Supplies</v>
          </cell>
          <cell r="J204" t="str">
            <v>Material, sewing machines.</v>
          </cell>
          <cell r="L204" t="str">
            <v>Share a picture, product, skill or story.</v>
          </cell>
        </row>
        <row r="205">
          <cell r="A205" t="str">
            <v>751-4</v>
          </cell>
          <cell r="B205">
            <v>41359.382962962962</v>
          </cell>
          <cell r="C205" t="str">
            <v>Trompe L'oeil</v>
          </cell>
          <cell r="D205" t="str">
            <v>Paint or photograph an image using visual deception. Learn the basic principle of forced perspective.</v>
          </cell>
          <cell r="E205" t="str">
            <v>700 - Arts &amp; Recreation</v>
          </cell>
          <cell r="F205" t="str">
            <v>Katrina</v>
          </cell>
          <cell r="G205" t="str">
            <v>Producing something</v>
          </cell>
          <cell r="H205" t="str">
            <v>Media Production</v>
          </cell>
          <cell r="I205" t="str">
            <v>No</v>
          </cell>
          <cell r="L205" t="str">
            <v>Share a picture, product, skill or story.</v>
          </cell>
        </row>
        <row r="206">
          <cell r="A206" t="str">
            <v>764-8</v>
          </cell>
          <cell r="B206">
            <v>40929.848344907405</v>
          </cell>
          <cell r="C206" t="str">
            <v>Silkscreen</v>
          </cell>
          <cell r="D206" t="str">
            <v>Silkscreen some tee shirts. Party like it's 1999.</v>
          </cell>
          <cell r="E206" t="str">
            <v>700 - Arts &amp; Recreation</v>
          </cell>
          <cell r="F206" t="str">
            <v>Katrina</v>
          </cell>
          <cell r="G206" t="str">
            <v>Producing something</v>
          </cell>
          <cell r="H206" t="str">
            <v>Textiles</v>
          </cell>
          <cell r="I206" t="str">
            <v>Materials &amp; Supplies</v>
          </cell>
          <cell r="J206" t="str">
            <v>Need access to silkscreening supplies.</v>
          </cell>
          <cell r="L206" t="str">
            <v>Share a picture, product, skill or story.</v>
          </cell>
        </row>
        <row r="207">
          <cell r="A207" t="str">
            <v>770-282</v>
          </cell>
          <cell r="B207">
            <v>40929.839525462965</v>
          </cell>
          <cell r="C207" t="str">
            <v>Photography</v>
          </cell>
          <cell r="D207" t="str">
            <v>Take some nice pics. Maybe learn basics of composition and lighting.</v>
          </cell>
          <cell r="E207" t="str">
            <v>700 - Arts &amp; Recreation</v>
          </cell>
          <cell r="F207" t="str">
            <v>Tristan</v>
          </cell>
          <cell r="G207" t="str">
            <v>Learning a skill</v>
          </cell>
          <cell r="H207" t="str">
            <v>Media Production</v>
          </cell>
          <cell r="I207" t="str">
            <v>Possibly</v>
          </cell>
          <cell r="J207" t="str">
            <v>Cameras.</v>
          </cell>
          <cell r="L207" t="str">
            <v>Share a picture, product, skill or story.</v>
          </cell>
        </row>
        <row r="208">
          <cell r="A208" t="str">
            <v>770-28</v>
          </cell>
          <cell r="B208">
            <v>41378.611944444441</v>
          </cell>
          <cell r="C208" t="str">
            <v>Photographie en etat brut (Pinhole Camera)</v>
          </cell>
          <cell r="D208" t="str">
            <v>Following the tradition of the Lumiere brothers, build a pinhole camera and take some pictures. Share the results with the badgers!</v>
          </cell>
          <cell r="E208" t="str">
            <v>700 - Arts &amp; Recreation</v>
          </cell>
          <cell r="F208" t="str">
            <v>Reece</v>
          </cell>
          <cell r="G208" t="str">
            <v>Producing something</v>
          </cell>
          <cell r="I208" t="str">
            <v>Materials &amp; Supplies</v>
          </cell>
          <cell r="L208" t="str">
            <v>Share a picture, product, skill or story.</v>
          </cell>
        </row>
        <row r="209">
          <cell r="A209" t="str">
            <v>770-973</v>
          </cell>
          <cell r="B209">
            <v>40962.438692129632</v>
          </cell>
          <cell r="C209" t="str">
            <v>Photo Album</v>
          </cell>
          <cell r="D209" t="str">
            <v>Make a physical photo album from a past trip or time (instead of having the photos in a box)</v>
          </cell>
          <cell r="E209" t="str">
            <v>700 - Arts &amp; Recreation</v>
          </cell>
          <cell r="F209" t="str">
            <v>Sara</v>
          </cell>
          <cell r="G209" t="str">
            <v>A personal goal</v>
          </cell>
          <cell r="H209" t="str">
            <v>Media Production</v>
          </cell>
          <cell r="I209" t="str">
            <v>Materials &amp; Supplies</v>
          </cell>
          <cell r="L209" t="str">
            <v>Share a picture, product, skill or story.</v>
          </cell>
        </row>
        <row r="210">
          <cell r="A210" t="str">
            <v>778-72</v>
          </cell>
          <cell r="B210">
            <v>41467.322511574072</v>
          </cell>
          <cell r="C210" t="str">
            <v>Lights! Camera!</v>
          </cell>
          <cell r="D210" t="str">
            <v>Learn about lighting angles and try out a few techniques using studio flashes.</v>
          </cell>
          <cell r="E210" t="str">
            <v>700 - Arts &amp; Recreation</v>
          </cell>
          <cell r="F210" t="str">
            <v>Katrina</v>
          </cell>
          <cell r="G210" t="str">
            <v>Learning a skill</v>
          </cell>
          <cell r="H210" t="str">
            <v>Media Production, Professional Development</v>
          </cell>
          <cell r="I210" t="str">
            <v>Possibly, Materials &amp; Supplies</v>
          </cell>
          <cell r="J210" t="str">
            <v>You may need to rent studio lights. Katrina has a flash kit that's available.</v>
          </cell>
          <cell r="L210" t="str">
            <v>Share a picture, product, or skill.</v>
          </cell>
          <cell r="M210" t="str">
            <v>Be sure to use direct, diffused, and deflected. Show your photo results and lighting diagrams.</v>
          </cell>
        </row>
        <row r="211">
          <cell r="A211" t="str">
            <v>781-63</v>
          </cell>
          <cell r="B211">
            <v>41652.688472222224</v>
          </cell>
          <cell r="C211" t="str">
            <v>Badger Band</v>
          </cell>
          <cell r="D211" t="str">
            <v>Make a musical band out of badgers. Pick one song to play at an upcoming badger event. 
I play a teeny bit of guitar. I sing. Not great, but hey, it's singing, it doesn't have to be great. I think it would be super-fun to play with people, most-especially, Badgers. I don't want to do it professionally, I don't want to play in public, but I'd love to play with others.</v>
          </cell>
          <cell r="E211" t="str">
            <v>700 - Arts &amp; Recreation</v>
          </cell>
          <cell r="F211" t="str">
            <v>Cathy</v>
          </cell>
          <cell r="G211" t="str">
            <v>Learning a skill</v>
          </cell>
          <cell r="I211" t="str">
            <v>Possibly</v>
          </cell>
          <cell r="J211" t="str">
            <v>We'll pick VERY simple songs to learn and play together. Have a few practices. Then perform at a badgers meeting eventually.</v>
          </cell>
          <cell r="L211" t="str">
            <v>Share a picture, product, or skill.</v>
          </cell>
          <cell r="M211" t="str">
            <v xml:space="preserve">If you play an instrument, even a little bit, you can play in badger band. Or if you want to learn an instrument, you can learn the song to play in badger band.
</v>
          </cell>
        </row>
        <row r="212">
          <cell r="A212" t="str">
            <v>782-98</v>
          </cell>
          <cell r="B212">
            <v>41701.372245370374</v>
          </cell>
          <cell r="C212" t="str">
            <v>Hail a Cab</v>
          </cell>
          <cell r="D212" t="str">
            <v>Learn to whistle loudly using your fingers.</v>
          </cell>
          <cell r="E212" t="str">
            <v>700 - Arts &amp; Recreation</v>
          </cell>
          <cell r="F212" t="str">
            <v>Katrina</v>
          </cell>
          <cell r="G212" t="str">
            <v>Learning a skill</v>
          </cell>
          <cell r="I212" t="str">
            <v>No</v>
          </cell>
          <cell r="L212" t="str">
            <v>Share a picture, product, or skill.</v>
          </cell>
          <cell r="M212" t="str">
            <v>Bonus points for using this whistle to actually hail a cab.</v>
          </cell>
        </row>
        <row r="213">
          <cell r="A213" t="str">
            <v>790-6</v>
          </cell>
          <cell r="B213">
            <v>40959.400729166664</v>
          </cell>
          <cell r="C213" t="str">
            <v>Cosmic Tubing</v>
          </cell>
          <cell r="D213" t="str">
            <v>Head up to Mt. Hood for some nighttime snow tubing... earn a free glow-in-the-dark necklace.</v>
          </cell>
          <cell r="E213" t="str">
            <v>700 - Arts &amp; Recreation</v>
          </cell>
          <cell r="F213" t="str">
            <v>Katrina</v>
          </cell>
          <cell r="G213" t="str">
            <v>An event</v>
          </cell>
          <cell r="I213" t="str">
            <v>Tickets, Reservations or Rentals</v>
          </cell>
          <cell r="J213" t="str">
            <v>$20 entry for the Adult session</v>
          </cell>
          <cell r="L213" t="str">
            <v>Submit online or discuss at a Badgers meeting.</v>
          </cell>
        </row>
        <row r="214">
          <cell r="A214" t="str">
            <v>791-43028</v>
          </cell>
          <cell r="C214" t="str">
            <v>Daredevil</v>
          </cell>
          <cell r="D214" t="str">
            <v>Jump off a cliff! Skydive! Balance on a high line! Do something daring that gets your heart pumping in your ears.</v>
          </cell>
          <cell r="E214" t="str">
            <v>700 - Arts &amp; Recreation</v>
          </cell>
          <cell r="F214" t="str">
            <v>Bashar</v>
          </cell>
          <cell r="G214" t="str">
            <v>A personal goal</v>
          </cell>
          <cell r="L214" t="str">
            <v>Submit online or discuss at a Badgers meeting.</v>
          </cell>
        </row>
        <row r="215">
          <cell r="A215" t="str">
            <v>792-027</v>
          </cell>
          <cell r="B215">
            <v>41372.545810185184</v>
          </cell>
          <cell r="C215" t="str">
            <v>Transform Your Image</v>
          </cell>
          <cell r="D215" t="str">
            <v>Make yourself look totally different. Go drag. Go spy. Go old. Change your ethnicity. Costume, makeup, etc. Take a photo to commemorate your new point of view.</v>
          </cell>
          <cell r="E215" t="str">
            <v>700 - Arts &amp; Recreation</v>
          </cell>
          <cell r="F215" t="str">
            <v>Tristan</v>
          </cell>
          <cell r="G215" t="str">
            <v>Learning a skill</v>
          </cell>
          <cell r="I215" t="str">
            <v>Possibly, Materials &amp; Supplies</v>
          </cell>
          <cell r="J215" t="str">
            <v>I think doing it right would require some supplies. Maybe a lot of supplies.</v>
          </cell>
          <cell r="L215" t="str">
            <v>Share a picture, product, skill or story.</v>
          </cell>
        </row>
        <row r="216">
          <cell r="A216" t="str">
            <v>793-3</v>
          </cell>
          <cell r="B216">
            <v>40934.904988425929</v>
          </cell>
          <cell r="C216" t="str">
            <v>Dance Class</v>
          </cell>
          <cell r="D216" t="str">
            <v>Take a dance class! Hip hop, modern, you pick</v>
          </cell>
          <cell r="E216" t="str">
            <v>700 - Arts &amp; Recreation</v>
          </cell>
          <cell r="F216" t="str">
            <v>Katrina</v>
          </cell>
          <cell r="G216" t="str">
            <v>An event</v>
          </cell>
          <cell r="H216" t="str">
            <v>Good Sport</v>
          </cell>
          <cell r="I216" t="str">
            <v>Tickets, Reservations or Rentals</v>
          </cell>
          <cell r="L216" t="str">
            <v>Submit online or discuss at a Badgers meeting.</v>
          </cell>
        </row>
        <row r="217">
          <cell r="A217" t="str">
            <v>793-8</v>
          </cell>
          <cell r="B217">
            <v>40931.996724537035</v>
          </cell>
          <cell r="C217" t="str">
            <v>Magic Trick</v>
          </cell>
          <cell r="D217" t="str">
            <v>Learn a good magic trick. Preferably with cards.</v>
          </cell>
          <cell r="E217" t="str">
            <v>700 - Arts &amp; Recreation</v>
          </cell>
          <cell r="F217" t="str">
            <v>Katrina</v>
          </cell>
          <cell r="G217" t="str">
            <v>Learning a skill</v>
          </cell>
          <cell r="I217" t="str">
            <v>Possibly</v>
          </cell>
          <cell r="J217" t="str">
            <v>Research, tbd</v>
          </cell>
          <cell r="L217" t="str">
            <v>Share a picture, product, skill or story.</v>
          </cell>
        </row>
        <row r="218">
          <cell r="A218" t="str">
            <v>794-068</v>
          </cell>
          <cell r="B218">
            <v>40929.827187499999</v>
          </cell>
          <cell r="C218" t="str">
            <v>Create a Game</v>
          </cell>
          <cell r="D218" t="str">
            <v>Invent and test run a new game.</v>
          </cell>
          <cell r="E218" t="str">
            <v>700 - Arts &amp; Recreation</v>
          </cell>
          <cell r="F218" t="str">
            <v>Amy</v>
          </cell>
          <cell r="G218" t="str">
            <v>Producing something</v>
          </cell>
          <cell r="I218" t="str">
            <v>No</v>
          </cell>
          <cell r="J218" t="str">
            <v>No initial monetary investment. Ideas, story, illustrations.</v>
          </cell>
          <cell r="L218" t="str">
            <v>Share a picture, product, skill or story.</v>
          </cell>
        </row>
        <row r="219">
          <cell r="A219" t="str">
            <v>794-1</v>
          </cell>
          <cell r="B219">
            <v>41709.804895833331</v>
          </cell>
          <cell r="C219" t="str">
            <v>Chess</v>
          </cell>
          <cell r="D219" t="str">
            <v>N.N. (from the latin Nescio Nomen) is "unkown name" in chess terminology. You're a rabbit, a fish, a novice woodpusher. Beat 3 separate Badgers in as many sporting chess matches to advance to this prestigious rating.</v>
          </cell>
          <cell r="E219" t="str">
            <v>700 - Arts &amp; Recreation</v>
          </cell>
          <cell r="F219" t="str">
            <v>John</v>
          </cell>
          <cell r="G219" t="str">
            <v>Learning a skill</v>
          </cell>
          <cell r="H219" t="str">
            <v>Good Sport</v>
          </cell>
          <cell r="I219" t="str">
            <v>Chessboard</v>
          </cell>
          <cell r="J219" t="str">
            <v>You'll need a chessboard, I recommend this one:
http://www.chessusa.com/product/CHESS_COMBINATION_SETS/APCS.html
Nice, not too big, not too small, just right.</v>
          </cell>
          <cell r="K219" t="str">
            <v>:]</v>
          </cell>
          <cell r="L219" t="str">
            <v>Submit online or discuss at a Badgers meeting.</v>
          </cell>
          <cell r="M219" t="str">
            <v>3 Badgers Defeated = Chess N.N.
10 Badgers Defeated = Chess Scholar
25 Badgers Defeated = Chess Genius</v>
          </cell>
        </row>
        <row r="220">
          <cell r="A220" t="str">
            <v>796-01</v>
          </cell>
          <cell r="B220">
            <v>41652.651585648149</v>
          </cell>
          <cell r="C220" t="str">
            <v>Learn a New Sport</v>
          </cell>
          <cell r="D220" t="str">
            <v>Learn &amp; participate in a new sport includes rules and regulations, how to plan, how to score, etc. Participate in the sport.</v>
          </cell>
          <cell r="E220" t="str">
            <v>700 - Arts &amp; Recreation</v>
          </cell>
          <cell r="F220" t="str">
            <v>Cathy</v>
          </cell>
          <cell r="G220" t="str">
            <v>Learning a skill</v>
          </cell>
          <cell r="H220" t="str">
            <v>Good Sport</v>
          </cell>
          <cell r="I220" t="str">
            <v>Possibly</v>
          </cell>
          <cell r="L220" t="str">
            <v>Share a picture, product, or skill.</v>
          </cell>
          <cell r="M220" t="str">
            <v>Must participate long enough that you feel you know how to play. Must be a sport you have never done before (or at bare minimum without knowledge of rules and such). You can describe the sport in detail to another person.</v>
          </cell>
        </row>
        <row r="221">
          <cell r="A221" t="str">
            <v>796-14</v>
          </cell>
          <cell r="B221">
            <v>40929.801238425927</v>
          </cell>
          <cell r="C221" t="str">
            <v>Scavenger Hunt</v>
          </cell>
          <cell r="D221" t="str">
            <v>Put on a scavenger hunt that requires completing badges throughout the entire city.</v>
          </cell>
          <cell r="E221" t="str">
            <v>700 - Arts &amp; Recreation</v>
          </cell>
          <cell r="F221" t="str">
            <v>Katrina</v>
          </cell>
          <cell r="G221" t="str">
            <v>An event</v>
          </cell>
          <cell r="H221" t="str">
            <v>Scavenger Hunt</v>
          </cell>
        </row>
        <row r="222">
          <cell r="A222" t="str">
            <v>796-42</v>
          </cell>
          <cell r="B222">
            <v>41538.024548611109</v>
          </cell>
          <cell r="C222" t="str">
            <v>Fun Run</v>
          </cell>
          <cell r="D222" t="str">
            <v>Run an organized run for fun.</v>
          </cell>
          <cell r="E222" t="str">
            <v>700 - Arts &amp; Recreation</v>
          </cell>
          <cell r="F222" t="str">
            <v>Charlie</v>
          </cell>
          <cell r="G222" t="str">
            <v>An event</v>
          </cell>
          <cell r="H222" t="str">
            <v>not sure???</v>
          </cell>
          <cell r="I222" t="str">
            <v>Possibly</v>
          </cell>
          <cell r="J222" t="str">
            <v>Running shoes.</v>
          </cell>
          <cell r="L222" t="str">
            <v>Share a picture, product, or skill.</v>
          </cell>
          <cell r="M222" t="str">
            <v>Must be a formal race event. You must register. You must finish the race.</v>
          </cell>
        </row>
        <row r="223">
          <cell r="A223" t="str">
            <v>796-4257</v>
          </cell>
          <cell r="B223">
            <v>41385.873344907406</v>
          </cell>
          <cell r="C223" t="str">
            <v>Half Marathon</v>
          </cell>
          <cell r="D223" t="str">
            <v>either run or walk 13.1 miles</v>
          </cell>
          <cell r="E223" t="str">
            <v>700 - Arts &amp; Recreation</v>
          </cell>
          <cell r="F223" t="str">
            <v>Anne</v>
          </cell>
          <cell r="G223" t="str">
            <v>An event</v>
          </cell>
          <cell r="H223" t="str">
            <v>Bucket List</v>
          </cell>
          <cell r="I223" t="str">
            <v>Possibly</v>
          </cell>
          <cell r="L223" t="str">
            <v>Submit online or discuss at a Badgers meeting.</v>
          </cell>
        </row>
        <row r="224">
          <cell r="A224" t="str">
            <v>796-426</v>
          </cell>
          <cell r="B224">
            <v>41538.453645833331</v>
          </cell>
          <cell r="C224" t="str">
            <v>Marathon in a Month</v>
          </cell>
          <cell r="D224" t="str">
            <v>Run 26.2 miles over the course of 30 days. This has to be running/jogging and can be broken up into as many days as you want - but you can only have one run per day.</v>
          </cell>
          <cell r="E224" t="str">
            <v>700 - Arts &amp; Recreation</v>
          </cell>
          <cell r="F224" t="str">
            <v>Bashar</v>
          </cell>
          <cell r="G224" t="str">
            <v>A personal goal</v>
          </cell>
          <cell r="H224" t="str">
            <v>Gettin' fit</v>
          </cell>
          <cell r="I224" t="str">
            <v>No</v>
          </cell>
          <cell r="J224" t="str">
            <v>Nothing. You can literally run naked and still get this badge.</v>
          </cell>
        </row>
        <row r="225">
          <cell r="A225" t="str">
            <v>796-44</v>
          </cell>
          <cell r="B225">
            <v>41393.66951388889</v>
          </cell>
          <cell r="C225" t="str">
            <v>Handstand</v>
          </cell>
          <cell r="D225" t="str">
            <v>Hold a handstand for at least 10 seconds. Cannot lean up against a wall or have other support.</v>
          </cell>
          <cell r="E225" t="str">
            <v>700 - Arts &amp; Recreation</v>
          </cell>
          <cell r="F225" t="str">
            <v>Katrina</v>
          </cell>
          <cell r="G225" t="str">
            <v>A personal goal</v>
          </cell>
          <cell r="H225" t="str">
            <v>Good Sport</v>
          </cell>
          <cell r="I225" t="str">
            <v>No</v>
          </cell>
          <cell r="L225" t="str">
            <v>Share a picture, product, skill or story.</v>
          </cell>
          <cell r="M225" t="str">
            <v>Bonus point for holding it more than 20 seconds.</v>
          </cell>
        </row>
        <row r="226">
          <cell r="A226" t="str">
            <v>796-5</v>
          </cell>
          <cell r="B226">
            <v>40934.876828703702</v>
          </cell>
          <cell r="C226" t="str">
            <v>Zipline</v>
          </cell>
          <cell r="D226" t="str">
            <v>Go ziplining, on your own or with a Badger group</v>
          </cell>
          <cell r="E226" t="str">
            <v>700 - Arts &amp; Recreation</v>
          </cell>
          <cell r="F226" t="str">
            <v>Tristan</v>
          </cell>
          <cell r="G226" t="str">
            <v>An event</v>
          </cell>
          <cell r="H226" t="str">
            <v>Good Sport</v>
          </cell>
          <cell r="I226" t="str">
            <v>Tickets, Reservations or Rentals</v>
          </cell>
          <cell r="L226" t="str">
            <v>Share a picture, product, skill or story.</v>
          </cell>
          <cell r="M226" t="str">
            <v>Ex: Tree-to-Tree Adventures, Skyline Eco Adventures</v>
          </cell>
        </row>
        <row r="227">
          <cell r="A227" t="str">
            <v>796-5102</v>
          </cell>
          <cell r="B227">
            <v>41411.872604166667</v>
          </cell>
          <cell r="C227" t="str">
            <v>Week in the Wild</v>
          </cell>
          <cell r="D227" t="str">
            <v>Go backpacking for at least one week, and hike at least 70 miles.</v>
          </cell>
          <cell r="E227" t="str">
            <v>700 - Arts &amp; Recreation</v>
          </cell>
          <cell r="F227" t="str">
            <v>Mary L.</v>
          </cell>
          <cell r="G227" t="str">
            <v>A personal goal</v>
          </cell>
          <cell r="H227" t="str">
            <v>Survival Skills, Bucket List</v>
          </cell>
          <cell r="I227" t="str">
            <v>Materials &amp; Supplies</v>
          </cell>
          <cell r="J227" t="str">
            <v>Permit Required - You'll want to do it early.</v>
          </cell>
          <cell r="K227" t="str">
            <v>Good luck!</v>
          </cell>
          <cell r="L227" t="str">
            <v>Share a picture, product, skill or story.</v>
          </cell>
          <cell r="M227" t="str">
            <v>Ex: High Sierra Trail in Sequoia Kings Canyon National Park. Bonus for reaching elevations of 13,000 feet.</v>
          </cell>
        </row>
        <row r="228">
          <cell r="A228" t="str">
            <v>796-5223</v>
          </cell>
          <cell r="B228">
            <v>40934.860509259262</v>
          </cell>
          <cell r="C228" t="str">
            <v>Rock Out</v>
          </cell>
          <cell r="D228" t="str">
            <v>Go rock climbing or bouldering</v>
          </cell>
          <cell r="E228" t="str">
            <v>700 - Arts &amp; Recreation</v>
          </cell>
          <cell r="F228" t="str">
            <v>Tristan</v>
          </cell>
          <cell r="G228" t="str">
            <v>An event</v>
          </cell>
          <cell r="H228" t="str">
            <v>Good Sport</v>
          </cell>
          <cell r="I228" t="str">
            <v>Tickets, Reservations or Rentals</v>
          </cell>
          <cell r="L228" t="str">
            <v>Submit online or discuss at a Badgers meeting.</v>
          </cell>
        </row>
        <row r="229">
          <cell r="A229" t="str">
            <v>796-54</v>
          </cell>
          <cell r="B229">
            <v>40929.802685185183</v>
          </cell>
          <cell r="C229" t="str">
            <v>Cross Camping</v>
          </cell>
          <cell r="D229" t="str">
            <v>Spend one night camping in someone else's back yard. Preferably a fellow Badger.</v>
          </cell>
          <cell r="E229" t="str">
            <v>700 - Arts &amp; Recreation</v>
          </cell>
          <cell r="F229" t="str">
            <v>Amy</v>
          </cell>
          <cell r="G229" t="str">
            <v>An event</v>
          </cell>
          <cell r="I229" t="str">
            <v>No</v>
          </cell>
          <cell r="J229" t="str">
            <v>Camping equipment. Someone's yard.</v>
          </cell>
          <cell r="L229" t="str">
            <v>Submit online or discuss at a Badgers meeting.</v>
          </cell>
        </row>
        <row r="230">
          <cell r="A230" t="str">
            <v>796-54092</v>
          </cell>
          <cell r="B230">
            <v>41784.750347222223</v>
          </cell>
          <cell r="C230" t="str">
            <v>Solo Camping</v>
          </cell>
          <cell r="D230" t="str">
            <v>Head out into the wilderness on your own and camp for at least one night by yourself.</v>
          </cell>
          <cell r="E230" t="str">
            <v>700 - Arts &amp; Recreation</v>
          </cell>
          <cell r="F230" t="str">
            <v>Reece</v>
          </cell>
          <cell r="G230" t="str">
            <v>A personal goal</v>
          </cell>
          <cell r="H230" t="str">
            <v>Survival Skills</v>
          </cell>
          <cell r="I230" t="str">
            <v>Materials &amp; Supplies</v>
          </cell>
          <cell r="J230" t="str">
            <v>If you're backpack camping by yourself, you should be prepared to invest in some lightweight equipment you can haul all by your lonesome.</v>
          </cell>
          <cell r="L230" t="str">
            <v>Submit online or discuss at a Badgers meeting.</v>
          </cell>
          <cell r="M230" t="str">
            <v>Tell someone about it. Give others tips and tricks. Extra bonus points for backpack camping.</v>
          </cell>
        </row>
        <row r="231">
          <cell r="A231" t="str">
            <v>796-58</v>
          </cell>
          <cell r="B231">
            <v>40929.804340277777</v>
          </cell>
          <cell r="C231" t="str">
            <v>Orienteering</v>
          </cell>
          <cell r="D231" t="str">
            <v>Learn to find your way out of the woods using only a compass.</v>
          </cell>
          <cell r="E231" t="str">
            <v>700 - Arts &amp; Recreation</v>
          </cell>
          <cell r="F231" t="str">
            <v>Amy</v>
          </cell>
          <cell r="G231" t="str">
            <v>Learning a skill</v>
          </cell>
          <cell r="H231" t="str">
            <v>Cabin Retreat</v>
          </cell>
          <cell r="I231" t="str">
            <v>Possibly</v>
          </cell>
          <cell r="J231" t="str">
            <v>Woods, compass.</v>
          </cell>
          <cell r="L231" t="str">
            <v>Submit online or discuss at a Badgers meeting.</v>
          </cell>
        </row>
        <row r="232">
          <cell r="A232" t="str">
            <v>796-6</v>
          </cell>
          <cell r="B232">
            <v>41098.411192129628</v>
          </cell>
          <cell r="C232" t="str">
            <v>100 Mile Cycle</v>
          </cell>
          <cell r="D232" t="str">
            <v>ride 100 miles within in 2 months</v>
          </cell>
          <cell r="E232" t="str">
            <v>700 - Arts &amp; Recreation</v>
          </cell>
          <cell r="F232" t="str">
            <v>Brenna</v>
          </cell>
          <cell r="G232" t="str">
            <v>A personal goal</v>
          </cell>
          <cell r="I232" t="str">
            <v>No</v>
          </cell>
          <cell r="L232" t="str">
            <v>Submit online or discuss at a Badgers meeting.</v>
          </cell>
        </row>
        <row r="233">
          <cell r="A233" t="str">
            <v>796-6091</v>
          </cell>
          <cell r="B233">
            <v>41397.781875000001</v>
          </cell>
          <cell r="C233" t="str">
            <v>Pedalpalooza</v>
          </cell>
          <cell r="D233" t="str">
            <v>Attend 5 of the Pedalpalooza events throughout the month of June with other badgers if possible.</v>
          </cell>
          <cell r="E233" t="str">
            <v>700 - Arts &amp; Recreation</v>
          </cell>
          <cell r="F233" t="str">
            <v>Ashley</v>
          </cell>
          <cell r="G233" t="str">
            <v>An event</v>
          </cell>
          <cell r="H233" t="str">
            <v>Good Sport</v>
          </cell>
          <cell r="I233" t="str">
            <v>No</v>
          </cell>
          <cell r="L233" t="str">
            <v>Submit online or discuss at a Badgers meeting.</v>
          </cell>
          <cell r="M233" t="str">
            <v>http://www.shift2bikes.org/cal/viewpp2013.php
There are a few volunteer opportunities.</v>
          </cell>
        </row>
        <row r="234">
          <cell r="A234" t="str">
            <v>796-81</v>
          </cell>
          <cell r="B234">
            <v>40929.84170138889</v>
          </cell>
          <cell r="C234" t="str">
            <v>UFC</v>
          </cell>
          <cell r="D234" t="str">
            <v>Watch UFC Fights with the Badgers</v>
          </cell>
          <cell r="E234" t="str">
            <v>700 - Arts &amp; Recreation</v>
          </cell>
          <cell r="F234" t="str">
            <v>Tristan</v>
          </cell>
          <cell r="G234" t="str">
            <v>An event</v>
          </cell>
          <cell r="H234" t="str">
            <v>Slumber Party, Media Consumption</v>
          </cell>
          <cell r="I234" t="str">
            <v>Possibly</v>
          </cell>
          <cell r="J234" t="str">
            <v>TV</v>
          </cell>
          <cell r="L234" t="str">
            <v>Submit online or discuss at a Badgers meeting.</v>
          </cell>
        </row>
        <row r="235">
          <cell r="A235" t="str">
            <v>796-815</v>
          </cell>
          <cell r="C235" t="str">
            <v>My Martial Arts</v>
          </cell>
          <cell r="D235" t="str">
            <v>Join a martial art.</v>
          </cell>
          <cell r="E235" t="str">
            <v>700 - Arts &amp; Recreation</v>
          </cell>
          <cell r="F235" t="str">
            <v>Cathy</v>
          </cell>
          <cell r="G235" t="str">
            <v>A personal goal</v>
          </cell>
          <cell r="I235" t="str">
            <v>Membership, uniform, class fees</v>
          </cell>
          <cell r="L235" t="str">
            <v>Submit online or discuss at a Badgers meeting.</v>
          </cell>
          <cell r="M235" t="str">
            <v>Must make an offical commitment (buy uniform, join club, pay membership, so on), and follow through on that commitment.</v>
          </cell>
        </row>
        <row r="236">
          <cell r="A236" t="str">
            <v>796-86</v>
          </cell>
          <cell r="B236">
            <v>40934.895439814813</v>
          </cell>
          <cell r="C236" t="str">
            <v>Fencing</v>
          </cell>
          <cell r="D236" t="str">
            <v>Try a fencing class!</v>
          </cell>
          <cell r="E236" t="str">
            <v>700 - Arts &amp; Recreation</v>
          </cell>
          <cell r="F236" t="str">
            <v>Amy</v>
          </cell>
          <cell r="G236" t="str">
            <v>Learning a skill</v>
          </cell>
          <cell r="H236" t="str">
            <v>Good Sport</v>
          </cell>
          <cell r="I236" t="str">
            <v>Tickets, Reservations or Rentals</v>
          </cell>
          <cell r="L236" t="str">
            <v>Submit online or discuss at a Badgers meeting.</v>
          </cell>
        </row>
        <row r="237">
          <cell r="A237" t="str">
            <v>796-93</v>
          </cell>
          <cell r="B237">
            <v>40934.890046296299</v>
          </cell>
          <cell r="C237" t="str">
            <v>Snow Sports</v>
          </cell>
          <cell r="D237" t="str">
            <v>Cross-country, skiing, snowboarding, sledding or snowshoeing</v>
          </cell>
          <cell r="E237" t="str">
            <v>700 - Arts &amp; Recreation</v>
          </cell>
          <cell r="F237" t="str">
            <v>Brenna</v>
          </cell>
          <cell r="G237" t="str">
            <v>An event</v>
          </cell>
          <cell r="H237" t="str">
            <v>Good Sport</v>
          </cell>
          <cell r="I237" t="str">
            <v>Possibly</v>
          </cell>
          <cell r="L237" t="str">
            <v>Submit online or discuss at a Badgers meeting.</v>
          </cell>
        </row>
        <row r="238">
          <cell r="A238" t="str">
            <v>796-95</v>
          </cell>
          <cell r="B238">
            <v>41677.538958333331</v>
          </cell>
          <cell r="C238" t="str">
            <v>DIY Sled</v>
          </cell>
          <cell r="D238" t="str">
            <v>Build a sled and hit the slopes! You can use cardboard, duct tap, wood, nails, garbage can lid, old skis or anything you have on hand. Needs to have a DIY element and can't be just a lid or cardboard box. Reward yourself with a hot beverage.</v>
          </cell>
          <cell r="E238" t="str">
            <v>700 - Arts &amp; Recreation</v>
          </cell>
          <cell r="F238" t="str">
            <v>Ashley</v>
          </cell>
          <cell r="G238" t="str">
            <v>Producing something</v>
          </cell>
          <cell r="H238" t="str">
            <v>Good Sport</v>
          </cell>
          <cell r="I238" t="str">
            <v>Possibly</v>
          </cell>
          <cell r="L238" t="str">
            <v>Share a picture, product, or skill.</v>
          </cell>
          <cell r="M238" t="str">
            <v>Bonus points if you build a tobaggan (seats 2 or more people)</v>
          </cell>
        </row>
        <row r="239">
          <cell r="A239" t="str">
            <v>797-122</v>
          </cell>
          <cell r="B239">
            <v>41516.683449074073</v>
          </cell>
          <cell r="C239" t="str">
            <v>White Water Rafting</v>
          </cell>
          <cell r="D239" t="str">
            <v>Rent a raft, grab a life jacket, and get out on the river!</v>
          </cell>
          <cell r="E239" t="str">
            <v>700 - Arts &amp; Recreation</v>
          </cell>
          <cell r="F239" t="str">
            <v>Brenna</v>
          </cell>
          <cell r="G239" t="str">
            <v>A personal goal</v>
          </cell>
          <cell r="H239" t="str">
            <v>Bucket List, A Series of Escalating Dares</v>
          </cell>
          <cell r="I239" t="str">
            <v>Tickets, Reservations or Rentals</v>
          </cell>
          <cell r="L239" t="str">
            <v>Submit online or discuss at a Badgers meeting.</v>
          </cell>
          <cell r="M239" t="str">
            <v>Must navigate at least Class 3 waves if you're going without a guide.</v>
          </cell>
        </row>
        <row r="240">
          <cell r="A240" t="str">
            <v>797-2109795</v>
          </cell>
          <cell r="B240">
            <v>40962.437893518516</v>
          </cell>
          <cell r="C240" t="str">
            <v>Swimming Hole</v>
          </cell>
          <cell r="D240" t="str">
            <v>Find and enjoy the secret swimming hole no one will tell me about.</v>
          </cell>
          <cell r="E240" t="str">
            <v>700 - Arts &amp; Recreation</v>
          </cell>
          <cell r="F240" t="str">
            <v>Sara</v>
          </cell>
          <cell r="G240" t="str">
            <v>An event</v>
          </cell>
          <cell r="I240" t="str">
            <v>Possibly</v>
          </cell>
          <cell r="L240" t="str">
            <v>Submit online or discuss at a Badgers meeting.</v>
          </cell>
        </row>
        <row r="241">
          <cell r="A241" t="str">
            <v>799-2028</v>
          </cell>
          <cell r="B241">
            <v>41653.625289351854</v>
          </cell>
          <cell r="C241" t="str">
            <v>Shoot a Gun</v>
          </cell>
          <cell r="D241" t="str">
            <v>Shoot a gun! (Safely.)</v>
          </cell>
          <cell r="E241" t="str">
            <v>700 - Arts &amp; Recreation</v>
          </cell>
          <cell r="F241" t="str">
            <v>Chloe</v>
          </cell>
          <cell r="G241" t="str">
            <v>Learning a skill</v>
          </cell>
          <cell r="I241" t="str">
            <v>Tickets, Reservations or Rentals, Materials &amp; Supplies</v>
          </cell>
          <cell r="J241" t="str">
            <v>Can rent or bring your own: gun(s), ammo, headgear, goggles, etc.</v>
          </cell>
          <cell r="L241" t="str">
            <v>Share a picture, product, or skill.</v>
          </cell>
          <cell r="M241" t="str">
            <v>Can be done in a gun range, can shoot bottles off a log in the middle of nowhere, can be done while hunting (legally), can be done with a handgun or a shotgun, etc.</v>
          </cell>
        </row>
        <row r="242">
          <cell r="A242" t="str">
            <v>799-254</v>
          </cell>
          <cell r="B242">
            <v>41526.457291666666</v>
          </cell>
          <cell r="C242" t="str">
            <v>Bivalve curious</v>
          </cell>
          <cell r="D242" t="str">
            <v>Go digging for clams, cockles, mussels or oysters. Eat them.
(Make sure to learn local shellfish harvesting regulations and obtain the appropriate license first!)</v>
          </cell>
          <cell r="E242" t="str">
            <v>700 - Arts &amp; Recreation</v>
          </cell>
          <cell r="F242" t="str">
            <v>Kara</v>
          </cell>
          <cell r="G242" t="str">
            <v>Learning a skill</v>
          </cell>
          <cell r="H242" t="str">
            <v>Kitchen Sciences, Survival Skills, Bucket List</v>
          </cell>
          <cell r="I242" t="str">
            <v>Materials &amp; Supplies</v>
          </cell>
          <cell r="J242" t="str">
            <v>Access: A public beach open to shellfish harvesting.
Research: Regulations, seasons and harvesting methods.
Supplies: Shellfish license. Rubber boots, depending on the season, the location and your tolerance for cold, wet, muddy feet. Rakes, diggers or other tools, depending on the type of shellfish you're harvesting.</v>
          </cell>
          <cell r="K242" t="str">
            <v>I'm not a Badger yet but thought this would be a fun activity suitable for the area and great for large or small groups! -Kara</v>
          </cell>
          <cell r="L242" t="str">
            <v>Share a picture, product, or skill.</v>
          </cell>
          <cell r="M242" t="str">
            <v>Bonus points for harvesting a geoduck, which can be a difficult but rewarding task, according to fish and wildlife officials: "With the proper equipment, practice, and a willingness to get thoroughly wet and dirty, just about anyone can bring home this iconic and tasty 'king clam.'"</v>
          </cell>
        </row>
        <row r="243">
          <cell r="A243" t="str">
            <v>807-7</v>
          </cell>
          <cell r="B243">
            <v>40929.784085648149</v>
          </cell>
          <cell r="C243" t="str">
            <v>1000 Pages</v>
          </cell>
          <cell r="D243" t="str">
            <v>Read 1000 pages by a single author of your choice. Report back to the group.</v>
          </cell>
          <cell r="E243" t="str">
            <v>800 - Literature</v>
          </cell>
          <cell r="F243" t="str">
            <v>Amy</v>
          </cell>
          <cell r="G243" t="str">
            <v>A personal goal</v>
          </cell>
          <cell r="H243" t="str">
            <v>Media Consumption</v>
          </cell>
          <cell r="I243" t="str">
            <v>Possibly</v>
          </cell>
          <cell r="J243" t="str">
            <v>Choose and read a book or 3</v>
          </cell>
          <cell r="L243" t="str">
            <v>Submit online or discuss at a Badgers meeting.</v>
          </cell>
        </row>
        <row r="244">
          <cell r="A244" t="str">
            <v>808-02023</v>
          </cell>
          <cell r="B244">
            <v>41408.424027777779</v>
          </cell>
          <cell r="C244" t="str">
            <v>Get Published!</v>
          </cell>
          <cell r="D244" t="str">
            <v>Get yourself published!</v>
          </cell>
          <cell r="E244" t="str">
            <v>800 - Literature</v>
          </cell>
          <cell r="F244" t="str">
            <v>Brenna</v>
          </cell>
          <cell r="G244" t="str">
            <v>Producing something</v>
          </cell>
          <cell r="H244" t="str">
            <v>Media Production, Professional Development</v>
          </cell>
          <cell r="I244" t="str">
            <v>No</v>
          </cell>
          <cell r="L244" t="str">
            <v>Share a picture, product, skill or story.</v>
          </cell>
          <cell r="M244" t="str">
            <v>Professional articles, a newspaper article, a review of a book in a paper, a editor's note, a book.... No self-publishing allowed (for example, blogs do not count).</v>
          </cell>
        </row>
        <row r="245">
          <cell r="A245" t="str">
            <v>808-066741</v>
          </cell>
          <cell r="B245">
            <v>40932.0156712963</v>
          </cell>
          <cell r="C245" t="str">
            <v>Graphic Novella</v>
          </cell>
          <cell r="D245" t="str">
            <v>Draw a collaborative comic / graphic novel</v>
          </cell>
          <cell r="E245" t="str">
            <v>800 - Literature</v>
          </cell>
          <cell r="F245" t="str">
            <v>Julia</v>
          </cell>
          <cell r="G245" t="str">
            <v>Producing something</v>
          </cell>
          <cell r="H245" t="str">
            <v>Media Production</v>
          </cell>
          <cell r="I245" t="str">
            <v>No</v>
          </cell>
          <cell r="J245" t="str">
            <v>No initial monetary investment. Ideas, story, illustrations.</v>
          </cell>
          <cell r="L245" t="str">
            <v>Share a picture, product, skill or story.</v>
          </cell>
        </row>
        <row r="246">
          <cell r="A246" t="str">
            <v>808-068</v>
          </cell>
          <cell r="B246">
            <v>40932.014606481483</v>
          </cell>
          <cell r="C246" t="str">
            <v>Children's Lit</v>
          </cell>
          <cell r="D246" t="str">
            <v>Write and illustrate a children's book</v>
          </cell>
          <cell r="E246" t="str">
            <v>800 - Literature</v>
          </cell>
          <cell r="F246" t="str">
            <v>Julia</v>
          </cell>
          <cell r="G246" t="str">
            <v>Producing something</v>
          </cell>
          <cell r="H246" t="str">
            <v>Media Production</v>
          </cell>
          <cell r="I246" t="str">
            <v>No</v>
          </cell>
          <cell r="J246" t="str">
            <v>No initial monetary investment. Ideas, story, illustrations.</v>
          </cell>
          <cell r="L246" t="str">
            <v>Share a picture, product, skill or story.</v>
          </cell>
        </row>
        <row r="247">
          <cell r="A247" t="str">
            <v>808-068543</v>
          </cell>
          <cell r="B247">
            <v>41407.873240740744</v>
          </cell>
          <cell r="C247" t="str">
            <v>Storytelling</v>
          </cell>
          <cell r="D247" t="str">
            <v>Tell a story in front of a group of 5 or more.</v>
          </cell>
          <cell r="E247" t="str">
            <v>800 - Literature</v>
          </cell>
          <cell r="F247" t="str">
            <v>Katrina</v>
          </cell>
          <cell r="G247" t="str">
            <v>Producing something</v>
          </cell>
          <cell r="H247" t="str">
            <v>N/A</v>
          </cell>
          <cell r="I247" t="str">
            <v>No</v>
          </cell>
          <cell r="L247" t="str">
            <v>Share a picture, product, skill or story.</v>
          </cell>
          <cell r="M247" t="str">
            <v>Ex: ghost story.
Must have a beginning, middle and end.</v>
          </cell>
        </row>
        <row r="248">
          <cell r="A248" t="str">
            <v>808-3</v>
          </cell>
          <cell r="B248">
            <v>40932.409641203703</v>
          </cell>
          <cell r="C248" t="str">
            <v>My First Novel: Outline</v>
          </cell>
          <cell r="D248" t="str">
            <v>Outline a novel and share with the group.</v>
          </cell>
          <cell r="E248" t="str">
            <v>800 - Literature</v>
          </cell>
          <cell r="F248" t="str">
            <v>Amy</v>
          </cell>
          <cell r="G248" t="str">
            <v>Producing something</v>
          </cell>
          <cell r="H248" t="str">
            <v>Media Production</v>
          </cell>
          <cell r="I248" t="str">
            <v>No</v>
          </cell>
          <cell r="J248" t="str">
            <v>Ideas and structure.</v>
          </cell>
          <cell r="L248" t="str">
            <v>Share a picture, product, skill or story.</v>
          </cell>
        </row>
        <row r="249">
          <cell r="A249" t="str">
            <v>808-5</v>
          </cell>
          <cell r="B249">
            <v>40929.599722222221</v>
          </cell>
          <cell r="C249" t="str">
            <v>Attend a Reading</v>
          </cell>
          <cell r="D249" t="str">
            <v>Examples: Write Around Portland, Literary Mixtape, Mortified, Powell's</v>
          </cell>
          <cell r="E249" t="str">
            <v>800 - Literature</v>
          </cell>
          <cell r="F249" t="str">
            <v>Katrina</v>
          </cell>
          <cell r="G249" t="str">
            <v>An event</v>
          </cell>
          <cell r="H249" t="str">
            <v>Media Consumption</v>
          </cell>
          <cell r="I249" t="str">
            <v>Possibly</v>
          </cell>
          <cell r="J249" t="str">
            <v>Usually free readings, all you need to do is attend.</v>
          </cell>
          <cell r="L249" t="str">
            <v>Submit online or discuss at a Badgers meeting.</v>
          </cell>
        </row>
        <row r="250">
          <cell r="A250" t="str">
            <v>813-085</v>
          </cell>
          <cell r="B250">
            <v>41653.595625000002</v>
          </cell>
          <cell r="C250" t="str">
            <v>Kiss a Total Stranger</v>
          </cell>
          <cell r="D250" t="str">
            <v>Sometimes circumstances are such that you make out with a total stranger. And for that, you win.</v>
          </cell>
          <cell r="E250" t="str">
            <v>800 - Literature</v>
          </cell>
          <cell r="F250" t="str">
            <v>Amy B</v>
          </cell>
          <cell r="G250" t="str">
            <v>A personal goal</v>
          </cell>
          <cell r="H250" t="str">
            <v>Party Animal</v>
          </cell>
          <cell r="I250" t="str">
            <v>No</v>
          </cell>
          <cell r="L250" t="str">
            <v>Submit online or discuss at a Badgers meeting.</v>
          </cell>
          <cell r="M250" t="str">
            <v>Must be someone you met less than an hour previously. Bonus points for never even learning their name.</v>
          </cell>
        </row>
        <row r="251">
          <cell r="A251" t="str">
            <v>910-7</v>
          </cell>
          <cell r="B251">
            <v>40929.79314814815</v>
          </cell>
          <cell r="C251" t="str">
            <v>World Geography</v>
          </cell>
          <cell r="D251" t="str">
            <v>Learn and demonstrate knowledge of world geography. Details TBD.</v>
          </cell>
          <cell r="E251" t="str">
            <v>900 - History &amp; Geography</v>
          </cell>
          <cell r="F251" t="str">
            <v>Brenna</v>
          </cell>
          <cell r="G251" t="str">
            <v>A personal goal</v>
          </cell>
          <cell r="H251" t="str">
            <v>Know It All</v>
          </cell>
          <cell r="I251" t="str">
            <v>No</v>
          </cell>
          <cell r="J251" t="str">
            <v>Research, memorization</v>
          </cell>
          <cell r="L251" t="str">
            <v>Share a picture, product, skill or story.</v>
          </cell>
        </row>
        <row r="252">
          <cell r="A252" t="str">
            <v>910-8</v>
          </cell>
          <cell r="B252">
            <v>41359.358703703707</v>
          </cell>
          <cell r="C252" t="str">
            <v>Get Out of the Country</v>
          </cell>
          <cell r="D252" t="str">
            <v>Plan a trip, and get the heck out of the USA. Get a stamp in your passport. Take pictures. Report back.</v>
          </cell>
          <cell r="E252" t="str">
            <v>900 - History &amp; Geography</v>
          </cell>
          <cell r="F252" t="str">
            <v>Katrina</v>
          </cell>
          <cell r="G252" t="str">
            <v>A personal goal</v>
          </cell>
          <cell r="H252" t="str">
            <v>Bucket List</v>
          </cell>
          <cell r="I252" t="str">
            <v>Tickets, Reservations or Rentals</v>
          </cell>
          <cell r="L252" t="str">
            <v>Share a picture, product, skill or story.</v>
          </cell>
        </row>
        <row r="253">
          <cell r="A253" t="str">
            <v>915-04</v>
          </cell>
          <cell r="B253">
            <v>40929.799814814818</v>
          </cell>
          <cell r="C253" t="str">
            <v>Africa or Asia</v>
          </cell>
          <cell r="D253" t="str">
            <v>Learn all of the countries and capitals of either Africa or Asia.</v>
          </cell>
          <cell r="E253" t="str">
            <v>900 - History &amp; Geography</v>
          </cell>
          <cell r="F253" t="str">
            <v>Brenna</v>
          </cell>
          <cell r="G253" t="str">
            <v>A personal goal</v>
          </cell>
          <cell r="H253" t="str">
            <v>Know It All</v>
          </cell>
          <cell r="I253" t="str">
            <v>No</v>
          </cell>
          <cell r="J253" t="str">
            <v>Research, memorization</v>
          </cell>
          <cell r="L253" t="str">
            <v>Share a picture, product, skill or story.</v>
          </cell>
        </row>
        <row r="254">
          <cell r="A254" t="str">
            <v>917-3</v>
          </cell>
          <cell r="B254">
            <v>41328.581504629627</v>
          </cell>
          <cell r="C254" t="str">
            <v>Draw a Complete US Map</v>
          </cell>
          <cell r="D254" t="str">
            <v>Draw all 50 states, just like Al Franken: http://www.youtube.com/watch?v=h0-FYyuvrRk</v>
          </cell>
          <cell r="E254" t="str">
            <v>900 - History &amp; Geography</v>
          </cell>
          <cell r="F254" t="str">
            <v>Katrina</v>
          </cell>
          <cell r="G254" t="str">
            <v>Learning a skill</v>
          </cell>
          <cell r="H254" t="str">
            <v>Independence Day, Model Citizen</v>
          </cell>
          <cell r="I254" t="str">
            <v>No</v>
          </cell>
          <cell r="L254" t="str">
            <v>Share a picture, product, skill or story.</v>
          </cell>
        </row>
        <row r="255">
          <cell r="A255" t="str">
            <v>917-3049</v>
          </cell>
          <cell r="B255">
            <v>41642.583020833335</v>
          </cell>
          <cell r="C255" t="str">
            <v>Road Trip</v>
          </cell>
          <cell r="D255" t="str">
            <v>Take a road trip!</v>
          </cell>
          <cell r="E255" t="str">
            <v>900 - History &amp; Geography</v>
          </cell>
          <cell r="F255" t="str">
            <v>Chloe</v>
          </cell>
          <cell r="G255" t="str">
            <v>A personal goal</v>
          </cell>
          <cell r="I255" t="str">
            <v>Materials &amp; Supplies</v>
          </cell>
          <cell r="L255" t="str">
            <v>Submit online or discuss at a Badgers meeting.</v>
          </cell>
          <cell r="M255" t="str">
            <v>Travel by car for at least 3 days, and at least 300 miles a day.</v>
          </cell>
        </row>
        <row r="256">
          <cell r="A256" t="str">
            <v>917-30492</v>
          </cell>
          <cell r="B256">
            <v>41328.885428240741</v>
          </cell>
          <cell r="C256" t="str">
            <v>City Tour</v>
          </cell>
          <cell r="D256" t="str">
            <v xml:space="preserve">Take a guided tour of any city. Report back.
</v>
          </cell>
          <cell r="E256" t="str">
            <v>900 - History &amp; Geography</v>
          </cell>
          <cell r="F256" t="str">
            <v>Katrina</v>
          </cell>
          <cell r="G256" t="str">
            <v>An event</v>
          </cell>
          <cell r="H256" t="str">
            <v>Know It All</v>
          </cell>
          <cell r="I256" t="str">
            <v>Possibly, Tickets, Reservations or Rentals</v>
          </cell>
          <cell r="L256" t="str">
            <v>Submit online or discuss at a Badgers meeting.</v>
          </cell>
        </row>
        <row r="257">
          <cell r="A257" t="str">
            <v>917-804</v>
          </cell>
          <cell r="B257">
            <v>40929.798773148148</v>
          </cell>
          <cell r="C257" t="str">
            <v>Oregon Trail</v>
          </cell>
          <cell r="D257" t="str">
            <v>Physically drive at least a significant portion of the Oregon Trail. In cars. Stop at the museums along the way.</v>
          </cell>
          <cell r="E257" t="str">
            <v>900 - History &amp; Geography</v>
          </cell>
          <cell r="F257" t="str">
            <v>Katrina</v>
          </cell>
          <cell r="G257" t="str">
            <v>A personal goal</v>
          </cell>
          <cell r="I257" t="str">
            <v>Tickets, Reservations or Rentals</v>
          </cell>
          <cell r="J257" t="str">
            <v>Time and a map.</v>
          </cell>
          <cell r="L257" t="str">
            <v>Share a picture, product, skill or story.</v>
          </cell>
        </row>
        <row r="258">
          <cell r="A258" t="str">
            <v>917-948</v>
          </cell>
          <cell r="B258">
            <v>41073.625856481478</v>
          </cell>
          <cell r="C258" t="str">
            <v>Hike 200 Miles</v>
          </cell>
          <cell r="D258" t="str">
            <v>Hike the 200 miles of the John Muir Trail section of the PCT in one continuous trip ( 3 weeks).</v>
          </cell>
          <cell r="E258" t="str">
            <v>900 - History &amp; Geography</v>
          </cell>
          <cell r="F258" t="str">
            <v>Mary</v>
          </cell>
          <cell r="G258" t="str">
            <v>A personal goal</v>
          </cell>
          <cell r="H258" t="str">
            <v>Outdoor Survival</v>
          </cell>
          <cell r="I258" t="str">
            <v>Materials &amp; Supplies, Will require a permit</v>
          </cell>
          <cell r="J258" t="str">
            <v>Will require planning for equipment, food, and food drop/pickup locations.</v>
          </cell>
          <cell r="K258" t="str">
            <v>Will use the John Muir Trail symbol for any 200 mile hike. 
http://johnmuirtrail.org/images/jmt-logo3.5x3.5-11-08-07.png</v>
          </cell>
          <cell r="L258" t="str">
            <v>Submit online or discuss at a Badgers meeting.</v>
          </cell>
        </row>
        <row r="259">
          <cell r="A259" t="str">
            <v>917-954</v>
          </cell>
          <cell r="B259">
            <v>40929.795763888891</v>
          </cell>
          <cell r="C259" t="str">
            <v>Portland Neighborhoods</v>
          </cell>
          <cell r="D259" t="str">
            <v>Learn all of the neighborhoods in Portland.</v>
          </cell>
          <cell r="E259" t="str">
            <v>900 - History &amp; Geography</v>
          </cell>
          <cell r="F259" t="str">
            <v>Katrina</v>
          </cell>
          <cell r="G259" t="str">
            <v>A personal goal</v>
          </cell>
          <cell r="H259" t="str">
            <v>Scavenger Hunt</v>
          </cell>
          <cell r="I259" t="str">
            <v>No</v>
          </cell>
          <cell r="J259" t="str">
            <v>Research, memorization</v>
          </cell>
          <cell r="L259" t="str">
            <v>Share a picture, product, skill or story.</v>
          </cell>
        </row>
        <row r="260">
          <cell r="A260" t="str">
            <v>917-9549</v>
          </cell>
          <cell r="B260">
            <v>41397.456342592595</v>
          </cell>
          <cell r="C260" t="str">
            <v>Sunday Parkways</v>
          </cell>
          <cell r="D260" t="str">
            <v xml:space="preserve">Bike at least 3 of the 5 Sunday Parkways in one year.
</v>
          </cell>
          <cell r="E260" t="str">
            <v>900 - History &amp; Geography</v>
          </cell>
          <cell r="F260" t="str">
            <v>Katrina</v>
          </cell>
          <cell r="G260" t="str">
            <v>A personal goal</v>
          </cell>
          <cell r="I260" t="str">
            <v>No</v>
          </cell>
          <cell r="J260" t="str">
            <v>http://www.portlandoregon.gov/transportation/46103</v>
          </cell>
          <cell r="K260" t="str">
            <v>I could have SWORN this was on here already....</v>
          </cell>
          <cell r="L260" t="str">
            <v>Share a picture, product, skill or story.</v>
          </cell>
          <cell r="M260" t="str">
            <v>http://www.portlandoregon.gov/transportation/46103</v>
          </cell>
        </row>
        <row r="261">
          <cell r="A261" t="str">
            <v>920-02</v>
          </cell>
          <cell r="B261">
            <v>41408.430393518516</v>
          </cell>
          <cell r="C261" t="str">
            <v>Sombre Oratory</v>
          </cell>
          <cell r="D261" t="str">
            <v>Speak at a religious ceremony.</v>
          </cell>
          <cell r="E261" t="str">
            <v>900 - History &amp; Geography</v>
          </cell>
          <cell r="F261" t="str">
            <v>Brenna</v>
          </cell>
          <cell r="G261" t="str">
            <v>An event</v>
          </cell>
          <cell r="H261" t="str">
            <v>N/A</v>
          </cell>
          <cell r="I261" t="str">
            <v>No</v>
          </cell>
          <cell r="L261" t="str">
            <v>Submit online or discuss at a Badgers meeting.</v>
          </cell>
          <cell r="M261" t="str">
            <v>Wedding, Sunday Psalm Reading, Buddhist gathering, Funeral, Wake.... Any type of religious ceremony.. Get up in front and speak your mind!</v>
          </cell>
        </row>
        <row r="262">
          <cell r="A262" t="str">
            <v>973-03</v>
          </cell>
          <cell r="B262">
            <v>41328.90121527778</v>
          </cell>
          <cell r="C262" t="str">
            <v>National Landmarks</v>
          </cell>
          <cell r="D262" t="str">
            <v>Visit at least 5 U.S. Historic National Landmarks. 
Show evidence from each and discuss.</v>
          </cell>
          <cell r="E262" t="str">
            <v>900 - History &amp; Geography</v>
          </cell>
          <cell r="F262" t="str">
            <v>Katrina</v>
          </cell>
          <cell r="G262" t="str">
            <v>A personal goal</v>
          </cell>
          <cell r="H262" t="str">
            <v>Know It All, Independence Day, Model Citizen</v>
          </cell>
          <cell r="I262" t="str">
            <v>Possibly</v>
          </cell>
          <cell r="L262" t="str">
            <v>Share a picture, product, skill or story.</v>
          </cell>
        </row>
        <row r="263">
          <cell r="A263" t="str">
            <v>973-075</v>
          </cell>
          <cell r="B263">
            <v>41328.883113425924</v>
          </cell>
          <cell r="C263" t="str">
            <v>Museum Addict: History</v>
          </cell>
          <cell r="D263" t="str">
            <v>Visit at least 3 History Museums within one year</v>
          </cell>
          <cell r="E263" t="str">
            <v>900 - History &amp; Geography</v>
          </cell>
          <cell r="F263" t="str">
            <v>Anne</v>
          </cell>
          <cell r="G263" t="str">
            <v>A personal goal</v>
          </cell>
          <cell r="H263" t="str">
            <v>Know It All, Model Citizen</v>
          </cell>
          <cell r="I263" t="str">
            <v>Possibly, Tickets, Reservations or Rentals</v>
          </cell>
          <cell r="L263" t="str">
            <v>Submit online or discuss at a Badgers meeting.</v>
          </cell>
        </row>
        <row r="264">
          <cell r="A264" t="str">
            <v>973-099</v>
          </cell>
          <cell r="B264">
            <v>41478.991574074076</v>
          </cell>
          <cell r="C264" t="str">
            <v>POTUS Badge</v>
          </cell>
          <cell r="D264" t="str">
            <v>Demystify all that is POTUS! Our President of the United States is the most powerful position in the free world and at least one did not even campaign for it! Who was it? Four POTUS were assassinated. Why do Americans gotta be trippin? This is the true reality show drama at its best. 
Learn about 10 of the 43 people to have been POTUS-ified (http://en.wikipedia.org/wiki/List_of_Presidents_of_the_United_States). The idea is to get an authentic sense of the person behind the POTUS title beyond their most well-known bulleted points.</v>
          </cell>
          <cell r="E264" t="str">
            <v>900 - History &amp; Geography</v>
          </cell>
          <cell r="F264" t="str">
            <v>Sarah S</v>
          </cell>
          <cell r="G264" t="str">
            <v>A discussion topic</v>
          </cell>
          <cell r="H264" t="str">
            <v>Model Citizen</v>
          </cell>
          <cell r="I264" t="str">
            <v>Possibly</v>
          </cell>
          <cell r="J264" t="str">
            <v>Written summary of activity for the ten POTUS selected. Will need books, media, or access to transport to visit Presidential places.</v>
          </cell>
          <cell r="K264" t="str">
            <v>POTUS pride!!!!</v>
          </cell>
          <cell r="L264" t="str">
            <v>Submit online or discuss at a Badgers meeting.</v>
          </cell>
          <cell r="M264" t="str">
            <v>Badgers can meet this goal by doing one of the following:
-read a book about a chosen POTUS
-watch a movie or TV series centered on a chosen POTUS
-visit a Presidential library, hometown, or museum
Write up a summary of your activities for each POTUS or present juicy details at a Badgers meeting
BONUS POINTS aka BOTUS (Badass of the United States)
BOTUS A--Learn about all 43 Presidents
BOTUS B--Learn all of the names of their wives, Veeps, or kiddos</v>
          </cell>
        </row>
        <row r="265">
          <cell r="A265" t="str">
            <v>979-5</v>
          </cell>
          <cell r="B265">
            <v>40998.396562499998</v>
          </cell>
          <cell r="C265" t="str">
            <v>B-U-T-T-T-T</v>
          </cell>
          <cell r="D265" t="str">
            <v>Tackle Portland's 4T Trail with the optional addition of the Bus and a tour of the Underground!</v>
          </cell>
          <cell r="E265" t="str">
            <v>900 - History &amp; Geography</v>
          </cell>
          <cell r="F265" t="str">
            <v>Cathy</v>
          </cell>
          <cell r="G265" t="str">
            <v>An event</v>
          </cell>
          <cell r="I265" t="str">
            <v>Tickets, Reservations or Rentals</v>
          </cell>
          <cell r="J265" t="str">
            <v>Will need dollars for the Transit System, as well as tickets/reservations for Portland Underground tour.</v>
          </cell>
          <cell r="L265" t="str">
            <v>Share a picture, product, skill or story.</v>
          </cell>
        </row>
        <row r="266">
          <cell r="A266" t="str">
            <v>979-549</v>
          </cell>
          <cell r="B266">
            <v>40929.7968287037</v>
          </cell>
          <cell r="C266" t="str">
            <v>Portland History</v>
          </cell>
          <cell r="D266" t="str">
            <v>Visit the Shanghai Tunnels, the OMSI Sub, or take another significant Portland history tour.</v>
          </cell>
          <cell r="E266" t="str">
            <v>900 - History &amp; Geography</v>
          </cell>
          <cell r="F266" t="str">
            <v>Katrina</v>
          </cell>
          <cell r="G266" t="str">
            <v>An event</v>
          </cell>
          <cell r="H266" t="str">
            <v>Scavenger Hunt</v>
          </cell>
          <cell r="J266" t="str">
            <v>Reservation</v>
          </cell>
          <cell r="L266" t="str">
            <v>Submit online or discuss at a Badgers meeting.</v>
          </cell>
        </row>
        <row r="267">
          <cell r="A267" t="str">
            <v>394-5</v>
          </cell>
          <cell r="B267">
            <v>41824.427152777775</v>
          </cell>
          <cell r="C267" t="str">
            <v>Float On</v>
          </cell>
          <cell r="D267" t="str">
            <v xml:space="preserve">Ride on a float or walk in a parade!
</v>
          </cell>
          <cell r="E267" t="str">
            <v>300 - Social Sciences</v>
          </cell>
          <cell r="F267" t="str">
            <v>Katrina</v>
          </cell>
          <cell r="G267" t="str">
            <v>An event</v>
          </cell>
          <cell r="H267" t="str">
            <v>Bucket List, Model Citizen</v>
          </cell>
          <cell r="I267" t="str">
            <v>Possibly</v>
          </cell>
          <cell r="L267" t="str">
            <v>Share a picture, product, or skill.</v>
          </cell>
          <cell r="M267" t="str">
            <v>Must wave, smile, and if possible, throw candy. Bonus points for making the float and/or incorporating crepe paper!</v>
          </cell>
        </row>
        <row r="268">
          <cell r="A268" t="str">
            <v>551-48</v>
          </cell>
          <cell r="B268">
            <v>41826.61309027778</v>
          </cell>
          <cell r="C268" t="str">
            <v>Summer Fun Swim Challenge!</v>
          </cell>
          <cell r="D268" t="str">
            <v>Swim in several different bodies of water in one summer!</v>
          </cell>
          <cell r="E268" t="str">
            <v>500 - Science</v>
          </cell>
          <cell r="F268" t="str">
            <v>Courtney</v>
          </cell>
          <cell r="G268" t="str">
            <v>A personal goal</v>
          </cell>
          <cell r="H268" t="str">
            <v>Good Sport</v>
          </cell>
          <cell r="I268" t="str">
            <v>Possibly</v>
          </cell>
          <cell r="L268" t="str">
            <v>Submit online or discuss at a Badgers meeting.</v>
          </cell>
          <cell r="M268" t="str">
            <v>Here's the challenge!
Must swim in any 3-2-1 combination of lakes, rivers, and oceans. 
Example: 3 lakes, 2 rivers, 1 ocean. Or 3 oceans, 2 lakes, 1 river. You get the idea.
At least one of these bodies of water must be new to you.</v>
          </cell>
        </row>
        <row r="269">
          <cell r="A269" t="str">
            <v>917-045</v>
          </cell>
          <cell r="B269">
            <v>41828.527465277781</v>
          </cell>
          <cell r="C269" t="str">
            <v>National Parks</v>
          </cell>
          <cell r="D269" t="str">
            <v>Visit at least 5 of the 58 National Parks within a 3-year period. This is totally doable!</v>
          </cell>
          <cell r="E269" t="str">
            <v>900 - History &amp; Geography</v>
          </cell>
          <cell r="F269" t="str">
            <v>Katrina</v>
          </cell>
          <cell r="G269" t="str">
            <v>A personal goal</v>
          </cell>
          <cell r="H269" t="str">
            <v>Bucket List, Model Citizen</v>
          </cell>
          <cell r="I269" t="str">
            <v>Possibly</v>
          </cell>
          <cell r="J269" t="str">
            <v>http://www.nps.gov/findapark/passes.htm</v>
          </cell>
          <cell r="L269" t="str">
            <v>Submit online or discuss at a Badgers meeting.</v>
          </cell>
          <cell r="M269" t="str">
            <v>Here's a map to help: http://www.kalenkubik.com/blog/free-u-s-national-parks-checklist/
Must spend some quality time inside each park -- driving past does not count. Getting out at a vsita and having a picnic would work, though. Best to take at least one trail. 
Bonus points for camping overnight!</v>
          </cell>
        </row>
        <row r="270">
          <cell r="A270" t="str">
            <v>152-334</v>
          </cell>
          <cell r="B270">
            <v>41870.319652777776</v>
          </cell>
          <cell r="C270" t="str">
            <v>Balance Beam</v>
          </cell>
          <cell r="D270" t="str">
            <v>Walk forward and backward balancing on a beam, curb, or log. Must travel at least 16 feet in each direction.</v>
          </cell>
          <cell r="E270" t="str">
            <v>100 - Philosophy &amp; Psychology</v>
          </cell>
          <cell r="F270" t="str">
            <v>Katrina</v>
          </cell>
          <cell r="G270" t="str">
            <v>Learning a skill</v>
          </cell>
          <cell r="H270" t="str">
            <v>A Series of Escalating Dares, Body Beautiful</v>
          </cell>
          <cell r="I270" t="str">
            <v>No</v>
          </cell>
          <cell r="L270" t="str">
            <v>Share a picture, product, or skill.</v>
          </cell>
          <cell r="M270" t="str">
            <v>It helps to focus on the end of your beam. Don't look at your feet!</v>
          </cell>
        </row>
        <row r="271">
          <cell r="A271" t="str">
            <v>624-176</v>
          </cell>
          <cell r="B271">
            <v>41877.311064814814</v>
          </cell>
          <cell r="C271" t="str">
            <v>Sabrage</v>
          </cell>
          <cell r="D271" t="str">
            <v>Sabrage is the act of knocking the top off a bottle of champagne with a saber or a sword.</v>
          </cell>
          <cell r="E271" t="str">
            <v>600 - Technology</v>
          </cell>
          <cell r="F271" t="str">
            <v>Katrina</v>
          </cell>
          <cell r="G271" t="str">
            <v>Learning a skill</v>
          </cell>
          <cell r="H271" t="str">
            <v>Kitchen Sciences, Party Animal</v>
          </cell>
          <cell r="I271" t="str">
            <v>Materials &amp; Supplies</v>
          </cell>
          <cell r="J271" t="str">
            <v>Need champagne and a sword or saber.
Alton Brown shows us how: http://youtu.be/qCp9-tEHa8U</v>
          </cell>
          <cell r="L271" t="str">
            <v>Share a picture, product, or skill.</v>
          </cell>
          <cell r="M271" t="str">
            <v>Must open the bottle. Must not cut yourself with either the bottle or the saber! Knives are OK to use, too.</v>
          </cell>
        </row>
        <row r="272">
          <cell r="A272" t="str">
            <v>391-09</v>
          </cell>
          <cell r="B272">
            <v>41911.825740740744</v>
          </cell>
          <cell r="C272" t="str">
            <v>Costume Design</v>
          </cell>
          <cell r="D272" t="str">
            <v>Make a costume. Needs to be worn by someone to qualify preferably in public.</v>
          </cell>
          <cell r="E272" t="str">
            <v>000 - General Knowledge</v>
          </cell>
          <cell r="F272" t="str">
            <v>Ashley</v>
          </cell>
          <cell r="G272" t="str">
            <v>Producing something</v>
          </cell>
          <cell r="H272" t="str">
            <v>Textiles</v>
          </cell>
          <cell r="I272" t="str">
            <v>Possibly</v>
          </cell>
          <cell r="K272" t="str">
            <v>Halloween is coming. MUahahaha!</v>
          </cell>
          <cell r="L272" t="str">
            <v>Share a picture, product, or skill.</v>
          </cell>
          <cell r="M272" t="str">
            <v>Bonus if it's a costume for a baby or pet because we all love seeing things smaller than ourselves in awkward situations :)</v>
          </cell>
        </row>
        <row r="273">
          <cell r="A273" t="str">
            <v>636-51</v>
          </cell>
          <cell r="B273">
            <v>41911.831817129627</v>
          </cell>
          <cell r="C273" t="str">
            <v>Chicken Husbandry</v>
          </cell>
          <cell r="D273" t="str">
            <v>Educate yourself about chickens. Get some chickens. Provide suitable food and housing. The flock needs to flourish.</v>
          </cell>
          <cell r="E273" t="str">
            <v>000 - General Knowledge</v>
          </cell>
          <cell r="F273" t="str">
            <v>Ashley</v>
          </cell>
          <cell r="G273" t="str">
            <v>Learning a skill</v>
          </cell>
          <cell r="I273" t="str">
            <v>Possibly</v>
          </cell>
          <cell r="L273" t="str">
            <v>Submit online or discuss at a Badgers meeting.</v>
          </cell>
          <cell r="M273" t="str">
            <v>Get eggs and make deviled eggs for Badgers.</v>
          </cell>
        </row>
        <row r="274">
          <cell r="A274" t="str">
            <v>621-39160</v>
          </cell>
          <cell r="B274">
            <v>41926.337962962964</v>
          </cell>
          <cell r="C274" t="str">
            <v>Build a computer</v>
          </cell>
          <cell r="D274" t="str">
            <v>Construct a desktop computer from scratch with components that you have sourced yourself i.e. integrate a case, CPU, motherboard, power supply, storage, etc. 
The impetus: I need a new personal PC and I'm willing to forego the portability of a laptop for the increased computing power and flexibility of a desktop. Also I am frugal and know it is cheaper to build source and build yourself than buy a pre-built system.</v>
          </cell>
          <cell r="E274" t="str">
            <v>600 - Technology</v>
          </cell>
          <cell r="F274" t="str">
            <v>Bashar</v>
          </cell>
          <cell r="G274" t="str">
            <v>Producing something</v>
          </cell>
          <cell r="H274" t="str">
            <v>Survival Skills, Know It All, Professional Development</v>
          </cell>
          <cell r="I274" t="str">
            <v>Materials &amp; Supplies</v>
          </cell>
          <cell r="J274" t="str">
            <v>http://lifehacker.com/5828747/how-to-build-a-computer-from-scratch-the-complete-guide
http://www.reddit.com/r/pcmasterrace
http://www.newegg.com/</v>
          </cell>
          <cell r="L274" t="str">
            <v>Share a picture, product, or skill.</v>
          </cell>
          <cell r="M274" t="str">
            <v xml:space="preserve">You can do this by yourself or as a team, but the computer must be completely built from scratch (you don't have to build monitor, keyboard, or mouse... just the box). It must not blow up when you turn it on i.e. boot up and get to an operating system of some kind. 
Expectation is this activity can range anywhere from $100 to $1000 depending on quality/performance of components you are sourcing + cost of operating system. I am assuming you will be purchasing a legit copy of an operating system. 
Bonus: Make it a non-windows O/S. 
</v>
          </cell>
        </row>
        <row r="275">
          <cell r="A275" t="str">
            <v>364-266</v>
          </cell>
          <cell r="B275">
            <v>41938.993564814817</v>
          </cell>
          <cell r="C275" t="str">
            <v>Dia de Los Muertos</v>
          </cell>
          <cell r="D275" t="str">
            <v>Participate in a Dia de Los Muertos activity! Take some time to remember your deceased loved ones! In fact, entice them to come visit you. Learn to hold the idea of death lightly and take solace in reconnecting with every being you love! Make your own altar! Attend a Dia de Los Muertos parade! Make some pastries aka pan de muertos! Craft your own folk art with death themes. Ideally, you will learn about what this day is about and participate in honoring this time of the year,</v>
          </cell>
          <cell r="E275" t="str">
            <v>300 - Social Sciences</v>
          </cell>
          <cell r="F275" t="str">
            <v>Sarah S</v>
          </cell>
          <cell r="G275" t="str">
            <v>An event</v>
          </cell>
          <cell r="H275" t="str">
            <v>N/A</v>
          </cell>
          <cell r="I275" t="str">
            <v>Possibly, Materials &amp; Supplies</v>
          </cell>
          <cell r="J275" t="str">
            <v>Typical items used to either make an altar or celebrate include decorating with marigolds, lighting candles, using pictures of deceased relatives and pets, and other death-related decor.</v>
          </cell>
          <cell r="L275" t="str">
            <v>Share a picture, product, or skill.</v>
          </cell>
          <cell r="M275" t="str">
            <v>Minimum requirement: choose one way to participate in Dia de Los Muertos as listed previously. This badge can only be earned during the months of October and November since 11/1 and 11/2 are the recognized days of this particular cultural event.</v>
          </cell>
        </row>
        <row r="276">
          <cell r="A276" t="str">
            <v>646-48</v>
          </cell>
          <cell r="B276">
            <v>41968.703831018516</v>
          </cell>
          <cell r="C276" t="str">
            <v>Tie a Scarf Seven Ways</v>
          </cell>
          <cell r="D276" t="str">
            <v>Learn at least seven different ways to tie a scarf. Demonstrate.</v>
          </cell>
          <cell r="E276" t="str">
            <v>600 - Technology</v>
          </cell>
          <cell r="F276" t="str">
            <v>Katrina</v>
          </cell>
          <cell r="G276" t="str">
            <v>Learning a skill</v>
          </cell>
          <cell r="H276" t="str">
            <v>Textiles, Body Beautiful</v>
          </cell>
          <cell r="I276" t="str">
            <v>Possibly</v>
          </cell>
          <cell r="L276" t="str">
            <v>Share a picture, product, or skill.</v>
          </cell>
          <cell r="M276" t="str">
            <v>Ex: https://www.youtube.com/watch?v=5LYAEz777AU</v>
          </cell>
        </row>
        <row r="277">
          <cell r="A277" t="str">
            <v>394-2614</v>
          </cell>
          <cell r="B277">
            <v>42000.727986111109</v>
          </cell>
          <cell r="C277" t="str">
            <v>Ring in the New Year!</v>
          </cell>
          <cell r="D277" t="str">
            <v>You already know to kiss your sweetie and toast with champagne, but bring in a little extra luck by conducting at least 6 NYE traditions from around the world to celebrate the dawn of the new year!</v>
          </cell>
          <cell r="E277" t="str">
            <v>300 - Social Sciences</v>
          </cell>
          <cell r="F277" t="str">
            <v>Katrina</v>
          </cell>
          <cell r="G277" t="str">
            <v>An event</v>
          </cell>
          <cell r="H277" t="str">
            <v>Party Animal</v>
          </cell>
          <cell r="I277" t="str">
            <v>Possibly, Materials &amp; Supplies</v>
          </cell>
          <cell r="J277" t="str">
            <v>You may need to go shopping for supplies (grapes, lentils, polka-dot underwear, etc.).</v>
          </cell>
          <cell r="L277" t="str">
            <v>Submit online or discuss at a Badgers meeting.</v>
          </cell>
          <cell r="M277" t="str">
            <v>Here's a list of 30 to get you started: http://goo.gl/vE18Ba</v>
          </cell>
        </row>
        <row r="278">
          <cell r="A278" t="str">
            <v>791-43079</v>
          </cell>
          <cell r="B278">
            <v>42010.429386574076</v>
          </cell>
          <cell r="C278" t="str">
            <v>Oscar Crazy</v>
          </cell>
          <cell r="D278" t="str">
            <v>Watch all nominees for the best picture award prior to the academy awards ceremony. After the ceremony discuss at next badger meeting your thoughts on whether you agree with the academies choice. Nominees are announced on Jan. 15th and the Oscars are schedule to be held on Feb. 22nd (as of this year 2015) - these dates might change year to year and the number of nominees per year may vary. Previous years have typically had 10 best picture nominees.</v>
          </cell>
          <cell r="E278" t="str">
            <v>700 - Arts &amp; Recreation</v>
          </cell>
          <cell r="F278" t="str">
            <v>Bashar</v>
          </cell>
          <cell r="G278" t="str">
            <v>A discussion topic</v>
          </cell>
          <cell r="H278" t="str">
            <v>Media Consumption</v>
          </cell>
          <cell r="I278" t="str">
            <v>Tickets, Reservations or Rentals</v>
          </cell>
          <cell r="L278" t="str">
            <v>Submit online or discuss at a Badgers meeting.</v>
          </cell>
        </row>
        <row r="279">
          <cell r="A279" t="str">
            <v>230-995</v>
          </cell>
          <cell r="B279">
            <v>42011.445567129631</v>
          </cell>
          <cell r="C279" t="str">
            <v>Religious Ceremonies</v>
          </cell>
          <cell r="D279" t="str">
            <v>Research and report to 3 or more Badgers on a religious ceremony, holiday, or rite. Include background, reasoning, areas where celebrated, and other interesting information.</v>
          </cell>
          <cell r="E279" t="str">
            <v>200 - Religion</v>
          </cell>
          <cell r="F279" t="str">
            <v>Brenna</v>
          </cell>
          <cell r="G279" t="str">
            <v>A discussion topic</v>
          </cell>
          <cell r="I279" t="str">
            <v>Possibly</v>
          </cell>
          <cell r="L279" t="str">
            <v>Submit online or discuss at a Badgers meeting.</v>
          </cell>
        </row>
        <row r="280">
          <cell r="A280" t="str">
            <v>658-8342094</v>
          </cell>
          <cell r="B280">
            <v>42013.730439814812</v>
          </cell>
          <cell r="C280" t="str">
            <v>Early Adopter</v>
          </cell>
          <cell r="D280" t="str">
            <v>Starts using a product or technology as soon as it becomes available.</v>
          </cell>
          <cell r="E280" t="str">
            <v>600 - Technology</v>
          </cell>
          <cell r="F280" t="str">
            <v>Brenna</v>
          </cell>
          <cell r="G280" t="str">
            <v>A discussion topic</v>
          </cell>
          <cell r="H280" t="str">
            <v>Media Consumption</v>
          </cell>
          <cell r="I280" t="str">
            <v>Possibly</v>
          </cell>
          <cell r="L280" t="str">
            <v>Submit online or discuss at a Badgers meeting.</v>
          </cell>
        </row>
        <row r="281">
          <cell r="A281" t="str">
            <v>631-208</v>
          </cell>
          <cell r="B281">
            <v>42031.373148148145</v>
          </cell>
          <cell r="C281" t="str">
            <v>Dietary Roulette</v>
          </cell>
          <cell r="D281" t="str">
            <v>Try at least 4 different diets for at least 2 weeks each. Take a break of at least one week in between.</v>
          </cell>
          <cell r="E281" t="str">
            <v>600 - Technology</v>
          </cell>
          <cell r="F281" t="str">
            <v>Katrina</v>
          </cell>
          <cell r="G281" t="str">
            <v>A personal goal</v>
          </cell>
          <cell r="H281" t="str">
            <v>Kitchen Sciences, Know Yourself</v>
          </cell>
          <cell r="I281" t="str">
            <v>Possibly</v>
          </cell>
          <cell r="J281" t="str">
            <v>If possible, choose your four diets ahead of time, so you'll be better prepared, both mentally and in terms of food planning. Good luck!</v>
          </cell>
          <cell r="L281" t="str">
            <v>Submit online or discuss at a Badgers meeting.</v>
          </cell>
          <cell r="M281" t="str">
            <v>Ideally, diets will be fairly different from each other, not just variations on a theme (e.g.: Atkins &amp; paleo &amp; keto are all very similar), unless you specifically want to better understand those variations. Bonus points for throwing in a fad diet (ex: blood type or hypnosis).
This is more of an awareness exercise than an actual attempt at dieting. It is to better understand dieting culture, and how it feels to adjust your normal intake by adding or removing certain types of foods.</v>
          </cell>
        </row>
        <row r="282">
          <cell r="A282" t="str">
            <v>364-1</v>
          </cell>
          <cell r="B282">
            <v>42031.377997685187</v>
          </cell>
          <cell r="C282" t="str">
            <v>Sleuth</v>
          </cell>
          <cell r="D282" t="str">
            <v>Solve a mystery.</v>
          </cell>
          <cell r="E282" t="str">
            <v>300 - Social Sciences</v>
          </cell>
          <cell r="F282" t="str">
            <v>Katrina</v>
          </cell>
          <cell r="G282" t="str">
            <v>A personal goal</v>
          </cell>
          <cell r="H282" t="str">
            <v>Survival Skills, Know It All, Professional Development, A Series of Escalating Dares</v>
          </cell>
          <cell r="L282" t="str">
            <v>Share a picture, product, or skill.</v>
          </cell>
          <cell r="M282" t="str">
            <v>Winning a game of Clue does not count, but it's good practice! 
Solve a legitimate mystery and tell us about it.
Ex: Seriously, what is up with the Husky or Maltese Whatever restaurant on SE Powell? Provide details.</v>
          </cell>
        </row>
        <row r="283">
          <cell r="A283" t="str">
            <v>670-00</v>
          </cell>
          <cell r="B283">
            <v>42032.491041666668</v>
          </cell>
          <cell r="C283" t="str">
            <v>Factory Tour</v>
          </cell>
          <cell r="D283" t="str">
            <v>Go on a tour of a factory. Get a first-hand look at how it's made!</v>
          </cell>
          <cell r="E283" t="str">
            <v>600 - Technology</v>
          </cell>
          <cell r="F283" t="str">
            <v>Katrina</v>
          </cell>
          <cell r="G283" t="str">
            <v>An event</v>
          </cell>
          <cell r="H283" t="str">
            <v>Know It All</v>
          </cell>
          <cell r="I283" t="str">
            <v>Possibly, Tickets, Reservations or Rentals</v>
          </cell>
          <cell r="L283" t="str">
            <v>Share a picture, product, or skill.</v>
          </cell>
          <cell r="M283" t="str">
            <v>Must write up or report something new you have learned. Best in a place with big machines. If possible, pull a lever or push a button.
Ex: cookies? planes? knives? electronics? chocolate?</v>
          </cell>
        </row>
        <row r="284">
          <cell r="A284" t="str">
            <v>646-726</v>
          </cell>
          <cell r="B284">
            <v>42043.987708333334</v>
          </cell>
          <cell r="C284" t="str">
            <v>Give Good Face</v>
          </cell>
          <cell r="D284" t="str">
            <v>Try out three different make-up looks that you've never tried before. Get experimental or try to nail a classic. Go for a complete look or just focus on one area. Embody a glowy, sun-kissed look? old school hollywood glam? Double cat eye flick? Overdraw a lip? Compare a coral vs a pink blush? Try using ten eye shadows without looking like a hot mess? Whatever you choose to do, have fun, and give good face!</v>
          </cell>
          <cell r="E284" t="str">
            <v>600 - Technology</v>
          </cell>
          <cell r="F284" t="str">
            <v>Sarah S</v>
          </cell>
          <cell r="G284" t="str">
            <v>Learning a skill</v>
          </cell>
          <cell r="I284" t="str">
            <v>Possibly</v>
          </cell>
          <cell r="J284" t="str">
            <v>Cosmetics to execute each look</v>
          </cell>
          <cell r="K284" t="str">
            <v>This will give me a kick in the butt to have some silly fun with make-up!</v>
          </cell>
          <cell r="L284" t="str">
            <v>Share a picture, product, or skill.</v>
          </cell>
          <cell r="M284" t="str">
            <v>Either do 3 complete make-up looks that are different OR zero in on one area of your choosing (ie 3 different eyeliner looks). Take a picture of each look!</v>
          </cell>
        </row>
        <row r="285">
          <cell r="A285" t="str">
            <v>646-7202</v>
          </cell>
          <cell r="B285">
            <v>42043.998969907407</v>
          </cell>
          <cell r="C285" t="str">
            <v>MUA</v>
          </cell>
          <cell r="D285" t="str">
            <v>Practice your make-up skills on a friend! It's one thing to sort out what works for your own face so extend yourself one step further and see what you can do for your buds! Discover your inner Make-Up Artist (MUA)! Who knows what can come from this? Maybe you'll get a chance to help out a bud for a fun night out or even their wedding? Hopefully you'll end up with a fun night with your friend. Make sure to give them a little treat (beer? bubbles? pizza?) for being a good sport!</v>
          </cell>
          <cell r="E285" t="str">
            <v>600 - Technology</v>
          </cell>
          <cell r="F285" t="str">
            <v>Sarah S</v>
          </cell>
          <cell r="G285" t="str">
            <v>Learning a skill</v>
          </cell>
          <cell r="H285" t="str">
            <v>Know It All</v>
          </cell>
          <cell r="I285" t="str">
            <v>Possibly, Materials &amp; Supplies</v>
          </cell>
          <cell r="J285" t="str">
            <v>You will need one willing friend (or two?) and make-up.</v>
          </cell>
          <cell r="K285" t="str">
            <v>This is really just an excuse to force friends to let me play with their face!</v>
          </cell>
          <cell r="L285" t="str">
            <v>Share a picture, product, or skill.</v>
          </cell>
          <cell r="M285" t="str">
            <v>Try out 2 different make-up looks on someone (not you!). It can be the same person or two different people. At least 3 different areas of the face must be included in your look (brows/eyes/lips, skin/lips/lashes, etc). Take a picture once you're done!</v>
          </cell>
        </row>
        <row r="286">
          <cell r="A286" t="str">
            <v>808-86</v>
          </cell>
          <cell r="B286">
            <v>42046.684745370374</v>
          </cell>
          <cell r="C286" t="str">
            <v>Pen Pal</v>
          </cell>
          <cell r="D286" t="str">
            <v>Correspond with someone you don't know via real mail. 
Get connected through a friend, or neighbor, or Internet matching service. 
They can be far away or local, so long as you don't know them, and communicate primarily through the post.</v>
          </cell>
          <cell r="E286" t="str">
            <v>800 - Literature</v>
          </cell>
          <cell r="F286" t="str">
            <v>Katrina</v>
          </cell>
          <cell r="G286" t="str">
            <v>A personal goal</v>
          </cell>
          <cell r="I286" t="str">
            <v>Materials &amp; Supplies, Stamps</v>
          </cell>
          <cell r="L286" t="str">
            <v>Share a picture, product, or skill.</v>
          </cell>
          <cell r="M286" t="str">
            <v>Exchange at least four letters each to earn the badge. Bonus points for memorizing their address. Minus points for ordering a bride.</v>
          </cell>
        </row>
        <row r="287">
          <cell r="A287" t="str">
            <v>306-734</v>
          </cell>
          <cell r="B287">
            <v>42082.942060185182</v>
          </cell>
          <cell r="C287" t="str">
            <v>First Date</v>
          </cell>
          <cell r="D287" t="str">
            <v>Go on a first date!</v>
          </cell>
          <cell r="E287" t="str">
            <v>300 - Social Sciences</v>
          </cell>
          <cell r="F287" t="str">
            <v>Chloe</v>
          </cell>
          <cell r="G287" t="str">
            <v>An event</v>
          </cell>
          <cell r="I287" t="str">
            <v>Possibly, Tickets, Reservations or Rentals</v>
          </cell>
          <cell r="L287" t="str">
            <v>Submit online or discuss at a Badgers meeting.</v>
          </cell>
        </row>
        <row r="288">
          <cell r="A288" t="str">
            <v>641-675</v>
          </cell>
          <cell r="B288">
            <v>42099.514166666668</v>
          </cell>
          <cell r="C288" t="str">
            <v>The Incredible Edible</v>
          </cell>
          <cell r="D288" t="str">
            <v>Eggs are amazing. Learn to fully appreciate their versatility by using them in at least three distinct ways:
1) Perfectly poach an egg. Try it the hard way, with the vinegar and the swirling.
2) Use the whites: make a meringue, macaron or macaroon.
3) Use the yolk: make a custard, aioli or hollandaise.</v>
          </cell>
          <cell r="E288" t="str">
            <v>600 - Technology</v>
          </cell>
          <cell r="F288" t="str">
            <v>Katrina</v>
          </cell>
          <cell r="G288" t="str">
            <v>Learning a skill</v>
          </cell>
          <cell r="H288" t="str">
            <v>Kitchen Sciences</v>
          </cell>
          <cell r="I288" t="str">
            <v>Materials &amp; Supplies</v>
          </cell>
          <cell r="L288" t="str">
            <v>Share a picture, product, or skill.</v>
          </cell>
          <cell r="M288" t="str">
            <v>Bonus points for Benedicts!</v>
          </cell>
        </row>
        <row r="289">
          <cell r="A289" t="str">
            <v>303-4833</v>
          </cell>
          <cell r="B289">
            <v>42108.659872685188</v>
          </cell>
          <cell r="C289" t="str">
            <v>Unplug</v>
          </cell>
          <cell r="D289" t="str">
            <v xml:space="preserve">Take a break of 3-days or more from all social media - including email, facebook, twitter, reddit, instagram, tumblr, etc... 
</v>
          </cell>
          <cell r="E289" t="str">
            <v>300 - Social Sciences</v>
          </cell>
          <cell r="F289" t="str">
            <v>Sarah O</v>
          </cell>
          <cell r="G289" t="str">
            <v>A personal goal</v>
          </cell>
          <cell r="I289" t="str">
            <v>No</v>
          </cell>
          <cell r="J289" t="str">
            <v>Nothing but your own will-power!</v>
          </cell>
          <cell r="L289" t="str">
            <v>Submit online or discuss at a Badgers meeting.</v>
          </cell>
          <cell r="M289" t="str">
            <v>Bonus points if you don't look at an electronic screen at all for your break. 
Extra extra bonus points if you journal (i.e. with pen and paper) your experience.</v>
          </cell>
        </row>
        <row r="290">
          <cell r="A290" t="str">
            <v>202-12</v>
          </cell>
          <cell r="B290">
            <v>42111.816770833335</v>
          </cell>
          <cell r="C290" t="str">
            <v>Spirit Animal</v>
          </cell>
          <cell r="D290" t="str">
            <v>Find your spirit animal.</v>
          </cell>
          <cell r="E290" t="str">
            <v>200 - Religion</v>
          </cell>
          <cell r="F290" t="str">
            <v>Reece</v>
          </cell>
          <cell r="G290" t="str">
            <v>Producing something</v>
          </cell>
          <cell r="I290" t="str">
            <v>No</v>
          </cell>
          <cell r="M290" t="str">
            <v>Conduct or participate in a ceremony or ritual to determine your spirit animal.</v>
          </cell>
        </row>
        <row r="291">
          <cell r="A291" t="str">
            <v>155-937</v>
          </cell>
          <cell r="B291">
            <v>42111.973935185182</v>
          </cell>
          <cell r="C291" t="str">
            <v>&lt;/3</v>
          </cell>
          <cell r="D291" t="str">
            <v>Have your heart broken into a million tiny pieces.</v>
          </cell>
          <cell r="E291" t="str">
            <v>100 - Philosophy &amp; Psychology</v>
          </cell>
          <cell r="F291" t="str">
            <v>Katrina</v>
          </cell>
          <cell r="G291" t="str">
            <v>Learning a skill</v>
          </cell>
          <cell r="H291" t="str">
            <v>Survival Skills, Know It All</v>
          </cell>
          <cell r="I291" t="str">
            <v>No, Possibly</v>
          </cell>
          <cell r="K291" t="str">
            <v>May you never earn this badge, but should it happen, may it make you somehow stronger.</v>
          </cell>
          <cell r="L291" t="str">
            <v>Submit online or discuss at a Badgers meeting.</v>
          </cell>
          <cell r="M291" t="str">
            <v>You'll know it when you see it. That carpet pulled from under you. The hope that flipped to nope. That's you in the corner. You deserve a badge.</v>
          </cell>
        </row>
        <row r="292">
          <cell r="A292" t="str">
            <v>363-882</v>
          </cell>
          <cell r="B292">
            <v>42123.654652777775</v>
          </cell>
          <cell r="C292" t="str">
            <v>SNAP Challenge</v>
          </cell>
          <cell r="D292" t="str">
            <v>Experience what life is like for low-income Americans living on the average daily food stamps allowance. Gwyneth couldn't do it... can you?</v>
          </cell>
          <cell r="E292" t="str">
            <v>300 - Social Sciences</v>
          </cell>
          <cell r="F292" t="str">
            <v>Katrina</v>
          </cell>
          <cell r="G292" t="str">
            <v>A personal goal</v>
          </cell>
          <cell r="H292" t="str">
            <v>Kitchen Sciences, Survival Skills, Model Citizen</v>
          </cell>
          <cell r="I292" t="str">
            <v>Materials &amp; Supplies</v>
          </cell>
          <cell r="J292" t="str">
            <v>Details and tips at Foodshare: http://site.foodshare.org/site/PageServer?pagename=programs_movement_education_snapchallenge#SNAP</v>
          </cell>
          <cell r="L292" t="str">
            <v>Submit online or discuss at a Badgers meeting.</v>
          </cell>
          <cell r="M292" t="str">
            <v>The popular challenge says the average is $29/week, but the official SNAP program site says the maximum amount for a single person is $194/mo, or about $48.50/week. Pick your battle there. Details on what you can and cannot buy with food stamps are listed here: http://www.fns.usda.gov/snap/eligible-food-items</v>
          </cell>
        </row>
        <row r="293">
          <cell r="A293" t="str">
            <v>171-8</v>
          </cell>
          <cell r="B293">
            <v>42123.951701388891</v>
          </cell>
          <cell r="C293" t="str">
            <v>Mile in His Moccasins</v>
          </cell>
          <cell r="D293" t="str">
            <v>Try, for a while, to experience the world through someone else's eyes. 
Interpret this how you will. Get all Freaky Friday.</v>
          </cell>
          <cell r="E293" t="str">
            <v>100 - Philosophy &amp; Psychology</v>
          </cell>
          <cell r="F293" t="str">
            <v>Katrina</v>
          </cell>
          <cell r="G293" t="str">
            <v>A personal goal</v>
          </cell>
          <cell r="H293" t="str">
            <v>Know It All, Model Citizen</v>
          </cell>
          <cell r="I293" t="str">
            <v>No, Possibly</v>
          </cell>
          <cell r="L293" t="str">
            <v>Submit online or discuss at a Badgers meeting.</v>
          </cell>
          <cell r="M293" t="str">
            <v>"Brother, there but for the grace of God go you and I.
Just for a moment, slip into his mind and traditions
And see the world through his spirit and eyes
Before you cast a stone or falsely judge his conditions." - excerpt from a poem titled "Judge Not," credited to Mary T Lathrap, and reportedly the source of the moccasins phrase.</v>
          </cell>
        </row>
        <row r="294">
          <cell r="A294" t="str">
            <v>338-4791</v>
          </cell>
          <cell r="B294">
            <v>42124.512465277781</v>
          </cell>
          <cell r="C294" t="str">
            <v>In-tourist-ing</v>
          </cell>
          <cell r="D294" t="str">
            <v>Act like a tourist in your own city. See your hometown from a new perspective. Get away without getting away.</v>
          </cell>
          <cell r="E294" t="str">
            <v>300 - Social Sciences</v>
          </cell>
          <cell r="F294" t="str">
            <v>Katrina</v>
          </cell>
          <cell r="G294" t="str">
            <v>A personal goal</v>
          </cell>
          <cell r="L294" t="str">
            <v>Submit online or discuss at a Badgers meeting.</v>
          </cell>
          <cell r="M294" t="str">
            <v>You don't need to take time off of work, but you do need to stay somewhere that's not your home for at least 2 nights. Couch-surf. Hotel. Hostel. Maybe rent a car or borrow a bike.
Go a few places you wouldn't normally. These can either be well-known tourist destinations (Saturday Market-style), or just areas outside of your regular routine. Explore a new scene.
Maybe even earn other badges while you're at it, like City Tour, Portland History, or Cross Camping. Take pictures! Report back.</v>
          </cell>
        </row>
        <row r="295">
          <cell r="A295" t="str">
            <v>306-702854</v>
          </cell>
          <cell r="B295">
            <v>42126.81521990741</v>
          </cell>
          <cell r="C295" t="str">
            <v>Virtual Romance</v>
          </cell>
          <cell r="D295" t="str">
            <v>Set out an an online dating adventure! Put yourself out into the virtual universe to judge others based on pictures and/or words PLUS experience the fun of being judged in return! All this in the name of scoring a date in an effort to find a partner for an indeterminate amount of time. This is not about a simple roll in the hay but attempting to actually find someone you want to bang for awhile plus all that other jazz. Putting yourself out there takes energy just knowing that people are reading your profile and deciding if you're "worthy" of engaging in actual human connection with them. C'mon, Badgers, you derserve a gosh durn badge for that! I'll even buy you margarita if you tell me you're taking this on!</v>
          </cell>
          <cell r="E295" t="str">
            <v>300 - Social Sciences</v>
          </cell>
          <cell r="F295" t="str">
            <v>Sarah S</v>
          </cell>
          <cell r="G295" t="str">
            <v>A personal goal</v>
          </cell>
          <cell r="H295" t="str">
            <v>Good Sport, Party Animal, A Series of Escalating Dares, Body Beautiful</v>
          </cell>
          <cell r="I295" t="str">
            <v>Possibly</v>
          </cell>
          <cell r="J295" t="str">
            <v>Gumption is the biggest thing you'll need. Other supplies include: self-compassion, patience, and humor. Also you may need money if you opt to pay for a subscription.</v>
          </cell>
          <cell r="K295" t="str">
            <v>Good luck!!</v>
          </cell>
          <cell r="L295" t="str">
            <v>Submit online or discuss at a Badgers meeting.</v>
          </cell>
          <cell r="M295" t="str">
            <v>Sign up at one of the kazillion websites for online dating: match, okcupid, jdate, plenty of fish, farmers only, etc for 3 months (minimum). To earn this badge you need to actively participate during these three months by: sending 3 messages each week, giving a daily wink/nudge/thumbs up/3-4 star rating or whatever passive way the site offers to show interest, and going on one date (minimum). Take notes of your work and present it at a Badgers meeting or as part of the weekly Badger update. Maybe even include pictures of each candidate that you took on the sly!</v>
          </cell>
        </row>
        <row r="296">
          <cell r="A296" t="str">
            <v>646-727</v>
          </cell>
          <cell r="B296">
            <v>42128.499618055554</v>
          </cell>
          <cell r="C296" t="str">
            <v>Nail Art</v>
          </cell>
          <cell r="D296" t="str">
            <v>Use multiple colors, various tools (toothpick, tape, nail polish pen) and some serious non-dominant hand skills to create uniquely polished and designed nails.</v>
          </cell>
          <cell r="E296" t="str">
            <v>600 - Technology</v>
          </cell>
          <cell r="F296" t="str">
            <v>Joanna</v>
          </cell>
          <cell r="G296" t="str">
            <v>Learning a skill</v>
          </cell>
          <cell r="I296" t="str">
            <v>Possibly</v>
          </cell>
          <cell r="J296" t="str">
            <v>Various nail polishes</v>
          </cell>
          <cell r="L296" t="str">
            <v>Submit online or discuss at a Badgers meeting.</v>
          </cell>
          <cell r="M296" t="str">
            <v>multiple nail polish colors, more than just drawing on nail with nail polish pen.</v>
          </cell>
        </row>
        <row r="297">
          <cell r="A297" t="str">
            <v>793-4</v>
          </cell>
          <cell r="B297">
            <v>42138.39744212963</v>
          </cell>
          <cell r="C297" t="str">
            <v>House of Cards</v>
          </cell>
          <cell r="D297" t="str">
            <v>Build a house of cards without using adhesive, slots, or scissors.</v>
          </cell>
          <cell r="E297" t="str">
            <v>700 - Arts &amp; Recreation</v>
          </cell>
          <cell r="F297" t="str">
            <v>Katrina</v>
          </cell>
          <cell r="G297" t="str">
            <v>Learning a skill</v>
          </cell>
          <cell r="H297" t="str">
            <v>Handy Badger</v>
          </cell>
          <cell r="I297" t="str">
            <v>No, Possibly</v>
          </cell>
          <cell r="J297" t="str">
            <v>Will need a standard deck of playing cards.</v>
          </cell>
          <cell r="L297" t="str">
            <v>Share a picture, product, or skill.</v>
          </cell>
          <cell r="M297" t="str">
            <v>Use a standard deck of cards. Not necessary to use a full deck, but house must be at least two stories high. Take a picture!</v>
          </cell>
        </row>
        <row r="298">
          <cell r="A298" t="str">
            <v>650-11</v>
          </cell>
          <cell r="B298">
            <v>42138.421782407408</v>
          </cell>
          <cell r="C298" t="str">
            <v>Make It So</v>
          </cell>
          <cell r="D298" t="str">
            <v>Not to steal a slogan, but identify a project that you've been putting off for wayyyy too long and just DO it! Get it together! Wrap it up! Make it happen! Carpe Diem! Git 'er done! No-crastination!</v>
          </cell>
          <cell r="E298" t="str">
            <v>600 - Technology</v>
          </cell>
          <cell r="F298" t="str">
            <v>Katrina</v>
          </cell>
          <cell r="G298" t="str">
            <v>A personal goal</v>
          </cell>
          <cell r="H298" t="str">
            <v>Bucket List</v>
          </cell>
          <cell r="I298" t="str">
            <v>Possibly</v>
          </cell>
          <cell r="K298" t="str">
            <v>From Night Thoughts, by Edward Young:
"Be wise today; 'tis madness to defer.
...
Procrastination is the thief of time.
...
At thirty, man suspects himself a fool;
Knows it at forty, and reforms his plan;
At fifty chides his infamous delay,
Pushes his prudent purpose to resolve;
In all the magnanimity of thought
Resolves, and re-resolves; then dies the same."</v>
          </cell>
          <cell r="L298" t="str">
            <v>Submit online or discuss at a Badgers meeting.</v>
          </cell>
          <cell r="M298" t="str">
            <v>This will be something that probably isn't typically badge-oriented, but you still really need to do it. Finish that one book, maybe. Paint that stupid wall. Pony up and get that new tool. Must be something you've been procrastinating about for at least, say, a year.
Whatever it is, you know you'll feel way better once it's done. So what's stopping you? GO!</v>
          </cell>
        </row>
        <row r="299">
          <cell r="A299" t="str">
            <v>153-8</v>
          </cell>
          <cell r="B299">
            <v>42141.665879629632</v>
          </cell>
          <cell r="C299" t="str">
            <v>100 DAY CHALLENGE</v>
          </cell>
          <cell r="D299" t="str">
            <v>To preform some activity for 100 days in a row. There are a bunch listed in Google. Some of the options, we journaling, improving flexibility, taking pics of things that make you happy. Others out there were breaking bad habits, doing meditation, geocaching, weight lose, improving your ability to sell, work on art, etc.</v>
          </cell>
          <cell r="E299" t="str">
            <v>100 - Philosophy &amp; Psychology</v>
          </cell>
          <cell r="F299" t="str">
            <v>Muriel</v>
          </cell>
          <cell r="G299" t="str">
            <v>Producing something</v>
          </cell>
          <cell r="H299" t="str">
            <v>Bucket List</v>
          </cell>
          <cell r="I299" t="str">
            <v>Possibly</v>
          </cell>
          <cell r="J299" t="str">
            <v>Depends on the project: Journaling : Paper &amp; pen, Happy pics, a camera and place to post them. flexibility: camera and a space to workout.</v>
          </cell>
          <cell r="K299" t="str">
            <v>What I think the badge should look like. 100 DAY with 3 small graphics on the side, pencil, camera, stretch pic.</v>
          </cell>
          <cell r="L299" t="str">
            <v>Submit online or discuss at a Badgers meeting.</v>
          </cell>
          <cell r="M299" t="str">
            <v>Once you pick a project, example journaling, you need a plan and some way to keep you accountable.</v>
          </cell>
        </row>
        <row r="300">
          <cell r="A300" t="str">
            <v>623-81</v>
          </cell>
          <cell r="B300">
            <v>42157.388090277775</v>
          </cell>
          <cell r="C300" t="str">
            <v>Whatever Floats Your Boat</v>
          </cell>
          <cell r="D300" t="str">
            <v>Build a seaworthy (or at least bathtub-worthy) craft.</v>
          </cell>
          <cell r="E300" t="str">
            <v>600 - Technology</v>
          </cell>
          <cell r="F300" t="str">
            <v>Katrina</v>
          </cell>
          <cell r="G300" t="str">
            <v>Learning a skill</v>
          </cell>
          <cell r="H300" t="str">
            <v>Survival Skills, Know It All, Handy Badger</v>
          </cell>
          <cell r="I300" t="str">
            <v>No, Possibly</v>
          </cell>
          <cell r="J300" t="str">
            <v>Helpful! http://www.edisonmuckers.org/resources-for-teachers/resources-for-teachers-whatever-floats-your-boat-a-design-challenge/</v>
          </cell>
          <cell r="L300" t="str">
            <v>Share a picture, product, or skill.</v>
          </cell>
          <cell r="M300" t="str">
            <v>Can be fashioned out of anything -- plastic wrap &amp; toilet paper rolls, twigs, leaves. This doesn't have to be big -- just a floating device that can support cargo of about 5 ounces, or around 50 pennies. Must stay afloat for at least 10 seconds.</v>
          </cell>
        </row>
        <row r="301">
          <cell r="A301" t="str">
            <v>745-584</v>
          </cell>
          <cell r="B301">
            <v>42199.542280092595</v>
          </cell>
          <cell r="C301" t="str">
            <v>Repurposing</v>
          </cell>
          <cell r="D301" t="str">
            <v>Take someone else's trash and make it your treasure. Take something discarded or unused and repurpose it by adding to and/or changing it to create something with a new different purpose. For example, a Pallet Coffee Table.</v>
          </cell>
          <cell r="E301" t="str">
            <v>700 - Arts &amp; Recreation</v>
          </cell>
          <cell r="F301" t="str">
            <v>Joanna</v>
          </cell>
          <cell r="G301" t="str">
            <v>Producing something</v>
          </cell>
          <cell r="I301" t="str">
            <v>Possibly</v>
          </cell>
          <cell r="L301" t="str">
            <v>Share a picture, product, or skill.</v>
          </cell>
          <cell r="M301" t="str">
            <v>Must take some object and turn it into something with a NEW DIFFERENT purpose via some level of handcrafting.</v>
          </cell>
        </row>
        <row r="302">
          <cell r="A302" t="str">
            <v>700-973</v>
          </cell>
          <cell r="B302">
            <v>42213.409849537034</v>
          </cell>
          <cell r="C302" t="str">
            <v>Expose Yourself to Art</v>
          </cell>
          <cell r="D302" t="str">
            <v>Explore public art in your area. Take yourself on a public art tour, finding and documenting at least 12 distinct pieces, and learning a little something about them.</v>
          </cell>
          <cell r="E302" t="str">
            <v>700 - Arts &amp; Recreation</v>
          </cell>
          <cell r="F302" t="str">
            <v>Katrina</v>
          </cell>
          <cell r="G302" t="str">
            <v>A personal goal</v>
          </cell>
          <cell r="H302" t="str">
            <v>Media Consumption</v>
          </cell>
          <cell r="I302" t="str">
            <v>No</v>
          </cell>
          <cell r="J302" t="str">
            <v>Helpful to get you started in Portland: http://racc.org/public-art/search</v>
          </cell>
          <cell r="L302" t="str">
            <v>Submit online or discuss at a Badgers meeting.</v>
          </cell>
          <cell r="M302" t="str">
            <v>Documented pieces should include at least one of each: sculpture; statue; mural; interactive. Documentation can include photos or notes.
Learn and report something about at least 4 of the pieces. 
Example questions to consider: What is the piece about? Is it effective? When was it installed? Who is the artist? Was this piece commissioned (bonus: by whom and what were they paid?)? 
Choose and discuss your favorite.</v>
          </cell>
        </row>
        <row r="303">
          <cell r="A303" t="str">
            <v>383-14</v>
          </cell>
          <cell r="B303">
            <v>42233.47457175926</v>
          </cell>
          <cell r="C303" t="str">
            <v>S.W.A.K.</v>
          </cell>
          <cell r="D303" t="str">
            <v>Send something unusual in the mail. Can o' soup? Message in a bottle? Birthday cake in Tupperware? A tire? Stick a stamp on it and see if you can ship it!</v>
          </cell>
          <cell r="E303" t="str">
            <v>300 - Social Sciences</v>
          </cell>
          <cell r="F303" t="str">
            <v>Katrina</v>
          </cell>
          <cell r="G303" t="str">
            <v>Learning a skill</v>
          </cell>
          <cell r="H303" t="str">
            <v>Media Production, Know It All, Model Citizen</v>
          </cell>
          <cell r="I303" t="str">
            <v>Postage</v>
          </cell>
          <cell r="L303" t="str">
            <v>Share a picture, product, or skill.</v>
          </cell>
          <cell r="M303" t="str">
            <v>Must be sent unwrapped and reach the recipient more or less intact.</v>
          </cell>
        </row>
        <row r="304">
          <cell r="A304" t="str">
            <v>736-9</v>
          </cell>
          <cell r="B304">
            <v>42264.621932870374</v>
          </cell>
          <cell r="C304" t="str">
            <v>Paper Art</v>
          </cell>
          <cell r="D304" t="str">
            <v>Make something unexpected and amazing out of paper. 
Pop-up card? Origami? Pinhole camera? Whatever it is, make your paper come to life by constructing a 3D item from boring old 2D paper.</v>
          </cell>
          <cell r="E304" t="str">
            <v>700 - Arts &amp; Recreation</v>
          </cell>
          <cell r="F304" t="str">
            <v>Katrina</v>
          </cell>
          <cell r="G304" t="str">
            <v>Producing something</v>
          </cell>
          <cell r="H304" t="str">
            <v>Textiles, Media Production</v>
          </cell>
          <cell r="I304" t="str">
            <v>Possibly, Materials &amp; Supplies</v>
          </cell>
          <cell r="L304" t="str">
            <v>Share a picture, product, or skill.</v>
          </cell>
        </row>
        <row r="305">
          <cell r="A305" t="str">
            <v>745-61</v>
          </cell>
          <cell r="B305">
            <v>42290.512800925928</v>
          </cell>
          <cell r="C305" t="str">
            <v>Calligraphy</v>
          </cell>
          <cell r="D305" t="str">
            <v>Learn to use a calligraphy pen to write with a touch of flair. Practice your alphabet, gain an understanding for the basic parts of a letter, and show off your new fancy skill in some way: on a present, invitation, or gift tag.</v>
          </cell>
          <cell r="E305" t="str">
            <v>700 - Arts &amp; Recreation</v>
          </cell>
          <cell r="F305" t="str">
            <v>Katrina</v>
          </cell>
          <cell r="G305" t="str">
            <v>Learning a skill</v>
          </cell>
          <cell r="H305" t="str">
            <v>Media Production</v>
          </cell>
          <cell r="I305" t="str">
            <v>Possibly</v>
          </cell>
          <cell r="L305" t="str">
            <v>Share a picture, product, or skill.</v>
          </cell>
          <cell r="M305" t="str">
            <v>Bonus points for adding a flourish, and for getting fancy with capital letters and descenders.</v>
          </cell>
        </row>
        <row r="306">
          <cell r="A306" t="str">
            <v>495-68</v>
          </cell>
          <cell r="B306">
            <v>42314.418263888889</v>
          </cell>
          <cell r="C306" t="str">
            <v>Katakana</v>
          </cell>
          <cell r="D306" t="str">
            <v>Learn the bastard alphabet of Japan! Learn the basic characters and sounds of Katakana, Japan's syllabary reserved for borrowed words and onomatopoeia. Piece together a sentence or two in the wild!</v>
          </cell>
          <cell r="E306" t="str">
            <v>400 - Languages</v>
          </cell>
          <cell r="F306" t="str">
            <v>Katrina</v>
          </cell>
          <cell r="G306" t="str">
            <v>Learning a skill</v>
          </cell>
          <cell r="H306" t="str">
            <v>Media Consumption, Know It All, Bucket List, Professional Development</v>
          </cell>
          <cell r="I306" t="str">
            <v>Possibly</v>
          </cell>
          <cell r="L306" t="str">
            <v>Submit online or discuss at a Badgers meeting.</v>
          </cell>
          <cell r="M306" t="str">
            <v>Identify all 46 katakana kanji, and understand the use of the little hastag guys (diacritics).
Bonus points for earning a 95% after at least 200 phrases in this quiz: http://iteslj.org/v/jre/katakana.html</v>
          </cell>
        </row>
        <row r="307">
          <cell r="A307" t="str">
            <v>411-09</v>
          </cell>
          <cell r="B307">
            <v>42314.430138888885</v>
          </cell>
          <cell r="C307" t="str">
            <v>Syllabary</v>
          </cell>
          <cell r="D307" t="str">
            <v>Cherokee? Chinese? Learn the written phonetic code of another language: : current, ancient, or invented (e.g. Elvish). Show your proficiency by reading, understanding, and writing out a word or phrase or two.
Can include the International Phonetic Alphabet!</v>
          </cell>
          <cell r="E307" t="str">
            <v>400 - Languages</v>
          </cell>
          <cell r="F307" t="str">
            <v>Katrina</v>
          </cell>
          <cell r="G307" t="str">
            <v>Learning a skill</v>
          </cell>
          <cell r="H307" t="str">
            <v>Know It All</v>
          </cell>
          <cell r="I307" t="str">
            <v>Possibly</v>
          </cell>
          <cell r="L307" t="str">
            <v>Submit online or discuss at a Badgers meeting.</v>
          </cell>
        </row>
        <row r="308">
          <cell r="A308" t="str">
            <v>070-43</v>
          </cell>
          <cell r="B308">
            <v>42333.772129629629</v>
          </cell>
          <cell r="C308" t="str">
            <v>Real Talk</v>
          </cell>
          <cell r="D308" t="str">
            <v>There are some things you'll never know if you don't ask the right questions. 
Practice your interviewing skills, and get to know someone more intimately. Friend, family, or stranger; it's up to you. Find a quiet spot, prepare a list of meaningful questions (maybe a few you've allllways wanted to ask), set aside 30 - 60 minutes with your willing interviewee, and record the results.</v>
          </cell>
          <cell r="E308" t="str">
            <v>000 - General Knowledge</v>
          </cell>
          <cell r="F308" t="str">
            <v>Katrina</v>
          </cell>
          <cell r="G308" t="str">
            <v>A personal goal</v>
          </cell>
          <cell r="H308" t="str">
            <v>Media Production</v>
          </cell>
          <cell r="I308" t="str">
            <v>No</v>
          </cell>
          <cell r="K308" t="str">
            <v>Bonus points for submitting your interview to StoryCorps!</v>
          </cell>
          <cell r="L308" t="str">
            <v>Submit online or discuss at a Badgers meeting.</v>
          </cell>
          <cell r="M308" t="str">
            <v>Here are a couple helpful suggestions:
- With a family member or friend, use the StoryCorp app for question suggestions and record the interview: https://storycorps.me/
- For a romantic interest, take the 36-question quiz and see if you fall in love: nytimes.com/36q</v>
          </cell>
        </row>
        <row r="309">
          <cell r="A309" t="str">
            <v>648-1</v>
          </cell>
          <cell r="B309">
            <v>42339.40315972222</v>
          </cell>
          <cell r="C309" t="str">
            <v>Out, Damned Spot!</v>
          </cell>
          <cell r="D309" t="str">
            <v>Grease? Paint? Sticky smudge? Icky sludge? Save something nice from ruin by using basic household ingredients (no special soaps; that's cheating) and show off your wicked cleaning skills.</v>
          </cell>
          <cell r="E309" t="str">
            <v>600 - Technology</v>
          </cell>
          <cell r="F309" t="str">
            <v>Katrina</v>
          </cell>
          <cell r="G309" t="str">
            <v>Learning a skill</v>
          </cell>
          <cell r="H309" t="str">
            <v>Kitchen Sciences, Textiles, Handy Badger</v>
          </cell>
          <cell r="I309" t="str">
            <v>Possibly, Materials &amp; Supplies</v>
          </cell>
          <cell r="J309" t="str">
            <v>A few handy things to have around the house: vinegar, ammonia, rubbing alcohol, bleach. Also handy for making poison.</v>
          </cell>
          <cell r="L309" t="str">
            <v>Submit online or discuss at a Badgers meeting.</v>
          </cell>
          <cell r="M309" t="str">
            <v>Show a before and after. Bonus for stain busting on the fly, OR for getting out an old stubborn stain! 
Here's a handy guide that might help: http://www.realsimple.com/home-organizing/cleaning/more-techniques/how-to-remove-stains</v>
          </cell>
        </row>
        <row r="310">
          <cell r="A310" t="str">
            <v>648-8</v>
          </cell>
          <cell r="B310">
            <v>42354.389490740738</v>
          </cell>
          <cell r="C310" t="str">
            <v>Spring Cleaning</v>
          </cell>
          <cell r="D310" t="str">
            <v>It doesn't have to be spring to get your cleaning on! Clear out the cabinets, do a little decluttering, take out the trash, get a little Marie Kondo in your life. Schedule a pick up with VVA. Go through that stack of paperwork. Whatever your pile and whatever your method, get it done and take a breath of freshly organized, uncluttered air.</v>
          </cell>
          <cell r="E310" t="str">
            <v>600 - Technology</v>
          </cell>
          <cell r="F310" t="str">
            <v>Katrina</v>
          </cell>
          <cell r="G310" t="str">
            <v>A personal goal</v>
          </cell>
          <cell r="H310" t="str">
            <v>Handy Badger, Know Yourself</v>
          </cell>
          <cell r="I310" t="str">
            <v>No, Possibly</v>
          </cell>
          <cell r="L310" t="str">
            <v>Share a picture, product, or skill.</v>
          </cell>
          <cell r="M310" t="str">
            <v>Show a before and after!</v>
          </cell>
        </row>
        <row r="311">
          <cell r="A311" t="str">
            <v>323-62</v>
          </cell>
          <cell r="B311">
            <v>42354.410729166666</v>
          </cell>
          <cell r="C311" t="str">
            <v>Coming to America</v>
          </cell>
          <cell r="D311" t="str">
            <v>Apart from your place of birth, do you have what it takes to gain American citizenship? Now, as you might imagine, it's certainly not as easy as acing a test, but it never hurts to brush up on Civics 101!</v>
          </cell>
          <cell r="E311" t="str">
            <v>300 - Social Sciences</v>
          </cell>
          <cell r="F311" t="str">
            <v>Anna</v>
          </cell>
          <cell r="G311" t="str">
            <v>A discussion topic</v>
          </cell>
          <cell r="H311" t="str">
            <v>Model Citizen</v>
          </cell>
          <cell r="I311" t="str">
            <v>No</v>
          </cell>
          <cell r="J311" t="str">
            <v xml:space="preserve">Inspiration: http://www.theatlantic.com/national/archive/2012/02/should-all-americans-have-to-earn-their-citizenship/252433/
Study questions: http://www.uscis.gov/sites/default/files/USCIS/Office%20of%20Citizenship/Citizenship%20Resource%20Center%20Site/Publications/100q.pdf
Process: http://www.uscis.gov/citizenship/learners/learn-about-naturalization
</v>
          </cell>
          <cell r="L311" t="str">
            <v>Submit online or discuss at a Badgers meeting.</v>
          </cell>
          <cell r="M311" t="str">
            <v>Along with language skills, the naturalization test has a list of 100 civics questions that potential citizens need to learn. 
Here's a practice test: https://my.uscis.gov/prep/test/civics
To pass, you must answer 60% of the randomly selected questions correctly.</v>
          </cell>
        </row>
        <row r="312">
          <cell r="A312" t="str">
            <v>158-1084</v>
          </cell>
          <cell r="B312">
            <v>42393.62027777778</v>
          </cell>
          <cell r="C312" t="str">
            <v>Bucket List</v>
          </cell>
          <cell r="D312" t="str">
            <v>A bucket list is a number of experiences or achievements that a person hopes to have or accomplish during their lifetime. It's never to early to start so let's make a list.</v>
          </cell>
          <cell r="E312" t="str">
            <v>100 - Philosophy &amp; Psychology</v>
          </cell>
          <cell r="F312" t="str">
            <v>Ashley</v>
          </cell>
          <cell r="G312" t="str">
            <v>A personal goal</v>
          </cell>
          <cell r="H312" t="str">
            <v>Bucket List</v>
          </cell>
          <cell r="I312" t="str">
            <v>No</v>
          </cell>
          <cell r="L312" t="str">
            <v>Submit online or discuss at a Badgers meeting.</v>
          </cell>
          <cell r="M312" t="str">
            <v>Write it down on paper or use bucketlist.org</v>
          </cell>
        </row>
        <row r="313">
          <cell r="A313" t="str">
            <v>646-34</v>
          </cell>
          <cell r="B313">
            <v>42397.539340277777</v>
          </cell>
          <cell r="C313" t="str">
            <v>Capsule Wardrobe</v>
          </cell>
          <cell r="D313" t="str">
            <v xml:space="preserve">The definition of a capsule wardrobe varies from source to source, but the concept is consistent: reduce wardrobe to a limited number of items that you can mix and match to create several great seasonal ensembles. I am using the planner from Unfancy (http://www.un-fancy.com/capsule-wardrobe-101/free-wardrobe-planner/) to create a seasonal wardrobe of 37-ish pieces and help me shop smart for what I need. 
</v>
          </cell>
          <cell r="E313" t="str">
            <v>600 - Technology</v>
          </cell>
          <cell r="F313" t="str">
            <v>Rhiannon</v>
          </cell>
          <cell r="G313" t="str">
            <v>Learning a skill</v>
          </cell>
          <cell r="H313" t="str">
            <v>Know Yourself</v>
          </cell>
          <cell r="I313" t="str">
            <v>Possibly</v>
          </cell>
          <cell r="J313" t="str">
            <v>Theoretically, you don't need anything, but a planner helps. 
You may need to buy/replace items. 
You may need to get rid of things.</v>
          </cell>
          <cell r="K313" t="str">
            <v>I am going to do this and I'd love to share at a Badger meeting.</v>
          </cell>
          <cell r="L313" t="str">
            <v>Share a picture, product, or skill.</v>
          </cell>
          <cell r="M313" t="str">
            <v>Wardrobe should consist of 10-50 items
Wardrobe should be seasonally appropriate - and you have to really work it. Photograph your items and the outfits you create.
Socks, undergarments, pajamas, loungewear and special occasion pieces (like your go-to cocktail dress) don't count. The capsule wardrobe is for everyday clothes.
Bonus points if you include hats, shoes, belts, purses, scarves, neckties, coats, and the like in your total # of items count. You don't have to. 
The planner from Unfancy is great, but there are others out there, like Project333 (http://bemorewithless.com/project-333/). Find one that works for you.</v>
          </cell>
        </row>
        <row r="314">
          <cell r="A314" t="str">
            <v>387-736</v>
          </cell>
          <cell r="B314">
            <v>42407.577060185184</v>
          </cell>
          <cell r="C314" t="str">
            <v>Airport Pub Crawl</v>
          </cell>
          <cell r="D314" t="str">
            <v>Have a drink in each of the terminals of an airport during a layover... Bonus talk to at least 3 strangers!</v>
          </cell>
          <cell r="E314" t="str">
            <v>300 - Social Sciences</v>
          </cell>
          <cell r="F314" t="str">
            <v>Brenna</v>
          </cell>
          <cell r="G314" t="str">
            <v>An event</v>
          </cell>
          <cell r="H314" t="str">
            <v>N/A</v>
          </cell>
          <cell r="I314" t="str">
            <v>Possibly</v>
          </cell>
          <cell r="L314" t="str">
            <v>Submit online or discuss at a Badgers meeting.</v>
          </cell>
        </row>
        <row r="315">
          <cell r="A315" t="str">
            <v>220-02</v>
          </cell>
          <cell r="B315">
            <v>42420.597037037034</v>
          </cell>
          <cell r="C315" t="str">
            <v>Read the Bible</v>
          </cell>
          <cell r="D315" t="str">
            <v>Read the entire Bible in one year.</v>
          </cell>
          <cell r="E315" t="str">
            <v>200 - Religion</v>
          </cell>
          <cell r="F315" t="str">
            <v>Muriel</v>
          </cell>
          <cell r="G315" t="str">
            <v>A personal goal</v>
          </cell>
          <cell r="H315" t="str">
            <v>Know It All, Know Yourself</v>
          </cell>
          <cell r="I315" t="str">
            <v>Possibly</v>
          </cell>
          <cell r="J315" t="str">
            <v>A Bible, a reading plan and calendar. All can be found online.</v>
          </cell>
          <cell r="L315" t="str">
            <v>Submit online or discuss at a Badgers meeting.</v>
          </cell>
        </row>
        <row r="316">
          <cell r="A316" t="str">
            <v>428-432</v>
          </cell>
          <cell r="B316">
            <v>42420.600034722222</v>
          </cell>
          <cell r="C316" t="str">
            <v>Speed Reading</v>
          </cell>
          <cell r="D316" t="str">
            <v>Develop speed reading skills and demonstrate your abilities.</v>
          </cell>
          <cell r="E316" t="str">
            <v>400 - Languages</v>
          </cell>
          <cell r="F316" t="str">
            <v>Muriel</v>
          </cell>
          <cell r="G316" t="str">
            <v>A personal goal</v>
          </cell>
          <cell r="H316" t="str">
            <v>Know It All, Bucket List, Know Yourself</v>
          </cell>
          <cell r="I316" t="str">
            <v>Possibly</v>
          </cell>
          <cell r="J316" t="str">
            <v>Many apps are available. Helpful: http://www.wikihow.com/Learn-Speed-Reading</v>
          </cell>
          <cell r="K316" t="str">
            <v>Muriel's example: read the Bible in 90 days.</v>
          </cell>
          <cell r="L316" t="str">
            <v>Submit online or discuss at a Badgers meeting.</v>
          </cell>
          <cell r="M316" t="str">
            <v>The average person reads around 250 wpm. Establish your baseline (here's a good place to start: http://www.staples.com/sbd/cre/marketing/technology-research-centers/ereaders/speed-reader/ ) and increase your speed without losing comphrension. Goal: show the ability to read at a rate of 600-700 wpm with a comprehension rate of at least 75%.</v>
          </cell>
        </row>
        <row r="317">
          <cell r="A317" t="str">
            <v>204-46</v>
          </cell>
          <cell r="B317">
            <v>42420.604409722226</v>
          </cell>
          <cell r="C317" t="str">
            <v>Daily Practice</v>
          </cell>
          <cell r="D317" t="str">
            <v>Perform a daily spiritual practice for consistently for six months.</v>
          </cell>
          <cell r="E317" t="str">
            <v>200 - Religion</v>
          </cell>
          <cell r="F317" t="str">
            <v>Muriel</v>
          </cell>
          <cell r="G317" t="str">
            <v>A personal goal</v>
          </cell>
          <cell r="H317" t="str">
            <v>Know Yourself</v>
          </cell>
          <cell r="I317" t="str">
            <v>Materials &amp; Supplies</v>
          </cell>
          <cell r="K317" t="str">
            <v>Muriel's example: Read a daily devotional. I tend to purchase mine. You can find them on line. A journal is helpful you want think about the ideas presented and keep tract of changing perspectives. This can done as a group where everyone is reading the same devotional.</v>
          </cell>
          <cell r="L317" t="str">
            <v>Submit online or discuss at a Badgers meeting.</v>
          </cell>
          <cell r="M317" t="str">
            <v>Ex: daily devotional, yoga, affirmations, Tarot, meditation, etc. Discuss how the practice makes you feel or changes your perspective.</v>
          </cell>
        </row>
        <row r="318">
          <cell r="B318">
            <v>42457.534814814811</v>
          </cell>
          <cell r="C318" t="str">
            <v>Created my own website!</v>
          </cell>
          <cell r="D318" t="str">
            <v>Built my website and learning how to self promote myself. Passing along knowledge that works for the majority.</v>
          </cell>
          <cell r="E318" t="str">
            <v>700 - Arts &amp; Recreation</v>
          </cell>
          <cell r="F318" t="str">
            <v>Mark</v>
          </cell>
          <cell r="G318" t="str">
            <v>Learning a skill</v>
          </cell>
          <cell r="H318" t="str">
            <v>Body Beautiful</v>
          </cell>
          <cell r="I318">
            <v>300</v>
          </cell>
          <cell r="J318" t="str">
            <v>Just my makeup kit!</v>
          </cell>
          <cell r="K318" t="str">
            <v>This works for both genders and the website was built using Wix... it took time, but it was built in 3 days.
www.rollingwithsushi.com</v>
          </cell>
          <cell r="L318" t="str">
            <v>Share a picture, product, or skill.</v>
          </cell>
        </row>
        <row r="319">
          <cell r="A319" t="str">
            <v>371-58</v>
          </cell>
          <cell r="B319">
            <v>42475.535439814812</v>
          </cell>
          <cell r="C319" t="str">
            <v>Cheat!</v>
          </cell>
          <cell r="D319" t="str">
            <v>Cheat on something - anything but make it "victimless"</v>
          </cell>
          <cell r="E319" t="str">
            <v>800 - Literature</v>
          </cell>
          <cell r="F319" t="str">
            <v>Brenna</v>
          </cell>
          <cell r="G319" t="str">
            <v>An event</v>
          </cell>
          <cell r="H319" t="str">
            <v>A Series of Escalating Dares</v>
          </cell>
          <cell r="I319" t="str">
            <v>Possibly</v>
          </cell>
          <cell r="L319" t="str">
            <v>Submit online or discuss at a Badgers meeting.</v>
          </cell>
          <cell r="M319" t="str">
            <v>Bonus points: Don't get caught!</v>
          </cell>
        </row>
        <row r="320">
          <cell r="A320" t="str">
            <v>621-383</v>
          </cell>
          <cell r="B320">
            <v>42536.624247685184</v>
          </cell>
          <cell r="C320" t="str">
            <v>The Dot and the Dash</v>
          </cell>
          <cell r="D320" t="str">
            <v>Learn Morse Code, the original electronic social medium.</v>
          </cell>
          <cell r="E320" t="str">
            <v>600 - Technology</v>
          </cell>
          <cell r="F320" t="str">
            <v>Katrina</v>
          </cell>
          <cell r="G320" t="str">
            <v>Learning a skill</v>
          </cell>
          <cell r="H320" t="str">
            <v>Survival Skills, Know It All</v>
          </cell>
          <cell r="I320" t="str">
            <v>No</v>
          </cell>
          <cell r="L320" t="str">
            <v>Share a picture, product, or skill.</v>
          </cell>
          <cell r="M320" t="str">
            <v>Be able to see or hear the dots and dashes and interpret a word or phrase without referencing a cheat sheet. 
Bonus for communicating via flashlight to your neighbor across the street.</v>
          </cell>
        </row>
        <row r="321">
          <cell r="A321" t="str">
            <v>363-6109</v>
          </cell>
          <cell r="B321">
            <v>42550.469467592593</v>
          </cell>
          <cell r="C321" t="str">
            <v>Benson Bubblers</v>
          </cell>
          <cell r="D321" t="str">
            <v>Drink from all 50 official Benson Bubblers in Portland.
These 4-bowl bronze fountains are located throughout downtown Portland, and have been an iconic part of our city since 1912.
Rumor has it they began as a teetotaling effort, but some believe they were inspired by a thirsty little girl at a 4th of July parade.</v>
          </cell>
          <cell r="E321" t="str">
            <v>300 - Social Sciences</v>
          </cell>
          <cell r="F321" t="str">
            <v>Anna</v>
          </cell>
          <cell r="G321" t="str">
            <v>A personal goal</v>
          </cell>
          <cell r="I321" t="str">
            <v>No</v>
          </cell>
          <cell r="L321" t="str">
            <v>Share a picture, product, or skill.</v>
          </cell>
          <cell r="M321" t="str">
            <v>Don't be deceived by the 1-bowlers! 
Find more info and the map of all of them here:
https://www.portlandoregon.gov/water/article/338236
Keep drinking from more bubblers to earn bonus points (choose one): 
- At least 10 of the 1-bowl Bubblers
- Both Maryhill &amp; Pendleton Bubblers
- The Sapporo Bubbler
- OR Listen to this 99% Invisible about drinking fountains: http://99percentinvisible.org/episode/fountain-drinks/</v>
          </cell>
        </row>
        <row r="322">
          <cell r="A322" t="str">
            <v>720-49</v>
          </cell>
          <cell r="B322">
            <v>42584.695474537039</v>
          </cell>
          <cell r="C322" t="str">
            <v>Gimme Shelter</v>
          </cell>
          <cell r="D322" t="str">
            <v>Create a shelter out of something other than a tent.
Rig up a tarp, find branches and make a lean-to, dig a hole in the ground, make a pillow fort -- just build a standalone structure using something unconventional.</v>
          </cell>
          <cell r="E322" t="str">
            <v>700 - Arts &amp; Recreation</v>
          </cell>
          <cell r="F322" t="str">
            <v>Katrina</v>
          </cell>
          <cell r="G322" t="str">
            <v>Learning a skill</v>
          </cell>
          <cell r="H322" t="str">
            <v>Survival Skills</v>
          </cell>
          <cell r="I322" t="str">
            <v>No, Possibly</v>
          </cell>
          <cell r="L322" t="str">
            <v>Share a picture, product, or skill.</v>
          </cell>
          <cell r="M322" t="str">
            <v>Must have enough space for at least one person to climb into. Must be able to stay standing for at least one hour.</v>
          </cell>
        </row>
        <row r="323">
          <cell r="A323" t="str">
            <v>791-624</v>
          </cell>
          <cell r="B323">
            <v>42595.439606481479</v>
          </cell>
          <cell r="C323" t="str">
            <v>Build a Float</v>
          </cell>
          <cell r="D323" t="str">
            <v>Build a float for a parade or part of a float. Take pictures/document.</v>
          </cell>
          <cell r="E323" t="str">
            <v>300 - Social Sciences</v>
          </cell>
          <cell r="F323" t="str">
            <v>Brenna</v>
          </cell>
          <cell r="G323" t="str">
            <v>Producing something</v>
          </cell>
          <cell r="H323" t="str">
            <v>Textiles, Media Production, Model Citizen</v>
          </cell>
          <cell r="I323" t="str">
            <v>Possibly</v>
          </cell>
          <cell r="L323" t="str">
            <v>Share a picture, product, or skill.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331"/>
  <sheetViews>
    <sheetView tabSelected="1" workbookViewId="0"/>
  </sheetViews>
  <sheetFormatPr defaultRowHeight="12.75"/>
  <cols>
    <col min="1" max="1" width="14.7109375" style="1" bestFit="1" customWidth="1"/>
    <col min="2" max="2" width="9.140625" style="1" bestFit="1" customWidth="1"/>
    <col min="3" max="3" width="23" style="1" customWidth="1"/>
    <col min="4" max="4" width="11.85546875" style="1" bestFit="1" customWidth="1"/>
    <col min="5" max="5" width="11" style="1" bestFit="1" customWidth="1"/>
    <col min="6" max="16384" width="9.140625" style="1"/>
  </cols>
  <sheetData>
    <row r="1" spans="1:5">
      <c r="A1" s="17" t="s">
        <v>680</v>
      </c>
      <c r="B1" s="18" t="s">
        <v>679</v>
      </c>
      <c r="C1" s="17" t="s">
        <v>678</v>
      </c>
      <c r="D1" s="17" t="s">
        <v>677</v>
      </c>
      <c r="E1" s="17" t="s">
        <v>676</v>
      </c>
    </row>
    <row r="2" spans="1:5">
      <c r="A2" s="14" t="s">
        <v>675</v>
      </c>
      <c r="B2" s="4" t="s">
        <v>654</v>
      </c>
      <c r="C2" s="3" t="s">
        <v>674</v>
      </c>
      <c r="D2" s="3" t="str">
        <f>VLOOKUP(A2,'[1]Form-Autofill'!$A$1:$M$323,6,FALSE)</f>
        <v>Katrina</v>
      </c>
      <c r="E2" s="2">
        <f>VLOOKUP(A2,'[1]Form-Autofill'!$A$1:$M$323,2,FALSE)</f>
        <v>41750.428807870368</v>
      </c>
    </row>
    <row r="3" spans="1:5">
      <c r="A3" s="3" t="s">
        <v>673</v>
      </c>
      <c r="B3" s="4" t="s">
        <v>654</v>
      </c>
      <c r="C3" s="3" t="s">
        <v>672</v>
      </c>
      <c r="D3" s="3" t="str">
        <f>VLOOKUP(A3,'[1]Form-Autofill'!$A$1:$M$323,6,FALSE)</f>
        <v>Katrina</v>
      </c>
      <c r="E3" s="2">
        <f>VLOOKUP(A3,'[1]Form-Autofill'!$A$1:$M$323,2,FALSE)</f>
        <v>40929.096712962964</v>
      </c>
    </row>
    <row r="4" spans="1:5">
      <c r="A4" s="3" t="s">
        <v>671</v>
      </c>
      <c r="B4" s="4" t="s">
        <v>654</v>
      </c>
      <c r="C4" s="3" t="s">
        <v>670</v>
      </c>
      <c r="D4" s="3" t="str">
        <f>VLOOKUP(A4,'[1]Form-Autofill'!$A$1:$M$323,6,FALSE)</f>
        <v>Tristan</v>
      </c>
      <c r="E4" s="2">
        <f>VLOOKUP(A4,'[1]Form-Autofill'!$A$1:$M$323,2,FALSE)</f>
        <v>40929.836296296293</v>
      </c>
    </row>
    <row r="5" spans="1:5">
      <c r="A5" s="3" t="s">
        <v>669</v>
      </c>
      <c r="B5" s="4" t="s">
        <v>654</v>
      </c>
      <c r="C5" s="3" t="s">
        <v>668</v>
      </c>
      <c r="D5" s="3" t="str">
        <f>VLOOKUP(A5,'[1]Form-Autofill'!$A$1:$M$323,6,FALSE)</f>
        <v>Katrina</v>
      </c>
      <c r="E5" s="2">
        <f>VLOOKUP(A5,'[1]Form-Autofill'!$A$1:$M$323,2,FALSE)</f>
        <v>40929.787418981483</v>
      </c>
    </row>
    <row r="6" spans="1:5">
      <c r="A6" s="3" t="s">
        <v>667</v>
      </c>
      <c r="B6" s="4" t="s">
        <v>654</v>
      </c>
      <c r="C6" s="3" t="s">
        <v>666</v>
      </c>
      <c r="D6" s="3" t="str">
        <f>VLOOKUP(A6,'[1]Form-Autofill'!$A$1:$M$323,6,FALSE)</f>
        <v>Katrina</v>
      </c>
      <c r="E6" s="2">
        <f>VLOOKUP(A6,'[1]Form-Autofill'!$A$1:$M$323,2,FALSE)</f>
        <v>41437.922893518517</v>
      </c>
    </row>
    <row r="7" spans="1:5">
      <c r="A7" s="3" t="s">
        <v>665</v>
      </c>
      <c r="B7" s="4" t="s">
        <v>654</v>
      </c>
      <c r="C7" s="3" t="s">
        <v>664</v>
      </c>
      <c r="D7" s="3" t="str">
        <f>VLOOKUP(A7,'[1]Form-Autofill'!$A$1:$M$323,6,FALSE)</f>
        <v>Julia</v>
      </c>
      <c r="E7" s="2">
        <f>VLOOKUP(A7,'[1]Form-Autofill'!$A$1:$M$323,2,FALSE)</f>
        <v>40928.378460648149</v>
      </c>
    </row>
    <row r="8" spans="1:5">
      <c r="A8" s="3" t="s">
        <v>663</v>
      </c>
      <c r="B8" s="4" t="s">
        <v>654</v>
      </c>
      <c r="C8" s="3" t="s">
        <v>662</v>
      </c>
      <c r="D8" s="3" t="str">
        <f>VLOOKUP(A8,'[1]Form-Autofill'!$A$1:$M$323,6,FALSE)</f>
        <v>Julia</v>
      </c>
      <c r="E8" s="2">
        <f>VLOOKUP(A8,'[1]Form-Autofill'!$A$1:$M$323,2,FALSE)</f>
        <v>40929.042453703703</v>
      </c>
    </row>
    <row r="9" spans="1:5">
      <c r="A9" s="16" t="s">
        <v>661</v>
      </c>
      <c r="B9" s="8" t="s">
        <v>654</v>
      </c>
      <c r="C9" s="6" t="s">
        <v>660</v>
      </c>
      <c r="D9" s="3" t="str">
        <f>VLOOKUP(A9,'[1]Form-Autofill'!$A$1:$M$323,6,FALSE)</f>
        <v>Katrina</v>
      </c>
      <c r="E9" s="2">
        <f>VLOOKUP(A9,'[1]Form-Autofill'!$A$1:$M$323,2,FALSE)</f>
        <v>42333.772129629629</v>
      </c>
    </row>
    <row r="10" spans="1:5">
      <c r="A10" s="3" t="s">
        <v>659</v>
      </c>
      <c r="B10" s="4" t="s">
        <v>654</v>
      </c>
      <c r="C10" s="3" t="s">
        <v>658</v>
      </c>
      <c r="D10" s="3" t="str">
        <f>VLOOKUP(A10,'[1]Form-Autofill'!$A$1:$M$323,6,FALSE)</f>
        <v>Mary</v>
      </c>
      <c r="E10" s="2">
        <f>VLOOKUP(A10,'[1]Form-Autofill'!$A$1:$M$323,2,FALSE)</f>
        <v>41176.714768518519</v>
      </c>
    </row>
    <row r="11" spans="1:5">
      <c r="A11" s="15" t="s">
        <v>657</v>
      </c>
      <c r="B11" s="4" t="s">
        <v>654</v>
      </c>
      <c r="C11" s="3" t="s">
        <v>656</v>
      </c>
      <c r="D11" s="3" t="str">
        <f>VLOOKUP(A11,'[1]Form-Autofill'!$A$1:$M$323,6,FALSE)</f>
        <v>Julia</v>
      </c>
      <c r="E11" s="2">
        <f>VLOOKUP(A11,'[1]Form-Autofill'!$A$1:$M$323,2,FALSE)</f>
        <v>40932.023981481485</v>
      </c>
    </row>
    <row r="12" spans="1:5">
      <c r="A12" s="14" t="s">
        <v>655</v>
      </c>
      <c r="B12" s="4" t="s">
        <v>654</v>
      </c>
      <c r="C12" s="3" t="s">
        <v>653</v>
      </c>
      <c r="D12" s="3" t="str">
        <f>VLOOKUP(A12,'[1]Form-Autofill'!$A$1:$M$323,6,FALSE)</f>
        <v>Sara</v>
      </c>
      <c r="E12" s="2">
        <f>VLOOKUP(A12,'[1]Form-Autofill'!$A$1:$M$323,2,FALSE)</f>
        <v>40962.436608796299</v>
      </c>
    </row>
    <row r="13" spans="1:5">
      <c r="A13" s="3" t="s">
        <v>652</v>
      </c>
      <c r="B13" s="4" t="s">
        <v>596</v>
      </c>
      <c r="C13" s="3" t="s">
        <v>651</v>
      </c>
      <c r="D13" s="3" t="str">
        <f>VLOOKUP(A13,'[1]Form-Autofill'!$A$1:$M$323,6,FALSE)</f>
        <v>Amy</v>
      </c>
      <c r="E13" s="2">
        <f>VLOOKUP(A13,'[1]Form-Autofill'!$A$1:$M$323,2,FALSE)</f>
        <v>40929.60491898148</v>
      </c>
    </row>
    <row r="14" spans="1:5">
      <c r="A14" s="3" t="s">
        <v>650</v>
      </c>
      <c r="B14" s="4" t="s">
        <v>596</v>
      </c>
      <c r="C14" s="3" t="s">
        <v>649</v>
      </c>
      <c r="D14" s="3" t="str">
        <f>VLOOKUP(A14,'[1]Form-Autofill'!$A$1:$M$323,6,FALSE)</f>
        <v>Amy</v>
      </c>
      <c r="E14" s="2">
        <f>VLOOKUP(A14,'[1]Form-Autofill'!$A$1:$M$323,2,FALSE)</f>
        <v>40929.61041666667</v>
      </c>
    </row>
    <row r="15" spans="1:5">
      <c r="A15" s="6" t="s">
        <v>648</v>
      </c>
      <c r="B15" s="8" t="s">
        <v>596</v>
      </c>
      <c r="C15" s="6" t="s">
        <v>647</v>
      </c>
      <c r="D15" s="3" t="str">
        <f>VLOOKUP(A15,'[1]Form-Autofill'!$A$1:$M$323,6,FALSE)</f>
        <v>Bashar</v>
      </c>
      <c r="E15" s="2">
        <f>VLOOKUP(A15,'[1]Form-Autofill'!$A$1:$M$323,2,FALSE)</f>
        <v>41551.49013888889</v>
      </c>
    </row>
    <row r="16" spans="1:5">
      <c r="A16" s="3" t="s">
        <v>646</v>
      </c>
      <c r="B16" s="4" t="s">
        <v>596</v>
      </c>
      <c r="C16" s="3" t="s">
        <v>645</v>
      </c>
      <c r="D16" s="3" t="str">
        <f>VLOOKUP(A16,'[1]Form-Autofill'!$A$1:$M$323,6,FALSE)</f>
        <v>Rhiannon</v>
      </c>
      <c r="E16" s="2">
        <f>VLOOKUP(A16,'[1]Form-Autofill'!$A$1:$M$323,2,FALSE)</f>
        <v>41743.357777777775</v>
      </c>
    </row>
    <row r="17" spans="1:5">
      <c r="A17" s="3" t="s">
        <v>644</v>
      </c>
      <c r="B17" s="4" t="s">
        <v>596</v>
      </c>
      <c r="C17" s="3" t="s">
        <v>643</v>
      </c>
      <c r="D17" s="3" t="str">
        <f>VLOOKUP(A17,'[1]Form-Autofill'!$A$1:$M$323,6,FALSE)</f>
        <v>Rhiannon</v>
      </c>
      <c r="E17" s="2">
        <f>VLOOKUP(A17,'[1]Form-Autofill'!$A$1:$M$323,2,FALSE)</f>
        <v>41743.357777777775</v>
      </c>
    </row>
    <row r="18" spans="1:5">
      <c r="A18" s="3" t="s">
        <v>642</v>
      </c>
      <c r="B18" s="4" t="s">
        <v>596</v>
      </c>
      <c r="C18" s="3" t="s">
        <v>641</v>
      </c>
      <c r="D18" s="3" t="str">
        <f>VLOOKUP(A18,'[1]Form-Autofill'!$A$1:$M$323,6,FALSE)</f>
        <v>Anne</v>
      </c>
      <c r="E18" s="2">
        <f>VLOOKUP(A18,'[1]Form-Autofill'!$A$1:$M$323,2,FALSE)</f>
        <v>40929.693495370368</v>
      </c>
    </row>
    <row r="19" spans="1:5">
      <c r="A19" s="3" t="s">
        <v>640</v>
      </c>
      <c r="B19" s="4" t="s">
        <v>596</v>
      </c>
      <c r="C19" s="3" t="s">
        <v>639</v>
      </c>
      <c r="D19" s="3" t="str">
        <f>VLOOKUP(A19,'[1]Form-Autofill'!$A$1:$M$323,6,FALSE)</f>
        <v>Anna</v>
      </c>
      <c r="E19" s="2">
        <f>VLOOKUP(A19,'[1]Form-Autofill'!$A$1:$M$323,2,FALSE)</f>
        <v>41575.666527777779</v>
      </c>
    </row>
    <row r="20" spans="1:5">
      <c r="A20" s="3" t="s">
        <v>638</v>
      </c>
      <c r="B20" s="4" t="s">
        <v>596</v>
      </c>
      <c r="C20" s="3" t="s">
        <v>637</v>
      </c>
      <c r="D20" s="3" t="str">
        <f>VLOOKUP(A20,'[1]Form-Autofill'!$A$1:$M$323,6,FALSE)</f>
        <v>Katrina</v>
      </c>
      <c r="E20" s="2">
        <f>VLOOKUP(A20,'[1]Form-Autofill'!$A$1:$M$323,2,FALSE)</f>
        <v>41870.319652777776</v>
      </c>
    </row>
    <row r="21" spans="1:5">
      <c r="A21" s="3" t="s">
        <v>636</v>
      </c>
      <c r="B21" s="4" t="s">
        <v>596</v>
      </c>
      <c r="C21" s="3" t="s">
        <v>635</v>
      </c>
      <c r="D21" s="3" t="str">
        <f>VLOOKUP(A21,'[1]Form-Autofill'!$A$1:$M$323,6,FALSE)</f>
        <v>Katrina</v>
      </c>
      <c r="E21" s="2">
        <f>VLOOKUP(A21,'[1]Form-Autofill'!$A$1:$M$323,2,FALSE)</f>
        <v>41516.513159722221</v>
      </c>
    </row>
    <row r="22" spans="1:5">
      <c r="A22" s="3" t="s">
        <v>634</v>
      </c>
      <c r="B22" s="4" t="s">
        <v>596</v>
      </c>
      <c r="C22" s="3" t="s">
        <v>633</v>
      </c>
      <c r="D22" s="3" t="str">
        <f>VLOOKUP(A22,'[1]Form-Autofill'!$A$1:$M$323,6,FALSE)</f>
        <v>Katrina</v>
      </c>
      <c r="E22" s="2">
        <f>VLOOKUP(A22,'[1]Form-Autofill'!$A$1:$M$323,2,FALSE)</f>
        <v>40928.645601851851</v>
      </c>
    </row>
    <row r="23" spans="1:5">
      <c r="A23" s="3" t="s">
        <v>632</v>
      </c>
      <c r="B23" s="4" t="s">
        <v>596</v>
      </c>
      <c r="C23" s="3" t="s">
        <v>631</v>
      </c>
      <c r="D23" s="3" t="str">
        <f>VLOOKUP(A23,'[1]Form-Autofill'!$A$1:$M$323,6,FALSE)</f>
        <v>Tristan</v>
      </c>
      <c r="E23" s="2">
        <f>VLOOKUP(A23,'[1]Form-Autofill'!$A$1:$M$323,2,FALSE)</f>
        <v>41722.889884259261</v>
      </c>
    </row>
    <row r="24" spans="1:5">
      <c r="A24" s="3" t="s">
        <v>630</v>
      </c>
      <c r="B24" s="4" t="s">
        <v>596</v>
      </c>
      <c r="C24" s="3" t="s">
        <v>629</v>
      </c>
      <c r="D24" s="3" t="str">
        <f>VLOOKUP(A24,'[1]Form-Autofill'!$A$1:$M$323,6,FALSE)</f>
        <v>Muriel</v>
      </c>
      <c r="E24" s="2">
        <f>VLOOKUP(A24,'[1]Form-Autofill'!$A$1:$M$323,2,FALSE)</f>
        <v>42141.665879629632</v>
      </c>
    </row>
    <row r="25" spans="1:5">
      <c r="A25" s="3" t="s">
        <v>628</v>
      </c>
      <c r="B25" s="4" t="s">
        <v>596</v>
      </c>
      <c r="C25" s="3" t="s">
        <v>627</v>
      </c>
      <c r="D25" s="3" t="str">
        <f>VLOOKUP(A25,'[1]Form-Autofill'!$A$1:$M$323,6,FALSE)</f>
        <v>Katrina</v>
      </c>
      <c r="E25" s="2">
        <f>VLOOKUP(A25,'[1]Form-Autofill'!$A$1:$M$323,2,FALSE)</f>
        <v>40928.795451388891</v>
      </c>
    </row>
    <row r="26" spans="1:5">
      <c r="A26" s="6" t="s">
        <v>626</v>
      </c>
      <c r="B26" s="8" t="s">
        <v>596</v>
      </c>
      <c r="C26" s="6" t="s">
        <v>625</v>
      </c>
      <c r="D26" s="3" t="s">
        <v>624</v>
      </c>
      <c r="E26" s="2">
        <v>42231</v>
      </c>
    </row>
    <row r="27" spans="1:5" ht="25.5">
      <c r="A27" s="3" t="s">
        <v>623</v>
      </c>
      <c r="B27" s="4" t="s">
        <v>596</v>
      </c>
      <c r="C27" s="3" t="s">
        <v>622</v>
      </c>
      <c r="D27" s="3" t="str">
        <f>VLOOKUP(A27,'[1]Form-Autofill'!$A$1:$M$323,6,FALSE)</f>
        <v>Katrina</v>
      </c>
      <c r="E27" s="2">
        <f>VLOOKUP(A27,'[1]Form-Autofill'!$A$1:$M$323,2,FALSE)</f>
        <v>40932.596701388888</v>
      </c>
    </row>
    <row r="28" spans="1:5">
      <c r="A28" s="6" t="s">
        <v>621</v>
      </c>
      <c r="B28" s="8" t="s">
        <v>596</v>
      </c>
      <c r="C28" s="6" t="s">
        <v>620</v>
      </c>
      <c r="D28" s="3" t="str">
        <f>VLOOKUP(A28,'[1]Form-Autofill'!$A$1:$M$323,6,FALSE)</f>
        <v>Katrina</v>
      </c>
      <c r="E28" s="2">
        <f>VLOOKUP(A28,'[1]Form-Autofill'!$A$1:$M$323,2,FALSE)</f>
        <v>41512.630983796298</v>
      </c>
    </row>
    <row r="29" spans="1:5">
      <c r="A29" s="3" t="s">
        <v>619</v>
      </c>
      <c r="B29" s="4" t="s">
        <v>596</v>
      </c>
      <c r="C29" s="3" t="s">
        <v>618</v>
      </c>
      <c r="D29" s="3" t="str">
        <f>VLOOKUP(A29,'[1]Form-Autofill'!$A$1:$M$323,6,FALSE)</f>
        <v>Anne</v>
      </c>
      <c r="E29" s="2">
        <f>VLOOKUP(A29,'[1]Form-Autofill'!$A$1:$M$323,2,FALSE)</f>
        <v>40929.829976851855</v>
      </c>
    </row>
    <row r="30" spans="1:5">
      <c r="A30" s="3" t="s">
        <v>617</v>
      </c>
      <c r="B30" s="4" t="s">
        <v>596</v>
      </c>
      <c r="C30" s="14" t="s">
        <v>616</v>
      </c>
      <c r="D30" s="3" t="str">
        <f>VLOOKUP(A30,'[1]Form-Autofill'!$A$1:$M$323,6,FALSE)</f>
        <v>Katrina</v>
      </c>
      <c r="E30" s="2">
        <f>VLOOKUP(A30,'[1]Form-Autofill'!$A$1:$M$323,2,FALSE)</f>
        <v>42111.973935185182</v>
      </c>
    </row>
    <row r="31" spans="1:5">
      <c r="A31" s="6" t="s">
        <v>615</v>
      </c>
      <c r="B31" s="4" t="s">
        <v>596</v>
      </c>
      <c r="C31" s="6" t="s">
        <v>614</v>
      </c>
      <c r="D31" s="3" t="str">
        <f>VLOOKUP(A31,'[1]Form-Autofill'!$A$1:$M$323,6,FALSE)</f>
        <v>Cathy</v>
      </c>
      <c r="E31" s="2">
        <f>VLOOKUP(A31,'[1]Form-Autofill'!$A$1:$M$323,2,FALSE)</f>
        <v>40928.854837962965</v>
      </c>
    </row>
    <row r="32" spans="1:5">
      <c r="A32" s="6" t="s">
        <v>613</v>
      </c>
      <c r="B32" s="4" t="s">
        <v>596</v>
      </c>
      <c r="C32" s="6" t="s">
        <v>612</v>
      </c>
      <c r="D32" s="3" t="str">
        <f>VLOOKUP(A32,'[1]Form-Autofill'!$A$1:$M$323,6,FALSE)</f>
        <v>Ashley</v>
      </c>
      <c r="E32" s="2">
        <f>VLOOKUP(A32,'[1]Form-Autofill'!$A$1:$M$323,2,FALSE)</f>
        <v>42393.62027777778</v>
      </c>
    </row>
    <row r="33" spans="1:5">
      <c r="A33" s="3" t="s">
        <v>611</v>
      </c>
      <c r="B33" s="4" t="s">
        <v>596</v>
      </c>
      <c r="C33" s="3" t="s">
        <v>610</v>
      </c>
      <c r="D33" s="3" t="str">
        <f>VLOOKUP(A33,'[1]Form-Autofill'!$A$1:$M$323,6,FALSE)</f>
        <v>Amy</v>
      </c>
      <c r="E33" s="2">
        <f>VLOOKUP(A33,'[1]Form-Autofill'!$A$1:$M$323,2,FALSE)</f>
        <v>40928.854837962965</v>
      </c>
    </row>
    <row r="34" spans="1:5">
      <c r="A34" s="3" t="s">
        <v>609</v>
      </c>
      <c r="B34" s="4" t="s">
        <v>596</v>
      </c>
      <c r="C34" s="3" t="s">
        <v>608</v>
      </c>
      <c r="D34" s="3" t="str">
        <f>VLOOKUP(A34,'[1]Form-Autofill'!$A$1:$M$323,6,FALSE)</f>
        <v>Brenna</v>
      </c>
      <c r="E34" s="2">
        <f>VLOOKUP(A34,'[1]Form-Autofill'!$A$1:$M$323,2,FALSE)</f>
        <v>41119.413113425922</v>
      </c>
    </row>
    <row r="35" spans="1:5">
      <c r="A35" s="3" t="s">
        <v>607</v>
      </c>
      <c r="B35" s="4" t="s">
        <v>596</v>
      </c>
      <c r="C35" s="3" t="s">
        <v>606</v>
      </c>
      <c r="D35" s="3" t="str">
        <f>VLOOKUP(A35,'[1]Form-Autofill'!$A$1:$M$323,6,FALSE)</f>
        <v>Anna</v>
      </c>
      <c r="E35" s="2">
        <f>VLOOKUP(A35,'[1]Form-Autofill'!$A$1:$M$323,2,FALSE)</f>
        <v>41575.663090277776</v>
      </c>
    </row>
    <row r="36" spans="1:5">
      <c r="A36" s="3" t="s">
        <v>605</v>
      </c>
      <c r="B36" s="4" t="s">
        <v>596</v>
      </c>
      <c r="C36" s="3" t="s">
        <v>604</v>
      </c>
      <c r="D36" s="3" t="str">
        <f>VLOOKUP(A36,'[1]Form-Autofill'!$A$1:$M$323,6,FALSE)</f>
        <v>Mary</v>
      </c>
      <c r="E36" s="2">
        <f>VLOOKUP(A36,'[1]Form-Autofill'!$A$1:$M$323,2,FALSE)</f>
        <v>41731.382268518515</v>
      </c>
    </row>
    <row r="37" spans="1:5">
      <c r="A37" s="3" t="s">
        <v>603</v>
      </c>
      <c r="B37" s="8" t="s">
        <v>596</v>
      </c>
      <c r="C37" s="6" t="s">
        <v>602</v>
      </c>
      <c r="D37" s="3" t="str">
        <f>VLOOKUP(A37,'[1]Form-Autofill'!$A$1:$M$323,6,FALSE)</f>
        <v>Katrina</v>
      </c>
      <c r="E37" s="2">
        <f>VLOOKUP(A37,'[1]Form-Autofill'!$A$1:$M$323,2,FALSE)</f>
        <v>41642.580104166664</v>
      </c>
    </row>
    <row r="38" spans="1:5">
      <c r="A38" s="3" t="s">
        <v>601</v>
      </c>
      <c r="B38" s="4" t="s">
        <v>596</v>
      </c>
      <c r="C38" s="3" t="s">
        <v>600</v>
      </c>
      <c r="D38" s="3" t="str">
        <f>VLOOKUP(A38,'[1]Form-Autofill'!$A$1:$M$323,6,FALSE)</f>
        <v>Katrina</v>
      </c>
      <c r="E38" s="2">
        <f>VLOOKUP(A38,'[1]Form-Autofill'!$A$1:$M$323,2,FALSE)</f>
        <v>42123.951701388891</v>
      </c>
    </row>
    <row r="39" spans="1:5">
      <c r="A39" s="3" t="s">
        <v>599</v>
      </c>
      <c r="B39" s="4" t="s">
        <v>596</v>
      </c>
      <c r="C39" s="3" t="s">
        <v>598</v>
      </c>
      <c r="D39" s="3" t="str">
        <f>VLOOKUP(A39,'[1]Form-Autofill'!$A$1:$M$323,6,FALSE)</f>
        <v>Katrina</v>
      </c>
      <c r="E39" s="2">
        <f>VLOOKUP(A39,'[1]Form-Autofill'!$A$1:$M$323,2,FALSE)</f>
        <v>41124.584027777775</v>
      </c>
    </row>
    <row r="40" spans="1:5">
      <c r="A40" s="3" t="s">
        <v>597</v>
      </c>
      <c r="B40" s="8" t="s">
        <v>596</v>
      </c>
      <c r="C40" s="6" t="s">
        <v>595</v>
      </c>
      <c r="D40" s="3" t="str">
        <f>VLOOKUP(A40,'[1]Form-Autofill'!$A$1:$M$323,6,FALSE)</f>
        <v>Sarah S</v>
      </c>
      <c r="E40" s="2">
        <f>VLOOKUP(A40,'[1]Form-Autofill'!$A$1:$M$323,2,FALSE)</f>
        <v>41601.72960648148</v>
      </c>
    </row>
    <row r="41" spans="1:5">
      <c r="A41" s="3" t="s">
        <v>594</v>
      </c>
      <c r="B41" s="4" t="s">
        <v>567</v>
      </c>
      <c r="C41" s="3" t="s">
        <v>593</v>
      </c>
      <c r="D41" s="3" t="str">
        <f>VLOOKUP(A41,'[1]Form-Autofill'!$A$1:$M$323,6,FALSE)</f>
        <v>Anne</v>
      </c>
      <c r="E41" s="2">
        <f>VLOOKUP(A41,'[1]Form-Autofill'!$A$1:$M$323,2,FALSE)</f>
        <v>40929.618043981478</v>
      </c>
    </row>
    <row r="42" spans="1:5">
      <c r="A42" s="3" t="s">
        <v>592</v>
      </c>
      <c r="B42" s="4" t="s">
        <v>567</v>
      </c>
      <c r="C42" s="3" t="s">
        <v>591</v>
      </c>
      <c r="D42" s="3" t="str">
        <f>VLOOKUP(A42,'[1]Form-Autofill'!$A$1:$M$323,6,FALSE)</f>
        <v>Tuong</v>
      </c>
      <c r="E42" s="2">
        <f>VLOOKUP(A42,'[1]Form-Autofill'!$A$1:$M$323,2,FALSE)</f>
        <v>41401.813877314817</v>
      </c>
    </row>
    <row r="43" spans="1:5">
      <c r="A43" s="3" t="s">
        <v>590</v>
      </c>
      <c r="B43" s="4" t="s">
        <v>567</v>
      </c>
      <c r="C43" s="3" t="s">
        <v>589</v>
      </c>
      <c r="D43" s="3" t="str">
        <f>VLOOKUP(A43,'[1]Form-Autofill'!$A$1:$M$323,6,FALSE)</f>
        <v>Katrina, Amy</v>
      </c>
      <c r="E43" s="2">
        <f>VLOOKUP(A43,'[1]Form-Autofill'!$A$1:$M$323,2,FALSE)</f>
        <v>40929.613668981481</v>
      </c>
    </row>
    <row r="44" spans="1:5">
      <c r="A44" s="3" t="s">
        <v>588</v>
      </c>
      <c r="B44" s="4" t="s">
        <v>567</v>
      </c>
      <c r="C44" s="3" t="s">
        <v>587</v>
      </c>
      <c r="D44" s="3" t="str">
        <f>VLOOKUP(A44,'[1]Form-Autofill'!$A$1:$M$323,6,FALSE)</f>
        <v>Reece</v>
      </c>
      <c r="E44" s="2">
        <f>VLOOKUP(A44,'[1]Form-Autofill'!$A$1:$M$323,2,FALSE)</f>
        <v>42111.816770833335</v>
      </c>
    </row>
    <row r="45" spans="1:5">
      <c r="A45" s="3" t="s">
        <v>586</v>
      </c>
      <c r="B45" s="4" t="s">
        <v>567</v>
      </c>
      <c r="C45" s="3" t="s">
        <v>585</v>
      </c>
      <c r="D45" s="3" t="str">
        <f>VLOOKUP(A45,'[1]Form-Autofill'!$A$1:$M$323,6,FALSE)</f>
        <v>Tristan</v>
      </c>
      <c r="E45" s="2">
        <f>VLOOKUP(A45,'[1]Form-Autofill'!$A$1:$M$323,2,FALSE)</f>
        <v>40929.608472222222</v>
      </c>
    </row>
    <row r="46" spans="1:5">
      <c r="A46" s="7" t="s">
        <v>584</v>
      </c>
      <c r="B46" s="8" t="s">
        <v>567</v>
      </c>
      <c r="C46" s="6" t="s">
        <v>583</v>
      </c>
      <c r="D46" s="3" t="str">
        <f>VLOOKUP(A46,'[1]Form-Autofill'!$A$1:$M$323,6,FALSE)</f>
        <v>Muriel</v>
      </c>
      <c r="E46" s="2">
        <f>VLOOKUP(A46,'[1]Form-Autofill'!$A$1:$M$323,2,FALSE)</f>
        <v>42420.604409722226</v>
      </c>
    </row>
    <row r="47" spans="1:5">
      <c r="A47" s="3" t="s">
        <v>582</v>
      </c>
      <c r="B47" s="4" t="s">
        <v>567</v>
      </c>
      <c r="C47" s="3" t="s">
        <v>581</v>
      </c>
      <c r="D47" s="3" t="str">
        <f>VLOOKUP(A47,'[1]Form-Autofill'!$A$1:$M$323,6,FALSE)</f>
        <v>Cathy</v>
      </c>
      <c r="E47" s="2">
        <f>VLOOKUP(A47,'[1]Form-Autofill'!$A$1:$M$323,2,FALSE)</f>
        <v>41691.829097222224</v>
      </c>
    </row>
    <row r="48" spans="1:5">
      <c r="A48" s="7" t="s">
        <v>580</v>
      </c>
      <c r="B48" s="8" t="s">
        <v>567</v>
      </c>
      <c r="C48" s="6" t="s">
        <v>579</v>
      </c>
      <c r="D48" s="3" t="str">
        <f>VLOOKUP(A48,'[1]Form-Autofill'!$A$1:$M$323,6,FALSE)</f>
        <v>Muriel</v>
      </c>
      <c r="E48" s="2">
        <f>VLOOKUP(A48,'[1]Form-Autofill'!$A$1:$M$323,2,FALSE)</f>
        <v>42420.597037037034</v>
      </c>
    </row>
    <row r="49" spans="1:5">
      <c r="A49" s="3" t="s">
        <v>578</v>
      </c>
      <c r="B49" s="4" t="s">
        <v>567</v>
      </c>
      <c r="C49" s="3" t="s">
        <v>577</v>
      </c>
      <c r="D49" s="3" t="str">
        <f>VLOOKUP(A49,'[1]Form-Autofill'!$A$1:$M$323,6,FALSE)</f>
        <v>Brenna</v>
      </c>
      <c r="E49" s="2">
        <f>VLOOKUP(A49,'[1]Form-Autofill'!$A$1:$M$323,2,FALSE)</f>
        <v>42011.445567129631</v>
      </c>
    </row>
    <row r="50" spans="1:5">
      <c r="A50" s="3" t="s">
        <v>576</v>
      </c>
      <c r="B50" s="4" t="s">
        <v>567</v>
      </c>
      <c r="C50" s="3" t="s">
        <v>575</v>
      </c>
      <c r="D50" s="3" t="str">
        <f>VLOOKUP(A50,'[1]Form-Autofill'!$A$1:$M$323,6,FALSE)</f>
        <v>Katrina</v>
      </c>
      <c r="E50" s="2">
        <f>VLOOKUP(A50,'[1]Form-Autofill'!$A$1:$M$323,2,FALSE)</f>
        <v>40932.429131944446</v>
      </c>
    </row>
    <row r="51" spans="1:5">
      <c r="A51" s="6" t="s">
        <v>574</v>
      </c>
      <c r="B51" s="4" t="s">
        <v>567</v>
      </c>
      <c r="C51" s="6" t="s">
        <v>573</v>
      </c>
      <c r="D51" s="3" t="str">
        <f>VLOOKUP(A51,'[1]Form-Autofill'!$A$1:$M$323,6,FALSE)</f>
        <v>Katrina</v>
      </c>
      <c r="E51" s="2">
        <f>VLOOKUP(A51,'[1]Form-Autofill'!$A$1:$M$323,2,FALSE)</f>
        <v>41686.746666666666</v>
      </c>
    </row>
    <row r="52" spans="1:5">
      <c r="A52" s="13" t="s">
        <v>572</v>
      </c>
      <c r="B52" s="4" t="s">
        <v>567</v>
      </c>
      <c r="C52" s="3" t="s">
        <v>571</v>
      </c>
      <c r="D52" s="3" t="str">
        <f>VLOOKUP(A52,'[1]Form-Autofill'!$A$1:$M$323,6,FALSE)</f>
        <v>Reece</v>
      </c>
      <c r="E52" s="2">
        <f>VLOOKUP(A52,'[1]Form-Autofill'!$A$1:$M$323,2,FALSE)</f>
        <v>41379.525613425925</v>
      </c>
    </row>
    <row r="53" spans="1:5" ht="25.5">
      <c r="A53" s="3" t="s">
        <v>570</v>
      </c>
      <c r="B53" s="4" t="s">
        <v>567</v>
      </c>
      <c r="C53" s="3" t="s">
        <v>569</v>
      </c>
      <c r="D53" s="3" t="str">
        <f>VLOOKUP(A53,'[1]Form-Autofill'!$A$1:$M$323,6,FALSE)</f>
        <v>Tristan</v>
      </c>
      <c r="E53" s="2">
        <f>VLOOKUP(A53,'[1]Form-Autofill'!$A$1:$M$323,2,FALSE)</f>
        <v>40929.596006944441</v>
      </c>
    </row>
    <row r="54" spans="1:5">
      <c r="A54" s="3" t="s">
        <v>568</v>
      </c>
      <c r="B54" s="4" t="s">
        <v>567</v>
      </c>
      <c r="C54" s="3" t="s">
        <v>566</v>
      </c>
      <c r="D54" s="3" t="str">
        <f>VLOOKUP(A54,'[1]Form-Autofill'!$A$1:$M$323,6,FALSE)</f>
        <v>Katrina</v>
      </c>
      <c r="E54" s="2">
        <f>VLOOKUP(A54,'[1]Form-Autofill'!$A$1:$M$323,2,FALSE)</f>
        <v>40928.366203703707</v>
      </c>
    </row>
    <row r="55" spans="1:5">
      <c r="A55" s="5" t="s">
        <v>565</v>
      </c>
      <c r="B55" s="4" t="s">
        <v>444</v>
      </c>
      <c r="C55" s="3" t="s">
        <v>564</v>
      </c>
      <c r="D55" s="3" t="str">
        <f>VLOOKUP(A55,'[1]Form-Autofill'!$A$1:$M$323,6,FALSE)</f>
        <v>Katrina</v>
      </c>
      <c r="E55" s="2">
        <f>VLOOKUP(A55,'[1]Form-Autofill'!$A$1:$M$323,2,FALSE)</f>
        <v>40931.990393518521</v>
      </c>
    </row>
    <row r="56" spans="1:5">
      <c r="A56" s="6" t="s">
        <v>563</v>
      </c>
      <c r="B56" s="8" t="s">
        <v>444</v>
      </c>
      <c r="C56" s="6" t="s">
        <v>562</v>
      </c>
      <c r="D56" s="3" t="str">
        <f>VLOOKUP(A56,'[1]Form-Autofill'!$A$1:$M$323,6,FALSE)</f>
        <v>Reece</v>
      </c>
      <c r="E56" s="2">
        <f>VLOOKUP(A56,'[1]Form-Autofill'!$A$1:$M$323,2,FALSE)</f>
        <v>41596.791909722226</v>
      </c>
    </row>
    <row r="57" spans="1:5">
      <c r="A57" s="3" t="s">
        <v>561</v>
      </c>
      <c r="B57" s="4" t="s">
        <v>444</v>
      </c>
      <c r="C57" s="3" t="s">
        <v>560</v>
      </c>
      <c r="D57" s="3" t="str">
        <f>VLOOKUP(A57,'[1]Form-Autofill'!$A$1:$M$323,6,FALSE)</f>
        <v>Sarah O</v>
      </c>
      <c r="E57" s="2">
        <f>VLOOKUP(A57,'[1]Form-Autofill'!$A$1:$M$323,2,FALSE)</f>
        <v>42108.659872685188</v>
      </c>
    </row>
    <row r="58" spans="1:5">
      <c r="A58" s="3" t="s">
        <v>559</v>
      </c>
      <c r="B58" s="4" t="s">
        <v>444</v>
      </c>
      <c r="C58" s="3" t="s">
        <v>558</v>
      </c>
      <c r="D58" s="3" t="str">
        <f>VLOOKUP(A58,'[1]Form-Autofill'!$A$1:$M$323,6,FALSE)</f>
        <v>Mary</v>
      </c>
      <c r="E58" s="2">
        <f>VLOOKUP(A58,'[1]Form-Autofill'!$A$1:$M$323,2,FALSE)</f>
        <v>40994.455509259256</v>
      </c>
    </row>
    <row r="59" spans="1:5">
      <c r="A59" s="6" t="s">
        <v>557</v>
      </c>
      <c r="B59" s="8" t="s">
        <v>444</v>
      </c>
      <c r="C59" s="6" t="s">
        <v>556</v>
      </c>
      <c r="D59" s="3" t="str">
        <f>VLOOKUP(A59,'[1]Form-Autofill'!$A$1:$M$323,6,FALSE)</f>
        <v>Brenna</v>
      </c>
      <c r="E59" s="2">
        <f>VLOOKUP(A59,'[1]Form-Autofill'!$A$1:$M$323,2,FALSE)</f>
        <v>41509.460972222223</v>
      </c>
    </row>
    <row r="60" spans="1:5">
      <c r="A60" s="3" t="s">
        <v>555</v>
      </c>
      <c r="B60" s="4" t="s">
        <v>444</v>
      </c>
      <c r="C60" s="3" t="s">
        <v>554</v>
      </c>
      <c r="D60" s="3" t="str">
        <f>VLOOKUP(A60,'[1]Form-Autofill'!$A$1:$M$323,6,FALSE)</f>
        <v>Katrina</v>
      </c>
      <c r="E60" s="2">
        <f>VLOOKUP(A60,'[1]Form-Autofill'!$A$1:$M$323,2,FALSE)</f>
        <v>41124.585046296299</v>
      </c>
    </row>
    <row r="61" spans="1:5" ht="25.5">
      <c r="A61" s="5" t="s">
        <v>553</v>
      </c>
      <c r="B61" s="4" t="s">
        <v>444</v>
      </c>
      <c r="C61" s="3" t="s">
        <v>552</v>
      </c>
      <c r="D61" s="3" t="str">
        <f>VLOOKUP(A61,'[1]Form-Autofill'!$A$1:$M$323,6,FALSE)</f>
        <v>Bashar</v>
      </c>
      <c r="E61" s="2">
        <f>VLOOKUP(A61,'[1]Form-Autofill'!$A$1:$M$323,2,FALSE)</f>
        <v>41801.405833333331</v>
      </c>
    </row>
    <row r="62" spans="1:5">
      <c r="A62" s="11" t="s">
        <v>551</v>
      </c>
      <c r="B62" s="8" t="s">
        <v>444</v>
      </c>
      <c r="C62" s="10" t="s">
        <v>550</v>
      </c>
      <c r="D62" s="3" t="str">
        <f>VLOOKUP(A62,'[1]Form-Autofill'!$A$1:$M$323,6,FALSE)</f>
        <v>Katrina</v>
      </c>
      <c r="E62" s="2">
        <f>VLOOKUP(A62,'[1]Form-Autofill'!$A$1:$M$323,2,FALSE)</f>
        <v>41653.465219907404</v>
      </c>
    </row>
    <row r="63" spans="1:5">
      <c r="A63" s="3" t="s">
        <v>549</v>
      </c>
      <c r="B63" s="4" t="s">
        <v>444</v>
      </c>
      <c r="C63" s="3" t="s">
        <v>548</v>
      </c>
      <c r="D63" s="3" t="str">
        <f>VLOOKUP(A63,'[1]Form-Autofill'!$A$1:$M$323,6,FALSE)</f>
        <v>Sarah S</v>
      </c>
      <c r="E63" s="2">
        <f>VLOOKUP(A63,'[1]Form-Autofill'!$A$1:$M$323,2,FALSE)</f>
        <v>42126.81521990741</v>
      </c>
    </row>
    <row r="64" spans="1:5" ht="25.5">
      <c r="A64" s="6" t="s">
        <v>547</v>
      </c>
      <c r="B64" s="4" t="s">
        <v>444</v>
      </c>
      <c r="C64" s="6" t="s">
        <v>546</v>
      </c>
      <c r="D64" s="3" t="str">
        <f>VLOOKUP(A64,'[1]Form-Autofill'!$A$1:$M$323,6,FALSE)</f>
        <v>Katrina</v>
      </c>
      <c r="E64" s="2">
        <f>VLOOKUP(A64,'[1]Form-Autofill'!$A$1:$M$323,2,FALSE)</f>
        <v>41328.890335648146</v>
      </c>
    </row>
    <row r="65" spans="1:5">
      <c r="A65" s="3" t="s">
        <v>545</v>
      </c>
      <c r="B65" s="8" t="s">
        <v>444</v>
      </c>
      <c r="C65" s="6" t="s">
        <v>544</v>
      </c>
      <c r="D65" s="3" t="str">
        <f>VLOOKUP(A65,'[1]Form-Autofill'!$A$1:$M$323,6,FALSE)</f>
        <v>Chloe</v>
      </c>
      <c r="E65" s="2">
        <f>VLOOKUP(A65,'[1]Form-Autofill'!$A$1:$M$323,2,FALSE)</f>
        <v>42082.942060185182</v>
      </c>
    </row>
    <row r="66" spans="1:5" ht="25.5">
      <c r="A66" s="7" t="s">
        <v>543</v>
      </c>
      <c r="B66" s="4" t="s">
        <v>444</v>
      </c>
      <c r="C66" s="6" t="s">
        <v>542</v>
      </c>
      <c r="D66" s="3" t="str">
        <f>VLOOKUP(A66,'[1]Form-Autofill'!$A$1:$M$323,6,FALSE)</f>
        <v>Katrina</v>
      </c>
      <c r="E66" s="2">
        <f>VLOOKUP(A66,'[1]Form-Autofill'!$A$1:$M$323,2,FALSE)</f>
        <v>41328.892534722225</v>
      </c>
    </row>
    <row r="67" spans="1:5">
      <c r="A67" s="3" t="s">
        <v>541</v>
      </c>
      <c r="B67" s="8" t="s">
        <v>444</v>
      </c>
      <c r="C67" s="6" t="s">
        <v>540</v>
      </c>
      <c r="D67" s="3" t="str">
        <f>VLOOKUP(A67,'[1]Form-Autofill'!$A$1:$M$323,6,FALSE)</f>
        <v>Katrina</v>
      </c>
      <c r="E67" s="2">
        <f>VLOOKUP(A67,'[1]Form-Autofill'!$A$1:$M$323,2,FALSE)</f>
        <v>41654.393321759257</v>
      </c>
    </row>
    <row r="68" spans="1:5">
      <c r="A68" s="3" t="s">
        <v>539</v>
      </c>
      <c r="B68" s="4" t="s">
        <v>444</v>
      </c>
      <c r="C68" s="3" t="s">
        <v>538</v>
      </c>
      <c r="D68" s="3" t="str">
        <f>VLOOKUP(A68,'[1]Form-Autofill'!$A$1:$M$323,6,FALSE)</f>
        <v>Brenna</v>
      </c>
      <c r="E68" s="2">
        <f>VLOOKUP(A68,'[1]Form-Autofill'!$A$1:$M$323,2,FALSE)</f>
        <v>41505.477037037039</v>
      </c>
    </row>
    <row r="69" spans="1:5">
      <c r="A69" s="6" t="s">
        <v>537</v>
      </c>
      <c r="B69" s="4" t="s">
        <v>444</v>
      </c>
      <c r="C69" s="6" t="s">
        <v>536</v>
      </c>
      <c r="D69" s="3" t="str">
        <f>VLOOKUP(A69,'[1]Form-Autofill'!$A$1:$M$323,6,FALSE)</f>
        <v>Reece</v>
      </c>
      <c r="E69" s="2">
        <f>VLOOKUP(A69,'[1]Form-Autofill'!$A$1:$M$323,2,FALSE)</f>
        <v>41576.46738425926</v>
      </c>
    </row>
    <row r="70" spans="1:5">
      <c r="A70" s="7" t="s">
        <v>535</v>
      </c>
      <c r="B70" s="8" t="s">
        <v>444</v>
      </c>
      <c r="C70" s="6" t="s">
        <v>534</v>
      </c>
      <c r="D70" s="3" t="str">
        <f>VLOOKUP(A70,'[1]Form-Autofill'!$A$1:$M$323,6,FALSE)</f>
        <v>Anna</v>
      </c>
      <c r="E70" s="2">
        <f>VLOOKUP(A70,'[1]Form-Autofill'!$A$1:$M$323,2,FALSE)</f>
        <v>42354.410729166666</v>
      </c>
    </row>
    <row r="71" spans="1:5">
      <c r="A71" s="3" t="s">
        <v>533</v>
      </c>
      <c r="B71" s="4" t="s">
        <v>444</v>
      </c>
      <c r="C71" s="3" t="s">
        <v>532</v>
      </c>
      <c r="D71" s="3" t="str">
        <f>VLOOKUP(A71,'[1]Form-Autofill'!$A$1:$M$323,6,FALSE)</f>
        <v>Katrina</v>
      </c>
      <c r="E71" s="2">
        <f>VLOOKUP(A71,'[1]Form-Autofill'!$A$1:$M$323,2,FALSE)</f>
        <v>41099.420324074075</v>
      </c>
    </row>
    <row r="72" spans="1:5">
      <c r="A72" s="3" t="s">
        <v>531</v>
      </c>
      <c r="B72" s="4" t="s">
        <v>444</v>
      </c>
      <c r="C72" s="3" t="s">
        <v>530</v>
      </c>
      <c r="D72" s="3" t="str">
        <f>VLOOKUP(A72,'[1]Form-Autofill'!$A$1:$M$323,6,FALSE)</f>
        <v>Amy</v>
      </c>
      <c r="E72" s="2">
        <f>VLOOKUP(A72,'[1]Form-Autofill'!$A$1:$M$323,2,FALSE)</f>
        <v>40929.666342592594</v>
      </c>
    </row>
    <row r="73" spans="1:5">
      <c r="A73" s="6" t="s">
        <v>529</v>
      </c>
      <c r="B73" s="4" t="s">
        <v>444</v>
      </c>
      <c r="C73" s="6" t="s">
        <v>528</v>
      </c>
      <c r="D73" s="3" t="str">
        <f>VLOOKUP(A73,'[1]Form-Autofill'!$A$1:$M$323,6,FALSE)</f>
        <v>Anne</v>
      </c>
      <c r="E73" s="2">
        <f>VLOOKUP(A73,'[1]Form-Autofill'!$A$1:$M$323,2,FALSE)</f>
        <v>41328.878298611111</v>
      </c>
    </row>
    <row r="74" spans="1:5">
      <c r="A74" s="3" t="s">
        <v>527</v>
      </c>
      <c r="B74" s="4" t="s">
        <v>444</v>
      </c>
      <c r="C74" s="3" t="s">
        <v>526</v>
      </c>
      <c r="D74" s="3" t="str">
        <f>VLOOKUP(A74,'[1]Form-Autofill'!$A$1:$M$323,6,FALSE)</f>
        <v>Cathy</v>
      </c>
      <c r="E74" s="2">
        <f>VLOOKUP(A74,'[1]Form-Autofill'!$A$1:$M$323,2,FALSE)</f>
        <v>41022</v>
      </c>
    </row>
    <row r="75" spans="1:5">
      <c r="A75" s="3" t="s">
        <v>525</v>
      </c>
      <c r="B75" s="4" t="s">
        <v>444</v>
      </c>
      <c r="C75" s="3" t="s">
        <v>524</v>
      </c>
      <c r="D75" s="3" t="str">
        <f>VLOOKUP(A75,'[1]Form-Autofill'!$A$1:$M$323,6,FALSE)</f>
        <v>Tristan</v>
      </c>
      <c r="E75" s="2">
        <f>VLOOKUP(A75,'[1]Form-Autofill'!$A$1:$M$323,2,FALSE)</f>
        <v>41022.604560185187</v>
      </c>
    </row>
    <row r="76" spans="1:5">
      <c r="A76" s="3" t="s">
        <v>523</v>
      </c>
      <c r="B76" s="4" t="s">
        <v>444</v>
      </c>
      <c r="C76" s="3" t="s">
        <v>522</v>
      </c>
      <c r="D76" s="3" t="str">
        <f>VLOOKUP(A76,'[1]Form-Autofill'!$A$1:$M$323,6,FALSE)</f>
        <v>Katrina</v>
      </c>
      <c r="E76" s="2">
        <f>VLOOKUP(A76,'[1]Form-Autofill'!$A$1:$M$323,2,FALSE)</f>
        <v>41470.695462962962</v>
      </c>
    </row>
    <row r="77" spans="1:5">
      <c r="A77" s="5" t="s">
        <v>521</v>
      </c>
      <c r="B77" s="4" t="s">
        <v>444</v>
      </c>
      <c r="C77" s="3" t="s">
        <v>520</v>
      </c>
      <c r="D77" s="3" t="str">
        <f>VLOOKUP(A77,'[1]Form-Autofill'!$A$1:$M$323,6,FALSE)</f>
        <v>Brenna</v>
      </c>
      <c r="E77" s="2">
        <f>VLOOKUP(A77,'[1]Form-Autofill'!$A$1:$M$323,2,FALSE)</f>
        <v>40929.842719907407</v>
      </c>
    </row>
    <row r="78" spans="1:5">
      <c r="A78" s="3" t="s">
        <v>519</v>
      </c>
      <c r="B78" s="4" t="s">
        <v>444</v>
      </c>
      <c r="C78" s="3" t="s">
        <v>518</v>
      </c>
      <c r="D78" s="3" t="str">
        <f>VLOOKUP(A78,'[1]Form-Autofill'!$A$1:$M$323,6,FALSE)</f>
        <v>Julia</v>
      </c>
      <c r="E78" s="2">
        <f>VLOOKUP(A78,'[1]Form-Autofill'!$A$1:$M$323,2,FALSE)</f>
        <v>41363.601736111108</v>
      </c>
    </row>
    <row r="79" spans="1:5">
      <c r="A79" s="6" t="s">
        <v>517</v>
      </c>
      <c r="B79" s="4" t="s">
        <v>444</v>
      </c>
      <c r="C79" s="6" t="s">
        <v>516</v>
      </c>
      <c r="D79" s="3" t="str">
        <f>VLOOKUP(A79,'[1]Form-Autofill'!$A$1:$M$323,6,FALSE)</f>
        <v>Brenna</v>
      </c>
      <c r="E79" s="2">
        <f>VLOOKUP(A79,'[1]Form-Autofill'!$A$1:$M$323,2,FALSE)</f>
        <v>41359.379340277781</v>
      </c>
    </row>
    <row r="80" spans="1:5">
      <c r="A80" s="3" t="s">
        <v>515</v>
      </c>
      <c r="B80" s="4" t="s">
        <v>444</v>
      </c>
      <c r="C80" s="3" t="s">
        <v>514</v>
      </c>
      <c r="D80" s="3" t="str">
        <f>VLOOKUP(A80,'[1]Form-Autofill'!$A$1:$M$323,6,FALSE)</f>
        <v>Katrina</v>
      </c>
      <c r="E80" s="2">
        <f>VLOOKUP(A80,'[1]Form-Autofill'!$A$1:$M$323,2,FALSE)</f>
        <v>42124.512465277781</v>
      </c>
    </row>
    <row r="81" spans="1:5">
      <c r="A81" s="3" t="s">
        <v>513</v>
      </c>
      <c r="B81" s="4" t="s">
        <v>444</v>
      </c>
      <c r="C81" s="3" t="s">
        <v>512</v>
      </c>
      <c r="D81" s="3" t="str">
        <f>VLOOKUP(A81,'[1]Form-Autofill'!$A$1:$M$323,6,FALSE)</f>
        <v>Amy</v>
      </c>
      <c r="E81" s="2">
        <f>VLOOKUP(A81,'[1]Form-Autofill'!$A$1:$M$323,2,FALSE)</f>
        <v>40929.67255787037</v>
      </c>
    </row>
    <row r="82" spans="1:5" ht="25.5">
      <c r="A82" s="7" t="s">
        <v>511</v>
      </c>
      <c r="B82" s="8" t="s">
        <v>444</v>
      </c>
      <c r="C82" s="6" t="s">
        <v>510</v>
      </c>
      <c r="D82" s="3" t="str">
        <f>VLOOKUP(A82,'[1]Form-Autofill'!$A$1:$M$323,6,FALSE)</f>
        <v>Bashar</v>
      </c>
      <c r="E82" s="2">
        <f>VLOOKUP(A82,'[1]Form-Autofill'!$A$1:$M$323,2,FALSE)</f>
        <v>41538.460324074076</v>
      </c>
    </row>
    <row r="83" spans="1:5">
      <c r="A83" s="5" t="s">
        <v>509</v>
      </c>
      <c r="B83" s="4" t="s">
        <v>444</v>
      </c>
      <c r="C83" s="3" t="s">
        <v>508</v>
      </c>
      <c r="D83" s="3" t="str">
        <f>VLOOKUP(A83,'[1]Form-Autofill'!$A$1:$M$323,6,FALSE)</f>
        <v>Brenna</v>
      </c>
      <c r="E83" s="2">
        <f>VLOOKUP(A83,'[1]Form-Autofill'!$A$1:$M$323,2,FALSE)</f>
        <v>41526.408587962964</v>
      </c>
    </row>
    <row r="84" spans="1:5">
      <c r="A84" s="3" t="s">
        <v>507</v>
      </c>
      <c r="B84" s="4" t="s">
        <v>444</v>
      </c>
      <c r="C84" s="3" t="s">
        <v>506</v>
      </c>
      <c r="D84" s="3" t="str">
        <f>VLOOKUP(A84,'[1]Form-Autofill'!$A$1:$M$323,6,FALSE)</f>
        <v>Brenna</v>
      </c>
      <c r="E84" s="2">
        <f>VLOOKUP(A84,'[1]Form-Autofill'!$A$1:$M$323,2,FALSE)</f>
        <v>40929.668541666666</v>
      </c>
    </row>
    <row r="85" spans="1:5">
      <c r="A85" s="3" t="s">
        <v>505</v>
      </c>
      <c r="B85" s="4" t="s">
        <v>444</v>
      </c>
      <c r="C85" s="3" t="s">
        <v>504</v>
      </c>
      <c r="D85" s="3" t="str">
        <f>VLOOKUP(A85,'[1]Form-Autofill'!$A$1:$M$323,6,FALSE)</f>
        <v>Katrina</v>
      </c>
      <c r="E85" s="2">
        <f>VLOOKUP(A85,'[1]Form-Autofill'!$A$1:$M$323,2,FALSE)</f>
        <v>41023.470960648148</v>
      </c>
    </row>
    <row r="86" spans="1:5">
      <c r="A86" s="6" t="s">
        <v>503</v>
      </c>
      <c r="B86" s="4" t="s">
        <v>444</v>
      </c>
      <c r="C86" s="3" t="s">
        <v>502</v>
      </c>
      <c r="D86" s="3" t="str">
        <f>VLOOKUP(A86,'[1]Form-Autofill'!$A$1:$M$323,6,FALSE)</f>
        <v>Brenna</v>
      </c>
      <c r="E86" s="2">
        <f>VLOOKUP(A86,'[1]Form-Autofill'!$A$1:$M$323,2,FALSE)</f>
        <v>41182.912048611113</v>
      </c>
    </row>
    <row r="87" spans="1:5">
      <c r="A87" s="3" t="s">
        <v>501</v>
      </c>
      <c r="B87" s="4" t="s">
        <v>444</v>
      </c>
      <c r="C87" s="3" t="s">
        <v>500</v>
      </c>
      <c r="D87" s="3" t="str">
        <f>VLOOKUP(A87,'[1]Form-Autofill'!$A$1:$M$323,6,FALSE)</f>
        <v>Matt</v>
      </c>
      <c r="E87" s="2">
        <f>VLOOKUP(A87,'[1]Form-Autofill'!$A$1:$M$323,2,FALSE)</f>
        <v>41411.900277777779</v>
      </c>
    </row>
    <row r="88" spans="1:5">
      <c r="A88" s="3" t="s">
        <v>499</v>
      </c>
      <c r="B88" s="4" t="s">
        <v>444</v>
      </c>
      <c r="C88" s="3" t="s">
        <v>498</v>
      </c>
      <c r="D88" s="3" t="str">
        <f>VLOOKUP(A88,'[1]Form-Autofill'!$A$1:$M$323,6,FALSE)</f>
        <v>Cathy</v>
      </c>
      <c r="E88" s="2">
        <f>VLOOKUP(A88,'[1]Form-Autofill'!$A$1:$M$323,2,FALSE)</f>
        <v>41022.604560185187</v>
      </c>
    </row>
    <row r="89" spans="1:5">
      <c r="A89" s="3" t="s">
        <v>497</v>
      </c>
      <c r="B89" s="4" t="s">
        <v>444</v>
      </c>
      <c r="C89" s="3" t="s">
        <v>496</v>
      </c>
      <c r="D89" s="3" t="str">
        <f>VLOOKUP(A89,'[1]Form-Autofill'!$A$1:$M$323,6,FALSE)</f>
        <v>Tristan</v>
      </c>
      <c r="E89" s="2">
        <f>VLOOKUP(A89,'[1]Form-Autofill'!$A$1:$M$323,2,FALSE)</f>
        <v>41099.357222222221</v>
      </c>
    </row>
    <row r="90" spans="1:5">
      <c r="A90" s="6" t="s">
        <v>495</v>
      </c>
      <c r="B90" s="4" t="s">
        <v>444</v>
      </c>
      <c r="C90" s="6" t="s">
        <v>494</v>
      </c>
      <c r="D90" s="3" t="str">
        <f>VLOOKUP(A90,'[1]Form-Autofill'!$A$1:$M$323,6,FALSE)</f>
        <v>Tristan</v>
      </c>
      <c r="E90" s="2">
        <f>VLOOKUP(A90,'[1]Form-Autofill'!$A$1:$M$323,2,FALSE)</f>
        <v>41521.781053240738</v>
      </c>
    </row>
    <row r="91" spans="1:5">
      <c r="A91" s="6" t="s">
        <v>493</v>
      </c>
      <c r="B91" s="4" t="s">
        <v>444</v>
      </c>
      <c r="C91" s="6" t="s">
        <v>492</v>
      </c>
      <c r="D91" s="3" t="str">
        <f>VLOOKUP(A91,'[1]Form-Autofill'!$A$1:$M$323,6,FALSE)</f>
        <v>Amanda</v>
      </c>
      <c r="E91" s="2">
        <f>VLOOKUP(A91,'[1]Form-Autofill'!$A$1:$M$323,2,FALSE)</f>
        <v>41333.82953703704</v>
      </c>
    </row>
    <row r="92" spans="1:5">
      <c r="A92" s="12" t="s">
        <v>491</v>
      </c>
      <c r="B92" s="4" t="s">
        <v>444</v>
      </c>
      <c r="C92" s="5" t="s">
        <v>490</v>
      </c>
      <c r="D92" s="3" t="str">
        <f>VLOOKUP(A92,'[1]Form-Autofill'!$A$1:$M$323,6,FALSE)</f>
        <v>Anna</v>
      </c>
      <c r="E92" s="2">
        <f>VLOOKUP(A92,'[1]Form-Autofill'!$A$1:$M$323,2,FALSE)</f>
        <v>42550.469467592593</v>
      </c>
    </row>
    <row r="93" spans="1:5">
      <c r="A93" s="6" t="s">
        <v>489</v>
      </c>
      <c r="B93" s="4" t="s">
        <v>444</v>
      </c>
      <c r="C93" s="6" t="s">
        <v>488</v>
      </c>
      <c r="D93" s="3" t="str">
        <f>VLOOKUP(A93,'[1]Form-Autofill'!$A$1:$M$323,6,FALSE)</f>
        <v>Katrina</v>
      </c>
      <c r="E93" s="2">
        <f>VLOOKUP(A93,'[1]Form-Autofill'!$A$1:$M$323,2,FALSE)</f>
        <v>41321.446053240739</v>
      </c>
    </row>
    <row r="94" spans="1:5">
      <c r="A94" s="7" t="s">
        <v>487</v>
      </c>
      <c r="B94" s="4" t="s">
        <v>444</v>
      </c>
      <c r="C94" s="6" t="s">
        <v>486</v>
      </c>
      <c r="D94" s="3" t="str">
        <f>VLOOKUP(A94,'[1]Form-Autofill'!$A$1:$M$323,6,FALSE)</f>
        <v>Katrina</v>
      </c>
      <c r="E94" s="2">
        <f>VLOOKUP(A94,'[1]Form-Autofill'!$A$1:$M$323,2,FALSE)</f>
        <v>42123.654652777775</v>
      </c>
    </row>
    <row r="95" spans="1:5">
      <c r="A95" s="6" t="s">
        <v>485</v>
      </c>
      <c r="B95" s="4" t="s">
        <v>444</v>
      </c>
      <c r="C95" s="6" t="s">
        <v>484</v>
      </c>
      <c r="D95" s="3" t="str">
        <f>VLOOKUP(A95,'[1]Form-Autofill'!$A$1:$M$323,6,FALSE)</f>
        <v>Katrina</v>
      </c>
      <c r="E95" s="2">
        <f>VLOOKUP(A95,'[1]Form-Autofill'!$A$1:$M$323,2,FALSE)</f>
        <v>42031.377997685187</v>
      </c>
    </row>
    <row r="96" spans="1:5">
      <c r="A96" s="3" t="s">
        <v>483</v>
      </c>
      <c r="B96" s="4" t="s">
        <v>444</v>
      </c>
      <c r="C96" s="3" t="s">
        <v>482</v>
      </c>
      <c r="D96" s="3" t="str">
        <f>VLOOKUP(A96,'[1]Form-Autofill'!$A$1:$M$323,6,FALSE)</f>
        <v>Sarah S</v>
      </c>
      <c r="E96" s="2">
        <f>VLOOKUP(A96,'[1]Form-Autofill'!$A$1:$M$323,2,FALSE)</f>
        <v>41938.993564814817</v>
      </c>
    </row>
    <row r="97" spans="1:5">
      <c r="A97" s="3" t="s">
        <v>481</v>
      </c>
      <c r="B97" s="4" t="s">
        <v>444</v>
      </c>
      <c r="C97" s="3" t="s">
        <v>480</v>
      </c>
      <c r="D97" s="3" t="str">
        <f>VLOOKUP(A97,'[1]Form-Autofill'!$A$1:$M$323,6,FALSE)</f>
        <v>Katrina</v>
      </c>
      <c r="E97" s="2">
        <f>VLOOKUP(A97,'[1]Form-Autofill'!$A$1:$M$323,2,FALSE)</f>
        <v>41110.455682870372</v>
      </c>
    </row>
    <row r="98" spans="1:5">
      <c r="A98" s="6" t="s">
        <v>479</v>
      </c>
      <c r="B98" s="8" t="s">
        <v>444</v>
      </c>
      <c r="C98" s="6" t="s">
        <v>478</v>
      </c>
      <c r="D98" s="3" t="str">
        <f>VLOOKUP(A98,'[1]Form-Autofill'!$A$1:$M$323,6,FALSE)</f>
        <v>Amanda</v>
      </c>
      <c r="E98" s="2">
        <f>VLOOKUP(A98,'[1]Form-Autofill'!$A$1:$M$323,2,FALSE)</f>
        <v>41516.689074074071</v>
      </c>
    </row>
    <row r="99" spans="1:5">
      <c r="A99" s="5" t="s">
        <v>477</v>
      </c>
      <c r="B99" s="4" t="s">
        <v>444</v>
      </c>
      <c r="C99" s="3" t="s">
        <v>476</v>
      </c>
      <c r="D99" s="3" t="str">
        <f>VLOOKUP(A99,'[1]Form-Autofill'!$A$1:$M$323,6,FALSE)</f>
        <v>Sara</v>
      </c>
      <c r="E99" s="2">
        <f>VLOOKUP(A99,'[1]Form-Autofill'!$A$1:$M$323,2,FALSE)</f>
        <v>40962.441666666666</v>
      </c>
    </row>
    <row r="100" spans="1:5">
      <c r="A100" s="12" t="s">
        <v>475</v>
      </c>
      <c r="B100" s="3">
        <v>300</v>
      </c>
      <c r="C100" s="5" t="s">
        <v>474</v>
      </c>
      <c r="D100" s="3" t="str">
        <f>VLOOKUP(A100,'[1]Form-Autofill'!$A$1:$M$323,6,FALSE)</f>
        <v>Brenna</v>
      </c>
      <c r="E100" s="2">
        <f>VLOOKUP(A100,'[1]Form-Autofill'!$A$1:$M$323,2,FALSE)</f>
        <v>42475.535439814812</v>
      </c>
    </row>
    <row r="101" spans="1:5">
      <c r="A101" s="6" t="s">
        <v>473</v>
      </c>
      <c r="B101" s="8" t="s">
        <v>444</v>
      </c>
      <c r="C101" s="6" t="s">
        <v>472</v>
      </c>
      <c r="D101" s="3" t="str">
        <f>VLOOKUP(A101,'[1]Form-Autofill'!$A$1:$M$323,6,FALSE)</f>
        <v>Cathy</v>
      </c>
      <c r="E101" s="2">
        <f>VLOOKUP(A101,'[1]Form-Autofill'!$A$1:$M$323,2,FALSE)</f>
        <v>41661.744305555556</v>
      </c>
    </row>
    <row r="102" spans="1:5">
      <c r="A102" s="5" t="s">
        <v>471</v>
      </c>
      <c r="B102" s="4" t="s">
        <v>444</v>
      </c>
      <c r="C102" s="3" t="s">
        <v>470</v>
      </c>
      <c r="D102" s="3" t="str">
        <f>VLOOKUP(A102,'[1]Form-Autofill'!$A$1:$M$323,6,FALSE)</f>
        <v>Katrina</v>
      </c>
      <c r="E102" s="2">
        <f>VLOOKUP(A102,'[1]Form-Autofill'!$A$1:$M$323,2,FALSE)</f>
        <v>41750.463356481479</v>
      </c>
    </row>
    <row r="103" spans="1:5">
      <c r="A103" s="3" t="s">
        <v>469</v>
      </c>
      <c r="B103" s="4" t="s">
        <v>444</v>
      </c>
      <c r="C103" s="3" t="s">
        <v>468</v>
      </c>
      <c r="D103" s="3" t="str">
        <f>VLOOKUP(A103,'[1]Form-Autofill'!$A$1:$M$323,6,FALSE)</f>
        <v>Katrina</v>
      </c>
      <c r="E103" s="2">
        <f>VLOOKUP(A103,'[1]Form-Autofill'!$A$1:$M$323,2,FALSE)</f>
        <v>42233.47457175926</v>
      </c>
    </row>
    <row r="104" spans="1:5">
      <c r="A104" s="7" t="s">
        <v>467</v>
      </c>
      <c r="B104" s="8" t="s">
        <v>444</v>
      </c>
      <c r="C104" s="6" t="s">
        <v>466</v>
      </c>
      <c r="D104" s="3" t="str">
        <f>VLOOKUP(A104,'[1]Form-Autofill'!$A$1:$M$323,6,FALSE)</f>
        <v>Brenna</v>
      </c>
      <c r="E104" s="2">
        <f>VLOOKUP(A104,'[1]Form-Autofill'!$A$1:$M$323,2,FALSE)</f>
        <v>42407.577060185184</v>
      </c>
    </row>
    <row r="105" spans="1:5">
      <c r="A105" s="3" t="s">
        <v>465</v>
      </c>
      <c r="B105" s="4" t="s">
        <v>444</v>
      </c>
      <c r="C105" s="3" t="s">
        <v>464</v>
      </c>
      <c r="D105" s="3" t="str">
        <f>VLOOKUP(A105,'[1]Form-Autofill'!$A$1:$M$323,6,FALSE)</f>
        <v>Tuong</v>
      </c>
      <c r="E105" s="2">
        <f>VLOOKUP(A105,'[1]Form-Autofill'!$A$1:$M$323,2,FALSE)</f>
        <v>41402.424467592595</v>
      </c>
    </row>
    <row r="106" spans="1:5">
      <c r="A106" s="6" t="s">
        <v>463</v>
      </c>
      <c r="B106" s="4" t="s">
        <v>444</v>
      </c>
      <c r="C106" s="6" t="s">
        <v>462</v>
      </c>
      <c r="D106" s="3" t="str">
        <f>VLOOKUP(A106,'[1]Form-Autofill'!$A$1:$M$323,6,FALSE)</f>
        <v>Anne</v>
      </c>
      <c r="E106" s="2">
        <f>VLOOKUP(A106,'[1]Form-Autofill'!$A$1:$M$323,2,FALSE)</f>
        <v>41435.642418981479</v>
      </c>
    </row>
    <row r="107" spans="1:5">
      <c r="A107" s="6" t="s">
        <v>461</v>
      </c>
      <c r="B107" s="4" t="s">
        <v>444</v>
      </c>
      <c r="C107" s="3" t="s">
        <v>460</v>
      </c>
      <c r="D107" s="3" t="str">
        <f>VLOOKUP(A107,'[1]Form-Autofill'!$A$1:$M$323,6,FALSE)</f>
        <v>Sarah S</v>
      </c>
      <c r="E107" s="2">
        <f>VLOOKUP(A107,'[1]Form-Autofill'!$A$1:$M$323,2,FALSE)</f>
        <v>41522.984120370369</v>
      </c>
    </row>
    <row r="108" spans="1:5">
      <c r="A108" s="6" t="s">
        <v>459</v>
      </c>
      <c r="B108" s="4" t="s">
        <v>444</v>
      </c>
      <c r="C108" s="3" t="s">
        <v>458</v>
      </c>
      <c r="D108" s="3" t="str">
        <f>VLOOKUP(A108,'[1]Form-Autofill'!$A$1:$M$323,6,FALSE)</f>
        <v>Ashley</v>
      </c>
      <c r="E108" s="2">
        <f>VLOOKUP(A108,'[1]Form-Autofill'!$A$1:$M$323,2,FALSE)</f>
        <v>41911.825740740744</v>
      </c>
    </row>
    <row r="109" spans="1:5">
      <c r="A109" s="3" t="s">
        <v>457</v>
      </c>
      <c r="B109" s="4" t="s">
        <v>444</v>
      </c>
      <c r="C109" s="3" t="s">
        <v>456</v>
      </c>
      <c r="D109" s="3" t="str">
        <f>VLOOKUP(A109,'[1]Form-Autofill'!$A$1:$M$323,6,FALSE)</f>
        <v>Analisa</v>
      </c>
      <c r="E109" s="2">
        <f>VLOOKUP(A109,'[1]Form-Autofill'!$A$1:$M$323,2,FALSE)</f>
        <v>41173.486956018518</v>
      </c>
    </row>
    <row r="110" spans="1:5">
      <c r="A110" s="3" t="s">
        <v>455</v>
      </c>
      <c r="B110" s="4" t="s">
        <v>444</v>
      </c>
      <c r="C110" s="3" t="s">
        <v>454</v>
      </c>
      <c r="D110" s="3" t="str">
        <f>VLOOKUP(A110,'[1]Form-Autofill'!$A$1:$M$323,6,FALSE)</f>
        <v>Amy</v>
      </c>
      <c r="E110" s="2">
        <f>VLOOKUP(A110,'[1]Form-Autofill'!$A$1:$M$323,2,FALSE)</f>
        <v>40929.61277777778</v>
      </c>
    </row>
    <row r="111" spans="1:5">
      <c r="A111" s="3" t="s">
        <v>453</v>
      </c>
      <c r="B111" s="4" t="s">
        <v>444</v>
      </c>
      <c r="C111" s="3" t="s">
        <v>452</v>
      </c>
      <c r="D111" s="3" t="str">
        <f>VLOOKUP(A111,'[1]Form-Autofill'!$A$1:$M$323,6,FALSE)</f>
        <v>Katrina</v>
      </c>
      <c r="E111" s="2">
        <f>VLOOKUP(A111,'[1]Form-Autofill'!$A$1:$M$323,2,FALSE)</f>
        <v>41750.443703703706</v>
      </c>
    </row>
    <row r="112" spans="1:5">
      <c r="A112" s="3" t="s">
        <v>451</v>
      </c>
      <c r="B112" s="4" t="s">
        <v>444</v>
      </c>
      <c r="C112" s="3" t="s">
        <v>450</v>
      </c>
      <c r="D112" s="3" t="str">
        <f>VLOOKUP(A112,'[1]Form-Autofill'!$A$1:$M$323,6,FALSE)</f>
        <v>Katrina</v>
      </c>
      <c r="E112" s="2">
        <f>VLOOKUP(A112,'[1]Form-Autofill'!$A$1:$M$323,2,FALSE)</f>
        <v>41099.361030092594</v>
      </c>
    </row>
    <row r="113" spans="1:5">
      <c r="A113" s="6" t="s">
        <v>449</v>
      </c>
      <c r="B113" s="4" t="s">
        <v>444</v>
      </c>
      <c r="C113" s="3" t="s">
        <v>448</v>
      </c>
      <c r="D113" s="3" t="str">
        <f>VLOOKUP(A113,'[1]Form-Autofill'!$A$1:$M$323,6,FALSE)</f>
        <v>Katrina</v>
      </c>
      <c r="E113" s="2">
        <f>VLOOKUP(A113,'[1]Form-Autofill'!$A$1:$M$323,2,FALSE)</f>
        <v>42000.727986111109</v>
      </c>
    </row>
    <row r="114" spans="1:5">
      <c r="A114" s="6" t="s">
        <v>447</v>
      </c>
      <c r="B114" s="4" t="s">
        <v>444</v>
      </c>
      <c r="C114" s="3" t="s">
        <v>446</v>
      </c>
      <c r="D114" s="3" t="str">
        <f>VLOOKUP(A114,'[1]Form-Autofill'!$A$1:$M$323,6,FALSE)</f>
        <v>Katrina</v>
      </c>
      <c r="E114" s="2">
        <f>VLOOKUP(A114,'[1]Form-Autofill'!$A$1:$M$323,2,FALSE)</f>
        <v>41824.427152777775</v>
      </c>
    </row>
    <row r="115" spans="1:5">
      <c r="A115" s="6" t="s">
        <v>445</v>
      </c>
      <c r="B115" s="4" t="s">
        <v>444</v>
      </c>
      <c r="C115" s="3" t="s">
        <v>443</v>
      </c>
      <c r="D115" s="3" t="str">
        <f>VLOOKUP(A115,'[1]Form-Autofill'!$A$1:$M$323,6,FALSE)</f>
        <v>Katrina</v>
      </c>
      <c r="E115" s="2">
        <f>VLOOKUP(A115,'[1]Form-Autofill'!$A$1:$M$323,2,FALSE)</f>
        <v>41782.436319444445</v>
      </c>
    </row>
    <row r="116" spans="1:5">
      <c r="A116" s="3" t="s">
        <v>442</v>
      </c>
      <c r="B116" s="4" t="s">
        <v>423</v>
      </c>
      <c r="C116" s="3" t="s">
        <v>441</v>
      </c>
      <c r="D116" s="3" t="str">
        <f>VLOOKUP(A116,'[1]Form-Autofill'!$A$1:$M$323,6,FALSE)</f>
        <v>Sara</v>
      </c>
      <c r="E116" s="2">
        <f>VLOOKUP(A116,'[1]Form-Autofill'!$A$1:$M$323,2,FALSE)</f>
        <v>41398.624861111108</v>
      </c>
    </row>
    <row r="117" spans="1:5">
      <c r="A117" s="7" t="s">
        <v>440</v>
      </c>
      <c r="B117" s="8" t="s">
        <v>423</v>
      </c>
      <c r="C117" s="6" t="s">
        <v>439</v>
      </c>
      <c r="D117" s="3" t="str">
        <f>VLOOKUP(A117,'[1]Form-Autofill'!$A$1:$M$323,6,FALSE)</f>
        <v>Katrina</v>
      </c>
      <c r="E117" s="2">
        <f>VLOOKUP(A117,'[1]Form-Autofill'!$A$1:$M$323,2,FALSE)</f>
        <v>42314.430138888885</v>
      </c>
    </row>
    <row r="118" spans="1:5">
      <c r="A118" s="5" t="s">
        <v>438</v>
      </c>
      <c r="B118" s="4" t="s">
        <v>423</v>
      </c>
      <c r="C118" s="3" t="s">
        <v>437</v>
      </c>
      <c r="D118" s="3" t="str">
        <f>VLOOKUP(A118,'[1]Form-Autofill'!$A$1:$M$323,6,FALSE)</f>
        <v>Amy</v>
      </c>
      <c r="E118" s="2">
        <f>VLOOKUP(A118,'[1]Form-Autofill'!$A$1:$M$323,2,FALSE)</f>
        <v>40929.715358796297</v>
      </c>
    </row>
    <row r="119" spans="1:5">
      <c r="A119" s="6" t="s">
        <v>436</v>
      </c>
      <c r="B119" s="4" t="s">
        <v>423</v>
      </c>
      <c r="C119" s="6" t="s">
        <v>435</v>
      </c>
      <c r="D119" s="3" t="str">
        <f>VLOOKUP(A119,'[1]Form-Autofill'!$A$1:$M$323,6,FALSE)</f>
        <v>Brenna</v>
      </c>
      <c r="E119" s="2">
        <f>VLOOKUP(A119,'[1]Form-Autofill'!$A$1:$M$323,2,FALSE)</f>
        <v>41182.915254629632</v>
      </c>
    </row>
    <row r="120" spans="1:5">
      <c r="A120" s="3" t="s">
        <v>434</v>
      </c>
      <c r="B120" s="4" t="s">
        <v>423</v>
      </c>
      <c r="C120" s="3" t="s">
        <v>433</v>
      </c>
      <c r="D120" s="3" t="str">
        <f>VLOOKUP(A120,'[1]Form-Autofill'!$A$1:$M$323,6,FALSE)</f>
        <v>Katrina</v>
      </c>
      <c r="E120" s="2">
        <f>VLOOKUP(A120,'[1]Form-Autofill'!$A$1:$M$323,2,FALSE)</f>
        <v>40929.680844907409</v>
      </c>
    </row>
    <row r="121" spans="1:5">
      <c r="A121" s="3" t="s">
        <v>432</v>
      </c>
      <c r="B121" s="4" t="s">
        <v>423</v>
      </c>
      <c r="C121" s="3" t="s">
        <v>431</v>
      </c>
      <c r="D121" s="3" t="str">
        <f>VLOOKUP(A121,'[1]Form-Autofill'!$A$1:$M$323,6,FALSE)</f>
        <v>Katrina</v>
      </c>
      <c r="E121" s="2">
        <f>VLOOKUP(A121,'[1]Form-Autofill'!$A$1:$M$323,2,FALSE)</f>
        <v>41435.903483796297</v>
      </c>
    </row>
    <row r="122" spans="1:5">
      <c r="A122" s="5" t="s">
        <v>430</v>
      </c>
      <c r="B122" s="8" t="s">
        <v>423</v>
      </c>
      <c r="C122" s="3" t="s">
        <v>429</v>
      </c>
      <c r="D122" s="3" t="str">
        <f>VLOOKUP(A122,'[1]Form-Autofill'!$A$1:$M$323,6,FALSE)</f>
        <v>Muriel</v>
      </c>
      <c r="E122" s="2">
        <f>VLOOKUP(A122,'[1]Form-Autofill'!$A$1:$M$323,2,FALSE)</f>
        <v>42420.600034722222</v>
      </c>
    </row>
    <row r="123" spans="1:5">
      <c r="A123" s="3" t="s">
        <v>428</v>
      </c>
      <c r="B123" s="4" t="s">
        <v>423</v>
      </c>
      <c r="C123" s="3" t="s">
        <v>427</v>
      </c>
      <c r="D123" s="3" t="str">
        <f>VLOOKUP(A123,'[1]Form-Autofill'!$A$1:$M$323,6,FALSE)</f>
        <v>Amy</v>
      </c>
      <c r="E123" s="2">
        <f>VLOOKUP(A123,'[1]Form-Autofill'!$A$1:$M$323,2,FALSE)</f>
        <v>40929.70820601852</v>
      </c>
    </row>
    <row r="124" spans="1:5">
      <c r="A124" s="7" t="s">
        <v>426</v>
      </c>
      <c r="B124" s="8" t="s">
        <v>423</v>
      </c>
      <c r="C124" s="6" t="s">
        <v>425</v>
      </c>
      <c r="D124" s="3" t="str">
        <f>VLOOKUP(A124,'[1]Form-Autofill'!$A$1:$M$323,6,FALSE)</f>
        <v>Katrina</v>
      </c>
      <c r="E124" s="2">
        <f>VLOOKUP(A124,'[1]Form-Autofill'!$A$1:$M$323,2,FALSE)</f>
        <v>42314.418263888889</v>
      </c>
    </row>
    <row r="125" spans="1:5">
      <c r="A125" s="5" t="s">
        <v>424</v>
      </c>
      <c r="B125" s="4" t="s">
        <v>423</v>
      </c>
      <c r="C125" s="3" t="s">
        <v>422</v>
      </c>
      <c r="D125" s="3" t="str">
        <f>VLOOKUP(A125,'[1]Form-Autofill'!$A$1:$M$323,6,FALSE)</f>
        <v>Katrina</v>
      </c>
      <c r="E125" s="2">
        <f>VLOOKUP(A125,'[1]Form-Autofill'!$A$1:$M$323,2,FALSE)</f>
        <v>40929.712858796294</v>
      </c>
    </row>
    <row r="126" spans="1:5">
      <c r="A126" s="3" t="s">
        <v>421</v>
      </c>
      <c r="B126" s="4" t="s">
        <v>384</v>
      </c>
      <c r="C126" s="3" t="s">
        <v>420</v>
      </c>
      <c r="D126" s="3" t="str">
        <f>VLOOKUP(A126,'[1]Form-Autofill'!$A$1:$M$323,6,FALSE)</f>
        <v>Katrina</v>
      </c>
      <c r="E126" s="2">
        <f>VLOOKUP(A126,'[1]Form-Autofill'!$A$1:$M$323,2,FALSE)</f>
        <v>40928.368888888886</v>
      </c>
    </row>
    <row r="127" spans="1:5">
      <c r="A127" s="6" t="s">
        <v>419</v>
      </c>
      <c r="B127" s="8" t="s">
        <v>384</v>
      </c>
      <c r="C127" s="6" t="s">
        <v>418</v>
      </c>
      <c r="D127" s="3" t="str">
        <f>VLOOKUP(A127,'[1]Form-Autofill'!$A$1:$M$323,6,FALSE)</f>
        <v>Amanda</v>
      </c>
      <c r="E127" s="2">
        <f>VLOOKUP(A127,'[1]Form-Autofill'!$A$1:$M$323,2,FALSE)</f>
        <v>41498.486481481479</v>
      </c>
    </row>
    <row r="128" spans="1:5">
      <c r="A128" s="7" t="s">
        <v>417</v>
      </c>
      <c r="B128" s="4" t="s">
        <v>384</v>
      </c>
      <c r="C128" s="6" t="s">
        <v>416</v>
      </c>
      <c r="D128" s="3" t="str">
        <f>VLOOKUP(A128,'[1]Form-Autofill'!$A$1:$M$323,6,FALSE)</f>
        <v>Anne</v>
      </c>
      <c r="E128" s="2">
        <f>VLOOKUP(A128,'[1]Form-Autofill'!$A$1:$M$323,2,FALSE)</f>
        <v>41328.881030092591</v>
      </c>
    </row>
    <row r="129" spans="1:5">
      <c r="A129" s="3" t="s">
        <v>415</v>
      </c>
      <c r="B129" s="4" t="s">
        <v>384</v>
      </c>
      <c r="C129" s="3" t="s">
        <v>414</v>
      </c>
      <c r="D129" s="3" t="str">
        <f>VLOOKUP(A129,'[1]Form-Autofill'!$A$1:$M$323,6,FALSE)</f>
        <v>Brenna</v>
      </c>
      <c r="E129" s="2">
        <f>VLOOKUP(A129,'[1]Form-Autofill'!$A$1:$M$323,2,FALSE)</f>
        <v>40929.72693287037</v>
      </c>
    </row>
    <row r="130" spans="1:5">
      <c r="A130" s="3" t="s">
        <v>413</v>
      </c>
      <c r="B130" s="4" t="s">
        <v>384</v>
      </c>
      <c r="C130" s="3" t="s">
        <v>412</v>
      </c>
      <c r="D130" s="3" t="str">
        <f>VLOOKUP(A130,'[1]Form-Autofill'!$A$1:$M$323,6,FALSE)</f>
        <v>Tuong</v>
      </c>
      <c r="E130" s="2">
        <f>VLOOKUP(A130,'[1]Form-Autofill'!$A$1:$M$323,2,FALSE)</f>
        <v>40934.909918981481</v>
      </c>
    </row>
    <row r="131" spans="1:5">
      <c r="A131" s="5" t="s">
        <v>411</v>
      </c>
      <c r="B131" s="4" t="s">
        <v>384</v>
      </c>
      <c r="C131" s="3" t="s">
        <v>410</v>
      </c>
      <c r="D131" s="3" t="str">
        <f>VLOOKUP(A131,'[1]Form-Autofill'!$A$1:$M$323,6,FALSE)</f>
        <v>Anne</v>
      </c>
      <c r="E131" s="2">
        <f>VLOOKUP(A131,'[1]Form-Autofill'!$A$1:$M$323,2,FALSE)</f>
        <v>40929.720034722224</v>
      </c>
    </row>
    <row r="132" spans="1:5">
      <c r="A132" s="3" t="s">
        <v>409</v>
      </c>
      <c r="B132" s="4" t="s">
        <v>384</v>
      </c>
      <c r="C132" s="3" t="s">
        <v>408</v>
      </c>
      <c r="D132" s="3" t="str">
        <f>VLOOKUP(A132,'[1]Form-Autofill'!$A$1:$M$323,6,FALSE)</f>
        <v>Amy</v>
      </c>
      <c r="E132" s="2">
        <f>VLOOKUP(A132,'[1]Form-Autofill'!$A$1:$M$323,2,FALSE)</f>
        <v>40929.588912037034</v>
      </c>
    </row>
    <row r="133" spans="1:5">
      <c r="A133" s="3" t="s">
        <v>407</v>
      </c>
      <c r="B133" s="4" t="s">
        <v>384</v>
      </c>
      <c r="C133" s="3" t="s">
        <v>406</v>
      </c>
      <c r="D133" s="3" t="str">
        <f>VLOOKUP(A133,'[1]Form-Autofill'!$A$1:$M$323,6,FALSE)</f>
        <v>Amy</v>
      </c>
      <c r="E133" s="2">
        <f>VLOOKUP(A133,'[1]Form-Autofill'!$A$1:$M$323,2,FALSE)</f>
        <v>40929.584201388891</v>
      </c>
    </row>
    <row r="134" spans="1:5">
      <c r="A134" s="5" t="s">
        <v>405</v>
      </c>
      <c r="B134" s="4" t="s">
        <v>384</v>
      </c>
      <c r="C134" s="3" t="s">
        <v>404</v>
      </c>
      <c r="D134" s="3" t="str">
        <f>VLOOKUP(A134,'[1]Form-Autofill'!$A$1:$M$323,6,FALSE)</f>
        <v>Amy</v>
      </c>
      <c r="E134" s="2">
        <f>VLOOKUP(A134,'[1]Form-Autofill'!$A$1:$M$323,2,FALSE)</f>
        <v>40929.571828703702</v>
      </c>
    </row>
    <row r="135" spans="1:5" ht="25.5">
      <c r="A135" s="3" t="s">
        <v>403</v>
      </c>
      <c r="B135" s="4" t="s">
        <v>384</v>
      </c>
      <c r="C135" s="3" t="s">
        <v>402</v>
      </c>
      <c r="D135" s="3" t="str">
        <f>VLOOKUP(A135,'[1]Form-Autofill'!$A$1:$M$323,6,FALSE)</f>
        <v>Courtney</v>
      </c>
      <c r="E135" s="2">
        <f>VLOOKUP(A135,'[1]Form-Autofill'!$A$1:$M$323,2,FALSE)</f>
        <v>41826.61309027778</v>
      </c>
    </row>
    <row r="136" spans="1:5">
      <c r="A136" s="3" t="s">
        <v>401</v>
      </c>
      <c r="B136" s="4" t="s">
        <v>384</v>
      </c>
      <c r="C136" s="3" t="s">
        <v>400</v>
      </c>
      <c r="D136" s="3" t="str">
        <f>VLOOKUP(A136,'[1]Form-Autofill'!$A$1:$M$323,6,FALSE)</f>
        <v>Julia</v>
      </c>
      <c r="E136" s="2">
        <f>VLOOKUP(A136,'[1]Form-Autofill'!$A$1:$M$323,2,FALSE)</f>
        <v>40929.80574074074</v>
      </c>
    </row>
    <row r="137" spans="1:5">
      <c r="A137" s="6" t="s">
        <v>399</v>
      </c>
      <c r="B137" s="4" t="s">
        <v>384</v>
      </c>
      <c r="C137" s="6" t="s">
        <v>398</v>
      </c>
      <c r="D137" s="3" t="str">
        <f>VLOOKUP(A137,'[1]Form-Autofill'!$A$1:$M$323,6,FALSE)</f>
        <v>Amy L</v>
      </c>
      <c r="E137" s="2">
        <f>VLOOKUP(A137,'[1]Form-Autofill'!$A$1:$M$323,2,FALSE)</f>
        <v>41677.549421296295</v>
      </c>
    </row>
    <row r="138" spans="1:5">
      <c r="A138" s="3" t="s">
        <v>397</v>
      </c>
      <c r="B138" s="4" t="s">
        <v>384</v>
      </c>
      <c r="C138" s="3" t="s">
        <v>396</v>
      </c>
      <c r="D138" s="3" t="str">
        <f>VLOOKUP(A138,'[1]Form-Autofill'!$A$1:$M$323,6,FALSE)</f>
        <v>Katrina</v>
      </c>
      <c r="E138" s="2">
        <f>VLOOKUP(A138,'[1]Form-Autofill'!$A$1:$M$323,2,FALSE)</f>
        <v>40929.721053240741</v>
      </c>
    </row>
    <row r="139" spans="1:5">
      <c r="A139" s="3" t="s">
        <v>395</v>
      </c>
      <c r="B139" s="4" t="s">
        <v>384</v>
      </c>
      <c r="C139" s="3" t="s">
        <v>394</v>
      </c>
      <c r="D139" s="3" t="str">
        <f>VLOOKUP(A139,'[1]Form-Autofill'!$A$1:$M$323,6,FALSE)</f>
        <v>Sara</v>
      </c>
      <c r="E139" s="2">
        <f>VLOOKUP(A139,'[1]Form-Autofill'!$A$1:$M$323,2,FALSE)</f>
        <v>40998.487476851849</v>
      </c>
    </row>
    <row r="140" spans="1:5">
      <c r="A140" s="3" t="s">
        <v>393</v>
      </c>
      <c r="B140" s="4" t="s">
        <v>384</v>
      </c>
      <c r="C140" s="3" t="s">
        <v>392</v>
      </c>
      <c r="D140" s="3" t="str">
        <f>VLOOKUP(A140,'[1]Form-Autofill'!$A$1:$M$323,6,FALSE)</f>
        <v>Katrina</v>
      </c>
      <c r="E140" s="2">
        <f>VLOOKUP(A140,'[1]Form-Autofill'!$A$1:$M$323,2,FALSE)</f>
        <v>40929.723368055558</v>
      </c>
    </row>
    <row r="141" spans="1:5">
      <c r="A141" s="5" t="s">
        <v>391</v>
      </c>
      <c r="B141" s="4" t="s">
        <v>384</v>
      </c>
      <c r="C141" s="3" t="s">
        <v>390</v>
      </c>
      <c r="D141" s="3" t="str">
        <f>VLOOKUP(A141,'[1]Form-Autofill'!$A$1:$M$323,6,FALSE)</f>
        <v>Julia</v>
      </c>
      <c r="E141" s="2">
        <f>VLOOKUP(A141,'[1]Form-Autofill'!$A$1:$M$323,2,FALSE)</f>
        <v>40929.723368055558</v>
      </c>
    </row>
    <row r="142" spans="1:5">
      <c r="A142" s="5" t="s">
        <v>389</v>
      </c>
      <c r="B142" s="4" t="s">
        <v>384</v>
      </c>
      <c r="C142" s="3" t="s">
        <v>388</v>
      </c>
      <c r="D142" s="3" t="str">
        <f>VLOOKUP(A142,'[1]Form-Autofill'!$A$1:$M$323,6,FALSE)</f>
        <v>Amy</v>
      </c>
      <c r="E142" s="2">
        <f>VLOOKUP(A142,'[1]Form-Autofill'!$A$1:$M$323,2,FALSE)</f>
        <v>40929.719155092593</v>
      </c>
    </row>
    <row r="143" spans="1:5">
      <c r="A143" s="6" t="s">
        <v>387</v>
      </c>
      <c r="B143" s="8" t="s">
        <v>384</v>
      </c>
      <c r="C143" s="6" t="s">
        <v>386</v>
      </c>
      <c r="D143" s="3" t="str">
        <f>VLOOKUP(A143,'[1]Form-Autofill'!$A$1:$M$323,6,FALSE)</f>
        <v>Amanda</v>
      </c>
      <c r="E143" s="2">
        <f>VLOOKUP(A143,'[1]Form-Autofill'!$A$1:$M$323,2,FALSE)</f>
        <v>41530.413263888891</v>
      </c>
    </row>
    <row r="144" spans="1:5">
      <c r="A144" s="3" t="s">
        <v>385</v>
      </c>
      <c r="B144" s="4" t="s">
        <v>384</v>
      </c>
      <c r="C144" s="3" t="s">
        <v>383</v>
      </c>
      <c r="D144" s="3" t="str">
        <f>VLOOKUP(A144,'[1]Form-Autofill'!$A$1:$M$323,6,FALSE)</f>
        <v>Tristan</v>
      </c>
      <c r="E144" s="2">
        <f>VLOOKUP(A144,'[1]Form-Autofill'!$A$1:$M$323,2,FALSE)</f>
        <v>40929.729016203702</v>
      </c>
    </row>
    <row r="145" spans="1:5">
      <c r="A145" s="3" t="s">
        <v>382</v>
      </c>
      <c r="B145" s="4" t="s">
        <v>188</v>
      </c>
      <c r="C145" s="3" t="s">
        <v>381</v>
      </c>
      <c r="D145" s="3" t="str">
        <f>VLOOKUP(A145,'[1]Form-Autofill'!$A$1:$M$323,6,FALSE)</f>
        <v>Amy</v>
      </c>
      <c r="E145" s="2">
        <f>VLOOKUP(A145,'[1]Form-Autofill'!$A$1:$M$323,2,FALSE)</f>
        <v>40929.603437500002</v>
      </c>
    </row>
    <row r="146" spans="1:5">
      <c r="A146" s="5" t="s">
        <v>380</v>
      </c>
      <c r="B146" s="4" t="s">
        <v>188</v>
      </c>
      <c r="C146" s="3" t="s">
        <v>379</v>
      </c>
      <c r="D146" s="3" t="str">
        <f>VLOOKUP(A146,'[1]Form-Autofill'!$A$1:$M$323,6,FALSE)</f>
        <v>Analisa</v>
      </c>
      <c r="E146" s="2">
        <f>VLOOKUP(A146,'[1]Form-Autofill'!$A$1:$M$323,2,FALSE)</f>
        <v>41124.586678240739</v>
      </c>
    </row>
    <row r="147" spans="1:5">
      <c r="A147" s="3" t="s">
        <v>378</v>
      </c>
      <c r="B147" s="4" t="s">
        <v>188</v>
      </c>
      <c r="C147" s="3" t="s">
        <v>377</v>
      </c>
      <c r="D147" s="3" t="str">
        <f>VLOOKUP(A147,'[1]Form-Autofill'!$A$1:$M$323,6,FALSE)</f>
        <v>Tristan</v>
      </c>
      <c r="E147" s="2">
        <f>VLOOKUP(A147,'[1]Form-Autofill'!$A$1:$M$323,2,FALSE)</f>
        <v>41128.852546296293</v>
      </c>
    </row>
    <row r="148" spans="1:5">
      <c r="A148" s="6" t="s">
        <v>376</v>
      </c>
      <c r="B148" s="8" t="s">
        <v>188</v>
      </c>
      <c r="C148" s="6" t="s">
        <v>375</v>
      </c>
      <c r="D148" s="3" t="str">
        <f>VLOOKUP(A148,'[1]Form-Autofill'!$A$1:$M$323,6,FALSE)</f>
        <v>Reece</v>
      </c>
      <c r="E148" s="2">
        <f>VLOOKUP(A148,'[1]Form-Autofill'!$A$1:$M$323,2,FALSE)</f>
        <v>41597.571261574078</v>
      </c>
    </row>
    <row r="149" spans="1:5">
      <c r="A149" s="3" t="s">
        <v>374</v>
      </c>
      <c r="B149" s="4" t="s">
        <v>188</v>
      </c>
      <c r="C149" s="3" t="s">
        <v>373</v>
      </c>
      <c r="D149" s="3" t="str">
        <f>VLOOKUP(A149,'[1]Form-Autofill'!$A$1:$M$323,6,FALSE)</f>
        <v>Cathy</v>
      </c>
      <c r="E149" s="2">
        <f>VLOOKUP(A149,'[1]Form-Autofill'!$A$1:$M$323,2,FALSE)</f>
        <v>41014</v>
      </c>
    </row>
    <row r="150" spans="1:5">
      <c r="A150" s="3" t="s">
        <v>372</v>
      </c>
      <c r="B150" s="4" t="s">
        <v>188</v>
      </c>
      <c r="C150" s="3" t="s">
        <v>371</v>
      </c>
      <c r="D150" s="3" t="str">
        <f>VLOOKUP(A150,'[1]Form-Autofill'!$A$1:$M$323,6,FALSE)</f>
        <v>Amy</v>
      </c>
      <c r="E150" s="2">
        <f>VLOOKUP(A150,'[1]Form-Autofill'!$A$1:$M$323,2,FALSE)</f>
        <v>40929.025057870371</v>
      </c>
    </row>
    <row r="151" spans="1:5">
      <c r="A151" s="3" t="s">
        <v>370</v>
      </c>
      <c r="B151" s="4" t="s">
        <v>188</v>
      </c>
      <c r="C151" s="3" t="s">
        <v>369</v>
      </c>
      <c r="D151" s="3" t="str">
        <f>VLOOKUP(A151,'[1]Form-Autofill'!$A$1:$M$323,6,FALSE)</f>
        <v>Brenna</v>
      </c>
      <c r="E151" s="2">
        <f>VLOOKUP(A151,'[1]Form-Autofill'!$A$1:$M$323,2,FALSE)</f>
        <v>41782.927141203705</v>
      </c>
    </row>
    <row r="152" spans="1:5">
      <c r="A152" s="6" t="s">
        <v>368</v>
      </c>
      <c r="B152" s="8" t="s">
        <v>188</v>
      </c>
      <c r="C152" s="6" t="s">
        <v>367</v>
      </c>
      <c r="D152" s="3" t="s">
        <v>366</v>
      </c>
      <c r="E152" s="2">
        <v>42223</v>
      </c>
    </row>
    <row r="153" spans="1:5">
      <c r="A153" s="3" t="s">
        <v>365</v>
      </c>
      <c r="B153" s="4" t="s">
        <v>188</v>
      </c>
      <c r="C153" s="3" t="s">
        <v>364</v>
      </c>
      <c r="D153" s="3" t="str">
        <f>VLOOKUP(A153,'[1]Form-Autofill'!$A$1:$M$323,6,FALSE)</f>
        <v>Julia</v>
      </c>
      <c r="E153" s="2">
        <f>VLOOKUP(A153,'[1]Form-Autofill'!$A$1:$M$323,2,FALSE)</f>
        <v>40934.963148148148</v>
      </c>
    </row>
    <row r="154" spans="1:5">
      <c r="A154" s="7" t="s">
        <v>363</v>
      </c>
      <c r="B154" s="8" t="s">
        <v>188</v>
      </c>
      <c r="C154" s="6" t="s">
        <v>362</v>
      </c>
      <c r="D154" s="3" t="str">
        <f>VLOOKUP(A154,'[1]Form-Autofill'!$A$1:$M$323,6,FALSE)</f>
        <v>Brenna</v>
      </c>
      <c r="E154" s="2">
        <f>VLOOKUP(A154,'[1]Form-Autofill'!$A$1:$M$323,2,FALSE)</f>
        <v>41540.501712962963</v>
      </c>
    </row>
    <row r="155" spans="1:5">
      <c r="A155" s="3" t="s">
        <v>361</v>
      </c>
      <c r="B155" s="4" t="s">
        <v>188</v>
      </c>
      <c r="C155" s="3" t="s">
        <v>360</v>
      </c>
      <c r="D155" s="3" t="str">
        <f>VLOOKUP(A155,'[1]Form-Autofill'!$A$1:$M$323,6,FALSE)</f>
        <v>Tristan</v>
      </c>
      <c r="E155" s="2">
        <f>VLOOKUP(A155,'[1]Form-Autofill'!$A$1:$M$323,2,FALSE)</f>
        <v>41064.396493055552</v>
      </c>
    </row>
    <row r="156" spans="1:5">
      <c r="A156" s="11" t="s">
        <v>359</v>
      </c>
      <c r="B156" s="8" t="s">
        <v>188</v>
      </c>
      <c r="C156" s="11" t="s">
        <v>358</v>
      </c>
      <c r="D156" s="3" t="str">
        <f>VLOOKUP(A156,'[1]Form-Autofill'!$A$1:$M$323,6,FALSE)</f>
        <v>Cathy</v>
      </c>
      <c r="E156" s="2">
        <f>VLOOKUP(A156,'[1]Form-Autofill'!$A$1:$M$323,2,FALSE)</f>
        <v>41652.653715277775</v>
      </c>
    </row>
    <row r="157" spans="1:5">
      <c r="A157" s="6" t="s">
        <v>357</v>
      </c>
      <c r="B157" s="8" t="s">
        <v>188</v>
      </c>
      <c r="C157" s="6" t="s">
        <v>356</v>
      </c>
      <c r="D157" s="3" t="str">
        <f>VLOOKUP(A157,'[1]Form-Autofill'!$A$1:$M$323,6,FALSE)</f>
        <v>Anne</v>
      </c>
      <c r="E157" s="2">
        <f>VLOOKUP(A157,'[1]Form-Autofill'!$A$1:$M$323,2,FALSE)</f>
        <v>41638.98369212963</v>
      </c>
    </row>
    <row r="158" spans="1:5">
      <c r="A158" s="6" t="s">
        <v>355</v>
      </c>
      <c r="B158" s="4" t="s">
        <v>188</v>
      </c>
      <c r="C158" s="6" t="s">
        <v>354</v>
      </c>
      <c r="D158" s="3" t="str">
        <f>VLOOKUP(A158,'[1]Form-Autofill'!$A$1:$M$323,6,FALSE)</f>
        <v>Tristan</v>
      </c>
      <c r="E158" s="2">
        <f>VLOOKUP(A158,'[1]Form-Autofill'!$A$1:$M$323,2,FALSE)</f>
        <v>41521.766828703701</v>
      </c>
    </row>
    <row r="159" spans="1:5" ht="25.5">
      <c r="A159" s="5" t="s">
        <v>353</v>
      </c>
      <c r="B159" s="4" t="s">
        <v>188</v>
      </c>
      <c r="C159" s="3" t="s">
        <v>352</v>
      </c>
      <c r="D159" s="3" t="str">
        <f>VLOOKUP(A159,'[1]Form-Autofill'!$A$1:$M$323,6,FALSE)</f>
        <v>Tristan</v>
      </c>
      <c r="E159" s="2">
        <f>VLOOKUP(A159,'[1]Form-Autofill'!$A$1:$M$323,2,FALSE)</f>
        <v>41030.728854166664</v>
      </c>
    </row>
    <row r="160" spans="1:5">
      <c r="A160" s="3" t="s">
        <v>351</v>
      </c>
      <c r="B160" s="4" t="s">
        <v>188</v>
      </c>
      <c r="C160" s="3" t="s">
        <v>350</v>
      </c>
      <c r="D160" s="3" t="str">
        <f>VLOOKUP(A160,'[1]Form-Autofill'!$A$1:$M$323,6,FALSE)</f>
        <v>Katrina</v>
      </c>
      <c r="E160" s="2">
        <f>VLOOKUP(A160,'[1]Form-Autofill'!$A$1:$M$323,2,FALSE)</f>
        <v>41124.581620370373</v>
      </c>
    </row>
    <row r="161" spans="1:5">
      <c r="A161" s="3" t="s">
        <v>349</v>
      </c>
      <c r="B161" s="4" t="s">
        <v>188</v>
      </c>
      <c r="C161" s="3" t="s">
        <v>348</v>
      </c>
      <c r="D161" s="3" t="str">
        <f>VLOOKUP(A161,'[1]Form-Autofill'!$A$1:$M$323,6,FALSE)</f>
        <v>Katrina</v>
      </c>
      <c r="E161" s="2">
        <f>VLOOKUP(A161,'[1]Form-Autofill'!$A$1:$M$323,2,FALSE)</f>
        <v>41064.39271990741</v>
      </c>
    </row>
    <row r="162" spans="1:5">
      <c r="A162" s="3" t="s">
        <v>347</v>
      </c>
      <c r="B162" s="4" t="s">
        <v>188</v>
      </c>
      <c r="C162" s="3" t="s">
        <v>346</v>
      </c>
      <c r="D162" s="3" t="str">
        <f>VLOOKUP(A162,'[1]Form-Autofill'!$A$1:$M$323,6,FALSE)</f>
        <v>Mary</v>
      </c>
      <c r="E162" s="2">
        <f>VLOOKUP(A162,'[1]Form-Autofill'!$A$1:$M$323,2,FALSE)</f>
        <v>41176.704513888886</v>
      </c>
    </row>
    <row r="163" spans="1:5">
      <c r="A163" s="5" t="s">
        <v>345</v>
      </c>
      <c r="B163" s="4" t="s">
        <v>188</v>
      </c>
      <c r="C163" s="3" t="s">
        <v>344</v>
      </c>
      <c r="D163" s="3" t="str">
        <f>VLOOKUP(A163,'[1]Form-Autofill'!$A$1:$M$323,6,FALSE)</f>
        <v>Brenna</v>
      </c>
      <c r="E163" s="2">
        <f>VLOOKUP(A163,'[1]Form-Autofill'!$A$1:$M$323,2,FALSE)</f>
        <v>41183.89943287037</v>
      </c>
    </row>
    <row r="164" spans="1:5">
      <c r="A164" s="3" t="s">
        <v>343</v>
      </c>
      <c r="B164" s="4" t="s">
        <v>188</v>
      </c>
      <c r="C164" s="3" t="s">
        <v>342</v>
      </c>
      <c r="D164" s="3" t="str">
        <f>VLOOKUP(A164,'[1]Form-Autofill'!$A$1:$M$323,6,FALSE)</f>
        <v>Brenna</v>
      </c>
      <c r="E164" s="2">
        <f>VLOOKUP(A164,'[1]Form-Autofill'!$A$1:$M$323,2,FALSE)</f>
        <v>40929.844409722224</v>
      </c>
    </row>
    <row r="165" spans="1:5">
      <c r="A165" s="4" t="s">
        <v>341</v>
      </c>
      <c r="B165" s="3" t="s">
        <v>188</v>
      </c>
      <c r="C165" s="5" t="s">
        <v>340</v>
      </c>
      <c r="D165" s="3" t="str">
        <f>VLOOKUP(A165,'[1]Form-Autofill'!$A$1:$M$323,6,FALSE)</f>
        <v>Katrina</v>
      </c>
      <c r="E165" s="2">
        <f>VLOOKUP(A165,'[1]Form-Autofill'!$A$1:$M$323,2,FALSE)</f>
        <v>42536.624247685184</v>
      </c>
    </row>
    <row r="166" spans="1:5">
      <c r="A166" s="3" t="s">
        <v>339</v>
      </c>
      <c r="B166" s="4" t="s">
        <v>188</v>
      </c>
      <c r="C166" s="3" t="s">
        <v>338</v>
      </c>
      <c r="D166" s="3" t="str">
        <f>VLOOKUP(A166,'[1]Form-Autofill'!$A$1:$M$323,6,FALSE)</f>
        <v>Bashar</v>
      </c>
      <c r="E166" s="2">
        <f>VLOOKUP(A166,'[1]Form-Autofill'!$A$1:$M$323,2,FALSE)</f>
        <v>41926.337962962964</v>
      </c>
    </row>
    <row r="167" spans="1:5">
      <c r="A167" s="5" t="s">
        <v>337</v>
      </c>
      <c r="B167" s="4" t="s">
        <v>188</v>
      </c>
      <c r="C167" s="3" t="s">
        <v>336</v>
      </c>
      <c r="D167" s="3" t="str">
        <f>VLOOKUP(A167,'[1]Form-Autofill'!$A$1:$M$323,6,FALSE)</f>
        <v>Amy</v>
      </c>
      <c r="E167" s="2">
        <f>VLOOKUP(A167,'[1]Form-Autofill'!$A$1:$M$323,2,FALSE)</f>
        <v>40929.718240740738</v>
      </c>
    </row>
    <row r="168" spans="1:5">
      <c r="A168" s="3" t="s">
        <v>335</v>
      </c>
      <c r="B168" s="4" t="s">
        <v>188</v>
      </c>
      <c r="C168" s="3" t="s">
        <v>334</v>
      </c>
      <c r="D168" s="3" t="str">
        <f>VLOOKUP(A168,'[1]Form-Autofill'!$A$1:$M$323,6,FALSE)</f>
        <v>Brenna</v>
      </c>
      <c r="E168" s="2">
        <f>VLOOKUP(A168,'[1]Form-Autofill'!$A$1:$M$323,2,FALSE)</f>
        <v>40929.780497685184</v>
      </c>
    </row>
    <row r="169" spans="1:5">
      <c r="A169" s="3" t="s">
        <v>333</v>
      </c>
      <c r="B169" s="4" t="s">
        <v>188</v>
      </c>
      <c r="C169" s="3" t="s">
        <v>332</v>
      </c>
      <c r="D169" s="3" t="str">
        <f>VLOOKUP(A169,'[1]Form-Autofill'!$A$1:$M$323,6,FALSE)</f>
        <v>Anne</v>
      </c>
      <c r="E169" s="2">
        <f>VLOOKUP(A169,'[1]Form-Autofill'!$A$1:$M$323,2,FALSE)</f>
        <v>40929.767395833333</v>
      </c>
    </row>
    <row r="170" spans="1:5">
      <c r="A170" s="3" t="s">
        <v>331</v>
      </c>
      <c r="B170" s="4" t="s">
        <v>188</v>
      </c>
      <c r="C170" s="3" t="s">
        <v>330</v>
      </c>
      <c r="D170" s="3" t="str">
        <f>VLOOKUP(A170,'[1]Form-Autofill'!$A$1:$M$323,6,FALSE)</f>
        <v>Anne</v>
      </c>
      <c r="E170" s="2">
        <f>VLOOKUP(A170,'[1]Form-Autofill'!$A$1:$M$323,2,FALSE)</f>
        <v>40929.774953703702</v>
      </c>
    </row>
    <row r="171" spans="1:5" ht="25.5">
      <c r="A171" s="3" t="s">
        <v>329</v>
      </c>
      <c r="B171" s="4" t="s">
        <v>188</v>
      </c>
      <c r="C171" s="3" t="s">
        <v>328</v>
      </c>
      <c r="D171" s="3" t="str">
        <f>VLOOKUP(A171,'[1]Form-Autofill'!$A$1:$M$323,6,FALSE)</f>
        <v>Katrina</v>
      </c>
      <c r="E171" s="2">
        <f>VLOOKUP(A171,'[1]Form-Autofill'!$A$1:$M$323,2,FALSE)</f>
        <v>42157.388090277775</v>
      </c>
    </row>
    <row r="172" spans="1:5">
      <c r="A172" s="3" t="s">
        <v>327</v>
      </c>
      <c r="B172" s="4" t="s">
        <v>188</v>
      </c>
      <c r="C172" s="3" t="s">
        <v>326</v>
      </c>
      <c r="D172" s="3" t="str">
        <f>VLOOKUP(A172,'[1]Form-Autofill'!$A$1:$M$323,6,FALSE)</f>
        <v>Brenna</v>
      </c>
      <c r="E172" s="2">
        <f>VLOOKUP(A172,'[1]Form-Autofill'!$A$1:$M$323,2,FALSE)</f>
        <v>40929.84920138889</v>
      </c>
    </row>
    <row r="173" spans="1:5">
      <c r="A173" s="6" t="s">
        <v>325</v>
      </c>
      <c r="B173" s="4" t="s">
        <v>188</v>
      </c>
      <c r="C173" s="6" t="s">
        <v>324</v>
      </c>
      <c r="D173" s="3" t="str">
        <f>VLOOKUP(A173,'[1]Form-Autofill'!$A$1:$M$323,6,FALSE)</f>
        <v>Katrina</v>
      </c>
      <c r="E173" s="2">
        <f>VLOOKUP(A173,'[1]Form-Autofill'!$A$1:$M$323,2,FALSE)</f>
        <v>41588.798506944448</v>
      </c>
    </row>
    <row r="174" spans="1:5">
      <c r="A174" s="3" t="s">
        <v>323</v>
      </c>
      <c r="B174" s="4" t="s">
        <v>188</v>
      </c>
      <c r="C174" s="3" t="s">
        <v>322</v>
      </c>
      <c r="D174" s="3" t="str">
        <f>VLOOKUP(A174,'[1]Form-Autofill'!$A$1:$M$323,6,FALSE)</f>
        <v>Katrina</v>
      </c>
      <c r="E174" s="2">
        <f>VLOOKUP(A174,'[1]Form-Autofill'!$A$1:$M$323,2,FALSE)</f>
        <v>41877.311064814814</v>
      </c>
    </row>
    <row r="175" spans="1:5">
      <c r="A175" s="3" t="s">
        <v>321</v>
      </c>
      <c r="B175" s="4" t="s">
        <v>188</v>
      </c>
      <c r="C175" s="3" t="s">
        <v>320</v>
      </c>
      <c r="D175" s="3" t="str">
        <f>VLOOKUP(A175,'[1]Form-Autofill'!$A$1:$M$323,6,FALSE)</f>
        <v>Mark</v>
      </c>
      <c r="E175" s="2">
        <f>VLOOKUP(A175,'[1]Form-Autofill'!$A$1:$M$323,2,FALSE)</f>
        <v>41027.734293981484</v>
      </c>
    </row>
    <row r="176" spans="1:5">
      <c r="A176" s="3" t="s">
        <v>319</v>
      </c>
      <c r="B176" s="4" t="s">
        <v>188</v>
      </c>
      <c r="C176" s="3" t="s">
        <v>318</v>
      </c>
      <c r="D176" s="3" t="str">
        <f>VLOOKUP(A176,'[1]Form-Autofill'!$A$1:$M$323,6,FALSE)</f>
        <v>Tristan</v>
      </c>
      <c r="E176" s="2">
        <f>VLOOKUP(A176,'[1]Form-Autofill'!$A$1:$M$323,2,FALSE)</f>
        <v>41099.358182870368</v>
      </c>
    </row>
    <row r="177" spans="1:5">
      <c r="A177" s="3" t="s">
        <v>317</v>
      </c>
      <c r="B177" s="4" t="s">
        <v>188</v>
      </c>
      <c r="C177" s="3" t="s">
        <v>316</v>
      </c>
      <c r="D177" s="3" t="str">
        <f>VLOOKUP(A177,'[1]Form-Autofill'!$A$1:$M$323,6,FALSE)</f>
        <v>Amy</v>
      </c>
      <c r="E177" s="2">
        <f>VLOOKUP(A177,'[1]Form-Autofill'!$A$1:$M$323,2,FALSE)</f>
        <v>40929.830925925926</v>
      </c>
    </row>
    <row r="178" spans="1:5">
      <c r="A178" s="7" t="s">
        <v>315</v>
      </c>
      <c r="B178" s="8" t="s">
        <v>188</v>
      </c>
      <c r="C178" s="6" t="s">
        <v>314</v>
      </c>
      <c r="D178" s="3" t="s">
        <v>313</v>
      </c>
      <c r="E178" s="2">
        <v>42223</v>
      </c>
    </row>
    <row r="179" spans="1:5">
      <c r="A179" s="3" t="s">
        <v>312</v>
      </c>
      <c r="B179" s="4" t="s">
        <v>188</v>
      </c>
      <c r="C179" s="3" t="s">
        <v>311</v>
      </c>
      <c r="D179" s="3" t="str">
        <f>VLOOKUP(A179,'[1]Form-Autofill'!$A$1:$M$323,6,FALSE)</f>
        <v>Amy</v>
      </c>
      <c r="E179" s="2">
        <f>VLOOKUP(A179,'[1]Form-Autofill'!$A$1:$M$323,2,FALSE)</f>
        <v>40929.768379629626</v>
      </c>
    </row>
    <row r="180" spans="1:5">
      <c r="A180" s="5" t="s">
        <v>310</v>
      </c>
      <c r="B180" s="4" t="s">
        <v>188</v>
      </c>
      <c r="C180" s="3" t="s">
        <v>309</v>
      </c>
      <c r="D180" s="3" t="str">
        <f>VLOOKUP(A180,'[1]Form-Autofill'!$A$1:$M$323,6,FALSE)</f>
        <v>Anne</v>
      </c>
      <c r="E180" s="2">
        <f>VLOOKUP(A180,'[1]Form-Autofill'!$A$1:$M$323,2,FALSE)</f>
        <v>40929.779733796298</v>
      </c>
    </row>
    <row r="181" spans="1:5">
      <c r="A181" s="6" t="s">
        <v>308</v>
      </c>
      <c r="B181" s="8" t="s">
        <v>188</v>
      </c>
      <c r="C181" s="6" t="s">
        <v>307</v>
      </c>
      <c r="D181" s="3" t="str">
        <f>VLOOKUP(A181,'[1]Form-Autofill'!$A$1:$M$323,6,FALSE)</f>
        <v>Katrina</v>
      </c>
      <c r="E181" s="2">
        <f>VLOOKUP(A181,'[1]Form-Autofill'!$A$1:$M$323,2,FALSE)</f>
        <v>41512.620138888888</v>
      </c>
    </row>
    <row r="182" spans="1:5" ht="25.5">
      <c r="A182" s="7" t="s">
        <v>306</v>
      </c>
      <c r="B182" s="4" t="s">
        <v>188</v>
      </c>
      <c r="C182" s="6" t="s">
        <v>305</v>
      </c>
      <c r="D182" s="3" t="str">
        <f>VLOOKUP(A182,'[1]Form-Autofill'!$A$1:$M$323,6,FALSE)</f>
        <v>Courtney</v>
      </c>
      <c r="E182" s="2">
        <f>VLOOKUP(A182,'[1]Form-Autofill'!$A$1:$M$323,2,FALSE)</f>
        <v>41132.562141203707</v>
      </c>
    </row>
    <row r="183" spans="1:5">
      <c r="A183" s="3" t="s">
        <v>304</v>
      </c>
      <c r="B183" s="4" t="s">
        <v>188</v>
      </c>
      <c r="C183" s="3" t="s">
        <v>303</v>
      </c>
      <c r="D183" s="3" t="str">
        <f>VLOOKUP(A183,'[1]Form-Autofill'!$A$1:$M$323,6,FALSE)</f>
        <v>Katrina</v>
      </c>
      <c r="E183" s="2">
        <f>VLOOKUP(A183,'[1]Form-Autofill'!$A$1:$M$323,2,FALSE)</f>
        <v>41393.651759259257</v>
      </c>
    </row>
    <row r="184" spans="1:5">
      <c r="A184" s="3" t="s">
        <v>302</v>
      </c>
      <c r="B184" s="4" t="s">
        <v>188</v>
      </c>
      <c r="C184" s="3" t="s">
        <v>301</v>
      </c>
      <c r="D184" s="3" t="str">
        <f>VLOOKUP(A184,'[1]Form-Autofill'!$A$1:$M$323,6,FALSE)</f>
        <v>Katrina</v>
      </c>
      <c r="E184" s="2">
        <f>VLOOKUP(A184,'[1]Form-Autofill'!$A$1:$M$323,2,FALSE)</f>
        <v>41124.587754629632</v>
      </c>
    </row>
    <row r="185" spans="1:5">
      <c r="A185" s="3" t="s">
        <v>300</v>
      </c>
      <c r="B185" s="4" t="s">
        <v>188</v>
      </c>
      <c r="C185" s="3" t="s">
        <v>299</v>
      </c>
      <c r="D185" s="3" t="str">
        <f>VLOOKUP(A185,'[1]Form-Autofill'!$A$1:$M$323,6,FALSE)</f>
        <v>Amy</v>
      </c>
      <c r="E185" s="2">
        <f>VLOOKUP(A185,'[1]Form-Autofill'!$A$1:$M$323,2,FALSE)</f>
        <v>40929.770358796297</v>
      </c>
    </row>
    <row r="186" spans="1:5">
      <c r="A186" s="3" t="s">
        <v>298</v>
      </c>
      <c r="B186" s="4" t="s">
        <v>188</v>
      </c>
      <c r="C186" s="3" t="s">
        <v>297</v>
      </c>
      <c r="D186" s="3" t="str">
        <f>VLOOKUP(A186,'[1]Form-Autofill'!$A$1:$M$323,6,FALSE)</f>
        <v>Mary</v>
      </c>
      <c r="E186" s="2">
        <f>VLOOKUP(A186,'[1]Form-Autofill'!$A$1:$M$323,2,FALSE)</f>
        <v>41764.89675925926</v>
      </c>
    </row>
    <row r="187" spans="1:5">
      <c r="A187" s="3" t="s">
        <v>296</v>
      </c>
      <c r="B187" s="4" t="s">
        <v>188</v>
      </c>
      <c r="C187" s="3" t="s">
        <v>295</v>
      </c>
      <c r="D187" s="3" t="str">
        <f>VLOOKUP(A187,'[1]Form-Autofill'!$A$1:$M$323,6,FALSE)</f>
        <v>Katrina</v>
      </c>
      <c r="E187" s="2">
        <f>VLOOKUP(A187,'[1]Form-Autofill'!$A$1:$M$323,2,FALSE)</f>
        <v>41757.491030092591</v>
      </c>
    </row>
    <row r="188" spans="1:5">
      <c r="A188" s="5" t="s">
        <v>294</v>
      </c>
      <c r="B188" s="4" t="s">
        <v>188</v>
      </c>
      <c r="C188" s="3" t="s">
        <v>293</v>
      </c>
      <c r="D188" s="3" t="str">
        <f>VLOOKUP(A188,'[1]Form-Autofill'!$A$1:$M$323,6,FALSE)</f>
        <v>Katrina</v>
      </c>
      <c r="E188" s="2">
        <f>VLOOKUP(A188,'[1]Form-Autofill'!$A$1:$M$323,2,FALSE)</f>
        <v>42031.373148148145</v>
      </c>
    </row>
    <row r="189" spans="1:5">
      <c r="A189" s="3" t="s">
        <v>292</v>
      </c>
      <c r="B189" s="4" t="s">
        <v>188</v>
      </c>
      <c r="C189" s="3" t="s">
        <v>291</v>
      </c>
      <c r="D189" s="3" t="str">
        <f>VLOOKUP(A189,'[1]Form-Autofill'!$A$1:$M$323,6,FALSE)</f>
        <v>Julia</v>
      </c>
      <c r="E189" s="2">
        <f>VLOOKUP(A189,'[1]Form-Autofill'!$A$1:$M$323,2,FALSE)</f>
        <v>40929.722650462965</v>
      </c>
    </row>
    <row r="190" spans="1:5">
      <c r="A190" s="7" t="s">
        <v>290</v>
      </c>
      <c r="B190" s="8" t="s">
        <v>188</v>
      </c>
      <c r="C190" s="6" t="s">
        <v>289</v>
      </c>
      <c r="D190" s="3" t="str">
        <f>VLOOKUP(A190,'[1]Form-Autofill'!$A$1:$M$323,6,FALSE)</f>
        <v>Brenna</v>
      </c>
      <c r="E190" s="2">
        <f>VLOOKUP(A190,'[1]Form-Autofill'!$A$1:$M$323,2,FALSE)</f>
        <v>41512.641180555554</v>
      </c>
    </row>
    <row r="191" spans="1:5">
      <c r="A191" s="6" t="s">
        <v>288</v>
      </c>
      <c r="B191" s="8" t="s">
        <v>188</v>
      </c>
      <c r="C191" s="6" t="s">
        <v>287</v>
      </c>
      <c r="D191" s="3" t="s">
        <v>17</v>
      </c>
      <c r="E191" s="2">
        <v>42223</v>
      </c>
    </row>
    <row r="192" spans="1:5">
      <c r="A192" s="3" t="s">
        <v>286</v>
      </c>
      <c r="B192" s="4" t="s">
        <v>188</v>
      </c>
      <c r="C192" s="3" t="s">
        <v>285</v>
      </c>
      <c r="D192" s="3" t="str">
        <f>VLOOKUP(A192,'[1]Form-Autofill'!$A$1:$M$323,6,FALSE)</f>
        <v>Elisabeth</v>
      </c>
      <c r="E192" s="2">
        <f>VLOOKUP(A192,'[1]Form-Autofill'!$A$1:$M$323,2,FALSE)</f>
        <v>0</v>
      </c>
    </row>
    <row r="193" spans="1:5">
      <c r="A193" s="6" t="s">
        <v>284</v>
      </c>
      <c r="B193" s="4" t="s">
        <v>188</v>
      </c>
      <c r="C193" s="6" t="s">
        <v>283</v>
      </c>
      <c r="D193" s="3" t="str">
        <f>VLOOKUP(A193,'[1]Form-Autofill'!$A$1:$M$323,6,FALSE)</f>
        <v>Katrina</v>
      </c>
      <c r="E193" s="2">
        <f>VLOOKUP(A193,'[1]Form-Autofill'!$A$1:$M$323,2,FALSE)</f>
        <v>0</v>
      </c>
    </row>
    <row r="194" spans="1:5">
      <c r="A194" s="6" t="s">
        <v>282</v>
      </c>
      <c r="B194" s="4" t="s">
        <v>188</v>
      </c>
      <c r="C194" s="6" t="s">
        <v>281</v>
      </c>
      <c r="D194" s="3" t="str">
        <f>VLOOKUP(A194,'[1]Form-Autofill'!$A$1:$M$323,6,FALSE)</f>
        <v>Ashley</v>
      </c>
      <c r="E194" s="2">
        <f>VLOOKUP(A194,'[1]Form-Autofill'!$A$1:$M$323,2,FALSE)</f>
        <v>41911.831817129627</v>
      </c>
    </row>
    <row r="195" spans="1:5">
      <c r="A195" s="3" t="s">
        <v>280</v>
      </c>
      <c r="B195" s="4" t="s">
        <v>188</v>
      </c>
      <c r="C195" s="3" t="s">
        <v>279</v>
      </c>
      <c r="D195" s="3" t="str">
        <f>VLOOKUP(A195,'[1]Form-Autofill'!$A$1:$M$323,6,FALSE)</f>
        <v>Reece</v>
      </c>
      <c r="E195" s="2">
        <f>VLOOKUP(A195,'[1]Form-Autofill'!$A$1:$M$323,2,FALSE)</f>
        <v>41379.557326388887</v>
      </c>
    </row>
    <row r="196" spans="1:5">
      <c r="A196" s="6" t="s">
        <v>278</v>
      </c>
      <c r="B196" s="4" t="s">
        <v>188</v>
      </c>
      <c r="C196" s="6" t="s">
        <v>277</v>
      </c>
      <c r="D196" s="3" t="str">
        <f>VLOOKUP(A196,'[1]Form-Autofill'!$A$1:$M$323,6,FALSE)</f>
        <v>Katrina</v>
      </c>
      <c r="E196" s="2">
        <f>VLOOKUP(A196,'[1]Form-Autofill'!$A$1:$M$323,2,FALSE)</f>
        <v>41321.454039351855</v>
      </c>
    </row>
    <row r="197" spans="1:5">
      <c r="A197" s="5" t="s">
        <v>276</v>
      </c>
      <c r="B197" s="4" t="s">
        <v>188</v>
      </c>
      <c r="C197" s="3" t="s">
        <v>275</v>
      </c>
      <c r="D197" s="3" t="str">
        <f>VLOOKUP(A197,'[1]Form-Autofill'!$A$1:$M$323,6,FALSE)</f>
        <v>Katrina</v>
      </c>
      <c r="E197" s="2">
        <f>VLOOKUP(A197,'[1]Form-Autofill'!$A$1:$M$323,2,FALSE)</f>
        <v>41367.452627314815</v>
      </c>
    </row>
    <row r="198" spans="1:5">
      <c r="A198" s="3" t="s">
        <v>274</v>
      </c>
      <c r="B198" s="4" t="s">
        <v>188</v>
      </c>
      <c r="C198" s="3" t="s">
        <v>273</v>
      </c>
      <c r="D198" s="3" t="str">
        <f>VLOOKUP(A198,'[1]Form-Autofill'!$A$1:$M$323,6,FALSE)</f>
        <v>Sara</v>
      </c>
      <c r="E198" s="2">
        <f>VLOOKUP(A198,'[1]Form-Autofill'!$A$1:$M$323,2,FALSE)</f>
        <v>40962.439652777779</v>
      </c>
    </row>
    <row r="199" spans="1:5">
      <c r="A199" s="3" t="s">
        <v>272</v>
      </c>
      <c r="B199" s="4" t="s">
        <v>188</v>
      </c>
      <c r="C199" s="3" t="s">
        <v>271</v>
      </c>
      <c r="D199" s="3" t="str">
        <f>VLOOKUP(A199,'[1]Form-Autofill'!$A$1:$M$323,6,FALSE)</f>
        <v>Elisabeth</v>
      </c>
      <c r="E199" s="2">
        <f>VLOOKUP(A199,'[1]Form-Autofill'!$A$1:$M$323,2,FALSE)</f>
        <v>41457.679201388892</v>
      </c>
    </row>
    <row r="200" spans="1:5">
      <c r="A200" s="3" t="s">
        <v>270</v>
      </c>
      <c r="B200" s="4" t="s">
        <v>188</v>
      </c>
      <c r="C200" s="3" t="s">
        <v>269</v>
      </c>
      <c r="D200" s="3" t="str">
        <f>VLOOKUP(A200,'[1]Form-Autofill'!$A$1:$M$323,6,FALSE)</f>
        <v>Julia</v>
      </c>
      <c r="E200" s="2">
        <f>VLOOKUP(A200,'[1]Form-Autofill'!$A$1:$M$323,2,FALSE)</f>
        <v>40929.773842592593</v>
      </c>
    </row>
    <row r="201" spans="1:5">
      <c r="A201" s="5" t="s">
        <v>268</v>
      </c>
      <c r="B201" s="4" t="s">
        <v>188</v>
      </c>
      <c r="C201" s="3" t="s">
        <v>267</v>
      </c>
      <c r="D201" s="3" t="str">
        <f>VLOOKUP(A201,'[1]Form-Autofill'!$A$1:$M$323,6,FALSE)</f>
        <v>Tristan</v>
      </c>
      <c r="E201" s="2">
        <f>VLOOKUP(A201,'[1]Form-Autofill'!$A$1:$M$323,2,FALSE)</f>
        <v>40929.771493055552</v>
      </c>
    </row>
    <row r="202" spans="1:5">
      <c r="A202" s="6" t="s">
        <v>266</v>
      </c>
      <c r="B202" s="4" t="s">
        <v>188</v>
      </c>
      <c r="C202" s="6" t="s">
        <v>265</v>
      </c>
      <c r="D202" s="3" t="str">
        <f>VLOOKUP(A202,'[1]Form-Autofill'!$A$1:$M$323,6,FALSE)</f>
        <v>Tristan</v>
      </c>
      <c r="E202" s="2">
        <f>VLOOKUP(A202,'[1]Form-Autofill'!$A$1:$M$323,2,FALSE)</f>
        <v>41521.769224537034</v>
      </c>
    </row>
    <row r="203" spans="1:5">
      <c r="A203" s="3" t="s">
        <v>264</v>
      </c>
      <c r="B203" s="4" t="s">
        <v>188</v>
      </c>
      <c r="C203" s="3" t="s">
        <v>263</v>
      </c>
      <c r="D203" s="3" t="str">
        <f>VLOOKUP(A203,'[1]Form-Autofill'!$A$1:$M$323,6,FALSE)</f>
        <v>Katrina</v>
      </c>
      <c r="E203" s="2">
        <f>VLOOKUP(A203,'[1]Form-Autofill'!$A$1:$M$323,2,FALSE)</f>
        <v>41394.955891203703</v>
      </c>
    </row>
    <row r="204" spans="1:5">
      <c r="A204" s="5" t="s">
        <v>262</v>
      </c>
      <c r="B204" s="4" t="s">
        <v>188</v>
      </c>
      <c r="C204" s="3" t="s">
        <v>261</v>
      </c>
      <c r="D204" s="3" t="str">
        <f>VLOOKUP(A204,'[1]Form-Autofill'!$A$1:$M$323,6,FALSE)</f>
        <v>Katrina</v>
      </c>
      <c r="E204" s="2">
        <f>VLOOKUP(A204,'[1]Form-Autofill'!$A$1:$M$323,2,FALSE)</f>
        <v>42099.514166666668</v>
      </c>
    </row>
    <row r="205" spans="1:5">
      <c r="A205" s="5" t="s">
        <v>260</v>
      </c>
      <c r="B205" s="4" t="s">
        <v>188</v>
      </c>
      <c r="C205" s="3" t="s">
        <v>259</v>
      </c>
      <c r="D205" s="3" t="str">
        <f>VLOOKUP(A205,'[1]Form-Autofill'!$A$1:$M$323,6,FALSE)</f>
        <v>Katrina</v>
      </c>
      <c r="E205" s="2">
        <f>VLOOKUP(A205,'[1]Form-Autofill'!$A$1:$M$323,2,FALSE)</f>
        <v>41424.655902777777</v>
      </c>
    </row>
    <row r="206" spans="1:5">
      <c r="A206" s="3" t="s">
        <v>258</v>
      </c>
      <c r="B206" s="4" t="s">
        <v>188</v>
      </c>
      <c r="C206" s="3" t="s">
        <v>257</v>
      </c>
      <c r="D206" s="3" t="str">
        <f>VLOOKUP(A206,'[1]Form-Autofill'!$A$1:$M$323,6,FALSE)</f>
        <v>Sarah C</v>
      </c>
      <c r="E206" s="2">
        <f>VLOOKUP(A206,'[1]Form-Autofill'!$A$1:$M$323,2,FALSE)</f>
        <v>41588.515567129631</v>
      </c>
    </row>
    <row r="207" spans="1:5">
      <c r="A207" s="3" t="s">
        <v>256</v>
      </c>
      <c r="B207" s="4" t="s">
        <v>188</v>
      </c>
      <c r="C207" s="3" t="s">
        <v>255</v>
      </c>
      <c r="D207" s="3" t="str">
        <f>VLOOKUP(A207,'[1]Form-Autofill'!$A$1:$M$323,6,FALSE)</f>
        <v>Julia</v>
      </c>
      <c r="E207" s="2">
        <f>VLOOKUP(A207,'[1]Form-Autofill'!$A$1:$M$323,2,FALSE)</f>
        <v>40929.781458333331</v>
      </c>
    </row>
    <row r="208" spans="1:5">
      <c r="A208" s="6" t="s">
        <v>254</v>
      </c>
      <c r="B208" s="8" t="s">
        <v>188</v>
      </c>
      <c r="C208" s="6" t="s">
        <v>253</v>
      </c>
      <c r="D208" s="3" t="str">
        <f>VLOOKUP(A208,'[1]Form-Autofill'!$A$1:$M$323,6,FALSE)</f>
        <v>Reece</v>
      </c>
      <c r="E208" s="2">
        <f>VLOOKUP(A208,'[1]Form-Autofill'!$A$1:$M$323,2,FALSE)</f>
        <v>41506.483032407406</v>
      </c>
    </row>
    <row r="209" spans="1:5">
      <c r="A209" s="3" t="s">
        <v>252</v>
      </c>
      <c r="B209" s="4" t="s">
        <v>188</v>
      </c>
      <c r="C209" s="3" t="s">
        <v>251</v>
      </c>
      <c r="D209" s="3" t="str">
        <f>VLOOKUP(A209,'[1]Form-Autofill'!$A$1:$M$323,6,FALSE)</f>
        <v>Amy</v>
      </c>
      <c r="E209" s="2">
        <f>VLOOKUP(A209,'[1]Form-Autofill'!$A$1:$M$323,2,FALSE)</f>
        <v>40929.81585648148</v>
      </c>
    </row>
    <row r="210" spans="1:5">
      <c r="A210" s="3" t="s">
        <v>250</v>
      </c>
      <c r="B210" s="4" t="s">
        <v>188</v>
      </c>
      <c r="C210" s="3" t="s">
        <v>249</v>
      </c>
      <c r="D210" s="3" t="str">
        <f>VLOOKUP(A210,'[1]Form-Autofill'!$A$1:$M$323,6,FALSE)</f>
        <v>Katrina</v>
      </c>
      <c r="E210" s="2">
        <f>VLOOKUP(A210,'[1]Form-Autofill'!$A$1:$M$323,2,FALSE)</f>
        <v>40994.980393518519</v>
      </c>
    </row>
    <row r="211" spans="1:5">
      <c r="A211" s="3" t="s">
        <v>248</v>
      </c>
      <c r="B211" s="4" t="s">
        <v>188</v>
      </c>
      <c r="C211" s="3" t="s">
        <v>247</v>
      </c>
      <c r="D211" s="3" t="str">
        <f>VLOOKUP(A211,'[1]Form-Autofill'!$A$1:$M$323,6,FALSE)</f>
        <v>Ashley</v>
      </c>
      <c r="E211" s="2">
        <f>VLOOKUP(A211,'[1]Form-Autofill'!$A$1:$M$323,2,FALSE)</f>
        <v>41802.513749999998</v>
      </c>
    </row>
    <row r="212" spans="1:5">
      <c r="A212" s="3" t="s">
        <v>246</v>
      </c>
      <c r="B212" s="4" t="s">
        <v>188</v>
      </c>
      <c r="C212" s="3" t="s">
        <v>245</v>
      </c>
      <c r="D212" s="3" t="str">
        <f>VLOOKUP(A212,'[1]Form-Autofill'!$A$1:$M$323,6,FALSE)</f>
        <v>Elisabeth</v>
      </c>
      <c r="E212" s="2">
        <f>VLOOKUP(A212,'[1]Form-Autofill'!$A$1:$M$323,2,FALSE)</f>
        <v>0</v>
      </c>
    </row>
    <row r="213" spans="1:5">
      <c r="A213" s="5" t="s">
        <v>244</v>
      </c>
      <c r="B213" s="4" t="s">
        <v>188</v>
      </c>
      <c r="C213" s="3" t="s">
        <v>243</v>
      </c>
      <c r="D213" s="3" t="str">
        <f>VLOOKUP(A213,'[1]Form-Autofill'!$A$1:$M$323,6,FALSE)</f>
        <v>Julia</v>
      </c>
      <c r="E213" s="2">
        <f>VLOOKUP(A213,'[1]Form-Autofill'!$A$1:$M$323,2,FALSE)</f>
        <v>40929.765613425923</v>
      </c>
    </row>
    <row r="214" spans="1:5" ht="25.5">
      <c r="A214" s="7" t="s">
        <v>242</v>
      </c>
      <c r="B214" s="4" t="s">
        <v>188</v>
      </c>
      <c r="C214" s="6" t="s">
        <v>241</v>
      </c>
      <c r="D214" s="3" t="str">
        <f>VLOOKUP(A214,'[1]Form-Autofill'!$A$1:$M$323,6,FALSE)</f>
        <v>Elisabeth</v>
      </c>
      <c r="E214" s="2">
        <f>VLOOKUP(A214,'[1]Form-Autofill'!$A$1:$M$323,2,FALSE)</f>
        <v>41221.759375000001</v>
      </c>
    </row>
    <row r="215" spans="1:5">
      <c r="A215" s="7" t="s">
        <v>240</v>
      </c>
      <c r="B215" s="4" t="s">
        <v>188</v>
      </c>
      <c r="C215" s="6" t="s">
        <v>239</v>
      </c>
      <c r="D215" s="3" t="str">
        <f>VLOOKUP(A215,'[1]Form-Autofill'!$A$1:$M$323,6,FALSE)</f>
        <v>Rhiannon</v>
      </c>
      <c r="E215" s="2">
        <f>VLOOKUP(A215,'[1]Form-Autofill'!$A$1:$M$323,2,FALSE)</f>
        <v>42397.539340277777</v>
      </c>
    </row>
    <row r="216" spans="1:5">
      <c r="A216" s="3" t="s">
        <v>238</v>
      </c>
      <c r="B216" s="4" t="s">
        <v>188</v>
      </c>
      <c r="C216" s="3" t="s">
        <v>237</v>
      </c>
      <c r="D216" s="3" t="str">
        <f>VLOOKUP(A216,'[1]Form-Autofill'!$A$1:$M$323,6,FALSE)</f>
        <v>Brenna</v>
      </c>
      <c r="E216" s="2">
        <f>VLOOKUP(A216,'[1]Form-Autofill'!$A$1:$M$323,2,FALSE)</f>
        <v>40929.847002314818</v>
      </c>
    </row>
    <row r="217" spans="1:5">
      <c r="A217" s="6" t="s">
        <v>236</v>
      </c>
      <c r="B217" s="4" t="s">
        <v>188</v>
      </c>
      <c r="C217" s="6" t="s">
        <v>235</v>
      </c>
      <c r="D217" s="3" t="str">
        <f>VLOOKUP(A217,'[1]Form-Autofill'!$A$1:$M$323,6,FALSE)</f>
        <v>Katrina</v>
      </c>
      <c r="E217" s="2">
        <f>VLOOKUP(A217,'[1]Form-Autofill'!$A$1:$M$323,2,FALSE)</f>
        <v>41968.703831018516</v>
      </c>
    </row>
    <row r="218" spans="1:5">
      <c r="A218" s="3" t="s">
        <v>234</v>
      </c>
      <c r="B218" s="4" t="s">
        <v>188</v>
      </c>
      <c r="C218" s="6" t="s">
        <v>233</v>
      </c>
      <c r="D218" s="3" t="str">
        <f>VLOOKUP(A218,'[1]Form-Autofill'!$A$1:$M$323,6,FALSE)</f>
        <v>Anne</v>
      </c>
      <c r="E218" s="2">
        <f>VLOOKUP(A218,'[1]Form-Autofill'!$A$1:$M$323,2,FALSE)</f>
        <v>41366.603437500002</v>
      </c>
    </row>
    <row r="219" spans="1:5">
      <c r="A219" s="3" t="s">
        <v>232</v>
      </c>
      <c r="B219" s="4" t="s">
        <v>188</v>
      </c>
      <c r="C219" s="3" t="s">
        <v>231</v>
      </c>
      <c r="D219" s="3" t="str">
        <f>VLOOKUP(A219,'[1]Form-Autofill'!$A$1:$M$323,6,FALSE)</f>
        <v>Sarah S</v>
      </c>
      <c r="E219" s="2">
        <f>VLOOKUP(A219,'[1]Form-Autofill'!$A$1:$M$323,2,FALSE)</f>
        <v>42043.998969907407</v>
      </c>
    </row>
    <row r="220" spans="1:5">
      <c r="A220" s="7" t="s">
        <v>230</v>
      </c>
      <c r="B220" s="8" t="s">
        <v>188</v>
      </c>
      <c r="C220" s="6" t="s">
        <v>229</v>
      </c>
      <c r="D220" s="3" t="str">
        <f>VLOOKUP(A220,'[1]Form-Autofill'!$A$1:$M$323,6,FALSE)</f>
        <v>Katrina</v>
      </c>
      <c r="E220" s="2">
        <f>VLOOKUP(A220,'[1]Form-Autofill'!$A$1:$M$323,2,FALSE)</f>
        <v>41654.533182870371</v>
      </c>
    </row>
    <row r="221" spans="1:5">
      <c r="A221" s="6" t="s">
        <v>228</v>
      </c>
      <c r="B221" s="4" t="s">
        <v>188</v>
      </c>
      <c r="C221" s="3" t="s">
        <v>227</v>
      </c>
      <c r="D221" s="3" t="str">
        <f>VLOOKUP(A221,'[1]Form-Autofill'!$A$1:$M$323,6,FALSE)</f>
        <v>Sarah S</v>
      </c>
      <c r="E221" s="2">
        <f>VLOOKUP(A221,'[1]Form-Autofill'!$A$1:$M$323,2,FALSE)</f>
        <v>42043.987708333334</v>
      </c>
    </row>
    <row r="222" spans="1:5">
      <c r="A222" s="3" t="s">
        <v>226</v>
      </c>
      <c r="B222" s="4" t="s">
        <v>188</v>
      </c>
      <c r="C222" s="3" t="s">
        <v>225</v>
      </c>
      <c r="D222" s="3" t="str">
        <f>VLOOKUP(A222,'[1]Form-Autofill'!$A$1:$M$323,6,FALSE)</f>
        <v>Joanna</v>
      </c>
      <c r="E222" s="2">
        <f>VLOOKUP(A222,'[1]Form-Autofill'!$A$1:$M$323,2,FALSE)</f>
        <v>42128.499618055554</v>
      </c>
    </row>
    <row r="223" spans="1:5">
      <c r="A223" s="6" t="s">
        <v>224</v>
      </c>
      <c r="B223" s="4" t="s">
        <v>188</v>
      </c>
      <c r="C223" s="6" t="s">
        <v>223</v>
      </c>
      <c r="D223" s="3" t="str">
        <f>VLOOKUP(A223,'[1]Form-Autofill'!$A$1:$M$323,6,FALSE)</f>
        <v>Anne</v>
      </c>
      <c r="E223" s="2">
        <f>VLOOKUP(A223,'[1]Form-Autofill'!$A$1:$M$323,2,FALSE)</f>
        <v>41328.896678240744</v>
      </c>
    </row>
    <row r="224" spans="1:5">
      <c r="A224" s="3" t="s">
        <v>222</v>
      </c>
      <c r="B224" s="4" t="s">
        <v>188</v>
      </c>
      <c r="C224" s="3" t="s">
        <v>221</v>
      </c>
      <c r="D224" s="3" t="str">
        <f>VLOOKUP(A224,'[1]Form-Autofill'!$A$1:$M$323,6,FALSE)</f>
        <v>Brenna</v>
      </c>
      <c r="E224" s="2">
        <f>VLOOKUP(A224,'[1]Form-Autofill'!$A$1:$M$323,2,FALSE)</f>
        <v>40928.836226851854</v>
      </c>
    </row>
    <row r="225" spans="1:5">
      <c r="A225" s="7" t="s">
        <v>220</v>
      </c>
      <c r="B225" s="8" t="s">
        <v>188</v>
      </c>
      <c r="C225" s="6" t="s">
        <v>219</v>
      </c>
      <c r="D225" s="3" t="str">
        <f>VLOOKUP(A225,'[1]Form-Autofill'!$A$1:$M$323,6,FALSE)</f>
        <v>Katrina</v>
      </c>
      <c r="E225" s="2">
        <f>VLOOKUP(A225,'[1]Form-Autofill'!$A$1:$M$323,2,FALSE)</f>
        <v>42339.40315972222</v>
      </c>
    </row>
    <row r="226" spans="1:5">
      <c r="A226" s="7" t="s">
        <v>218</v>
      </c>
      <c r="B226" s="8" t="s">
        <v>188</v>
      </c>
      <c r="C226" s="6" t="s">
        <v>217</v>
      </c>
      <c r="D226" s="3" t="str">
        <f>VLOOKUP(A226,'[1]Form-Autofill'!$A$1:$M$323,6,FALSE)</f>
        <v>Katrina</v>
      </c>
      <c r="E226" s="2">
        <f>VLOOKUP(A226,'[1]Form-Autofill'!$A$1:$M$323,2,FALSE)</f>
        <v>42354.389490740738</v>
      </c>
    </row>
    <row r="227" spans="1:5">
      <c r="A227" s="3" t="s">
        <v>216</v>
      </c>
      <c r="B227" s="4" t="s">
        <v>188</v>
      </c>
      <c r="C227" s="3" t="s">
        <v>215</v>
      </c>
      <c r="D227" s="3" t="str">
        <f>VLOOKUP(A227,'[1]Form-Autofill'!$A$1:$M$323,6,FALSE)</f>
        <v>Katrina</v>
      </c>
      <c r="E227" s="2">
        <f>VLOOKUP(A227,'[1]Form-Autofill'!$A$1:$M$323,2,FALSE)</f>
        <v>42138.421782407408</v>
      </c>
    </row>
    <row r="228" spans="1:5">
      <c r="A228" s="3" t="s">
        <v>214</v>
      </c>
      <c r="B228" s="4" t="s">
        <v>188</v>
      </c>
      <c r="C228" s="3" t="s">
        <v>213</v>
      </c>
      <c r="D228" s="3" t="str">
        <f>VLOOKUP(A228,'[1]Form-Autofill'!$A$1:$M$323,6,FALSE)</f>
        <v>Cathy</v>
      </c>
      <c r="E228" s="2">
        <f>VLOOKUP(A228,'[1]Form-Autofill'!$A$1:$M$323,2,FALSE)</f>
        <v>41014</v>
      </c>
    </row>
    <row r="229" spans="1:5">
      <c r="A229" s="6" t="s">
        <v>212</v>
      </c>
      <c r="B229" s="8" t="s">
        <v>188</v>
      </c>
      <c r="C229" s="6" t="s">
        <v>211</v>
      </c>
      <c r="D229" s="3" t="s">
        <v>17</v>
      </c>
      <c r="E229" s="2">
        <v>42223</v>
      </c>
    </row>
    <row r="230" spans="1:5" ht="25.5">
      <c r="A230" s="6" t="s">
        <v>210</v>
      </c>
      <c r="B230" s="8" t="s">
        <v>188</v>
      </c>
      <c r="C230" s="6" t="s">
        <v>209</v>
      </c>
      <c r="D230" s="3" t="s">
        <v>208</v>
      </c>
      <c r="E230" s="2">
        <v>42223</v>
      </c>
    </row>
    <row r="231" spans="1:5">
      <c r="A231" s="6" t="s">
        <v>207</v>
      </c>
      <c r="B231" s="8" t="s">
        <v>188</v>
      </c>
      <c r="C231" s="6" t="s">
        <v>206</v>
      </c>
      <c r="D231" s="3" t="str">
        <f>VLOOKUP(A231,'[1]Form-Autofill'!$A$1:$M$323,6,FALSE)</f>
        <v>Brenna</v>
      </c>
      <c r="E231" s="2">
        <f>VLOOKUP(A231,'[1]Form-Autofill'!$A$1:$M$323,2,FALSE)</f>
        <v>42013.730439814812</v>
      </c>
    </row>
    <row r="232" spans="1:5">
      <c r="A232" s="3" t="s">
        <v>205</v>
      </c>
      <c r="B232" s="4" t="s">
        <v>188</v>
      </c>
      <c r="C232" s="3" t="s">
        <v>204</v>
      </c>
      <c r="D232" s="3" t="str">
        <f>VLOOKUP(A232,'[1]Form-Autofill'!$A$1:$M$323,6,FALSE)</f>
        <v>Tristan</v>
      </c>
      <c r="E232" s="2">
        <f>VLOOKUP(A232,'[1]Form-Autofill'!$A$1:$M$323,2,FALSE)</f>
        <v>41116.472291666665</v>
      </c>
    </row>
    <row r="233" spans="1:5">
      <c r="A233" s="6" t="s">
        <v>203</v>
      </c>
      <c r="B233" s="8" t="s">
        <v>188</v>
      </c>
      <c r="C233" s="6" t="s">
        <v>202</v>
      </c>
      <c r="D233" s="3" t="str">
        <f>VLOOKUP(A233,'[1]Form-Autofill'!$A$1:$M$323,6,FALSE)</f>
        <v>Brenna</v>
      </c>
      <c r="E233" s="2">
        <f>VLOOKUP(A233,'[1]Form-Autofill'!$A$1:$M$323,2,FALSE)</f>
        <v>41505.629687499997</v>
      </c>
    </row>
    <row r="234" spans="1:5">
      <c r="A234" s="3" t="s">
        <v>201</v>
      </c>
      <c r="B234" s="4" t="s">
        <v>188</v>
      </c>
      <c r="C234" s="3" t="s">
        <v>200</v>
      </c>
      <c r="D234" s="3" t="str">
        <f>VLOOKUP(A234,'[1]Form-Autofill'!$A$1:$M$323,6,FALSE)</f>
        <v>Tristan</v>
      </c>
      <c r="E234" s="2">
        <f>VLOOKUP(A234,'[1]Form-Autofill'!$A$1:$M$323,2,FALSE)</f>
        <v>41099.359270833331</v>
      </c>
    </row>
    <row r="235" spans="1:5">
      <c r="A235" s="3" t="s">
        <v>199</v>
      </c>
      <c r="B235" s="4" t="s">
        <v>188</v>
      </c>
      <c r="C235" s="3" t="s">
        <v>198</v>
      </c>
      <c r="D235" s="3" t="str">
        <f>VLOOKUP(A235,'[1]Form-Autofill'!$A$1:$M$323,6,FALSE)</f>
        <v>Katrina</v>
      </c>
      <c r="E235" s="2">
        <f>VLOOKUP(A235,'[1]Form-Autofill'!$A$1:$M$323,2,FALSE)</f>
        <v>41435.959131944444</v>
      </c>
    </row>
    <row r="236" spans="1:5">
      <c r="A236" s="3" t="s">
        <v>197</v>
      </c>
      <c r="B236" s="4" t="s">
        <v>188</v>
      </c>
      <c r="C236" s="3" t="s">
        <v>196</v>
      </c>
      <c r="D236" s="3" t="str">
        <f>VLOOKUP(A236,'[1]Form-Autofill'!$A$1:$M$323,6,FALSE)</f>
        <v>Katrina</v>
      </c>
      <c r="E236" s="2">
        <f>VLOOKUP(A236,'[1]Form-Autofill'!$A$1:$M$323,2,FALSE)</f>
        <v>41701.382326388892</v>
      </c>
    </row>
    <row r="237" spans="1:5">
      <c r="A237" s="3" t="s">
        <v>195</v>
      </c>
      <c r="B237" s="4" t="s">
        <v>188</v>
      </c>
      <c r="C237" s="3" t="s">
        <v>194</v>
      </c>
      <c r="D237" s="3" t="str">
        <f>VLOOKUP(A237,'[1]Form-Autofill'!$A$1:$M$323,6,FALSE)</f>
        <v>Katrina</v>
      </c>
      <c r="E237" s="2">
        <f>VLOOKUP(A237,'[1]Form-Autofill'!$A$1:$M$323,2,FALSE)</f>
        <v>42032.491041666668</v>
      </c>
    </row>
    <row r="238" spans="1:5">
      <c r="A238" s="3" t="s">
        <v>193</v>
      </c>
      <c r="B238" s="4" t="s">
        <v>188</v>
      </c>
      <c r="C238" s="3" t="s">
        <v>192</v>
      </c>
      <c r="D238" s="3" t="str">
        <f>VLOOKUP(A238,'[1]Form-Autofill'!$A$1:$M$323,6,FALSE)</f>
        <v>Cathy</v>
      </c>
      <c r="E238" s="2">
        <f>VLOOKUP(A238,'[1]Form-Autofill'!$A$1:$M$323,2,FALSE)</f>
        <v>41014</v>
      </c>
    </row>
    <row r="239" spans="1:5">
      <c r="A239" s="3" t="s">
        <v>191</v>
      </c>
      <c r="B239" s="4" t="s">
        <v>188</v>
      </c>
      <c r="C239" s="3" t="s">
        <v>190</v>
      </c>
      <c r="D239" s="3" t="str">
        <f>VLOOKUP(A239,'[1]Form-Autofill'!$A$1:$M$323,6,FALSE)</f>
        <v>Amy</v>
      </c>
      <c r="E239" s="2">
        <f>VLOOKUP(A239,'[1]Form-Autofill'!$A$1:$M$323,2,FALSE)</f>
        <v>40929.090775462966</v>
      </c>
    </row>
    <row r="240" spans="1:5">
      <c r="A240" s="6" t="s">
        <v>189</v>
      </c>
      <c r="B240" s="4" t="s">
        <v>188</v>
      </c>
      <c r="C240" s="6" t="s">
        <v>187</v>
      </c>
      <c r="D240" s="3" t="str">
        <f>VLOOKUP(A240,'[1]Form-Autofill'!$A$1:$M$323,6,FALSE)</f>
        <v>Geoff</v>
      </c>
      <c r="E240" s="2">
        <f>VLOOKUP(A240,'[1]Form-Autofill'!$A$1:$M$323,2,FALSE)</f>
        <v>0</v>
      </c>
    </row>
    <row r="241" spans="1:5">
      <c r="A241" s="5" t="s">
        <v>186</v>
      </c>
      <c r="B241" s="4" t="s">
        <v>58</v>
      </c>
      <c r="C241" s="3" t="s">
        <v>185</v>
      </c>
      <c r="D241" s="3" t="str">
        <f>VLOOKUP(A241,'[1]Form-Autofill'!$A$1:$M$323,6,FALSE)</f>
        <v>Katrina</v>
      </c>
      <c r="E241" s="2">
        <f>VLOOKUP(A241,'[1]Form-Autofill'!$A$1:$M$323,2,FALSE)</f>
        <v>40931.986712962964</v>
      </c>
    </row>
    <row r="242" spans="1:5">
      <c r="A242" s="5" t="s">
        <v>184</v>
      </c>
      <c r="B242" s="4" t="s">
        <v>58</v>
      </c>
      <c r="C242" s="3" t="s">
        <v>183</v>
      </c>
      <c r="D242" s="3" t="str">
        <f>VLOOKUP(A242,'[1]Form-Autofill'!$A$1:$M$323,6,FALSE)</f>
        <v>Katrina</v>
      </c>
      <c r="E242" s="2">
        <f>VLOOKUP(A242,'[1]Form-Autofill'!$A$1:$M$323,2,FALSE)</f>
        <v>42213.409849537034</v>
      </c>
    </row>
    <row r="243" spans="1:5">
      <c r="A243" s="7" t="s">
        <v>182</v>
      </c>
      <c r="B243" s="8" t="s">
        <v>58</v>
      </c>
      <c r="C243" s="6" t="s">
        <v>181</v>
      </c>
      <c r="D243" s="3" t="str">
        <f>VLOOKUP(A243,'[1]Form-Autofill'!$A$1:$M$323,6,FALSE)</f>
        <v>Cathy</v>
      </c>
      <c r="E243" s="2">
        <f>VLOOKUP(A243,'[1]Form-Autofill'!$A$1:$M$323,2,FALSE)</f>
        <v>41667.487847222219</v>
      </c>
    </row>
    <row r="244" spans="1:5">
      <c r="A244" s="7" t="s">
        <v>180</v>
      </c>
      <c r="B244" s="4" t="s">
        <v>58</v>
      </c>
      <c r="C244" s="6" t="s">
        <v>179</v>
      </c>
      <c r="D244" s="3" t="str">
        <f>VLOOKUP(A244,'[1]Form-Autofill'!$A$1:$M$323,6,FALSE)</f>
        <v>Anne</v>
      </c>
      <c r="E244" s="2">
        <f>VLOOKUP(A244,'[1]Form-Autofill'!$A$1:$M$323,2,FALSE)</f>
        <v>41328.882106481484</v>
      </c>
    </row>
    <row r="245" spans="1:5">
      <c r="A245" s="12" t="s">
        <v>178</v>
      </c>
      <c r="B245" s="4" t="s">
        <v>58</v>
      </c>
      <c r="C245" s="5" t="s">
        <v>177</v>
      </c>
      <c r="D245" s="3" t="str">
        <f>VLOOKUP(A245,'[1]Form-Autofill'!$A$1:$M$323,6,FALSE)</f>
        <v>Katrina</v>
      </c>
      <c r="E245" s="2">
        <f>VLOOKUP(A245,'[1]Form-Autofill'!$A$1:$M$323,2,FALSE)</f>
        <v>42584.695474537039</v>
      </c>
    </row>
    <row r="246" spans="1:5">
      <c r="A246" s="6" t="s">
        <v>176</v>
      </c>
      <c r="B246" s="4" t="s">
        <v>58</v>
      </c>
      <c r="C246" s="6" t="s">
        <v>175</v>
      </c>
      <c r="D246" s="3" t="str">
        <f>VLOOKUP(A246,'[1]Form-Autofill'!$A$1:$M$323,6,FALSE)</f>
        <v>Katrina</v>
      </c>
      <c r="E246" s="2">
        <f>VLOOKUP(A246,'[1]Form-Autofill'!$A$1:$M$323,2,FALSE)</f>
        <v>42264.621932870374</v>
      </c>
    </row>
    <row r="247" spans="1:5">
      <c r="A247" s="6" t="s">
        <v>174</v>
      </c>
      <c r="B247" s="4" t="s">
        <v>58</v>
      </c>
      <c r="C247" s="6" t="s">
        <v>173</v>
      </c>
      <c r="D247" s="3" t="str">
        <f>VLOOKUP(A247,'[1]Form-Autofill'!$A$1:$M$323,6,FALSE)</f>
        <v>Katrina</v>
      </c>
      <c r="E247" s="2">
        <f>VLOOKUP(A247,'[1]Form-Autofill'!$A$1:$M$323,2,FALSE)</f>
        <v>41677.573125000003</v>
      </c>
    </row>
    <row r="248" spans="1:5">
      <c r="A248" s="3" t="s">
        <v>172</v>
      </c>
      <c r="B248" s="4" t="s">
        <v>58</v>
      </c>
      <c r="C248" s="3" t="s">
        <v>171</v>
      </c>
      <c r="D248" s="3" t="str">
        <f>VLOOKUP(A248,'[1]Form-Autofill'!$A$1:$M$323,6,FALSE)</f>
        <v>Amy</v>
      </c>
      <c r="E248" s="2">
        <f>VLOOKUP(A248,'[1]Form-Autofill'!$A$1:$M$323,2,FALSE)</f>
        <v>40929.818391203706</v>
      </c>
    </row>
    <row r="249" spans="1:5">
      <c r="A249" s="3" t="s">
        <v>170</v>
      </c>
      <c r="B249" s="4" t="s">
        <v>58</v>
      </c>
      <c r="C249" s="3" t="s">
        <v>169</v>
      </c>
      <c r="D249" s="3" t="str">
        <f>VLOOKUP(A249,'[1]Form-Autofill'!$A$1:$M$323,6,FALSE)</f>
        <v>Amy</v>
      </c>
      <c r="E249" s="2">
        <f>VLOOKUP(A249,'[1]Form-Autofill'!$A$1:$M$323,2,FALSE)</f>
        <v>40929.83797453704</v>
      </c>
    </row>
    <row r="250" spans="1:5">
      <c r="A250" s="3" t="s">
        <v>168</v>
      </c>
      <c r="B250" s="4" t="s">
        <v>58</v>
      </c>
      <c r="C250" s="3" t="s">
        <v>167</v>
      </c>
      <c r="D250" s="3" t="str">
        <f>VLOOKUP(A250,'[1]Form-Autofill'!$A$1:$M$323,6,FALSE)</f>
        <v>Amy</v>
      </c>
      <c r="E250" s="2">
        <f>VLOOKUP(A250,'[1]Form-Autofill'!$A$1:$M$323,2,FALSE)</f>
        <v>40929.824282407404</v>
      </c>
    </row>
    <row r="251" spans="1:5">
      <c r="A251" s="6" t="s">
        <v>166</v>
      </c>
      <c r="B251" s="4" t="s">
        <v>58</v>
      </c>
      <c r="C251" s="6" t="s">
        <v>165</v>
      </c>
      <c r="D251" s="3" t="str">
        <f>VLOOKUP(A251,'[1]Form-Autofill'!$A$1:$M$323,6,FALSE)</f>
        <v>Reece</v>
      </c>
      <c r="E251" s="2">
        <f>VLOOKUP(A251,'[1]Form-Autofill'!$A$1:$M$323,2,FALSE)</f>
        <v>41241.462696759256</v>
      </c>
    </row>
    <row r="252" spans="1:5">
      <c r="A252" s="6" t="s">
        <v>164</v>
      </c>
      <c r="B252" s="4" t="s">
        <v>58</v>
      </c>
      <c r="C252" s="6" t="s">
        <v>163</v>
      </c>
      <c r="D252" s="3" t="str">
        <f>VLOOKUP(A252,'[1]Form-Autofill'!$A$1:$M$323,6,FALSE)</f>
        <v>Joanna</v>
      </c>
      <c r="E252" s="2">
        <f>VLOOKUP(A252,'[1]Form-Autofill'!$A$1:$M$323,2,FALSE)</f>
        <v>42199.542280092595</v>
      </c>
    </row>
    <row r="253" spans="1:5">
      <c r="A253" s="6" t="s">
        <v>162</v>
      </c>
      <c r="B253" s="4" t="s">
        <v>58</v>
      </c>
      <c r="C253" s="6" t="s">
        <v>161</v>
      </c>
      <c r="D253" s="3" t="str">
        <f>VLOOKUP(A253,'[1]Form-Autofill'!$A$1:$M$323,6,FALSE)</f>
        <v>Katrina</v>
      </c>
      <c r="E253" s="2">
        <f>VLOOKUP(A253,'[1]Form-Autofill'!$A$1:$M$323,2,FALSE)</f>
        <v>41701.410520833335</v>
      </c>
    </row>
    <row r="254" spans="1:5">
      <c r="A254" s="6" t="s">
        <v>160</v>
      </c>
      <c r="B254" s="8" t="s">
        <v>58</v>
      </c>
      <c r="C254" s="6" t="s">
        <v>159</v>
      </c>
      <c r="D254" s="3" t="str">
        <f>VLOOKUP(A254,'[1]Form-Autofill'!$A$1:$M$323,6,FALSE)</f>
        <v>Katrina</v>
      </c>
      <c r="E254" s="2">
        <f>VLOOKUP(A254,'[1]Form-Autofill'!$A$1:$M$323,2,FALSE)</f>
        <v>41757.409097222226</v>
      </c>
    </row>
    <row r="255" spans="1:5">
      <c r="A255" s="6" t="s">
        <v>158</v>
      </c>
      <c r="B255" s="8" t="s">
        <v>58</v>
      </c>
      <c r="C255" s="6" t="s">
        <v>157</v>
      </c>
      <c r="D255" s="3" t="str">
        <f>VLOOKUP(A255,'[1]Form-Autofill'!$A$1:$M$323,6,FALSE)</f>
        <v>Katrina</v>
      </c>
      <c r="E255" s="2">
        <f>VLOOKUP(A255,'[1]Form-Autofill'!$A$1:$M$323,2,FALSE)</f>
        <v>42290.512800925928</v>
      </c>
    </row>
    <row r="256" spans="1:5">
      <c r="A256" s="6" t="s">
        <v>156</v>
      </c>
      <c r="B256" s="4" t="s">
        <v>58</v>
      </c>
      <c r="C256" s="6" t="s">
        <v>155</v>
      </c>
      <c r="D256" s="3" t="str">
        <f>VLOOKUP(A256,'[1]Form-Autofill'!$A$1:$M$323,6,FALSE)</f>
        <v>Katrina</v>
      </c>
      <c r="E256" s="2">
        <f>VLOOKUP(A256,'[1]Form-Autofill'!$A$1:$M$323,2,FALSE)</f>
        <v>41360.388449074075</v>
      </c>
    </row>
    <row r="257" spans="1:5">
      <c r="A257" s="11" t="s">
        <v>154</v>
      </c>
      <c r="B257" s="8" t="s">
        <v>58</v>
      </c>
      <c r="C257" s="10" t="s">
        <v>153</v>
      </c>
      <c r="D257" s="3" t="str">
        <f>VLOOKUP(A257,'[1]Form-Autofill'!$A$1:$M$323,6,FALSE)</f>
        <v>Joanna</v>
      </c>
      <c r="E257" s="2">
        <f>VLOOKUP(A257,'[1]Form-Autofill'!$A$1:$M$323,2,FALSE)</f>
        <v>41652.639733796299</v>
      </c>
    </row>
    <row r="258" spans="1:5">
      <c r="A258" s="3" t="s">
        <v>152</v>
      </c>
      <c r="B258" s="4" t="s">
        <v>58</v>
      </c>
      <c r="C258" s="3" t="s">
        <v>151</v>
      </c>
      <c r="D258" s="3" t="str">
        <f>VLOOKUP(A258,'[1]Form-Autofill'!$A$1:$M$323,6,FALSE)</f>
        <v>Amy B</v>
      </c>
      <c r="E258" s="2">
        <f>VLOOKUP(A258,'[1]Form-Autofill'!$A$1:$M$323,2,FALSE)</f>
        <v>41681.531469907408</v>
      </c>
    </row>
    <row r="259" spans="1:5">
      <c r="A259" s="3" t="s">
        <v>150</v>
      </c>
      <c r="B259" s="4" t="s">
        <v>58</v>
      </c>
      <c r="C259" s="3" t="s">
        <v>149</v>
      </c>
      <c r="D259" s="3" t="str">
        <f>VLOOKUP(A259,'[1]Form-Autofill'!$A$1:$M$323,6,FALSE)</f>
        <v>Anne</v>
      </c>
      <c r="E259" s="2">
        <f>VLOOKUP(A259,'[1]Form-Autofill'!$A$1:$M$323,2,FALSE)</f>
        <v>40929.591504629629</v>
      </c>
    </row>
    <row r="260" spans="1:5">
      <c r="A260" s="3" t="s">
        <v>148</v>
      </c>
      <c r="B260" s="4" t="s">
        <v>58</v>
      </c>
      <c r="C260" s="3" t="s">
        <v>147</v>
      </c>
      <c r="D260" s="3" t="str">
        <f>VLOOKUP(A260,'[1]Form-Autofill'!$A$1:$M$323,6,FALSE)</f>
        <v>Amy</v>
      </c>
      <c r="E260" s="2">
        <f>VLOOKUP(A260,'[1]Form-Autofill'!$A$1:$M$323,2,FALSE)</f>
        <v>40929.822789351849</v>
      </c>
    </row>
    <row r="261" spans="1:5">
      <c r="A261" s="5" t="s">
        <v>146</v>
      </c>
      <c r="B261" s="4" t="s">
        <v>58</v>
      </c>
      <c r="C261" s="3" t="s">
        <v>145</v>
      </c>
      <c r="D261" s="3" t="str">
        <f>VLOOKUP(A261,'[1]Form-Autofill'!$A$1:$M$323,6,FALSE)</f>
        <v>Brenna</v>
      </c>
      <c r="E261" s="2">
        <f>VLOOKUP(A261,'[1]Form-Autofill'!$A$1:$M$323,2,FALSE)</f>
        <v>40929.831643518519</v>
      </c>
    </row>
    <row r="262" spans="1:5">
      <c r="A262" s="6" t="s">
        <v>144</v>
      </c>
      <c r="B262" s="4" t="s">
        <v>58</v>
      </c>
      <c r="C262" s="6" t="s">
        <v>143</v>
      </c>
      <c r="D262" s="3" t="str">
        <f>VLOOKUP(A262,'[1]Form-Autofill'!$A$1:$M$323,6,FALSE)</f>
        <v>Katrina</v>
      </c>
      <c r="E262" s="2">
        <f>VLOOKUP(A262,'[1]Form-Autofill'!$A$1:$M$323,2,FALSE)</f>
        <v>41359.382962962962</v>
      </c>
    </row>
    <row r="263" spans="1:5">
      <c r="A263" s="3" t="s">
        <v>142</v>
      </c>
      <c r="B263" s="4" t="s">
        <v>58</v>
      </c>
      <c r="C263" s="3" t="s">
        <v>141</v>
      </c>
      <c r="D263" s="3" t="str">
        <f>VLOOKUP(A263,'[1]Form-Autofill'!$A$1:$M$323,6,FALSE)</f>
        <v>Katrina</v>
      </c>
      <c r="E263" s="2">
        <f>VLOOKUP(A263,'[1]Form-Autofill'!$A$1:$M$323,2,FALSE)</f>
        <v>40929.848344907405</v>
      </c>
    </row>
    <row r="264" spans="1:5" ht="25.5">
      <c r="A264" s="3" t="s">
        <v>140</v>
      </c>
      <c r="B264" s="4" t="s">
        <v>58</v>
      </c>
      <c r="C264" s="3" t="s">
        <v>139</v>
      </c>
      <c r="D264" s="3" t="str">
        <f>VLOOKUP(A264,'[1]Form-Autofill'!$A$1:$M$323,6,FALSE)</f>
        <v>Reece</v>
      </c>
      <c r="E264" s="2">
        <f>VLOOKUP(A264,'[1]Form-Autofill'!$A$1:$M$323,2,FALSE)</f>
        <v>41378.611944444441</v>
      </c>
    </row>
    <row r="265" spans="1:5">
      <c r="A265" s="5" t="s">
        <v>138</v>
      </c>
      <c r="B265" s="4" t="s">
        <v>58</v>
      </c>
      <c r="C265" s="3" t="s">
        <v>137</v>
      </c>
      <c r="D265" s="3" t="str">
        <f>VLOOKUP(A265,'[1]Form-Autofill'!$A$1:$M$323,6,FALSE)</f>
        <v>Tristan</v>
      </c>
      <c r="E265" s="2">
        <f>VLOOKUP(A265,'[1]Form-Autofill'!$A$1:$M$323,2,FALSE)</f>
        <v>40929.839525462965</v>
      </c>
    </row>
    <row r="266" spans="1:5">
      <c r="A266" s="5" t="s">
        <v>136</v>
      </c>
      <c r="B266" s="4" t="s">
        <v>58</v>
      </c>
      <c r="C266" s="3" t="s">
        <v>135</v>
      </c>
      <c r="D266" s="3" t="str">
        <f>VLOOKUP(A266,'[1]Form-Autofill'!$A$1:$M$323,6,FALSE)</f>
        <v>Sara</v>
      </c>
      <c r="E266" s="2">
        <f>VLOOKUP(A266,'[1]Form-Autofill'!$A$1:$M$323,2,FALSE)</f>
        <v>40962.438692129632</v>
      </c>
    </row>
    <row r="267" spans="1:5">
      <c r="A267" s="5" t="s">
        <v>134</v>
      </c>
      <c r="B267" s="4" t="s">
        <v>58</v>
      </c>
      <c r="C267" s="3" t="s">
        <v>133</v>
      </c>
      <c r="D267" s="3" t="str">
        <f>VLOOKUP(A267,'[1]Form-Autofill'!$A$1:$M$323,6,FALSE)</f>
        <v>Katrina</v>
      </c>
      <c r="E267" s="2">
        <f>VLOOKUP(A267,'[1]Form-Autofill'!$A$1:$M$323,2,FALSE)</f>
        <v>41467.322511574072</v>
      </c>
    </row>
    <row r="268" spans="1:5">
      <c r="A268" s="10" t="s">
        <v>132</v>
      </c>
      <c r="B268" s="8" t="s">
        <v>58</v>
      </c>
      <c r="C268" s="10" t="s">
        <v>131</v>
      </c>
      <c r="D268" s="3" t="str">
        <f>VLOOKUP(A268,'[1]Form-Autofill'!$A$1:$M$323,6,FALSE)</f>
        <v>Cathy</v>
      </c>
      <c r="E268" s="2">
        <f>VLOOKUP(A268,'[1]Form-Autofill'!$A$1:$M$323,2,FALSE)</f>
        <v>41652.688472222224</v>
      </c>
    </row>
    <row r="269" spans="1:5">
      <c r="A269" s="10" t="s">
        <v>130</v>
      </c>
      <c r="B269" s="8" t="s">
        <v>58</v>
      </c>
      <c r="C269" s="10" t="s">
        <v>129</v>
      </c>
      <c r="D269" s="3" t="str">
        <f>VLOOKUP(A269,'[1]Form-Autofill'!$A$1:$M$323,6,FALSE)</f>
        <v>Katrina</v>
      </c>
      <c r="E269" s="2">
        <f>VLOOKUP(A269,'[1]Form-Autofill'!$A$1:$M$323,2,FALSE)</f>
        <v>41701.372245370374</v>
      </c>
    </row>
    <row r="270" spans="1:5">
      <c r="A270" s="3" t="s">
        <v>128</v>
      </c>
      <c r="B270" s="4" t="s">
        <v>58</v>
      </c>
      <c r="C270" s="3" t="s">
        <v>127</v>
      </c>
      <c r="D270" s="3" t="str">
        <f>VLOOKUP(A270,'[1]Form-Autofill'!$A$1:$M$323,6,FALSE)</f>
        <v>Katrina</v>
      </c>
      <c r="E270" s="2">
        <f>VLOOKUP(A270,'[1]Form-Autofill'!$A$1:$M$323,2,FALSE)</f>
        <v>40959.400729166664</v>
      </c>
    </row>
    <row r="271" spans="1:5">
      <c r="A271" s="6" t="s">
        <v>126</v>
      </c>
      <c r="B271" s="8" t="s">
        <v>58</v>
      </c>
      <c r="C271" s="6" t="s">
        <v>125</v>
      </c>
      <c r="D271" s="3" t="str">
        <f>VLOOKUP(A271,'[1]Form-Autofill'!$A$1:$M$323,6,FALSE)</f>
        <v>Bashar</v>
      </c>
      <c r="E271" s="2">
        <f>VLOOKUP(A271,'[1]Form-Autofill'!$A$1:$M$323,2,FALSE)</f>
        <v>0</v>
      </c>
    </row>
    <row r="272" spans="1:5">
      <c r="A272" s="10" t="s">
        <v>124</v>
      </c>
      <c r="B272" s="8" t="s">
        <v>58</v>
      </c>
      <c r="C272" s="10" t="s">
        <v>123</v>
      </c>
      <c r="D272" s="3" t="str">
        <f>VLOOKUP(A272,'[1]Form-Autofill'!$A$1:$M$323,6,FALSE)</f>
        <v>Bashar</v>
      </c>
      <c r="E272" s="2">
        <f>VLOOKUP(A272,'[1]Form-Autofill'!$A$1:$M$323,2,FALSE)</f>
        <v>42010.429386574076</v>
      </c>
    </row>
    <row r="273" spans="1:5">
      <c r="A273" s="12" t="s">
        <v>122</v>
      </c>
      <c r="B273" s="4" t="s">
        <v>58</v>
      </c>
      <c r="C273" s="5" t="s">
        <v>121</v>
      </c>
      <c r="D273" s="3" t="str">
        <f>VLOOKUP(A273,'[1]Form-Autofill'!$A$1:$M$323,6,FALSE)</f>
        <v>Brenna</v>
      </c>
      <c r="E273" s="2">
        <f>VLOOKUP(A273,'[1]Form-Autofill'!$A$1:$M$323,2,FALSE)</f>
        <v>42595.439606481479</v>
      </c>
    </row>
    <row r="274" spans="1:5">
      <c r="A274" s="6" t="s">
        <v>120</v>
      </c>
      <c r="B274" s="4" t="s">
        <v>58</v>
      </c>
      <c r="C274" s="6" t="s">
        <v>119</v>
      </c>
      <c r="D274" s="3" t="str">
        <f>VLOOKUP(A274,'[1]Form-Autofill'!$A$1:$M$323,6,FALSE)</f>
        <v>Tristan</v>
      </c>
      <c r="E274" s="2">
        <f>VLOOKUP(A274,'[1]Form-Autofill'!$A$1:$M$323,2,FALSE)</f>
        <v>41372.545810185184</v>
      </c>
    </row>
    <row r="275" spans="1:5">
      <c r="A275" s="6" t="s">
        <v>118</v>
      </c>
      <c r="B275" s="8" t="s">
        <v>58</v>
      </c>
      <c r="C275" s="6" t="s">
        <v>117</v>
      </c>
      <c r="D275" s="3" t="s">
        <v>116</v>
      </c>
      <c r="E275" s="2">
        <v>42223</v>
      </c>
    </row>
    <row r="276" spans="1:5">
      <c r="A276" s="3" t="s">
        <v>115</v>
      </c>
      <c r="B276" s="4" t="s">
        <v>58</v>
      </c>
      <c r="C276" s="3" t="s">
        <v>114</v>
      </c>
      <c r="D276" s="3" t="str">
        <f>VLOOKUP(A276,'[1]Form-Autofill'!$A$1:$M$323,6,FALSE)</f>
        <v>Katrina</v>
      </c>
      <c r="E276" s="2">
        <f>VLOOKUP(A276,'[1]Form-Autofill'!$A$1:$M$323,2,FALSE)</f>
        <v>40934.904988425929</v>
      </c>
    </row>
    <row r="277" spans="1:5">
      <c r="A277" s="3" t="s">
        <v>113</v>
      </c>
      <c r="B277" s="4" t="s">
        <v>58</v>
      </c>
      <c r="C277" s="3" t="s">
        <v>112</v>
      </c>
      <c r="D277" s="3" t="str">
        <f>VLOOKUP(A277,'[1]Form-Autofill'!$A$1:$M$323,6,FALSE)</f>
        <v>Katrina</v>
      </c>
      <c r="E277" s="2">
        <f>VLOOKUP(A277,'[1]Form-Autofill'!$A$1:$M$323,2,FALSE)</f>
        <v>42138.39744212963</v>
      </c>
    </row>
    <row r="278" spans="1:5">
      <c r="A278" s="3" t="s">
        <v>111</v>
      </c>
      <c r="B278" s="4" t="s">
        <v>58</v>
      </c>
      <c r="C278" s="3" t="s">
        <v>110</v>
      </c>
      <c r="D278" s="3" t="str">
        <f>VLOOKUP(A278,'[1]Form-Autofill'!$A$1:$M$323,6,FALSE)</f>
        <v>Katrina</v>
      </c>
      <c r="E278" s="2">
        <f>VLOOKUP(A278,'[1]Form-Autofill'!$A$1:$M$323,2,FALSE)</f>
        <v>40931.996724537035</v>
      </c>
    </row>
    <row r="279" spans="1:5">
      <c r="A279" s="3" t="s">
        <v>109</v>
      </c>
      <c r="B279" s="4" t="s">
        <v>58</v>
      </c>
      <c r="C279" s="3" t="s">
        <v>108</v>
      </c>
      <c r="D279" s="3" t="str">
        <f>VLOOKUP(A279,'[1]Form-Autofill'!$A$1:$M$323,6,FALSE)</f>
        <v>Amy</v>
      </c>
      <c r="E279" s="2">
        <f>VLOOKUP(A279,'[1]Form-Autofill'!$A$1:$M$323,2,FALSE)</f>
        <v>40929.827187499999</v>
      </c>
    </row>
    <row r="280" spans="1:5">
      <c r="A280" s="6" t="s">
        <v>107</v>
      </c>
      <c r="B280" s="8" t="s">
        <v>58</v>
      </c>
      <c r="C280" s="6" t="s">
        <v>106</v>
      </c>
      <c r="D280" s="3" t="str">
        <f>VLOOKUP(A280,'[1]Form-Autofill'!$A$1:$M$323,6,FALSE)</f>
        <v>John</v>
      </c>
      <c r="E280" s="2">
        <f>VLOOKUP(A280,'[1]Form-Autofill'!$A$1:$M$323,2,FALSE)</f>
        <v>41709.804895833331</v>
      </c>
    </row>
    <row r="281" spans="1:5">
      <c r="A281" s="10" t="s">
        <v>105</v>
      </c>
      <c r="B281" s="8" t="s">
        <v>58</v>
      </c>
      <c r="C281" s="10" t="s">
        <v>104</v>
      </c>
      <c r="D281" s="3" t="str">
        <f>VLOOKUP(A281,'[1]Form-Autofill'!$A$1:$M$323,6,FALSE)</f>
        <v>Cathy</v>
      </c>
      <c r="E281" s="2">
        <f>VLOOKUP(A281,'[1]Form-Autofill'!$A$1:$M$323,2,FALSE)</f>
        <v>41652.651585648149</v>
      </c>
    </row>
    <row r="282" spans="1:5">
      <c r="A282" s="5" t="s">
        <v>103</v>
      </c>
      <c r="B282" s="4" t="s">
        <v>58</v>
      </c>
      <c r="C282" s="3" t="s">
        <v>102</v>
      </c>
      <c r="D282" s="3" t="str">
        <f>VLOOKUP(A282,'[1]Form-Autofill'!$A$1:$M$323,6,FALSE)</f>
        <v>Katrina</v>
      </c>
      <c r="E282" s="2">
        <f>VLOOKUP(A282,'[1]Form-Autofill'!$A$1:$M$323,2,FALSE)</f>
        <v>40929.801238425927</v>
      </c>
    </row>
    <row r="283" spans="1:5">
      <c r="A283" s="6" t="s">
        <v>101</v>
      </c>
      <c r="B283" s="8" t="s">
        <v>58</v>
      </c>
      <c r="C283" s="6" t="s">
        <v>100</v>
      </c>
      <c r="D283" s="3" t="str">
        <f>VLOOKUP(A283,'[1]Form-Autofill'!$A$1:$M$323,6,FALSE)</f>
        <v>Charlie</v>
      </c>
      <c r="E283" s="2">
        <f>VLOOKUP(A283,'[1]Form-Autofill'!$A$1:$M$323,2,FALSE)</f>
        <v>41538.024548611109</v>
      </c>
    </row>
    <row r="284" spans="1:5">
      <c r="A284" s="6" t="s">
        <v>99</v>
      </c>
      <c r="B284" s="4" t="s">
        <v>58</v>
      </c>
      <c r="C284" s="6" t="s">
        <v>98</v>
      </c>
      <c r="D284" s="3" t="str">
        <f>VLOOKUP(A284,'[1]Form-Autofill'!$A$1:$M$323,6,FALSE)</f>
        <v>Anne</v>
      </c>
      <c r="E284" s="2">
        <f>VLOOKUP(A284,'[1]Form-Autofill'!$A$1:$M$323,2,FALSE)</f>
        <v>41385.873344907406</v>
      </c>
    </row>
    <row r="285" spans="1:5">
      <c r="A285" s="7" t="s">
        <v>97</v>
      </c>
      <c r="B285" s="8" t="s">
        <v>58</v>
      </c>
      <c r="C285" s="6" t="s">
        <v>96</v>
      </c>
      <c r="D285" s="3" t="str">
        <f>VLOOKUP(A285,'[1]Form-Autofill'!$A$1:$M$323,6,FALSE)</f>
        <v>Bashar</v>
      </c>
      <c r="E285" s="2">
        <f>VLOOKUP(A285,'[1]Form-Autofill'!$A$1:$M$323,2,FALSE)</f>
        <v>41538.453645833331</v>
      </c>
    </row>
    <row r="286" spans="1:5">
      <c r="A286" s="3" t="s">
        <v>95</v>
      </c>
      <c r="B286" s="4" t="s">
        <v>58</v>
      </c>
      <c r="C286" s="3" t="s">
        <v>94</v>
      </c>
      <c r="D286" s="3" t="str">
        <f>VLOOKUP(A286,'[1]Form-Autofill'!$A$1:$M$323,6,FALSE)</f>
        <v>Katrina</v>
      </c>
      <c r="E286" s="2">
        <f>VLOOKUP(A286,'[1]Form-Autofill'!$A$1:$M$323,2,FALSE)</f>
        <v>41393.66951388889</v>
      </c>
    </row>
    <row r="287" spans="1:5">
      <c r="A287" s="3" t="s">
        <v>93</v>
      </c>
      <c r="B287" s="4" t="s">
        <v>58</v>
      </c>
      <c r="C287" s="3" t="s">
        <v>92</v>
      </c>
      <c r="D287" s="3" t="str">
        <f>VLOOKUP(A287,'[1]Form-Autofill'!$A$1:$M$323,6,FALSE)</f>
        <v>Tristan</v>
      </c>
      <c r="E287" s="2">
        <f>VLOOKUP(A287,'[1]Form-Autofill'!$A$1:$M$323,2,FALSE)</f>
        <v>40934.876828703702</v>
      </c>
    </row>
    <row r="288" spans="1:5">
      <c r="A288" s="3" t="s">
        <v>91</v>
      </c>
      <c r="B288" s="4" t="s">
        <v>58</v>
      </c>
      <c r="C288" s="3" t="s">
        <v>90</v>
      </c>
      <c r="D288" s="3" t="str">
        <f>VLOOKUP(A288,'[1]Form-Autofill'!$A$1:$M$323,6,FALSE)</f>
        <v>Mary L.</v>
      </c>
      <c r="E288" s="2">
        <f>VLOOKUP(A288,'[1]Form-Autofill'!$A$1:$M$323,2,FALSE)</f>
        <v>41411.872604166667</v>
      </c>
    </row>
    <row r="289" spans="1:5">
      <c r="A289" s="3" t="s">
        <v>89</v>
      </c>
      <c r="B289" s="4" t="s">
        <v>58</v>
      </c>
      <c r="C289" s="3" t="s">
        <v>88</v>
      </c>
      <c r="D289" s="3" t="str">
        <f>VLOOKUP(A289,'[1]Form-Autofill'!$A$1:$M$323,6,FALSE)</f>
        <v>Tristan</v>
      </c>
      <c r="E289" s="2">
        <f>VLOOKUP(A289,'[1]Form-Autofill'!$A$1:$M$323,2,FALSE)</f>
        <v>40934.860509259262</v>
      </c>
    </row>
    <row r="290" spans="1:5">
      <c r="A290" s="3" t="s">
        <v>87</v>
      </c>
      <c r="B290" s="4" t="s">
        <v>58</v>
      </c>
      <c r="C290" s="3" t="s">
        <v>86</v>
      </c>
      <c r="D290" s="3" t="str">
        <f>VLOOKUP(A290,'[1]Form-Autofill'!$A$1:$M$323,6,FALSE)</f>
        <v>Amy</v>
      </c>
      <c r="E290" s="2">
        <f>VLOOKUP(A290,'[1]Form-Autofill'!$A$1:$M$323,2,FALSE)</f>
        <v>40929.802685185183</v>
      </c>
    </row>
    <row r="291" spans="1:5">
      <c r="A291" s="6" t="s">
        <v>85</v>
      </c>
      <c r="B291" s="8" t="s">
        <v>58</v>
      </c>
      <c r="C291" s="6" t="s">
        <v>84</v>
      </c>
      <c r="D291" s="3" t="str">
        <f>VLOOKUP(A291,'[1]Form-Autofill'!$A$1:$M$323,6,FALSE)</f>
        <v>Reece</v>
      </c>
      <c r="E291" s="2">
        <f>VLOOKUP(A291,'[1]Form-Autofill'!$A$1:$M$323,2,FALSE)</f>
        <v>41784.750347222223</v>
      </c>
    </row>
    <row r="292" spans="1:5">
      <c r="A292" s="3" t="s">
        <v>83</v>
      </c>
      <c r="B292" s="4" t="s">
        <v>58</v>
      </c>
      <c r="C292" s="3" t="s">
        <v>82</v>
      </c>
      <c r="D292" s="3" t="str">
        <f>VLOOKUP(A292,'[1]Form-Autofill'!$A$1:$M$323,6,FALSE)</f>
        <v>Amy</v>
      </c>
      <c r="E292" s="2">
        <f>VLOOKUP(A292,'[1]Form-Autofill'!$A$1:$M$323,2,FALSE)</f>
        <v>40929.804340277777</v>
      </c>
    </row>
    <row r="293" spans="1:5">
      <c r="A293" s="3" t="s">
        <v>81</v>
      </c>
      <c r="B293" s="4" t="s">
        <v>58</v>
      </c>
      <c r="C293" s="3" t="s">
        <v>80</v>
      </c>
      <c r="D293" s="3" t="str">
        <f>VLOOKUP(A293,'[1]Form-Autofill'!$A$1:$M$323,6,FALSE)</f>
        <v>Brenna</v>
      </c>
      <c r="E293" s="2">
        <f>VLOOKUP(A293,'[1]Form-Autofill'!$A$1:$M$323,2,FALSE)</f>
        <v>41098.411192129628</v>
      </c>
    </row>
    <row r="294" spans="1:5">
      <c r="A294" s="7" t="s">
        <v>79</v>
      </c>
      <c r="B294" s="4" t="s">
        <v>58</v>
      </c>
      <c r="C294" s="6" t="s">
        <v>78</v>
      </c>
      <c r="D294" s="3" t="str">
        <f>VLOOKUP(A294,'[1]Form-Autofill'!$A$1:$M$323,6,FALSE)</f>
        <v>Ashley</v>
      </c>
      <c r="E294" s="2">
        <f>VLOOKUP(A294,'[1]Form-Autofill'!$A$1:$M$323,2,FALSE)</f>
        <v>41397.781875000001</v>
      </c>
    </row>
    <row r="295" spans="1:5">
      <c r="A295" s="5" t="s">
        <v>77</v>
      </c>
      <c r="B295" s="4" t="s">
        <v>58</v>
      </c>
      <c r="C295" s="3" t="s">
        <v>76</v>
      </c>
      <c r="D295" s="3" t="str">
        <f>VLOOKUP(A295,'[1]Form-Autofill'!$A$1:$M$323,6,FALSE)</f>
        <v>Tristan</v>
      </c>
      <c r="E295" s="2">
        <f>VLOOKUP(A295,'[1]Form-Autofill'!$A$1:$M$323,2,FALSE)</f>
        <v>40929.84170138889</v>
      </c>
    </row>
    <row r="296" spans="1:5">
      <c r="A296" s="11" t="s">
        <v>75</v>
      </c>
      <c r="B296" s="8" t="s">
        <v>58</v>
      </c>
      <c r="C296" s="10" t="s">
        <v>74</v>
      </c>
      <c r="D296" s="3" t="str">
        <f>VLOOKUP(A296,'[1]Form-Autofill'!$A$1:$M$323,6,FALSE)</f>
        <v>Cathy</v>
      </c>
      <c r="E296" s="2">
        <f>VLOOKUP(A296,'[1]Form-Autofill'!$A$1:$M$323,2,FALSE)</f>
        <v>0</v>
      </c>
    </row>
    <row r="297" spans="1:5">
      <c r="A297" s="3" t="s">
        <v>73</v>
      </c>
      <c r="B297" s="4" t="s">
        <v>58</v>
      </c>
      <c r="C297" s="3" t="s">
        <v>72</v>
      </c>
      <c r="D297" s="3" t="str">
        <f>VLOOKUP(A297,'[1]Form-Autofill'!$A$1:$M$323,6,FALSE)</f>
        <v>Amy</v>
      </c>
      <c r="E297" s="2">
        <f>VLOOKUP(A297,'[1]Form-Autofill'!$A$1:$M$323,2,FALSE)</f>
        <v>40934.895439814813</v>
      </c>
    </row>
    <row r="298" spans="1:5">
      <c r="A298" s="3" t="s">
        <v>71</v>
      </c>
      <c r="B298" s="4" t="s">
        <v>58</v>
      </c>
      <c r="C298" s="3" t="s">
        <v>70</v>
      </c>
      <c r="D298" s="3" t="str">
        <f>VLOOKUP(A298,'[1]Form-Autofill'!$A$1:$M$323,6,FALSE)</f>
        <v>Brenna</v>
      </c>
      <c r="E298" s="2">
        <f>VLOOKUP(A298,'[1]Form-Autofill'!$A$1:$M$323,2,FALSE)</f>
        <v>40934.890046296299</v>
      </c>
    </row>
    <row r="299" spans="1:5">
      <c r="A299" s="7" t="s">
        <v>69</v>
      </c>
      <c r="B299" s="4" t="s">
        <v>58</v>
      </c>
      <c r="C299" s="6" t="s">
        <v>68</v>
      </c>
      <c r="D299" s="3" t="str">
        <f>VLOOKUP(A299,'[1]Form-Autofill'!$A$1:$M$323,6,FALSE)</f>
        <v>Ashley</v>
      </c>
      <c r="E299" s="2">
        <f>VLOOKUP(A299,'[1]Form-Autofill'!$A$1:$M$323,2,FALSE)</f>
        <v>41677.538958333331</v>
      </c>
    </row>
    <row r="300" spans="1:5">
      <c r="A300" s="6" t="s">
        <v>67</v>
      </c>
      <c r="B300" s="8" t="s">
        <v>58</v>
      </c>
      <c r="C300" s="6" t="s">
        <v>66</v>
      </c>
      <c r="D300" s="3" t="str">
        <f>VLOOKUP(A300,'[1]Form-Autofill'!$A$1:$M$323,6,FALSE)</f>
        <v>Brenna</v>
      </c>
      <c r="E300" s="2">
        <f>VLOOKUP(A300,'[1]Form-Autofill'!$A$1:$M$323,2,FALSE)</f>
        <v>41516.683449074073</v>
      </c>
    </row>
    <row r="301" spans="1:5">
      <c r="A301" s="3" t="s">
        <v>65</v>
      </c>
      <c r="B301" s="4" t="s">
        <v>58</v>
      </c>
      <c r="C301" s="3" t="s">
        <v>64</v>
      </c>
      <c r="D301" s="3" t="str">
        <f>VLOOKUP(A301,'[1]Form-Autofill'!$A$1:$M$323,6,FALSE)</f>
        <v>Sara</v>
      </c>
      <c r="E301" s="2">
        <f>VLOOKUP(A301,'[1]Form-Autofill'!$A$1:$M$323,2,FALSE)</f>
        <v>40962.437893518516</v>
      </c>
    </row>
    <row r="302" spans="1:5">
      <c r="A302" s="3" t="s">
        <v>63</v>
      </c>
      <c r="B302" s="8" t="s">
        <v>58</v>
      </c>
      <c r="C302" s="11" t="s">
        <v>62</v>
      </c>
      <c r="D302" s="3" t="str">
        <f>VLOOKUP(A302,'[1]Form-Autofill'!$A$1:$M$323,6,FALSE)</f>
        <v>Chloe</v>
      </c>
      <c r="E302" s="2">
        <f>VLOOKUP(A302,'[1]Form-Autofill'!$A$1:$M$323,2,FALSE)</f>
        <v>41653.625289351854</v>
      </c>
    </row>
    <row r="303" spans="1:5">
      <c r="A303" s="3" t="s">
        <v>61</v>
      </c>
      <c r="B303" s="4" t="s">
        <v>58</v>
      </c>
      <c r="C303" s="3" t="s">
        <v>60</v>
      </c>
      <c r="D303" s="3" t="str">
        <f>VLOOKUP(A303,'[1]Form-Autofill'!$A$1:$M$323,6,FALSE)</f>
        <v>Kara</v>
      </c>
      <c r="E303" s="2">
        <f>VLOOKUP(A303,'[1]Form-Autofill'!$A$1:$M$323,2,FALSE)</f>
        <v>41526.457291666666</v>
      </c>
    </row>
    <row r="304" spans="1:5">
      <c r="A304" s="7" t="s">
        <v>59</v>
      </c>
      <c r="B304" s="8" t="s">
        <v>58</v>
      </c>
      <c r="C304" s="6" t="s">
        <v>57</v>
      </c>
      <c r="D304" s="3" t="s">
        <v>17</v>
      </c>
      <c r="E304" s="2">
        <v>42223</v>
      </c>
    </row>
    <row r="305" spans="1:5">
      <c r="A305" s="3" t="s">
        <v>56</v>
      </c>
      <c r="B305" s="4" t="s">
        <v>39</v>
      </c>
      <c r="C305" s="3" t="s">
        <v>55</v>
      </c>
      <c r="D305" s="3" t="str">
        <f>VLOOKUP(A305,'[1]Form-Autofill'!$A$1:$M$323,6,FALSE)</f>
        <v>Amy</v>
      </c>
      <c r="E305" s="2">
        <f>VLOOKUP(A305,'[1]Form-Autofill'!$A$1:$M$323,2,FALSE)</f>
        <v>40929.784085648149</v>
      </c>
    </row>
    <row r="306" spans="1:5">
      <c r="A306" s="3" t="s">
        <v>54</v>
      </c>
      <c r="B306" s="4" t="s">
        <v>39</v>
      </c>
      <c r="C306" s="3" t="s">
        <v>53</v>
      </c>
      <c r="D306" s="3" t="str">
        <f>VLOOKUP(A306,'[1]Form-Autofill'!$A$1:$M$323,6,FALSE)</f>
        <v>Brenna</v>
      </c>
      <c r="E306" s="2">
        <f>VLOOKUP(A306,'[1]Form-Autofill'!$A$1:$M$323,2,FALSE)</f>
        <v>41408.424027777779</v>
      </c>
    </row>
    <row r="307" spans="1:5">
      <c r="A307" s="5" t="s">
        <v>52</v>
      </c>
      <c r="B307" s="4" t="s">
        <v>39</v>
      </c>
      <c r="C307" s="3" t="s">
        <v>51</v>
      </c>
      <c r="D307" s="3" t="str">
        <f>VLOOKUP(A307,'[1]Form-Autofill'!$A$1:$M$323,6,FALSE)</f>
        <v>Julia</v>
      </c>
      <c r="E307" s="2">
        <f>VLOOKUP(A307,'[1]Form-Autofill'!$A$1:$M$323,2,FALSE)</f>
        <v>40932.0156712963</v>
      </c>
    </row>
    <row r="308" spans="1:5">
      <c r="A308" s="3" t="s">
        <v>50</v>
      </c>
      <c r="B308" s="4" t="s">
        <v>39</v>
      </c>
      <c r="C308" s="3" t="s">
        <v>49</v>
      </c>
      <c r="D308" s="3" t="str">
        <f>VLOOKUP(A308,'[1]Form-Autofill'!$A$1:$M$323,6,FALSE)</f>
        <v>Julia</v>
      </c>
      <c r="E308" s="2">
        <f>VLOOKUP(A308,'[1]Form-Autofill'!$A$1:$M$323,2,FALSE)</f>
        <v>40932.014606481483</v>
      </c>
    </row>
    <row r="309" spans="1:5">
      <c r="A309" s="3" t="s">
        <v>48</v>
      </c>
      <c r="B309" s="4" t="s">
        <v>39</v>
      </c>
      <c r="C309" s="3" t="s">
        <v>47</v>
      </c>
      <c r="D309" s="3" t="str">
        <f>VLOOKUP(A309,'[1]Form-Autofill'!$A$1:$M$323,6,FALSE)</f>
        <v>Katrina</v>
      </c>
      <c r="E309" s="2">
        <f>VLOOKUP(A309,'[1]Form-Autofill'!$A$1:$M$323,2,FALSE)</f>
        <v>41407.873240740744</v>
      </c>
    </row>
    <row r="310" spans="1:5">
      <c r="A310" s="3" t="s">
        <v>46</v>
      </c>
      <c r="B310" s="4" t="s">
        <v>39</v>
      </c>
      <c r="C310" s="3" t="s">
        <v>45</v>
      </c>
      <c r="D310" s="3" t="str">
        <f>VLOOKUP(A310,'[1]Form-Autofill'!$A$1:$M$323,6,FALSE)</f>
        <v>Amy</v>
      </c>
      <c r="E310" s="2">
        <f>VLOOKUP(A310,'[1]Form-Autofill'!$A$1:$M$323,2,FALSE)</f>
        <v>40932.409641203703</v>
      </c>
    </row>
    <row r="311" spans="1:5">
      <c r="A311" s="3" t="s">
        <v>44</v>
      </c>
      <c r="B311" s="4" t="s">
        <v>39</v>
      </c>
      <c r="C311" s="3" t="s">
        <v>43</v>
      </c>
      <c r="D311" s="3" t="str">
        <f>VLOOKUP(A311,'[1]Form-Autofill'!$A$1:$M$323,6,FALSE)</f>
        <v>Katrina</v>
      </c>
      <c r="E311" s="2">
        <f>VLOOKUP(A311,'[1]Form-Autofill'!$A$1:$M$323,2,FALSE)</f>
        <v>40929.599722222221</v>
      </c>
    </row>
    <row r="312" spans="1:5">
      <c r="A312" s="5" t="s">
        <v>42</v>
      </c>
      <c r="B312" s="4" t="s">
        <v>39</v>
      </c>
      <c r="C312" s="3" t="s">
        <v>41</v>
      </c>
      <c r="D312" s="3" t="str">
        <f>VLOOKUP(A312,'[1]Form-Autofill'!$A$1:$M$323,6,FALSE)</f>
        <v>Katrina</v>
      </c>
      <c r="E312" s="2">
        <f>VLOOKUP(A312,'[1]Form-Autofill'!$A$1:$M$323,2,FALSE)</f>
        <v>42046.684745370374</v>
      </c>
    </row>
    <row r="313" spans="1:5">
      <c r="A313" s="3" t="s">
        <v>40</v>
      </c>
      <c r="B313" s="8" t="s">
        <v>39</v>
      </c>
      <c r="C313" s="10" t="s">
        <v>38</v>
      </c>
      <c r="D313" s="3" t="str">
        <f>VLOOKUP(A313,'[1]Form-Autofill'!$A$1:$M$323,6,FALSE)</f>
        <v>Amy B</v>
      </c>
      <c r="E313" s="2">
        <f>VLOOKUP(A313,'[1]Form-Autofill'!$A$1:$M$323,2,FALSE)</f>
        <v>41653.595625000002</v>
      </c>
    </row>
    <row r="314" spans="1:5">
      <c r="A314" s="5" t="s">
        <v>37</v>
      </c>
      <c r="B314" s="9" t="s">
        <v>1</v>
      </c>
      <c r="C314" s="3" t="s">
        <v>36</v>
      </c>
      <c r="D314" s="3" t="str">
        <f>VLOOKUP(A314,'[1]Form-Autofill'!$A$1:$M$323,6,FALSE)</f>
        <v>Brenna</v>
      </c>
      <c r="E314" s="2">
        <f>VLOOKUP(A314,'[1]Form-Autofill'!$A$1:$M$323,2,FALSE)</f>
        <v>40929.79314814815</v>
      </c>
    </row>
    <row r="315" spans="1:5">
      <c r="A315" s="6" t="s">
        <v>35</v>
      </c>
      <c r="B315" s="4" t="s">
        <v>1</v>
      </c>
      <c r="C315" s="6" t="s">
        <v>34</v>
      </c>
      <c r="D315" s="3" t="str">
        <f>VLOOKUP(A315,'[1]Form-Autofill'!$A$1:$M$323,6,FALSE)</f>
        <v>Katrina</v>
      </c>
      <c r="E315" s="2">
        <f>VLOOKUP(A315,'[1]Form-Autofill'!$A$1:$M$323,2,FALSE)</f>
        <v>41359.358703703707</v>
      </c>
    </row>
    <row r="316" spans="1:5">
      <c r="A316" s="5" t="s">
        <v>33</v>
      </c>
      <c r="B316" s="4" t="s">
        <v>1</v>
      </c>
      <c r="C316" s="3" t="s">
        <v>32</v>
      </c>
      <c r="D316" s="3" t="str">
        <f>VLOOKUP(A316,'[1]Form-Autofill'!$A$1:$M$323,6,FALSE)</f>
        <v>Brenna</v>
      </c>
      <c r="E316" s="2">
        <f>VLOOKUP(A316,'[1]Form-Autofill'!$A$1:$M$323,2,FALSE)</f>
        <v>40929.799814814818</v>
      </c>
    </row>
    <row r="317" spans="1:5">
      <c r="A317" s="5" t="s">
        <v>31</v>
      </c>
      <c r="B317" s="4" t="s">
        <v>1</v>
      </c>
      <c r="C317" s="3" t="s">
        <v>30</v>
      </c>
      <c r="D317" s="3" t="str">
        <f>VLOOKUP(A317,'[1]Form-Autofill'!$A$1:$M$323,6,FALSE)</f>
        <v>Katrina</v>
      </c>
      <c r="E317" s="2">
        <f>VLOOKUP(A317,'[1]Form-Autofill'!$A$1:$M$323,2,FALSE)</f>
        <v>41828.527465277781</v>
      </c>
    </row>
    <row r="318" spans="1:5">
      <c r="A318" s="7" t="s">
        <v>29</v>
      </c>
      <c r="B318" s="4" t="s">
        <v>1</v>
      </c>
      <c r="C318" s="6" t="s">
        <v>28</v>
      </c>
      <c r="D318" s="3" t="str">
        <f>VLOOKUP(A318,'[1]Form-Autofill'!$A$1:$M$323,6,FALSE)</f>
        <v>Katrina</v>
      </c>
      <c r="E318" s="2">
        <f>VLOOKUP(A318,'[1]Form-Autofill'!$A$1:$M$323,2,FALSE)</f>
        <v>41328.581504629627</v>
      </c>
    </row>
    <row r="319" spans="1:5">
      <c r="A319" s="6" t="s">
        <v>27</v>
      </c>
      <c r="B319" s="8" t="s">
        <v>1</v>
      </c>
      <c r="C319" s="6" t="s">
        <v>26</v>
      </c>
      <c r="D319" s="3" t="str">
        <f>VLOOKUP(A319,'[1]Form-Autofill'!$A$1:$M$323,6,FALSE)</f>
        <v>Chloe</v>
      </c>
      <c r="E319" s="2">
        <f>VLOOKUP(A319,'[1]Form-Autofill'!$A$1:$M$323,2,FALSE)</f>
        <v>41642.583020833335</v>
      </c>
    </row>
    <row r="320" spans="1:5">
      <c r="A320" s="6" t="s">
        <v>25</v>
      </c>
      <c r="B320" s="4" t="s">
        <v>1</v>
      </c>
      <c r="C320" s="6" t="s">
        <v>24</v>
      </c>
      <c r="D320" s="3" t="str">
        <f>VLOOKUP(A320,'[1]Form-Autofill'!$A$1:$M$323,6,FALSE)</f>
        <v>Katrina</v>
      </c>
      <c r="E320" s="2">
        <f>VLOOKUP(A320,'[1]Form-Autofill'!$A$1:$M$323,2,FALSE)</f>
        <v>41328.885428240741</v>
      </c>
    </row>
    <row r="321" spans="1:5">
      <c r="A321" s="5" t="s">
        <v>23</v>
      </c>
      <c r="B321" s="4" t="s">
        <v>1</v>
      </c>
      <c r="C321" s="3" t="s">
        <v>22</v>
      </c>
      <c r="D321" s="3" t="str">
        <f>VLOOKUP(A321,'[1]Form-Autofill'!$A$1:$M$323,6,FALSE)</f>
        <v>Katrina</v>
      </c>
      <c r="E321" s="2">
        <f>VLOOKUP(A321,'[1]Form-Autofill'!$A$1:$M$323,2,FALSE)</f>
        <v>40929.798773148148</v>
      </c>
    </row>
    <row r="322" spans="1:5">
      <c r="A322" s="3" t="s">
        <v>21</v>
      </c>
      <c r="B322" s="4" t="s">
        <v>1</v>
      </c>
      <c r="C322" s="3" t="s">
        <v>20</v>
      </c>
      <c r="D322" s="3" t="str">
        <f>VLOOKUP(A322,'[1]Form-Autofill'!$A$1:$M$323,6,FALSE)</f>
        <v>Mary</v>
      </c>
      <c r="E322" s="2">
        <f>VLOOKUP(A322,'[1]Form-Autofill'!$A$1:$M$323,2,FALSE)</f>
        <v>41073.625856481478</v>
      </c>
    </row>
    <row r="323" spans="1:5">
      <c r="A323" s="6" t="s">
        <v>19</v>
      </c>
      <c r="B323" s="8" t="s">
        <v>1</v>
      </c>
      <c r="C323" s="6" t="s">
        <v>18</v>
      </c>
      <c r="D323" s="3" t="s">
        <v>17</v>
      </c>
      <c r="E323" s="2">
        <v>42223</v>
      </c>
    </row>
    <row r="324" spans="1:5">
      <c r="A324" s="5" t="s">
        <v>16</v>
      </c>
      <c r="B324" s="4" t="s">
        <v>1</v>
      </c>
      <c r="C324" s="3" t="s">
        <v>15</v>
      </c>
      <c r="D324" s="3" t="str">
        <f>VLOOKUP(A324,'[1]Form-Autofill'!$A$1:$M$323,6,FALSE)</f>
        <v>Katrina</v>
      </c>
      <c r="E324" s="2">
        <f>VLOOKUP(A324,'[1]Form-Autofill'!$A$1:$M$323,2,FALSE)</f>
        <v>40929.795763888891</v>
      </c>
    </row>
    <row r="325" spans="1:5">
      <c r="A325" s="3" t="s">
        <v>14</v>
      </c>
      <c r="B325" s="4" t="s">
        <v>1</v>
      </c>
      <c r="C325" s="3" t="s">
        <v>13</v>
      </c>
      <c r="D325" s="3" t="str">
        <f>VLOOKUP(A325,'[1]Form-Autofill'!$A$1:$M$323,6,FALSE)</f>
        <v>Katrina</v>
      </c>
      <c r="E325" s="2">
        <f>VLOOKUP(A325,'[1]Form-Autofill'!$A$1:$M$323,2,FALSE)</f>
        <v>41397.456342592595</v>
      </c>
    </row>
    <row r="326" spans="1:5">
      <c r="A326" s="5" t="s">
        <v>12</v>
      </c>
      <c r="B326" s="4" t="s">
        <v>1</v>
      </c>
      <c r="C326" s="3" t="s">
        <v>11</v>
      </c>
      <c r="D326" s="3" t="str">
        <f>VLOOKUP(A326,'[1]Form-Autofill'!$A$1:$M$323,6,FALSE)</f>
        <v>Brenna</v>
      </c>
      <c r="E326" s="2">
        <f>VLOOKUP(A326,'[1]Form-Autofill'!$A$1:$M$323,2,FALSE)</f>
        <v>41408.430393518516</v>
      </c>
    </row>
    <row r="327" spans="1:5">
      <c r="A327" s="6" t="s">
        <v>10</v>
      </c>
      <c r="B327" s="4" t="s">
        <v>1</v>
      </c>
      <c r="C327" s="6" t="s">
        <v>9</v>
      </c>
      <c r="D327" s="3" t="str">
        <f>VLOOKUP(A327,'[1]Form-Autofill'!$A$1:$M$323,6,FALSE)</f>
        <v>Katrina</v>
      </c>
      <c r="E327" s="2">
        <f>VLOOKUP(A327,'[1]Form-Autofill'!$A$1:$M$323,2,FALSE)</f>
        <v>41328.90121527778</v>
      </c>
    </row>
    <row r="328" spans="1:5">
      <c r="A328" s="7" t="s">
        <v>8</v>
      </c>
      <c r="B328" s="4" t="s">
        <v>1</v>
      </c>
      <c r="C328" s="6" t="s">
        <v>7</v>
      </c>
      <c r="D328" s="3" t="str">
        <f>VLOOKUP(A328,'[1]Form-Autofill'!$A$1:$M$323,6,FALSE)</f>
        <v>Anne</v>
      </c>
      <c r="E328" s="2">
        <f>VLOOKUP(A328,'[1]Form-Autofill'!$A$1:$M$323,2,FALSE)</f>
        <v>41328.883113425924</v>
      </c>
    </row>
    <row r="329" spans="1:5">
      <c r="A329" s="6" t="s">
        <v>6</v>
      </c>
      <c r="B329" s="4" t="s">
        <v>1</v>
      </c>
      <c r="C329" s="6" t="s">
        <v>5</v>
      </c>
      <c r="D329" s="3" t="str">
        <f>VLOOKUP(A329,'[1]Form-Autofill'!$A$1:$M$323,6,FALSE)</f>
        <v>Sarah S</v>
      </c>
      <c r="E329" s="2">
        <f>VLOOKUP(A329,'[1]Form-Autofill'!$A$1:$M$323,2,FALSE)</f>
        <v>41478.991574074076</v>
      </c>
    </row>
    <row r="330" spans="1:5">
      <c r="A330" s="3" t="s">
        <v>4</v>
      </c>
      <c r="B330" s="4" t="s">
        <v>1</v>
      </c>
      <c r="C330" s="3" t="s">
        <v>3</v>
      </c>
      <c r="D330" s="3" t="str">
        <f>VLOOKUP(A330,'[1]Form-Autofill'!$A$1:$M$323,6,FALSE)</f>
        <v>Cathy</v>
      </c>
      <c r="E330" s="2">
        <f>VLOOKUP(A330,'[1]Form-Autofill'!$A$1:$M$323,2,FALSE)</f>
        <v>40998.396562499998</v>
      </c>
    </row>
    <row r="331" spans="1:5">
      <c r="A331" s="5" t="s">
        <v>2</v>
      </c>
      <c r="B331" s="4" t="s">
        <v>1</v>
      </c>
      <c r="C331" s="3" t="s">
        <v>0</v>
      </c>
      <c r="D331" s="3" t="str">
        <f>VLOOKUP(A331,'[1]Form-Autofill'!$A$1:$M$323,6,FALSE)</f>
        <v>Katrina</v>
      </c>
      <c r="E331" s="2">
        <f>VLOOKUP(A331,'[1]Form-Autofill'!$A$1:$M$323,2,FALSE)</f>
        <v>40929.7968287037</v>
      </c>
    </row>
  </sheetData>
  <conditionalFormatting sqref="C306">
    <cfRule type="duplicateValues" dxfId="3" priority="4" stopIfTrue="1"/>
  </conditionalFormatting>
  <conditionalFormatting sqref="C1:C271 C307:C331 C296:C305 C277:C285">
    <cfRule type="duplicateValues" dxfId="2" priority="3" stopIfTrue="1"/>
  </conditionalFormatting>
  <conditionalFormatting sqref="C2">
    <cfRule type="duplicateValues" dxfId="1" priority="2" stopIfTrue="1"/>
  </conditionalFormatting>
  <conditionalFormatting sqref="D1:E331">
    <cfRule type="containsErrors" dxfId="0" priority="1">
      <formula>ISERROR(D1)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Timestamp-Creator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2016-11-17T01:00:12Z</dcterms:created>
  <dcterms:modified xsi:type="dcterms:W3CDTF">2016-11-17T01:01:02Z</dcterms:modified>
</cp:coreProperties>
</file>