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358428c6bd2f01/Desktop/Cato_Macros/Ranas/"/>
    </mc:Choice>
  </mc:AlternateContent>
  <xr:revisionPtr revIDLastSave="87" documentId="8_{C0A9C179-DF30-4264-A11E-8A034A314C14}" xr6:coauthVersionLast="47" xr6:coauthVersionMax="47" xr10:uidLastSave="{506DD6AF-B351-4BF7-8A50-2EB5828D210B}"/>
  <bookViews>
    <workbookView xWindow="-96" yWindow="0" windowWidth="11712" windowHeight="12336" firstSheet="3" activeTab="5" xr2:uid="{68D8F484-1C0B-4BAC-B646-5AB9EAEE73CC}"/>
  </bookViews>
  <sheets>
    <sheet name="información general" sheetId="1" r:id="rId1"/>
    <sheet name="BACTERIAS" sheetId="3" r:id="rId2"/>
    <sheet name="HONGOS" sheetId="4" r:id="rId3"/>
    <sheet name="Descripción Jaz-Adri" sheetId="2" r:id="rId4"/>
    <sheet name="Hoja7" sheetId="13" r:id="rId5"/>
    <sheet name="Hoja8" sheetId="1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3" l="1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2" i="3"/>
  <c r="F40" i="3"/>
  <c r="G40" i="3"/>
  <c r="H40" i="3"/>
  <c r="AM40" i="3" s="1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E40" i="3"/>
  <c r="P40" i="1"/>
  <c r="N40" i="1"/>
</calcChain>
</file>

<file path=xl/sharedStrings.xml><?xml version="1.0" encoding="utf-8"?>
<sst xmlns="http://schemas.openxmlformats.org/spreadsheetml/2006/main" count="1317" uniqueCount="335">
  <si>
    <t>Nro</t>
  </si>
  <si>
    <t>ESPECIE DE ANURO</t>
  </si>
  <si>
    <t>PROVINCIA</t>
  </si>
  <si>
    <t>CANTÓN</t>
  </si>
  <si>
    <t>LOCALIDAD</t>
  </si>
  <si>
    <t>LATITUD</t>
  </si>
  <si>
    <t>LONGITUD</t>
  </si>
  <si>
    <t>ALTITUD</t>
  </si>
  <si>
    <t>FECHA</t>
  </si>
  <si>
    <t>CODIGO DE MUESTRA</t>
  </si>
  <si>
    <t xml:space="preserve">HÁBITAT </t>
  </si>
  <si>
    <t>ECOSISTEMA</t>
  </si>
  <si>
    <t>BACTERIAS</t>
  </si>
  <si>
    <t>Nro de sp.</t>
  </si>
  <si>
    <t>HONGOS</t>
  </si>
  <si>
    <t>OBSERVACIONES</t>
  </si>
  <si>
    <t>Gastrotheca cuencana</t>
  </si>
  <si>
    <t>Azuay</t>
  </si>
  <si>
    <t>Cuenca</t>
  </si>
  <si>
    <t>Guangarcucho</t>
  </si>
  <si>
    <t>Natural</t>
  </si>
  <si>
    <t>Pseudomonas chlororaphis     Serratia marcescens     Pseudomonas fluorescens</t>
  </si>
  <si>
    <t>1 *</t>
  </si>
  <si>
    <t>Pseudomonas jensenii          Pseudomonas thivervalensis       Pseudomonas fluorescens</t>
  </si>
  <si>
    <t>Fusarium proliferatum                   Fusarium solani</t>
  </si>
  <si>
    <t>Ctenophryne aequatorialis</t>
  </si>
  <si>
    <t>Pseudomonas kilonensis</t>
  </si>
  <si>
    <t>Aspergillus niger</t>
  </si>
  <si>
    <t xml:space="preserve">2 * </t>
  </si>
  <si>
    <t>Pseudomonas jensenii  Pseudomonas fluorescens</t>
  </si>
  <si>
    <t>Syncephalastrum sp.</t>
  </si>
  <si>
    <t xml:space="preserve">2 ** </t>
  </si>
  <si>
    <t>Cryseobacterium joostei     Pseudomonas kilonensis       Acinetobacter iwoffii</t>
  </si>
  <si>
    <t>Lazareto</t>
  </si>
  <si>
    <t>Pseudomonas orientalis     Pseudomonas thivervalensis      Pseudomonas fluorescens</t>
  </si>
  <si>
    <t>Bipolaris sp.</t>
  </si>
  <si>
    <t>Hyloxalus vertebralis</t>
  </si>
  <si>
    <t>Bacillus infantis            Pseudomonas jensenii         Pseudomonas japonica      Staphylococcus xylosus    Acinetobacter iwoffii</t>
  </si>
  <si>
    <t>4 *</t>
  </si>
  <si>
    <t>Acinetobacter iwoffii    Pseudomonas thivervalensis         Pseudomonas antarctica</t>
  </si>
  <si>
    <t>Hortaea werneckii</t>
  </si>
  <si>
    <t>Epipedobates anthonyi</t>
  </si>
  <si>
    <t>AMARU</t>
  </si>
  <si>
    <t>Zoocriadero</t>
  </si>
  <si>
    <t>Serratia liquefaciens                Bacillus siralis                                               Lelliottia amnigena</t>
  </si>
  <si>
    <t>5*</t>
  </si>
  <si>
    <t>Pseudomonas japonica   Pseudomonas thivervalensis</t>
  </si>
  <si>
    <t>Aspergillus flavus</t>
  </si>
  <si>
    <t>Hyloxalus toachi</t>
  </si>
  <si>
    <t xml:space="preserve">Pseudomonas jensenii    Pseudomonas thivervalensis          Delftia acidovorans </t>
  </si>
  <si>
    <t xml:space="preserve">  Hortaea werneckii</t>
  </si>
  <si>
    <t xml:space="preserve">6 * </t>
  </si>
  <si>
    <t>Pseudomonas chlororaphis         Pseudomonas orientalis  Pseudomonas japonica     Pseudomonas thivervalensis</t>
  </si>
  <si>
    <t>Pristimantis erythros</t>
  </si>
  <si>
    <t>Chanlud</t>
  </si>
  <si>
    <t>Acinetobacter iwoffii      Pseudomonas orientalis              Pseudomonas chlororaphis</t>
  </si>
  <si>
    <t>7 *</t>
  </si>
  <si>
    <t>Acinetobacter iwoffii     Pseudomonas fluorescens              Pseudomonas chlororaphis                Pseudomonas orientalis</t>
  </si>
  <si>
    <t>Pristimantis lutzae</t>
  </si>
  <si>
    <t>Pseudomonas antarctica         Acinetobacter iwoffii           Pseudomonas fluorescens          Pseudomonas orientalis</t>
  </si>
  <si>
    <t>8 *</t>
  </si>
  <si>
    <t>Gastrotheca pseustes</t>
  </si>
  <si>
    <t>Girón</t>
  </si>
  <si>
    <t>Quimsacocha</t>
  </si>
  <si>
    <t>Pseudomonas chlororaphis          Acinetobacter iwoffii                              Bacillus infantis              Corynebacterium striatum                          Pseudomonas azotoformans</t>
  </si>
  <si>
    <t xml:space="preserve">Fusarium concentricum                       Hortaea werneckii </t>
  </si>
  <si>
    <t>Pristimantis conspicillatus</t>
  </si>
  <si>
    <t>Morona Santiago</t>
  </si>
  <si>
    <t>Macas</t>
  </si>
  <si>
    <t>Wapú</t>
  </si>
  <si>
    <t>Rahnella aquatilis</t>
  </si>
  <si>
    <t xml:space="preserve">Syncephalastrum sp.                 Hortaea werneckii </t>
  </si>
  <si>
    <t>Pseudomonas chlororaphis      Pseudarthrobacter oxydans                    Providencia rettgeri</t>
  </si>
  <si>
    <t>Hortaea werneckii               Fusarium solani                     Syncephalastrum sp.</t>
  </si>
  <si>
    <t>Chiasmocleis bassleri</t>
  </si>
  <si>
    <t>Pseudomonas chlororaphis            Kluyvera ascorbata</t>
  </si>
  <si>
    <t xml:space="preserve">Bipolaris sp.                                    Fusarium proliferatum                        Hortaea werneckii </t>
  </si>
  <si>
    <t>Scinax cruentommus</t>
  </si>
  <si>
    <t>Pantoea agglomerans             Staphylococcus xylosus                 Aeromonas bestiarum              Pseudomonas chlororaphis</t>
  </si>
  <si>
    <t>Pseudomonas chlororaphis      Kluyvera ascorbata</t>
  </si>
  <si>
    <t>Aspergillus niger                      Hortaea werneckii</t>
  </si>
  <si>
    <t>Dendropsophus bifurcus</t>
  </si>
  <si>
    <t>Pantoea agglomerans            Aeromonas bestiarum              Pseudomonas chlororaphis</t>
  </si>
  <si>
    <t>Lithobates catesbeianus</t>
  </si>
  <si>
    <t>Loja</t>
  </si>
  <si>
    <t>Parque colinar Pucará</t>
  </si>
  <si>
    <t>Lactobacillus curvatus                   Pantoea agglomerans                Pseudomonas antarctica</t>
  </si>
  <si>
    <t xml:space="preserve">Fusarium oxysporum                      Syncephalastrum sp.                     Hortaea werneckii
</t>
  </si>
  <si>
    <t>16 *</t>
  </si>
  <si>
    <t>Lactobacillus curvatus                   Pseudomonas chlororaphis</t>
  </si>
  <si>
    <t>Fusarium solani</t>
  </si>
  <si>
    <t>Pristimantis versicolor</t>
  </si>
  <si>
    <t>Abra del Zamora</t>
  </si>
  <si>
    <t>Pseudarthrobacter oxydans            Pseudomonas chlororaphis</t>
  </si>
  <si>
    <t>Syncephalastrum sp.               Aspergillus niger                          Fusarium sp.</t>
  </si>
  <si>
    <t>Pristimantis balionotus</t>
  </si>
  <si>
    <t>Pristimantis samaniegoi</t>
  </si>
  <si>
    <t>No hubo crecimiento</t>
  </si>
  <si>
    <t>Pristimantis colodactylus</t>
  </si>
  <si>
    <t>Pseudomonas taetrolens                Pseudomonas antarctica</t>
  </si>
  <si>
    <t>Pristimantis matildae</t>
  </si>
  <si>
    <t>Pseudarthrobacter oxydans            Bacillus pumilus                     Lactobacillus jensenii</t>
  </si>
  <si>
    <t>Pristimantis andinognomus</t>
  </si>
  <si>
    <t>Zamora</t>
  </si>
  <si>
    <t>Cerca al límite provincial</t>
  </si>
  <si>
    <t>Pseudomonas antarctica         Rahnella aquatilis</t>
  </si>
  <si>
    <t>Fusarium concentricum</t>
  </si>
  <si>
    <t>Pristimantis vidua</t>
  </si>
  <si>
    <t>Criadero - Piuntza</t>
  </si>
  <si>
    <t>24Tc</t>
  </si>
  <si>
    <t>Kluyvera ascorbata            Pseudomonas chlororaphis                Pseudomonas rhodesiae      Comamonas testosteroni</t>
  </si>
  <si>
    <t>Adenomera hylaedactyla</t>
  </si>
  <si>
    <t>Yantzaza</t>
  </si>
  <si>
    <t>Padmi - UNL</t>
  </si>
  <si>
    <t>Pantoea agglomerans               Kluyvera ascorbata                 Pseudomonas chlororaphis               Pseudarthrobacter oxydans</t>
  </si>
  <si>
    <t>Fusarium proliferatum                  Fusarium solani</t>
  </si>
  <si>
    <t>Pristimantis diadematus</t>
  </si>
  <si>
    <t>Pantoea agglomerans              Pseudomonas chlororaphis          Pseudomonas taetrolens       Pseudomonas fluorescens            Proteus mirabilis                                   Bacillus pumilus</t>
  </si>
  <si>
    <t>Fusarium oxysporum                Syncephalastrum sp.               Fusarium solani</t>
  </si>
  <si>
    <t>Rahnella aquatilis               Pseudomonas antarctica             Pseudomonas orientalis</t>
  </si>
  <si>
    <t>Fusarium proliferatum              Hortaea werneckii</t>
  </si>
  <si>
    <t>Cañar</t>
  </si>
  <si>
    <t>Déleg</t>
  </si>
  <si>
    <t>Laguna de Guabizhun</t>
  </si>
  <si>
    <t>Pseudarthrobacter oxydans                      Bacillus pumilus</t>
  </si>
  <si>
    <t xml:space="preserve"> Fusarium proliferatum                       Fusarium concentricum</t>
  </si>
  <si>
    <t>Pseudomonas azotoformans             Pseudomonas brassicacearum          Pseudomonas rhodesiae                  Pseudomonas extremorientalis</t>
  </si>
  <si>
    <t>total</t>
  </si>
  <si>
    <t>NOTA: Las muestras H17, H43 y H46 de hongos fueron identificadas como bacterias y la muestra H29 fue identificada un hongo + una bacteria</t>
  </si>
  <si>
    <t>Acinetobacter iwoffii</t>
  </si>
  <si>
    <t>Aeromonas bestiarum</t>
  </si>
  <si>
    <t>Bacillus infantis</t>
  </si>
  <si>
    <t>Bacillus pumilus</t>
  </si>
  <si>
    <t>Bacillus siralis</t>
  </si>
  <si>
    <t>Comamonas testosteroni</t>
  </si>
  <si>
    <t>Corynebacterium striatum</t>
  </si>
  <si>
    <t>Chryseobacterium joostei</t>
  </si>
  <si>
    <t>Delftia acidovorans</t>
  </si>
  <si>
    <t>Kluyvera ascorbata</t>
  </si>
  <si>
    <t xml:space="preserve">Lactobacillus curvatus                   </t>
  </si>
  <si>
    <t>Lactobacillus jensenii</t>
  </si>
  <si>
    <t>Lelliottia amnigena</t>
  </si>
  <si>
    <t>Pantoea agglomerans</t>
  </si>
  <si>
    <t>Proteus mirabilis</t>
  </si>
  <si>
    <t>Providencia rettgeri</t>
  </si>
  <si>
    <t>Pseudarthrobacter oxydans</t>
  </si>
  <si>
    <t>Pseudomonas antarctica</t>
  </si>
  <si>
    <t xml:space="preserve">Pseudomonas azotoformans                                       </t>
  </si>
  <si>
    <t>Pseudomonas brassicacearum</t>
  </si>
  <si>
    <t>Pseudomonas chlororaphis</t>
  </si>
  <si>
    <t>Pseudomonas extremorientalis</t>
  </si>
  <si>
    <t>Pseudomonas fluorescens</t>
  </si>
  <si>
    <t>Pseudomonas japonica</t>
  </si>
  <si>
    <t>Pseudomonas jensenii</t>
  </si>
  <si>
    <t xml:space="preserve">Pseudomonas orientalis           </t>
  </si>
  <si>
    <t>Pseudomonas rhodesiae</t>
  </si>
  <si>
    <t>Pseudomonas taetrolens</t>
  </si>
  <si>
    <t>Pseudomonas thivervalensis</t>
  </si>
  <si>
    <t xml:space="preserve">Serratia liquefaciens                                                            </t>
  </si>
  <si>
    <t>Serratia marcescens</t>
  </si>
  <si>
    <t>Staphylococcus xylosus</t>
  </si>
  <si>
    <t>TOTAL</t>
  </si>
  <si>
    <t xml:space="preserve">Fusarium oxysporum                               </t>
  </si>
  <si>
    <t>Fusarium proliferatum</t>
  </si>
  <si>
    <t>Fusarium sp.</t>
  </si>
  <si>
    <t>Localidad</t>
  </si>
  <si>
    <t>Bacterias</t>
  </si>
  <si>
    <t>Anfibio</t>
  </si>
  <si>
    <t>Silvestre</t>
  </si>
  <si>
    <t>Cautiverio</t>
  </si>
  <si>
    <t>Descripción</t>
  </si>
  <si>
    <t>Cita</t>
  </si>
  <si>
    <t>Sp cautiverio</t>
  </si>
  <si>
    <t>Ctenophryne aequatorialis 
Hyloxalus vertebralis
Pristimantis erythros
Pristimantis lutzae 
Gastrotheca pseustes</t>
  </si>
  <si>
    <t>x</t>
  </si>
  <si>
    <t>Género reportado en anfibios de vida silvestre</t>
  </si>
  <si>
    <t>Acinetobacter guillouiae</t>
  </si>
  <si>
    <t>Pristimantis erythros (juveniles)</t>
  </si>
  <si>
    <t>Scinax cruentommus 
Dendropsophus bifurcus</t>
  </si>
  <si>
    <t>Patógeno en peces y reptiles
Se encuentra en el suelo, medio acuático
Patógeno en humanos
Género reportado en mamíferos, reptiles y anfibios</t>
  </si>
  <si>
    <t>Aeromonas caviae</t>
  </si>
  <si>
    <t>Pristimantis erythros (macho)</t>
  </si>
  <si>
    <t>Aeromonas hydrophila</t>
  </si>
  <si>
    <t xml:space="preserve">Pristimantis erythros (macho) </t>
  </si>
  <si>
    <t>Aeromonas media</t>
  </si>
  <si>
    <t>Pristimantis erythros (juvenil)</t>
  </si>
  <si>
    <t>Aeromonas molluscorum</t>
  </si>
  <si>
    <t>Hyloxalus vertebralis 
Gastrotheca pseustes</t>
  </si>
  <si>
    <t>Género reportado en anfibios de vida silvestre
Género en cautiverio
Género controlar de bd</t>
  </si>
  <si>
    <t>Pristimantis matildae 
Pristimantis diadematus
Hyloxalus vertebralis</t>
  </si>
  <si>
    <t xml:space="preserve">Epipedobates anthonyi </t>
  </si>
  <si>
    <t>Carnobacterium maltaromaticum</t>
  </si>
  <si>
    <t>Prismantis erythros</t>
  </si>
  <si>
    <t>Microbiota de anfibios silvestres</t>
  </si>
  <si>
    <t>Género reportado en anfibios silvestres</t>
  </si>
  <si>
    <t>Patógeno en humanos
Género en microbiota normal de anfibios y reptiles</t>
  </si>
  <si>
    <t xml:space="preserve">Ctenophryne aequatorialis  
</t>
  </si>
  <si>
    <t>Género y especie en  anfibios silvestres, microbiota normal, extraida en cautiverio</t>
  </si>
  <si>
    <t>Trachycephalus jordani 
Pristimantis erythros (juvenil)</t>
  </si>
  <si>
    <t>Chryseobacterium oncorhynchi</t>
  </si>
  <si>
    <t xml:space="preserve">Hyloxalus toachi </t>
  </si>
  <si>
    <t>Patógeno en humanos, suelo, medio acuático, microbiota normal de anfibios y reptiles *biopelículas en depósitos de oro</t>
  </si>
  <si>
    <t>Chiasmocleis bassleri 
Pristimantis conspicillatus
Lithobates catesbeianus 
Adenomera hylaedactyla</t>
  </si>
  <si>
    <t>Microbiota de artrópodos (escarabajos), suelo (rizosfera), acuático y patógeno de humanos</t>
  </si>
  <si>
    <t>Microbiota normal de anfibios y reptiles.
Heces de caracoles, pollos, humanos</t>
  </si>
  <si>
    <t xml:space="preserve">Microbiota normal de mujeres. </t>
  </si>
  <si>
    <t>Lactobacillus helveticus</t>
  </si>
  <si>
    <t>Patógena en mamíferos, humanos, suelo, acuáticos y en la microbiota de peces</t>
  </si>
  <si>
    <t>Trachycepalus macrotys
Epipedobates anthonyi</t>
  </si>
  <si>
    <t>Scinax cruentommus 
Dendropsophus bifurcus
Lithobates catesbeianus
Adenomera hylaedactyla
Pristimantis diadematus</t>
  </si>
  <si>
    <t>Anfibios silvestres (género y especie)</t>
  </si>
  <si>
    <t>Patógeno en humanos. Microbiota normal de anfibios y peces</t>
  </si>
  <si>
    <r>
      <t>Pristimantis conspicillatus</t>
    </r>
    <r>
      <rPr>
        <i/>
        <sz val="11"/>
        <color rgb="FFFF0000"/>
        <rFont val="Calibri"/>
        <family val="2"/>
        <scheme val="minor"/>
      </rPr>
      <t xml:space="preserve"> </t>
    </r>
  </si>
  <si>
    <t>Extraída en cautiverio, patógeno de anfibios</t>
  </si>
  <si>
    <t>Pristimantis conspicillatus 
Pristimantis versicolor
 Pristimantis matildae 
Adenomera hylaedactyla 
Hyloxalus vertebralis</t>
  </si>
  <si>
    <t>Género controlador de bd</t>
  </si>
  <si>
    <t>Hyloxalus vertebralis 
Pristimantis lutzae
 Lithobates catesbeianus 
Pristimantis colodactylus 
Pristimantis andinognomus
 Pristimantis conspicillatus</t>
  </si>
  <si>
    <t>Género reportado en anfibios silvestres, controlador de bd, suelo y en medio acuático</t>
  </si>
  <si>
    <t>Gastrotheca pseustes 
Gastrotheca cuencana</t>
  </si>
  <si>
    <t>Gastrotheca cuencana 
Hyloxalus toachi 
Pristimantis erythros
Gastrotheca pseustes 
Pristimantis conspicillatus
Chiasmocleis bassleri 
Scinax cruentommus 
Dendropsophus bifurcus
Lithobates catesbeianus
Pristimantis versicolor 
Lithobates catesbeianus 
Adenomera hylaedactyla
Pristimantis diadematus</t>
  </si>
  <si>
    <t>Pseudomona corrugata</t>
  </si>
  <si>
    <t>Patógeno</t>
  </si>
  <si>
    <t>Género reportado como controlador de bd, suelo y en medio acuático</t>
  </si>
  <si>
    <t xml:space="preserve">Gastrotheca cuencana
Ctenophryne aequatorialis 
Pristimantis erythros 
Pristimantis lutzae
Pristimantis diadematus
</t>
  </si>
  <si>
    <t xml:space="preserve">Hyloxalus vertebralis
Gastrotheca cuencana
Pristimantis erythros 
</t>
  </si>
  <si>
    <t>Hyloxalus vertebralis 
Epipedobates anthonyi
 Hyloxalus toachi</t>
  </si>
  <si>
    <t>Epipedobates anthonyi
Hyloxalus toachi</t>
  </si>
  <si>
    <t xml:space="preserve">Gastrotheca cuencana
Hyloxalus vertebralis 
Ctenophryne aequatorialis
Hyloxalus toachi 
</t>
  </si>
  <si>
    <t>Ctenophryne aequatorialis 
Pristimantis lutzae</t>
  </si>
  <si>
    <t>Gastrotheca cuencana 
Hyloxalus toachi 
Pristimantis erythros 
Pristimantis lutzae 
Pristimantis conspicillatus</t>
  </si>
  <si>
    <t>Lithobates catesbeianus 
Gastrotheca cuencana</t>
  </si>
  <si>
    <t>Pseudomona protegens</t>
  </si>
  <si>
    <t>Pristimantis colodactylus 
Pristimantis diadematus</t>
  </si>
  <si>
    <t>Gastrotheca cuencana 
Hyloxalus vertebralis 
Epipedobates anthonyi 
Hyloxalus toachi</t>
  </si>
  <si>
    <t>Hyloxalus vertebralis
Hyloxalus toachi
Epipedobates anthonyi</t>
  </si>
  <si>
    <t xml:space="preserve">Pristimantis conspicillatus 
Pristimantis balionotus 
Pristimantis andinognomus </t>
  </si>
  <si>
    <t>Género reportado en anfibios silvestre</t>
  </si>
  <si>
    <t>Gastrotheca cuencana
Epipedobates anthonyi</t>
  </si>
  <si>
    <t>Género controlador de bd /Patógeno en humanos, reservorios</t>
  </si>
  <si>
    <t>Ctenophryne aequatorialis (macho)
Ctenophryne aequatorialis (hembra)
Ctenophryne aequatorialis (joven)
Pristimantis erythros (joven)</t>
  </si>
  <si>
    <t>Hyloxalus vertebralis 
Scinax cruentommus</t>
  </si>
  <si>
    <t>Reportado silvestre y patógeno de anfibios, extraída en cautiverio</t>
  </si>
  <si>
    <t>Ctenophryne aequatorialis (macho)
Ctenophryne aequatorialis (joven)</t>
  </si>
  <si>
    <t>Ctenophryne aequatorialis (macho)
Ctenophryne aequatorialis (hembra)</t>
  </si>
  <si>
    <t>Citrobacter gilleni</t>
  </si>
  <si>
    <t>Extraída en cautiverio y reportada en vida silvestre, patógena de anfibios</t>
  </si>
  <si>
    <t>Hafnia alvei</t>
  </si>
  <si>
    <t>Ctenophryne aequatorialis (macho)</t>
  </si>
  <si>
    <t>Género reportado en cautiverio, extraída en cautiverio y patógena de anfibios</t>
  </si>
  <si>
    <t>Comamonas Kerstersi</t>
  </si>
  <si>
    <t>Ctenophryne aequatorialis (joven)</t>
  </si>
  <si>
    <t>[</t>
  </si>
  <si>
    <t>Morganella morgani</t>
  </si>
  <si>
    <t>Trachycephalus jordani</t>
  </si>
  <si>
    <t>Patógeno en anfibios</t>
  </si>
  <si>
    <t>Providencia alcalifaciens</t>
  </si>
  <si>
    <t>Extraída en cautiverio y reportada en cautiverio</t>
  </si>
  <si>
    <t>Primantis erythros (juvenil)</t>
  </si>
  <si>
    <t>Ewingella americana</t>
  </si>
  <si>
    <t>Trachycepalus macrotys</t>
  </si>
  <si>
    <t>Extraída en cautiverio y reportada en anfibios silvestres</t>
  </si>
  <si>
    <t>Raoultella ornithinolytica</t>
  </si>
  <si>
    <t>Patógena en humanos, suelo y agua, reportada en anfibios silvestres</t>
  </si>
  <si>
    <t>Hongos</t>
  </si>
  <si>
    <t>Patógeno en cultivos, suelo</t>
  </si>
  <si>
    <t xml:space="preserve">
Ctenophryne aequatorialis 
Pristimantis conspicillatus 
Pristimantis versicolor
</t>
  </si>
  <si>
    <t>Gastrotheca cuencana
Chiasmocleis bassleri 
Scinax cruentommus</t>
  </si>
  <si>
    <t>X</t>
  </si>
  <si>
    <t>Extracción Cautiverio</t>
  </si>
  <si>
    <t>Ctenophryne aequeatorialis</t>
  </si>
  <si>
    <t xml:space="preserve">Hyloxalus vertebralis
Hyloxalus toachi 
Pristimantis lutzae
Gastrotheca pseustes 
Pristimantis conspicillatus 
Chiasmocleis bassleri 
Lithobates catesbeianus </t>
  </si>
  <si>
    <t>Patógeno en humanos, aislsada en medio acuático y de la peil de ranas de Brasil</t>
  </si>
  <si>
    <t>Gastrotheca pseustes 
Pristimantis andinognomus
Hyloxalus vertebralis</t>
  </si>
  <si>
    <t>Patógeno en plantas y animales, suelo y medio acuático</t>
  </si>
  <si>
    <t>Lithobates catesbeianus
Pristimantis diadematus</t>
  </si>
  <si>
    <t>Gastrotheca cuencana 
Chiasmocleis bassleri 
Dendropsophus bifurcus 
Adenomera hylaedactyla 
Pristimantis conspicillatus</t>
  </si>
  <si>
    <t>Gastrotheca cuencana 
Pristimantis conspicillatus
Dendropsophus bifurcus 
Lithobates catesbeianus 
Adenomera hylaedactyla
Pristimantis diadematus 
Hyloxalus vertebralis</t>
  </si>
  <si>
    <t>Patógeno en plantas y animales, suelo y medio acuático. Microbiota normal de anfibios y reptiles. Género patógeno en peces</t>
  </si>
  <si>
    <t>Ctenophryne aequatorialis 
Pristimantis conspicillatus
Lithobates catesbeianus
Pristimantis versicolor 
Pristimantis diadematus</t>
  </si>
  <si>
    <t>Patógeno en humanos, suelo y medio acuático</t>
  </si>
  <si>
    <t>Pristimantis erytrhos</t>
  </si>
  <si>
    <t>Exophiala warneri</t>
  </si>
  <si>
    <t>Patógeno en humanos, medio acuático. Género patógeno oportunista en medio acuático y semiacuático (salamandras)</t>
  </si>
  <si>
    <t>Mucor sp</t>
  </si>
  <si>
    <t>Extraídos en cautiverio, suelo, estiércol de vaca y medio acuático</t>
  </si>
  <si>
    <t>Rhizopus sp</t>
  </si>
  <si>
    <t>Ctenophryne aequeatorialis
Hyloxalus vertebralis</t>
  </si>
  <si>
    <t>Geotrichum silvicola</t>
  </si>
  <si>
    <t>Suelo, medio acuático. Patógeno en humanos y reptiles</t>
  </si>
  <si>
    <t>Pritimantis erythros</t>
  </si>
  <si>
    <t xml:space="preserve">Geotrichum sp </t>
  </si>
  <si>
    <t>Pritimantis erythros (juvenil y macho)</t>
  </si>
  <si>
    <t>Penicillium notatum</t>
  </si>
  <si>
    <t>Suelo (rizosfera), microbiota normal de anfibios y reptiles</t>
  </si>
  <si>
    <t>Kosakonia cowanii</t>
  </si>
  <si>
    <t>Especie en suelo, medio acuático y patógeno en humanos</t>
  </si>
  <si>
    <t>Penicillium chrysogenum</t>
  </si>
  <si>
    <t xml:space="preserve">Penicillium sp </t>
  </si>
  <si>
    <t>Nro de MUESTRA</t>
  </si>
  <si>
    <t xml:space="preserve">Pseudomonas chlororaphis                Pseudomonas fluorescens                       Serratia marcescens     </t>
  </si>
  <si>
    <t xml:space="preserve">Pseudomonas fluorescens        Pseudomonas jensenii          Pseudomonas thivervalensis       </t>
  </si>
  <si>
    <t xml:space="preserve">Pseudomonas fluorescens  Pseudomonas jensenii  </t>
  </si>
  <si>
    <t xml:space="preserve">Acinetobacter iwoffii                            Cryseobacterium joostei                     Pseudomonas kilonensis       </t>
  </si>
  <si>
    <t xml:space="preserve">Pseudomonas fluorescens                        Pseudomonas orientalis                   Pseudomonas thivervalensis     </t>
  </si>
  <si>
    <t xml:space="preserve"> Acinetobacter iwoffii                         Bacillus infantis                                Pseudomonas japonica                      Pseudomonas jensenii                         Staphylococcus xylosus   </t>
  </si>
  <si>
    <t xml:space="preserve">Acinetobacter iwoffii                      Pseudomonas antarctica                 Pseudomonas thivervalensis       </t>
  </si>
  <si>
    <t xml:space="preserve"> Bacillus siralis                                               Lelliottia amnigena                                         Serratia liquefaciens</t>
  </si>
  <si>
    <t>Pseudomonas japonica                  Pseudomonas thivervalensis</t>
  </si>
  <si>
    <t xml:space="preserve">Delftia acidovorans                           Pseudomonas jensenii                     Pseudomonas thivervalensis           </t>
  </si>
  <si>
    <t>Pseudomonas chlororaphis           Pseudomonas japonica              Pseudomonas orientalis             Pseudomonas thivervalensis</t>
  </si>
  <si>
    <t xml:space="preserve">Acinetobacter iwoffii                                   Pseudomonas chlororaphis                              Pseudomonas orientalis             </t>
  </si>
  <si>
    <t>Acinetobacter iwoffii                                           Pseudomonas chlororaphis                       Pseudomonas fluorescens                            Pseudomonas orientalis</t>
  </si>
  <si>
    <t>Acinetobacter iwoffii                               Pseudomonas antarctica                           Pseudomonas fluorescens                             Pseudomonas orientalis</t>
  </si>
  <si>
    <t xml:space="preserve">Acinetobacter iwoffii                                Bacillus infantis                           Pseudomonas azotoformans                               Pseudomonas chlororaphis                      Corynebacterium striatum                         </t>
  </si>
  <si>
    <t xml:space="preserve">Providencia rettgeri                                Pseudomonas chlororaphis                         Pseudarthrobacter oxydans                    </t>
  </si>
  <si>
    <t xml:space="preserve">Kluyvera ascorbata                       Pseudomonas chlororaphis            </t>
  </si>
  <si>
    <t xml:space="preserve">  Aeromonas bestiarum                                  Pantoea agglomerans                              Pseudomonas chlororaphis                                Staphylococcus xylosus</t>
  </si>
  <si>
    <t xml:space="preserve">Kluyvera ascorbata                       Pseudomonas chlororaphis      </t>
  </si>
  <si>
    <t>Aeromonas bestiarum                           Pantoea agglomerans                         Pseudomonas chlororaphis</t>
  </si>
  <si>
    <t>Lactobacillus curvatus                              Pantoea agglomerans                                   Pseudomonas antarctica</t>
  </si>
  <si>
    <t xml:space="preserve"> Pseudomonas antarctica                 Pseudomonas taetrolens               </t>
  </si>
  <si>
    <t xml:space="preserve">            Bacillus pumilus                     Lactobacillus jensenii                              Pseudarthrobacter oxydans</t>
  </si>
  <si>
    <t>Pseudomonas antarctica                       Rahnella aquatilis</t>
  </si>
  <si>
    <t xml:space="preserve"> Comamonas testosteroni                                             Kluyvera ascorbata                             Pseudomonas chlororaphis                            Pseudomonas rhodesiae     </t>
  </si>
  <si>
    <t xml:space="preserve">  Kluyvera ascorbata                                      Pantoea agglomerans                                   Pseudarthrobacter oxydans                             Pseudomonas chlororaphis               </t>
  </si>
  <si>
    <t xml:space="preserve">Bacillus pumilus                                               Pantoea agglomerans                                   Proteus mirabilis                       Pseudomonas chlororaphis                         Pseudomonas fluorescens                 Pseudomonas taetrolens                                                    </t>
  </si>
  <si>
    <t xml:space="preserve">              Pseudomonas antarctica                                 Pseudomonas orientalis                          Rahnella aquatilis </t>
  </si>
  <si>
    <t xml:space="preserve">Bacillus pumilus                                             Pseudarthrobacter oxydans                      </t>
  </si>
  <si>
    <t xml:space="preserve">Pseudomonas azotoformans                                     Pseudomonas brassicacearum                                    Pseudomonas extremorientalis                                  Pseudomonas rhodesiae                 </t>
  </si>
  <si>
    <t xml:space="preserve">Fusarium oxysporum 
</t>
  </si>
  <si>
    <t>Fusarium oxysporum</t>
  </si>
  <si>
    <t>Spp_Hongo</t>
  </si>
  <si>
    <t>Spp_Anuro</t>
  </si>
  <si>
    <t>Loc</t>
  </si>
  <si>
    <t>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</si>
</sst>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2" fillId="0" borderId="0" xfId="0" applyFont="1" applyAlignment="1">
      <alignment vertical="center"/>
    </xf>
    <xf numFmtId="0" fontId="5" fillId="7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9" borderId="0" xfId="0" applyFill="1"/>
    <xf numFmtId="0" fontId="1" fillId="9" borderId="3" xfId="0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0" xfId="0" applyFont="1" applyFill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EE01-B1C4-4B40-B510-BF79419C6814}">
  <dimension ref="A1:Q4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1.44140625" defaultRowHeight="14.4" x14ac:dyDescent="0.3"/>
  <cols>
    <col min="2" max="2" width="24.44140625" customWidth="1"/>
    <col min="3" max="3" width="17.109375" customWidth="1"/>
    <col min="4" max="4" width="11.44140625" customWidth="1"/>
    <col min="5" max="5" width="22" customWidth="1"/>
    <col min="6" max="7" width="11.5546875" bestFit="1" customWidth="1"/>
    <col min="8" max="8" width="13.5546875" bestFit="1" customWidth="1"/>
    <col min="9" max="9" width="13.5546875" customWidth="1"/>
    <col min="11" max="11" width="12.109375" customWidth="1"/>
    <col min="12" max="12" width="15.5546875" customWidth="1"/>
    <col min="13" max="13" width="31.44140625" customWidth="1"/>
    <col min="14" max="14" width="14.6640625" customWidth="1"/>
    <col min="15" max="15" width="30.6640625" customWidth="1"/>
    <col min="16" max="16" width="12.6640625" customWidth="1"/>
    <col min="17" max="17" width="21.5546875" customWidth="1"/>
  </cols>
  <sheetData>
    <row r="1" spans="1:17" ht="29.4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13</v>
      </c>
      <c r="Q1" s="6" t="s">
        <v>15</v>
      </c>
    </row>
    <row r="2" spans="1:17" ht="44.4" thickTop="1" thickBot="1" x14ac:dyDescent="0.35">
      <c r="A2" s="2">
        <v>1</v>
      </c>
      <c r="B2" s="15" t="s">
        <v>16</v>
      </c>
      <c r="C2" s="2" t="s">
        <v>17</v>
      </c>
      <c r="D2" s="2" t="s">
        <v>18</v>
      </c>
      <c r="E2" s="2" t="s">
        <v>19</v>
      </c>
      <c r="F2" s="4">
        <v>-2.8432740000000001</v>
      </c>
      <c r="G2" s="4">
        <v>-78.885604999999998</v>
      </c>
      <c r="H2" s="2">
        <v>2545</v>
      </c>
      <c r="I2" s="5">
        <v>44415</v>
      </c>
      <c r="J2" s="2">
        <v>1</v>
      </c>
      <c r="K2" s="2" t="s">
        <v>20</v>
      </c>
      <c r="L2" s="4"/>
      <c r="M2" s="14" t="s">
        <v>21</v>
      </c>
      <c r="N2" s="10">
        <v>3</v>
      </c>
      <c r="O2" s="16"/>
      <c r="P2" s="2">
        <v>0</v>
      </c>
    </row>
    <row r="3" spans="1:17" ht="44.4" thickTop="1" thickBot="1" x14ac:dyDescent="0.35">
      <c r="A3" s="2">
        <v>2</v>
      </c>
      <c r="B3" s="15" t="s">
        <v>16</v>
      </c>
      <c r="C3" s="2" t="s">
        <v>17</v>
      </c>
      <c r="D3" s="2" t="s">
        <v>18</v>
      </c>
      <c r="E3" s="2" t="s">
        <v>19</v>
      </c>
      <c r="F3" s="4">
        <v>-2.8432740000000001</v>
      </c>
      <c r="G3" s="4">
        <v>-78.885604999999998</v>
      </c>
      <c r="H3" s="2">
        <v>2545</v>
      </c>
      <c r="I3" s="5">
        <v>44415</v>
      </c>
      <c r="J3" s="2" t="s">
        <v>22</v>
      </c>
      <c r="K3" s="2" t="s">
        <v>20</v>
      </c>
      <c r="L3" s="4"/>
      <c r="M3" s="14" t="s">
        <v>23</v>
      </c>
      <c r="N3" s="10">
        <v>3</v>
      </c>
      <c r="O3" s="17" t="s">
        <v>24</v>
      </c>
      <c r="P3" s="10">
        <v>2</v>
      </c>
    </row>
    <row r="4" spans="1:17" ht="15.6" thickTop="1" thickBot="1" x14ac:dyDescent="0.35">
      <c r="A4" s="2">
        <v>3</v>
      </c>
      <c r="B4" s="15" t="s">
        <v>25</v>
      </c>
      <c r="C4" s="2" t="s">
        <v>17</v>
      </c>
      <c r="D4" s="2" t="s">
        <v>18</v>
      </c>
      <c r="E4" s="2" t="s">
        <v>19</v>
      </c>
      <c r="F4" s="4">
        <v>-2.8432740000000001</v>
      </c>
      <c r="G4" s="4">
        <v>-78.885604999999998</v>
      </c>
      <c r="H4" s="2">
        <v>2545</v>
      </c>
      <c r="I4" s="5">
        <v>44415</v>
      </c>
      <c r="J4" s="2">
        <v>2</v>
      </c>
      <c r="K4" s="2" t="s">
        <v>20</v>
      </c>
      <c r="L4" s="4"/>
      <c r="M4" s="14" t="s">
        <v>26</v>
      </c>
      <c r="N4" s="10">
        <v>1</v>
      </c>
      <c r="O4" s="16" t="s">
        <v>27</v>
      </c>
      <c r="P4" s="2">
        <v>1</v>
      </c>
    </row>
    <row r="5" spans="1:17" ht="30" thickTop="1" thickBot="1" x14ac:dyDescent="0.35">
      <c r="A5" s="2">
        <v>4</v>
      </c>
      <c r="B5" s="15" t="s">
        <v>25</v>
      </c>
      <c r="C5" s="2" t="s">
        <v>17</v>
      </c>
      <c r="D5" s="2" t="s">
        <v>18</v>
      </c>
      <c r="E5" s="2" t="s">
        <v>19</v>
      </c>
      <c r="F5" s="4">
        <v>-2.8432740000000001</v>
      </c>
      <c r="G5" s="4">
        <v>-78.885604999999998</v>
      </c>
      <c r="H5" s="2">
        <v>2545</v>
      </c>
      <c r="I5" s="5">
        <v>44415</v>
      </c>
      <c r="J5" s="2" t="s">
        <v>28</v>
      </c>
      <c r="K5" s="2" t="s">
        <v>20</v>
      </c>
      <c r="L5" s="4"/>
      <c r="M5" s="14" t="s">
        <v>29</v>
      </c>
      <c r="N5" s="10">
        <v>2</v>
      </c>
      <c r="O5" s="16" t="s">
        <v>30</v>
      </c>
      <c r="P5" s="2">
        <v>1</v>
      </c>
    </row>
    <row r="6" spans="1:17" ht="44.4" thickTop="1" thickBot="1" x14ac:dyDescent="0.35">
      <c r="A6" s="2">
        <v>5</v>
      </c>
      <c r="B6" s="15" t="s">
        <v>25</v>
      </c>
      <c r="C6" s="2" t="s">
        <v>17</v>
      </c>
      <c r="D6" s="2" t="s">
        <v>18</v>
      </c>
      <c r="E6" s="2" t="s">
        <v>19</v>
      </c>
      <c r="F6" s="2">
        <v>-2.8432740000000001</v>
      </c>
      <c r="G6" s="2">
        <v>-78.885604999999998</v>
      </c>
      <c r="H6" s="2">
        <v>2545</v>
      </c>
      <c r="I6" s="5">
        <v>44415</v>
      </c>
      <c r="J6" s="2" t="s">
        <v>31</v>
      </c>
      <c r="K6" s="2" t="s">
        <v>20</v>
      </c>
      <c r="L6" s="4"/>
      <c r="M6" s="14" t="s">
        <v>32</v>
      </c>
      <c r="N6" s="10">
        <v>3</v>
      </c>
      <c r="O6" s="16"/>
      <c r="P6" s="2">
        <v>0</v>
      </c>
    </row>
    <row r="7" spans="1:17" ht="44.4" thickTop="1" thickBot="1" x14ac:dyDescent="0.35">
      <c r="A7" s="2">
        <v>6</v>
      </c>
      <c r="B7" s="15" t="s">
        <v>16</v>
      </c>
      <c r="C7" s="2" t="s">
        <v>17</v>
      </c>
      <c r="D7" s="2" t="s">
        <v>18</v>
      </c>
      <c r="E7" s="2" t="s">
        <v>33</v>
      </c>
      <c r="F7" s="1">
        <v>-2.8824909999999999</v>
      </c>
      <c r="G7" s="2">
        <v>-79.008925000000005</v>
      </c>
      <c r="H7" s="2">
        <v>2608</v>
      </c>
      <c r="I7" s="5">
        <v>44418</v>
      </c>
      <c r="J7" s="2">
        <v>3</v>
      </c>
      <c r="K7" s="2" t="s">
        <v>20</v>
      </c>
      <c r="L7" s="4"/>
      <c r="M7" s="14" t="s">
        <v>34</v>
      </c>
      <c r="N7" s="10">
        <v>3</v>
      </c>
      <c r="O7" s="16" t="s">
        <v>35</v>
      </c>
      <c r="P7" s="2">
        <v>1</v>
      </c>
    </row>
    <row r="8" spans="1:17" ht="58.8" thickTop="1" thickBot="1" x14ac:dyDescent="0.35">
      <c r="A8" s="2">
        <v>7</v>
      </c>
      <c r="B8" s="15" t="s">
        <v>36</v>
      </c>
      <c r="C8" s="2" t="s">
        <v>17</v>
      </c>
      <c r="D8" s="2" t="s">
        <v>18</v>
      </c>
      <c r="E8" s="2" t="s">
        <v>33</v>
      </c>
      <c r="F8" s="1">
        <v>-2.8824909999999999</v>
      </c>
      <c r="G8" s="2">
        <v>-79.008925000000005</v>
      </c>
      <c r="H8" s="2">
        <v>2608</v>
      </c>
      <c r="I8" s="5">
        <v>44418</v>
      </c>
      <c r="J8" s="2">
        <v>4</v>
      </c>
      <c r="K8" s="2" t="s">
        <v>20</v>
      </c>
      <c r="L8" s="4"/>
      <c r="M8" s="8" t="s">
        <v>37</v>
      </c>
      <c r="N8" s="11">
        <v>5</v>
      </c>
      <c r="O8" s="16"/>
      <c r="P8" s="2">
        <v>0</v>
      </c>
    </row>
    <row r="9" spans="1:17" ht="44.4" thickTop="1" thickBot="1" x14ac:dyDescent="0.35">
      <c r="A9" s="2">
        <v>8</v>
      </c>
      <c r="B9" s="15" t="s">
        <v>36</v>
      </c>
      <c r="C9" s="2" t="s">
        <v>17</v>
      </c>
      <c r="D9" s="2" t="s">
        <v>18</v>
      </c>
      <c r="E9" s="2" t="s">
        <v>33</v>
      </c>
      <c r="F9" s="1">
        <v>-2.8824909999999999</v>
      </c>
      <c r="G9" s="2">
        <v>-79.008925000000005</v>
      </c>
      <c r="H9" s="2">
        <v>2608</v>
      </c>
      <c r="I9" s="5">
        <v>44418</v>
      </c>
      <c r="J9" s="2" t="s">
        <v>38</v>
      </c>
      <c r="K9" s="2" t="s">
        <v>20</v>
      </c>
      <c r="L9" s="4"/>
      <c r="M9" s="14" t="s">
        <v>39</v>
      </c>
      <c r="N9" s="10">
        <v>3</v>
      </c>
      <c r="O9" s="16" t="s">
        <v>40</v>
      </c>
      <c r="P9" s="2">
        <v>1</v>
      </c>
    </row>
    <row r="10" spans="1:17" ht="44.4" thickTop="1" thickBot="1" x14ac:dyDescent="0.35">
      <c r="A10" s="2">
        <v>9</v>
      </c>
      <c r="B10" s="15" t="s">
        <v>41</v>
      </c>
      <c r="C10" s="2" t="s">
        <v>17</v>
      </c>
      <c r="D10" s="2" t="s">
        <v>18</v>
      </c>
      <c r="E10" s="2" t="s">
        <v>42</v>
      </c>
      <c r="F10" s="1">
        <v>-2.8952279999999999</v>
      </c>
      <c r="G10" s="3">
        <v>78.957036000000002</v>
      </c>
      <c r="H10" s="2">
        <v>2603</v>
      </c>
      <c r="I10" s="5">
        <v>44421</v>
      </c>
      <c r="J10" s="2">
        <v>5</v>
      </c>
      <c r="K10" s="2" t="s">
        <v>43</v>
      </c>
      <c r="L10" s="4"/>
      <c r="M10" s="14" t="s">
        <v>44</v>
      </c>
      <c r="N10" s="10">
        <v>3</v>
      </c>
      <c r="O10" s="16"/>
      <c r="P10" s="2">
        <v>0</v>
      </c>
    </row>
    <row r="11" spans="1:17" ht="30" thickTop="1" thickBot="1" x14ac:dyDescent="0.35">
      <c r="A11" s="2">
        <v>10</v>
      </c>
      <c r="B11" s="15" t="s">
        <v>41</v>
      </c>
      <c r="C11" s="2" t="s">
        <v>17</v>
      </c>
      <c r="D11" s="2" t="s">
        <v>18</v>
      </c>
      <c r="E11" s="2" t="s">
        <v>42</v>
      </c>
      <c r="F11" s="1">
        <v>-2.8952279999999999</v>
      </c>
      <c r="G11" s="3">
        <v>78.957036000000002</v>
      </c>
      <c r="H11" s="2">
        <v>2603</v>
      </c>
      <c r="I11" s="5">
        <v>44421</v>
      </c>
      <c r="J11" s="2" t="s">
        <v>45</v>
      </c>
      <c r="K11" s="2" t="s">
        <v>43</v>
      </c>
      <c r="L11" s="4"/>
      <c r="M11" s="14" t="s">
        <v>46</v>
      </c>
      <c r="N11" s="10">
        <v>2</v>
      </c>
      <c r="O11" s="16" t="s">
        <v>47</v>
      </c>
      <c r="P11" s="2">
        <v>1</v>
      </c>
    </row>
    <row r="12" spans="1:17" ht="44.4" thickTop="1" thickBot="1" x14ac:dyDescent="0.35">
      <c r="A12" s="2">
        <v>11</v>
      </c>
      <c r="B12" s="15" t="s">
        <v>48</v>
      </c>
      <c r="C12" s="2" t="s">
        <v>17</v>
      </c>
      <c r="D12" s="2" t="s">
        <v>18</v>
      </c>
      <c r="E12" s="2" t="s">
        <v>42</v>
      </c>
      <c r="F12" s="1">
        <v>-2.8952279999999999</v>
      </c>
      <c r="G12" s="3">
        <v>78.957036000000002</v>
      </c>
      <c r="H12" s="2">
        <v>2603</v>
      </c>
      <c r="I12" s="5">
        <v>44421</v>
      </c>
      <c r="J12" s="2">
        <v>6</v>
      </c>
      <c r="K12" s="2" t="s">
        <v>43</v>
      </c>
      <c r="L12" s="4"/>
      <c r="M12" s="14" t="s">
        <v>49</v>
      </c>
      <c r="N12" s="10">
        <v>3</v>
      </c>
      <c r="O12" s="16" t="s">
        <v>50</v>
      </c>
      <c r="P12" s="2">
        <v>1</v>
      </c>
    </row>
    <row r="13" spans="1:17" ht="58.8" thickTop="1" thickBot="1" x14ac:dyDescent="0.35">
      <c r="A13" s="2">
        <v>12</v>
      </c>
      <c r="B13" s="15" t="s">
        <v>48</v>
      </c>
      <c r="C13" s="2" t="s">
        <v>17</v>
      </c>
      <c r="D13" s="2" t="s">
        <v>18</v>
      </c>
      <c r="E13" s="2" t="s">
        <v>42</v>
      </c>
      <c r="F13" s="1">
        <v>-2.8952279999999999</v>
      </c>
      <c r="G13" s="3">
        <v>78.957036000000002</v>
      </c>
      <c r="H13" s="2">
        <v>2603</v>
      </c>
      <c r="I13" s="5">
        <v>44421</v>
      </c>
      <c r="J13" s="2" t="s">
        <v>51</v>
      </c>
      <c r="K13" s="2" t="s">
        <v>43</v>
      </c>
      <c r="L13" s="4"/>
      <c r="M13" s="14" t="s">
        <v>52</v>
      </c>
      <c r="N13" s="10">
        <v>4</v>
      </c>
      <c r="O13" s="16"/>
      <c r="P13" s="2">
        <v>0</v>
      </c>
    </row>
    <row r="14" spans="1:17" ht="44.4" thickTop="1" thickBot="1" x14ac:dyDescent="0.35">
      <c r="A14" s="2">
        <v>13</v>
      </c>
      <c r="B14" s="15" t="s">
        <v>53</v>
      </c>
      <c r="C14" s="2" t="s">
        <v>17</v>
      </c>
      <c r="D14" s="2" t="s">
        <v>18</v>
      </c>
      <c r="E14" s="2" t="s">
        <v>54</v>
      </c>
      <c r="F14" s="1">
        <v>-2.6829610000000002</v>
      </c>
      <c r="G14" s="1">
        <v>-79.033192</v>
      </c>
      <c r="H14" s="2">
        <v>3477</v>
      </c>
      <c r="I14" s="5">
        <v>44453</v>
      </c>
      <c r="J14" s="2">
        <v>7</v>
      </c>
      <c r="K14" s="2" t="s">
        <v>20</v>
      </c>
      <c r="L14" s="18"/>
      <c r="M14" s="14" t="s">
        <v>55</v>
      </c>
      <c r="N14" s="10">
        <v>3</v>
      </c>
      <c r="O14" s="16"/>
      <c r="P14" s="2">
        <v>0</v>
      </c>
    </row>
    <row r="15" spans="1:17" ht="58.8" thickTop="1" thickBot="1" x14ac:dyDescent="0.35">
      <c r="A15" s="2">
        <v>14</v>
      </c>
      <c r="B15" s="15" t="s">
        <v>53</v>
      </c>
      <c r="C15" s="2" t="s">
        <v>17</v>
      </c>
      <c r="D15" s="2" t="s">
        <v>18</v>
      </c>
      <c r="E15" s="2" t="s">
        <v>54</v>
      </c>
      <c r="F15" s="1">
        <v>-2.6829610000000002</v>
      </c>
      <c r="G15" s="1">
        <v>-79.033192</v>
      </c>
      <c r="H15" s="2">
        <v>3477</v>
      </c>
      <c r="I15" s="5">
        <v>44453</v>
      </c>
      <c r="J15" s="2" t="s">
        <v>56</v>
      </c>
      <c r="K15" s="2" t="s">
        <v>20</v>
      </c>
      <c r="L15" s="18"/>
      <c r="M15" s="14" t="s">
        <v>57</v>
      </c>
      <c r="N15" s="10">
        <v>4</v>
      </c>
      <c r="O15" s="16"/>
      <c r="P15" s="2">
        <v>0</v>
      </c>
      <c r="Q15" s="18"/>
    </row>
    <row r="16" spans="1:17" ht="58.8" thickTop="1" thickBot="1" x14ac:dyDescent="0.35">
      <c r="A16" s="2">
        <v>15</v>
      </c>
      <c r="B16" s="15" t="s">
        <v>58</v>
      </c>
      <c r="C16" s="2" t="s">
        <v>17</v>
      </c>
      <c r="D16" s="2" t="s">
        <v>18</v>
      </c>
      <c r="E16" s="2" t="s">
        <v>54</v>
      </c>
      <c r="F16" s="1">
        <v>-2.6829610000000002</v>
      </c>
      <c r="G16" s="1">
        <v>-79.033192</v>
      </c>
      <c r="H16" s="2">
        <v>3477</v>
      </c>
      <c r="I16" s="5">
        <v>44453</v>
      </c>
      <c r="J16" s="2">
        <v>8</v>
      </c>
      <c r="K16" s="2" t="s">
        <v>20</v>
      </c>
      <c r="L16" s="18"/>
      <c r="M16" s="14" t="s">
        <v>59</v>
      </c>
      <c r="N16" s="10">
        <v>4</v>
      </c>
      <c r="O16" s="16" t="s">
        <v>40</v>
      </c>
      <c r="P16" s="2">
        <v>1</v>
      </c>
    </row>
    <row r="17" spans="1:17" ht="15.6" thickTop="1" thickBot="1" x14ac:dyDescent="0.35">
      <c r="A17" s="2">
        <v>16</v>
      </c>
      <c r="B17" s="15" t="s">
        <v>58</v>
      </c>
      <c r="C17" s="2" t="s">
        <v>17</v>
      </c>
      <c r="D17" s="2" t="s">
        <v>18</v>
      </c>
      <c r="E17" s="2" t="s">
        <v>54</v>
      </c>
      <c r="F17" s="1">
        <v>-2.6829610000000002</v>
      </c>
      <c r="G17" s="1">
        <v>-79.033192</v>
      </c>
      <c r="H17" s="2">
        <v>3477</v>
      </c>
      <c r="I17" s="5">
        <v>44453</v>
      </c>
      <c r="J17" s="2" t="s">
        <v>60</v>
      </c>
      <c r="K17" s="2" t="s">
        <v>20</v>
      </c>
      <c r="L17" s="18"/>
      <c r="M17" s="14" t="s">
        <v>26</v>
      </c>
      <c r="N17" s="10">
        <v>1</v>
      </c>
      <c r="O17" s="16"/>
      <c r="P17" s="2">
        <v>0</v>
      </c>
    </row>
    <row r="18" spans="1:17" ht="73.2" thickTop="1" thickBot="1" x14ac:dyDescent="0.35">
      <c r="A18" s="2">
        <v>17</v>
      </c>
      <c r="B18" s="15" t="s">
        <v>61</v>
      </c>
      <c r="C18" s="2" t="s">
        <v>17</v>
      </c>
      <c r="D18" s="2" t="s">
        <v>62</v>
      </c>
      <c r="E18" s="2" t="s">
        <v>63</v>
      </c>
      <c r="F18" s="2">
        <v>-3.0342730000000002</v>
      </c>
      <c r="G18" s="2">
        <v>-79.222144999999998</v>
      </c>
      <c r="H18" s="2">
        <v>3575</v>
      </c>
      <c r="I18" s="5">
        <v>44454</v>
      </c>
      <c r="J18" s="2">
        <v>9</v>
      </c>
      <c r="K18" s="2" t="s">
        <v>20</v>
      </c>
      <c r="L18" s="4"/>
      <c r="M18" s="14" t="s">
        <v>64</v>
      </c>
      <c r="N18" s="10">
        <v>5</v>
      </c>
      <c r="O18" s="17" t="s">
        <v>65</v>
      </c>
      <c r="P18" s="10">
        <v>2</v>
      </c>
      <c r="Q18" s="19"/>
    </row>
    <row r="19" spans="1:17" ht="30" thickTop="1" thickBot="1" x14ac:dyDescent="0.35">
      <c r="A19" s="2">
        <v>18</v>
      </c>
      <c r="B19" s="15" t="s">
        <v>66</v>
      </c>
      <c r="C19" s="2" t="s">
        <v>67</v>
      </c>
      <c r="D19" s="2" t="s">
        <v>68</v>
      </c>
      <c r="E19" s="2" t="s">
        <v>69</v>
      </c>
      <c r="F19" s="3">
        <v>-2.1506069000000001</v>
      </c>
      <c r="G19" s="2">
        <v>-78.075317990000002</v>
      </c>
      <c r="H19" s="2">
        <v>1232</v>
      </c>
      <c r="I19" s="5">
        <v>44467</v>
      </c>
      <c r="J19" s="2">
        <v>10</v>
      </c>
      <c r="K19" s="2" t="s">
        <v>20</v>
      </c>
      <c r="L19" s="4"/>
      <c r="M19" s="14" t="s">
        <v>70</v>
      </c>
      <c r="N19" s="10">
        <v>1</v>
      </c>
      <c r="O19" s="17" t="s">
        <v>71</v>
      </c>
      <c r="P19" s="10">
        <v>2</v>
      </c>
    </row>
    <row r="20" spans="1:17" ht="44.4" thickTop="1" thickBot="1" x14ac:dyDescent="0.35">
      <c r="A20" s="2">
        <v>19</v>
      </c>
      <c r="B20" s="15" t="s">
        <v>66</v>
      </c>
      <c r="C20" s="2" t="s">
        <v>67</v>
      </c>
      <c r="D20" s="2" t="s">
        <v>68</v>
      </c>
      <c r="E20" s="2" t="s">
        <v>69</v>
      </c>
      <c r="F20" s="3">
        <v>-2.1506069000000001</v>
      </c>
      <c r="G20" s="2">
        <v>-78.075317990000002</v>
      </c>
      <c r="H20" s="2">
        <v>1232</v>
      </c>
      <c r="I20" s="5">
        <v>44467</v>
      </c>
      <c r="J20" s="2">
        <v>11</v>
      </c>
      <c r="K20" s="2" t="s">
        <v>20</v>
      </c>
      <c r="L20" s="4"/>
      <c r="M20" s="14" t="s">
        <v>72</v>
      </c>
      <c r="N20" s="10">
        <v>3</v>
      </c>
      <c r="O20" s="17" t="s">
        <v>73</v>
      </c>
      <c r="P20" s="10">
        <v>3</v>
      </c>
    </row>
    <row r="21" spans="1:17" ht="44.4" thickTop="1" thickBot="1" x14ac:dyDescent="0.35">
      <c r="A21" s="2">
        <v>20</v>
      </c>
      <c r="B21" s="15" t="s">
        <v>74</v>
      </c>
      <c r="C21" s="2" t="s">
        <v>67</v>
      </c>
      <c r="D21" s="2" t="s">
        <v>68</v>
      </c>
      <c r="E21" s="2" t="s">
        <v>69</v>
      </c>
      <c r="F21" s="3">
        <v>-2.1506069000000001</v>
      </c>
      <c r="G21" s="2">
        <v>-78.075317990000002</v>
      </c>
      <c r="H21" s="2">
        <v>1232</v>
      </c>
      <c r="I21" s="5">
        <v>44467</v>
      </c>
      <c r="J21" s="2">
        <v>12</v>
      </c>
      <c r="K21" s="2" t="s">
        <v>20</v>
      </c>
      <c r="L21" s="4"/>
      <c r="M21" s="14" t="s">
        <v>75</v>
      </c>
      <c r="N21" s="10">
        <v>2</v>
      </c>
      <c r="O21" s="17" t="s">
        <v>76</v>
      </c>
      <c r="P21" s="10">
        <v>3</v>
      </c>
    </row>
    <row r="22" spans="1:17" ht="58.8" thickTop="1" thickBot="1" x14ac:dyDescent="0.35">
      <c r="A22" s="2">
        <v>21</v>
      </c>
      <c r="B22" s="15" t="s">
        <v>77</v>
      </c>
      <c r="C22" s="2" t="s">
        <v>67</v>
      </c>
      <c r="D22" s="2" t="s">
        <v>68</v>
      </c>
      <c r="E22" s="2" t="s">
        <v>69</v>
      </c>
      <c r="F22" s="3">
        <v>-2.1506069000000001</v>
      </c>
      <c r="G22" s="2">
        <v>-78.075317990000002</v>
      </c>
      <c r="H22" s="2">
        <v>1232</v>
      </c>
      <c r="I22" s="5">
        <v>44467</v>
      </c>
      <c r="J22" s="2">
        <v>13</v>
      </c>
      <c r="K22" s="2" t="s">
        <v>20</v>
      </c>
      <c r="L22" s="4"/>
      <c r="M22" s="14" t="s">
        <v>78</v>
      </c>
      <c r="N22" s="12">
        <v>4</v>
      </c>
      <c r="O22" s="16" t="s">
        <v>35</v>
      </c>
      <c r="P22" s="2">
        <v>1</v>
      </c>
    </row>
    <row r="23" spans="1:17" ht="30" thickTop="1" thickBot="1" x14ac:dyDescent="0.35">
      <c r="A23" s="2">
        <v>22</v>
      </c>
      <c r="B23" s="15" t="s">
        <v>66</v>
      </c>
      <c r="C23" s="2" t="s">
        <v>67</v>
      </c>
      <c r="D23" s="2" t="s">
        <v>68</v>
      </c>
      <c r="E23" s="2" t="s">
        <v>69</v>
      </c>
      <c r="F23" s="3">
        <v>-2.1641943700000001</v>
      </c>
      <c r="G23" s="3">
        <v>-78.078428259999995</v>
      </c>
      <c r="H23" s="2">
        <v>1214</v>
      </c>
      <c r="I23" s="5">
        <v>44467</v>
      </c>
      <c r="J23" s="2">
        <v>14</v>
      </c>
      <c r="K23" s="2" t="s">
        <v>20</v>
      </c>
      <c r="L23" s="4"/>
      <c r="M23" s="14" t="s">
        <v>79</v>
      </c>
      <c r="N23" s="10">
        <v>2</v>
      </c>
      <c r="O23" s="17" t="s">
        <v>80</v>
      </c>
      <c r="P23" s="10">
        <v>2</v>
      </c>
    </row>
    <row r="24" spans="1:17" ht="44.4" thickTop="1" thickBot="1" x14ac:dyDescent="0.35">
      <c r="A24" s="2">
        <v>23</v>
      </c>
      <c r="B24" s="15" t="s">
        <v>81</v>
      </c>
      <c r="C24" s="2" t="s">
        <v>67</v>
      </c>
      <c r="D24" s="2" t="s">
        <v>68</v>
      </c>
      <c r="E24" s="2" t="s">
        <v>69</v>
      </c>
      <c r="F24" s="3">
        <v>-2.1645924399999998</v>
      </c>
      <c r="G24" s="3">
        <v>-78.079509470000005</v>
      </c>
      <c r="H24" s="2">
        <v>1208</v>
      </c>
      <c r="I24" s="5">
        <v>44467</v>
      </c>
      <c r="J24" s="2">
        <v>15</v>
      </c>
      <c r="K24" s="2" t="s">
        <v>20</v>
      </c>
      <c r="L24" s="4"/>
      <c r="M24" s="14" t="s">
        <v>82</v>
      </c>
      <c r="N24" s="10">
        <v>3</v>
      </c>
      <c r="O24" s="17" t="s">
        <v>24</v>
      </c>
      <c r="P24" s="10">
        <v>2</v>
      </c>
    </row>
    <row r="25" spans="1:17" ht="58.8" thickTop="1" thickBot="1" x14ac:dyDescent="0.35">
      <c r="A25" s="2">
        <v>24</v>
      </c>
      <c r="B25" s="15" t="s">
        <v>83</v>
      </c>
      <c r="C25" s="2" t="s">
        <v>84</v>
      </c>
      <c r="D25" s="2" t="s">
        <v>84</v>
      </c>
      <c r="E25" s="4" t="s">
        <v>85</v>
      </c>
      <c r="F25" s="3">
        <v>-4.0127240200000003</v>
      </c>
      <c r="G25" s="3">
        <v>-79.19507342</v>
      </c>
      <c r="H25" s="9">
        <v>2191</v>
      </c>
      <c r="I25" s="5">
        <v>44478</v>
      </c>
      <c r="J25" s="2">
        <v>16</v>
      </c>
      <c r="K25" s="2" t="s">
        <v>20</v>
      </c>
      <c r="L25" s="4"/>
      <c r="M25" s="14" t="s">
        <v>86</v>
      </c>
      <c r="N25" s="13">
        <v>3</v>
      </c>
      <c r="O25" s="17" t="s">
        <v>87</v>
      </c>
      <c r="P25" s="10">
        <v>3</v>
      </c>
    </row>
    <row r="26" spans="1:17" ht="30" thickTop="1" thickBot="1" x14ac:dyDescent="0.35">
      <c r="A26" s="2">
        <v>25</v>
      </c>
      <c r="B26" s="15" t="s">
        <v>83</v>
      </c>
      <c r="C26" s="2" t="s">
        <v>84</v>
      </c>
      <c r="D26" s="2" t="s">
        <v>84</v>
      </c>
      <c r="E26" s="4" t="s">
        <v>85</v>
      </c>
      <c r="F26" s="3">
        <v>-4.0127240200000003</v>
      </c>
      <c r="G26" s="3">
        <v>-79.19507342</v>
      </c>
      <c r="H26" s="9">
        <v>2191</v>
      </c>
      <c r="I26" s="5">
        <v>44478</v>
      </c>
      <c r="J26" s="2" t="s">
        <v>88</v>
      </c>
      <c r="K26" s="2" t="s">
        <v>20</v>
      </c>
      <c r="L26" s="4"/>
      <c r="M26" s="14" t="s">
        <v>89</v>
      </c>
      <c r="N26" s="12">
        <v>2</v>
      </c>
      <c r="O26" s="16" t="s">
        <v>90</v>
      </c>
      <c r="P26" s="2">
        <v>1</v>
      </c>
    </row>
    <row r="27" spans="1:17" ht="44.4" thickTop="1" thickBot="1" x14ac:dyDescent="0.35">
      <c r="A27" s="2">
        <v>26</v>
      </c>
      <c r="B27" s="15" t="s">
        <v>91</v>
      </c>
      <c r="C27" s="2" t="s">
        <v>84</v>
      </c>
      <c r="D27" s="2" t="s">
        <v>84</v>
      </c>
      <c r="E27" s="2" t="s">
        <v>92</v>
      </c>
      <c r="F27" s="2">
        <v>-3.9852340000000002</v>
      </c>
      <c r="G27" s="2">
        <v>-79.145307000000003</v>
      </c>
      <c r="H27" s="2">
        <v>2821</v>
      </c>
      <c r="I27" s="5">
        <v>44478</v>
      </c>
      <c r="J27" s="2">
        <v>17</v>
      </c>
      <c r="K27" s="2" t="s">
        <v>20</v>
      </c>
      <c r="L27" s="4"/>
      <c r="M27" s="14" t="s">
        <v>93</v>
      </c>
      <c r="N27" s="10">
        <v>2</v>
      </c>
      <c r="O27" s="17" t="s">
        <v>94</v>
      </c>
      <c r="P27" s="10">
        <v>3</v>
      </c>
    </row>
    <row r="28" spans="1:17" ht="15.6" thickTop="1" thickBot="1" x14ac:dyDescent="0.35">
      <c r="A28" s="2">
        <v>27</v>
      </c>
      <c r="B28" s="15" t="s">
        <v>95</v>
      </c>
      <c r="C28" s="2" t="s">
        <v>84</v>
      </c>
      <c r="D28" s="2" t="s">
        <v>84</v>
      </c>
      <c r="E28" s="2" t="s">
        <v>92</v>
      </c>
      <c r="F28" s="2">
        <v>-3.9852340000000002</v>
      </c>
      <c r="G28" s="2">
        <v>-79.145307000000003</v>
      </c>
      <c r="H28" s="2">
        <v>2821</v>
      </c>
      <c r="I28" s="5">
        <v>44478</v>
      </c>
      <c r="J28" s="2">
        <v>18</v>
      </c>
      <c r="K28" s="2" t="s">
        <v>20</v>
      </c>
      <c r="L28" s="4"/>
      <c r="M28" s="14" t="s">
        <v>70</v>
      </c>
      <c r="N28" s="10">
        <v>1</v>
      </c>
      <c r="O28" s="16"/>
      <c r="P28" s="10">
        <v>0</v>
      </c>
    </row>
    <row r="29" spans="1:17" ht="15.6" thickTop="1" thickBot="1" x14ac:dyDescent="0.35">
      <c r="A29" s="21">
        <v>28</v>
      </c>
      <c r="B29" s="22" t="s">
        <v>96</v>
      </c>
      <c r="C29" s="21" t="s">
        <v>84</v>
      </c>
      <c r="D29" s="21" t="s">
        <v>84</v>
      </c>
      <c r="E29" s="21" t="s">
        <v>92</v>
      </c>
      <c r="F29" s="21">
        <v>-3.9852340000000002</v>
      </c>
      <c r="G29" s="21">
        <v>-79.145307000000003</v>
      </c>
      <c r="H29" s="21">
        <v>2821</v>
      </c>
      <c r="I29" s="23">
        <v>44478</v>
      </c>
      <c r="J29" s="21">
        <v>19</v>
      </c>
      <c r="K29" s="21" t="s">
        <v>20</v>
      </c>
      <c r="L29" s="24"/>
      <c r="M29" s="25"/>
      <c r="N29" s="26">
        <v>0</v>
      </c>
      <c r="O29" s="27"/>
      <c r="P29" s="26">
        <v>0</v>
      </c>
      <c r="Q29" s="21" t="s">
        <v>97</v>
      </c>
    </row>
    <row r="30" spans="1:17" ht="30" thickTop="1" thickBot="1" x14ac:dyDescent="0.35">
      <c r="A30" s="2">
        <v>29</v>
      </c>
      <c r="B30" s="15" t="s">
        <v>98</v>
      </c>
      <c r="C30" s="2" t="s">
        <v>84</v>
      </c>
      <c r="D30" s="2" t="s">
        <v>84</v>
      </c>
      <c r="E30" s="2" t="s">
        <v>92</v>
      </c>
      <c r="F30" s="2">
        <v>-3.9852340000000002</v>
      </c>
      <c r="G30" s="2">
        <v>-79.145307000000003</v>
      </c>
      <c r="H30" s="2">
        <v>2821</v>
      </c>
      <c r="I30" s="5">
        <v>44478</v>
      </c>
      <c r="J30" s="2">
        <v>20</v>
      </c>
      <c r="K30" s="2" t="s">
        <v>20</v>
      </c>
      <c r="L30" s="4"/>
      <c r="M30" s="14" t="s">
        <v>99</v>
      </c>
      <c r="N30" s="10">
        <v>2</v>
      </c>
      <c r="O30" s="16"/>
      <c r="P30" s="10">
        <v>0</v>
      </c>
    </row>
    <row r="31" spans="1:17" ht="44.4" thickTop="1" thickBot="1" x14ac:dyDescent="0.35">
      <c r="A31" s="2">
        <v>30</v>
      </c>
      <c r="B31" s="15" t="s">
        <v>100</v>
      </c>
      <c r="C31" s="2" t="s">
        <v>84</v>
      </c>
      <c r="D31" s="2" t="s">
        <v>84</v>
      </c>
      <c r="E31" s="2" t="s">
        <v>92</v>
      </c>
      <c r="F31" s="2">
        <v>-3.9852340000000002</v>
      </c>
      <c r="G31" s="2">
        <v>-79.145307000000003</v>
      </c>
      <c r="H31" s="2">
        <v>2821</v>
      </c>
      <c r="I31" s="5">
        <v>44478</v>
      </c>
      <c r="J31" s="2">
        <v>21</v>
      </c>
      <c r="K31" s="2" t="s">
        <v>20</v>
      </c>
      <c r="L31" s="4"/>
      <c r="M31" s="14" t="s">
        <v>101</v>
      </c>
      <c r="N31" s="10">
        <v>3</v>
      </c>
      <c r="O31" s="16"/>
      <c r="P31" s="10">
        <v>0</v>
      </c>
    </row>
    <row r="32" spans="1:17" ht="30" thickTop="1" thickBot="1" x14ac:dyDescent="0.35">
      <c r="A32" s="2">
        <v>31</v>
      </c>
      <c r="B32" s="15" t="s">
        <v>102</v>
      </c>
      <c r="C32" s="2" t="s">
        <v>103</v>
      </c>
      <c r="D32" s="2" t="s">
        <v>103</v>
      </c>
      <c r="E32" s="2" t="s">
        <v>104</v>
      </c>
      <c r="F32" s="2">
        <v>-3.992947</v>
      </c>
      <c r="G32" s="2">
        <v>-79.145021999999997</v>
      </c>
      <c r="H32" s="2">
        <v>2822</v>
      </c>
      <c r="I32" s="5">
        <v>44478</v>
      </c>
      <c r="J32" s="2">
        <v>22</v>
      </c>
      <c r="K32" s="2" t="s">
        <v>20</v>
      </c>
      <c r="L32" s="4"/>
      <c r="M32" s="14" t="s">
        <v>105</v>
      </c>
      <c r="N32" s="10">
        <v>2</v>
      </c>
      <c r="O32" s="16" t="s">
        <v>106</v>
      </c>
      <c r="P32" s="2">
        <v>1</v>
      </c>
    </row>
    <row r="33" spans="1:17" ht="15.6" thickTop="1" thickBot="1" x14ac:dyDescent="0.35">
      <c r="A33" s="21">
        <v>32</v>
      </c>
      <c r="B33" s="22" t="s">
        <v>107</v>
      </c>
      <c r="C33" s="21" t="s">
        <v>103</v>
      </c>
      <c r="D33" s="21" t="s">
        <v>103</v>
      </c>
      <c r="E33" s="21" t="s">
        <v>104</v>
      </c>
      <c r="F33" s="21">
        <v>-3.992947</v>
      </c>
      <c r="G33" s="21">
        <v>-79.145021999999997</v>
      </c>
      <c r="H33" s="21">
        <v>2822</v>
      </c>
      <c r="I33" s="23">
        <v>44478</v>
      </c>
      <c r="J33" s="21">
        <v>23</v>
      </c>
      <c r="K33" s="21" t="s">
        <v>20</v>
      </c>
      <c r="L33" s="24"/>
      <c r="M33" s="25"/>
      <c r="N33" s="26">
        <v>0</v>
      </c>
      <c r="O33" s="27"/>
      <c r="P33" s="26">
        <v>0</v>
      </c>
      <c r="Q33" s="21" t="s">
        <v>97</v>
      </c>
    </row>
    <row r="34" spans="1:17" ht="58.8" thickTop="1" thickBot="1" x14ac:dyDescent="0.35">
      <c r="A34" s="2">
        <v>33</v>
      </c>
      <c r="B34" s="15" t="s">
        <v>83</v>
      </c>
      <c r="C34" s="2" t="s">
        <v>103</v>
      </c>
      <c r="D34" s="2" t="s">
        <v>103</v>
      </c>
      <c r="E34" s="2" t="s">
        <v>108</v>
      </c>
      <c r="F34" s="2">
        <v>-3.8704510000000001</v>
      </c>
      <c r="G34" s="2">
        <v>-78.881814000000006</v>
      </c>
      <c r="H34" s="2">
        <v>866</v>
      </c>
      <c r="I34" s="5">
        <v>44479</v>
      </c>
      <c r="J34" s="2" t="s">
        <v>109</v>
      </c>
      <c r="K34" s="2" t="s">
        <v>20</v>
      </c>
      <c r="L34" s="4"/>
      <c r="M34" s="14" t="s">
        <v>110</v>
      </c>
      <c r="N34" s="10">
        <v>4</v>
      </c>
      <c r="O34" s="16" t="s">
        <v>90</v>
      </c>
      <c r="P34" s="2">
        <v>1</v>
      </c>
    </row>
    <row r="35" spans="1:17" ht="58.8" thickTop="1" thickBot="1" x14ac:dyDescent="0.35">
      <c r="A35" s="2">
        <v>34</v>
      </c>
      <c r="B35" s="15" t="s">
        <v>111</v>
      </c>
      <c r="C35" s="2" t="s">
        <v>103</v>
      </c>
      <c r="D35" s="2" t="s">
        <v>112</v>
      </c>
      <c r="E35" s="2" t="s">
        <v>113</v>
      </c>
      <c r="F35" s="3">
        <v>-3.7375769299999999</v>
      </c>
      <c r="G35" s="3">
        <v>-78.619145680000003</v>
      </c>
      <c r="H35" s="2">
        <v>892</v>
      </c>
      <c r="I35" s="5">
        <v>44479</v>
      </c>
      <c r="J35" s="2">
        <v>24</v>
      </c>
      <c r="K35" s="2" t="s">
        <v>20</v>
      </c>
      <c r="L35" s="4"/>
      <c r="M35" s="14" t="s">
        <v>114</v>
      </c>
      <c r="N35" s="12">
        <v>4</v>
      </c>
      <c r="O35" s="17" t="s">
        <v>115</v>
      </c>
      <c r="P35" s="10">
        <v>2</v>
      </c>
    </row>
    <row r="36" spans="1:17" ht="87.6" thickTop="1" thickBot="1" x14ac:dyDescent="0.35">
      <c r="A36" s="2">
        <v>35</v>
      </c>
      <c r="B36" s="15" t="s">
        <v>116</v>
      </c>
      <c r="C36" s="2" t="s">
        <v>103</v>
      </c>
      <c r="D36" s="2" t="s">
        <v>112</v>
      </c>
      <c r="E36" s="2" t="s">
        <v>113</v>
      </c>
      <c r="F36" s="3">
        <v>-3.7375769299999999</v>
      </c>
      <c r="G36" s="3">
        <v>-78.619145680000003</v>
      </c>
      <c r="H36" s="2">
        <v>892</v>
      </c>
      <c r="I36" s="5">
        <v>44479</v>
      </c>
      <c r="J36" s="2">
        <v>25</v>
      </c>
      <c r="K36" s="2" t="s">
        <v>20</v>
      </c>
      <c r="L36" s="4"/>
      <c r="M36" s="14" t="s">
        <v>117</v>
      </c>
      <c r="N36" s="10">
        <v>6</v>
      </c>
      <c r="O36" s="17" t="s">
        <v>118</v>
      </c>
      <c r="P36" s="10">
        <v>3</v>
      </c>
    </row>
    <row r="37" spans="1:17" ht="44.4" thickTop="1" thickBot="1" x14ac:dyDescent="0.35">
      <c r="A37" s="2">
        <v>36</v>
      </c>
      <c r="B37" s="15" t="s">
        <v>66</v>
      </c>
      <c r="C37" s="2" t="s">
        <v>103</v>
      </c>
      <c r="D37" s="2" t="s">
        <v>112</v>
      </c>
      <c r="E37" s="2" t="s">
        <v>113</v>
      </c>
      <c r="F37" s="3">
        <v>-3.7375769299999999</v>
      </c>
      <c r="G37" s="3">
        <v>-78.619145680000003</v>
      </c>
      <c r="H37" s="2">
        <v>892</v>
      </c>
      <c r="I37" s="5">
        <v>44479</v>
      </c>
      <c r="J37" s="2">
        <v>26</v>
      </c>
      <c r="K37" s="2" t="s">
        <v>20</v>
      </c>
      <c r="L37" s="4"/>
      <c r="M37" s="14" t="s">
        <v>119</v>
      </c>
      <c r="N37" s="10">
        <v>3</v>
      </c>
      <c r="O37" s="17" t="s">
        <v>120</v>
      </c>
      <c r="P37" s="10">
        <v>2</v>
      </c>
      <c r="Q37" s="18"/>
    </row>
    <row r="38" spans="1:17" ht="30" thickTop="1" thickBot="1" x14ac:dyDescent="0.35">
      <c r="A38" s="2">
        <v>37</v>
      </c>
      <c r="B38" s="15" t="s">
        <v>36</v>
      </c>
      <c r="C38" s="2" t="s">
        <v>121</v>
      </c>
      <c r="D38" s="2" t="s">
        <v>122</v>
      </c>
      <c r="E38" s="2" t="s">
        <v>123</v>
      </c>
      <c r="F38" s="1">
        <v>-2.803048</v>
      </c>
      <c r="G38" s="1">
        <v>-78.936164000000005</v>
      </c>
      <c r="H38" s="2">
        <v>2658</v>
      </c>
      <c r="I38" s="5">
        <v>44510</v>
      </c>
      <c r="J38" s="2">
        <v>27</v>
      </c>
      <c r="K38" s="2" t="s">
        <v>20</v>
      </c>
      <c r="L38" s="4"/>
      <c r="M38" s="14" t="s">
        <v>124</v>
      </c>
      <c r="N38" s="10">
        <v>2</v>
      </c>
      <c r="O38" s="17" t="s">
        <v>125</v>
      </c>
      <c r="P38" s="10">
        <v>2</v>
      </c>
    </row>
    <row r="39" spans="1:17" ht="58.8" thickTop="1" thickBot="1" x14ac:dyDescent="0.35">
      <c r="A39" s="2">
        <v>38</v>
      </c>
      <c r="B39" s="15" t="s">
        <v>16</v>
      </c>
      <c r="C39" s="2" t="s">
        <v>121</v>
      </c>
      <c r="D39" s="2" t="s">
        <v>122</v>
      </c>
      <c r="E39" s="2" t="s">
        <v>123</v>
      </c>
      <c r="F39" s="1">
        <v>-2.803048</v>
      </c>
      <c r="G39" s="1">
        <v>-78.936164000000005</v>
      </c>
      <c r="H39" s="2">
        <v>2658</v>
      </c>
      <c r="I39" s="5">
        <v>44510</v>
      </c>
      <c r="J39" s="2">
        <v>28</v>
      </c>
      <c r="K39" s="2" t="s">
        <v>20</v>
      </c>
      <c r="L39" s="4"/>
      <c r="M39" s="14" t="s">
        <v>126</v>
      </c>
      <c r="N39" s="10">
        <v>4</v>
      </c>
      <c r="O39" s="17"/>
      <c r="P39" s="10">
        <v>0</v>
      </c>
    </row>
    <row r="40" spans="1:17" ht="15" thickTop="1" x14ac:dyDescent="0.3">
      <c r="A40" t="s">
        <v>127</v>
      </c>
      <c r="N40" s="2">
        <f>SUM(N2:N39)</f>
        <v>105</v>
      </c>
      <c r="P40">
        <f>SUM(P2:P39)</f>
        <v>42</v>
      </c>
    </row>
    <row r="42" spans="1:17" x14ac:dyDescent="0.3">
      <c r="A42" s="67" t="s">
        <v>128</v>
      </c>
      <c r="B42" s="67"/>
      <c r="C42" s="67"/>
      <c r="D42" s="67"/>
      <c r="E42" s="67"/>
      <c r="F42" s="67"/>
      <c r="G42" s="67"/>
      <c r="H42" s="67"/>
      <c r="I42" s="67"/>
    </row>
  </sheetData>
  <mergeCells count="1">
    <mergeCell ref="A42:I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FB5D-2D8E-4ACD-90E0-59DDCC8B00B3}">
  <dimension ref="A1:AM40"/>
  <sheetViews>
    <sheetView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A25" sqref="A25"/>
    </sheetView>
  </sheetViews>
  <sheetFormatPr baseColWidth="10" defaultColWidth="11.44140625" defaultRowHeight="14.4" x14ac:dyDescent="0.3"/>
  <cols>
    <col min="2" max="2" width="25.44140625" customWidth="1"/>
    <col min="3" max="3" width="18.6640625" customWidth="1"/>
    <col min="4" max="4" width="27.5546875" customWidth="1"/>
    <col min="5" max="5" width="16" customWidth="1"/>
    <col min="10" max="10" width="12.6640625" customWidth="1"/>
    <col min="11" max="11" width="16.109375" customWidth="1"/>
    <col min="12" max="12" width="17.33203125" customWidth="1"/>
    <col min="13" max="13" width="12.6640625" customWidth="1"/>
    <col min="15" max="15" width="12.88671875" customWidth="1"/>
    <col min="16" max="16" width="13.33203125" customWidth="1"/>
    <col min="18" max="18" width="12.88671875" customWidth="1"/>
    <col min="21" max="21" width="18.5546875" customWidth="1"/>
    <col min="22" max="22" width="15.109375" customWidth="1"/>
    <col min="23" max="23" width="13.88671875" customWidth="1"/>
    <col min="24" max="24" width="15.109375" customWidth="1"/>
    <col min="25" max="25" width="13.44140625" customWidth="1"/>
    <col min="26" max="26" width="17.33203125" customWidth="1"/>
    <col min="27" max="27" width="13.88671875" customWidth="1"/>
    <col min="28" max="28" width="13.6640625" customWidth="1"/>
    <col min="29" max="29" width="14.33203125" customWidth="1"/>
    <col min="30" max="30" width="13.5546875" customWidth="1"/>
    <col min="31" max="31" width="14.6640625" customWidth="1"/>
    <col min="32" max="32" width="14.109375" customWidth="1"/>
    <col min="33" max="33" width="13.5546875" customWidth="1"/>
    <col min="34" max="34" width="14.44140625" customWidth="1"/>
    <col min="36" max="36" width="12.6640625" customWidth="1"/>
    <col min="38" max="38" width="15.5546875" customWidth="1"/>
  </cols>
  <sheetData>
    <row r="1" spans="1:39" ht="28.8" x14ac:dyDescent="0.3">
      <c r="A1" s="6" t="s">
        <v>0</v>
      </c>
      <c r="B1" s="6" t="s">
        <v>4</v>
      </c>
      <c r="C1" s="6" t="s">
        <v>2</v>
      </c>
      <c r="D1" s="6" t="s">
        <v>1</v>
      </c>
      <c r="E1" s="28" t="s">
        <v>129</v>
      </c>
      <c r="F1" s="28" t="s">
        <v>130</v>
      </c>
      <c r="G1" s="28" t="s">
        <v>131</v>
      </c>
      <c r="H1" s="28" t="s">
        <v>132</v>
      </c>
      <c r="I1" s="28" t="s">
        <v>133</v>
      </c>
      <c r="J1" s="28" t="s">
        <v>134</v>
      </c>
      <c r="K1" s="28" t="s">
        <v>135</v>
      </c>
      <c r="L1" s="28" t="s">
        <v>136</v>
      </c>
      <c r="M1" s="28" t="s">
        <v>137</v>
      </c>
      <c r="N1" s="28" t="s">
        <v>138</v>
      </c>
      <c r="O1" s="28" t="s">
        <v>139</v>
      </c>
      <c r="P1" s="28" t="s">
        <v>140</v>
      </c>
      <c r="Q1" s="28" t="s">
        <v>141</v>
      </c>
      <c r="R1" s="28" t="s">
        <v>142</v>
      </c>
      <c r="S1" s="28" t="s">
        <v>143</v>
      </c>
      <c r="T1" s="28" t="s">
        <v>144</v>
      </c>
      <c r="U1" s="28" t="s">
        <v>145</v>
      </c>
      <c r="V1" s="28" t="s">
        <v>146</v>
      </c>
      <c r="W1" s="28" t="s">
        <v>147</v>
      </c>
      <c r="X1" s="28" t="s">
        <v>148</v>
      </c>
      <c r="Y1" s="28" t="s">
        <v>149</v>
      </c>
      <c r="Z1" s="28" t="s">
        <v>150</v>
      </c>
      <c r="AA1" s="28" t="s">
        <v>151</v>
      </c>
      <c r="AB1" s="28" t="s">
        <v>152</v>
      </c>
      <c r="AC1" s="28" t="s">
        <v>153</v>
      </c>
      <c r="AD1" s="28" t="s">
        <v>26</v>
      </c>
      <c r="AE1" s="28" t="s">
        <v>154</v>
      </c>
      <c r="AF1" s="28" t="s">
        <v>155</v>
      </c>
      <c r="AG1" s="28" t="s">
        <v>156</v>
      </c>
      <c r="AH1" s="28" t="s">
        <v>157</v>
      </c>
      <c r="AI1" s="28" t="s">
        <v>70</v>
      </c>
      <c r="AJ1" s="28" t="s">
        <v>158</v>
      </c>
      <c r="AK1" s="28" t="s">
        <v>159</v>
      </c>
      <c r="AL1" s="28" t="s">
        <v>160</v>
      </c>
      <c r="AM1" s="28" t="s">
        <v>161</v>
      </c>
    </row>
    <row r="2" spans="1:39" x14ac:dyDescent="0.3">
      <c r="A2" s="20">
        <v>1</v>
      </c>
      <c r="B2" s="36" t="s">
        <v>19</v>
      </c>
      <c r="C2" s="36" t="s">
        <v>17</v>
      </c>
      <c r="D2" s="15" t="s">
        <v>16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>
        <v>1</v>
      </c>
      <c r="Z2" s="2"/>
      <c r="AA2" s="2">
        <v>1</v>
      </c>
      <c r="AB2" s="2"/>
      <c r="AC2" s="2"/>
      <c r="AD2" s="2"/>
      <c r="AE2" s="2"/>
      <c r="AF2" s="2"/>
      <c r="AG2" s="2"/>
      <c r="AH2" s="2"/>
      <c r="AI2" s="2"/>
      <c r="AJ2" s="2"/>
      <c r="AK2" s="2">
        <v>1</v>
      </c>
      <c r="AL2" s="2"/>
      <c r="AM2" s="31">
        <f>SUM(E2:AL2)</f>
        <v>3</v>
      </c>
    </row>
    <row r="3" spans="1:39" x14ac:dyDescent="0.3">
      <c r="A3" s="20">
        <v>2</v>
      </c>
      <c r="B3" s="36" t="s">
        <v>19</v>
      </c>
      <c r="C3" s="36" t="s">
        <v>17</v>
      </c>
      <c r="D3" s="15" t="s">
        <v>16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>
        <v>1</v>
      </c>
      <c r="AD3" s="2"/>
      <c r="AE3" s="2"/>
      <c r="AF3" s="2"/>
      <c r="AG3" s="2"/>
      <c r="AH3" s="2">
        <v>1</v>
      </c>
      <c r="AI3" s="2"/>
      <c r="AJ3" s="2"/>
      <c r="AK3" s="2"/>
      <c r="AL3" s="2"/>
      <c r="AM3" s="31">
        <f t="shared" ref="AM3:AM40" si="0">SUM(E3:AL3)</f>
        <v>3</v>
      </c>
    </row>
    <row r="4" spans="1:39" x14ac:dyDescent="0.3">
      <c r="A4" s="20">
        <v>3</v>
      </c>
      <c r="B4" s="36" t="s">
        <v>19</v>
      </c>
      <c r="C4" s="36" t="s">
        <v>17</v>
      </c>
      <c r="D4" s="15" t="s">
        <v>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>
        <v>1</v>
      </c>
      <c r="AE4" s="2"/>
      <c r="AF4" s="2"/>
      <c r="AG4" s="2"/>
      <c r="AH4" s="2"/>
      <c r="AI4" s="2"/>
      <c r="AJ4" s="2"/>
      <c r="AK4" s="2"/>
      <c r="AL4" s="2"/>
      <c r="AM4" s="31">
        <f t="shared" si="0"/>
        <v>1</v>
      </c>
    </row>
    <row r="5" spans="1:39" x14ac:dyDescent="0.3">
      <c r="A5" s="20">
        <v>4</v>
      </c>
      <c r="B5" s="36" t="s">
        <v>19</v>
      </c>
      <c r="C5" s="36" t="s">
        <v>17</v>
      </c>
      <c r="D5" s="15" t="s">
        <v>25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>
        <v>1</v>
      </c>
      <c r="AB5" s="2"/>
      <c r="AC5" s="2">
        <v>1</v>
      </c>
      <c r="AD5" s="2"/>
      <c r="AE5" s="2"/>
      <c r="AF5" s="2"/>
      <c r="AG5" s="2"/>
      <c r="AH5" s="2"/>
      <c r="AI5" s="2"/>
      <c r="AJ5" s="2"/>
      <c r="AK5" s="2"/>
      <c r="AL5" s="2"/>
      <c r="AM5" s="31">
        <f t="shared" si="0"/>
        <v>2</v>
      </c>
    </row>
    <row r="6" spans="1:39" x14ac:dyDescent="0.3">
      <c r="A6" s="20">
        <v>5</v>
      </c>
      <c r="B6" s="36" t="s">
        <v>19</v>
      </c>
      <c r="C6" s="36" t="s">
        <v>17</v>
      </c>
      <c r="D6" s="15" t="s">
        <v>25</v>
      </c>
      <c r="E6" s="2">
        <v>1</v>
      </c>
      <c r="F6" s="2"/>
      <c r="G6" s="2"/>
      <c r="H6" s="2"/>
      <c r="I6" s="2"/>
      <c r="J6" s="2"/>
      <c r="K6" s="2"/>
      <c r="L6" s="2">
        <v>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>
        <v>1</v>
      </c>
      <c r="AE6" s="2"/>
      <c r="AF6" s="2"/>
      <c r="AG6" s="2"/>
      <c r="AH6" s="2"/>
      <c r="AI6" s="2"/>
      <c r="AJ6" s="2"/>
      <c r="AK6" s="2"/>
      <c r="AL6" s="2"/>
      <c r="AM6" s="31">
        <f t="shared" si="0"/>
        <v>3</v>
      </c>
    </row>
    <row r="7" spans="1:39" x14ac:dyDescent="0.3">
      <c r="A7" s="20">
        <v>6</v>
      </c>
      <c r="B7" s="36" t="s">
        <v>33</v>
      </c>
      <c r="C7" s="36" t="s">
        <v>17</v>
      </c>
      <c r="D7" s="15" t="s">
        <v>16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/>
      <c r="AC7" s="2"/>
      <c r="AD7" s="2"/>
      <c r="AE7" s="2">
        <v>1</v>
      </c>
      <c r="AF7" s="2"/>
      <c r="AG7" s="2"/>
      <c r="AH7" s="2">
        <v>1</v>
      </c>
      <c r="AI7" s="2"/>
      <c r="AJ7" s="2"/>
      <c r="AK7" s="2"/>
      <c r="AL7" s="2"/>
      <c r="AM7" s="31">
        <f t="shared" si="0"/>
        <v>3</v>
      </c>
    </row>
    <row r="8" spans="1:39" x14ac:dyDescent="0.3">
      <c r="A8" s="20">
        <v>7</v>
      </c>
      <c r="B8" s="36" t="s">
        <v>33</v>
      </c>
      <c r="C8" s="36" t="s">
        <v>17</v>
      </c>
      <c r="D8" s="15" t="s">
        <v>36</v>
      </c>
      <c r="E8" s="2">
        <v>1</v>
      </c>
      <c r="F8" s="2"/>
      <c r="G8" s="2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/>
      <c r="AE8" s="2"/>
      <c r="AF8" s="2"/>
      <c r="AG8" s="2"/>
      <c r="AH8" s="2"/>
      <c r="AI8" s="2"/>
      <c r="AJ8" s="2"/>
      <c r="AK8" s="2"/>
      <c r="AL8" s="2">
        <v>1</v>
      </c>
      <c r="AM8" s="31">
        <f t="shared" si="0"/>
        <v>5</v>
      </c>
    </row>
    <row r="9" spans="1:39" x14ac:dyDescent="0.3">
      <c r="A9" s="20">
        <v>8</v>
      </c>
      <c r="B9" s="36" t="s">
        <v>33</v>
      </c>
      <c r="C9" s="36" t="s">
        <v>17</v>
      </c>
      <c r="D9" s="15" t="s">
        <v>36</v>
      </c>
      <c r="E9" s="2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31">
        <f t="shared" si="0"/>
        <v>3</v>
      </c>
    </row>
    <row r="10" spans="1:39" x14ac:dyDescent="0.3">
      <c r="A10" s="20">
        <v>9</v>
      </c>
      <c r="B10" s="36" t="s">
        <v>42</v>
      </c>
      <c r="C10" s="36" t="s">
        <v>17</v>
      </c>
      <c r="D10" s="15" t="s">
        <v>41</v>
      </c>
      <c r="E10" s="2"/>
      <c r="F10" s="2"/>
      <c r="G10" s="2"/>
      <c r="H10" s="2"/>
      <c r="I10" s="2">
        <v>1</v>
      </c>
      <c r="J10" s="2"/>
      <c r="K10" s="2"/>
      <c r="L10" s="2"/>
      <c r="M10" s="2"/>
      <c r="N10" s="2"/>
      <c r="O10" s="2"/>
      <c r="P10" s="2"/>
      <c r="Q10" s="2">
        <v>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>
        <v>1</v>
      </c>
      <c r="AK10" s="2"/>
      <c r="AL10" s="2"/>
      <c r="AM10" s="31">
        <f t="shared" si="0"/>
        <v>3</v>
      </c>
    </row>
    <row r="11" spans="1:39" x14ac:dyDescent="0.3">
      <c r="A11" s="20">
        <v>10</v>
      </c>
      <c r="B11" s="36" t="s">
        <v>42</v>
      </c>
      <c r="C11" s="36" t="s">
        <v>17</v>
      </c>
      <c r="D11" s="15" t="s">
        <v>41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>
        <v>1</v>
      </c>
      <c r="AC11" s="2"/>
      <c r="AD11" s="2"/>
      <c r="AE11" s="2"/>
      <c r="AF11" s="2"/>
      <c r="AG11" s="2"/>
      <c r="AH11" s="2">
        <v>1</v>
      </c>
      <c r="AI11" s="2"/>
      <c r="AJ11" s="2"/>
      <c r="AK11" s="2"/>
      <c r="AL11" s="2"/>
      <c r="AM11" s="31">
        <f t="shared" si="0"/>
        <v>2</v>
      </c>
    </row>
    <row r="12" spans="1:39" x14ac:dyDescent="0.3">
      <c r="A12" s="20">
        <v>11</v>
      </c>
      <c r="B12" s="36" t="s">
        <v>42</v>
      </c>
      <c r="C12" s="36" t="s">
        <v>17</v>
      </c>
      <c r="D12" s="15" t="s">
        <v>48</v>
      </c>
      <c r="E12" s="2"/>
      <c r="F12" s="2"/>
      <c r="G12" s="2"/>
      <c r="H12" s="2"/>
      <c r="I12" s="2"/>
      <c r="J12" s="2"/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>
        <v>1</v>
      </c>
      <c r="AD12" s="2"/>
      <c r="AE12" s="2"/>
      <c r="AF12" s="2"/>
      <c r="AG12" s="2"/>
      <c r="AH12" s="2">
        <v>1</v>
      </c>
      <c r="AI12" s="2"/>
      <c r="AJ12" s="2"/>
      <c r="AK12" s="2"/>
      <c r="AL12" s="2"/>
      <c r="AM12" s="31">
        <f t="shared" si="0"/>
        <v>3</v>
      </c>
    </row>
    <row r="13" spans="1:39" x14ac:dyDescent="0.3">
      <c r="A13" s="20">
        <v>12</v>
      </c>
      <c r="B13" s="36" t="s">
        <v>42</v>
      </c>
      <c r="C13" s="36" t="s">
        <v>17</v>
      </c>
      <c r="D13" s="15" t="s">
        <v>48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/>
      <c r="AA13" s="2"/>
      <c r="AB13" s="2">
        <v>1</v>
      </c>
      <c r="AC13" s="2"/>
      <c r="AD13" s="2"/>
      <c r="AE13" s="2">
        <v>1</v>
      </c>
      <c r="AF13" s="2"/>
      <c r="AG13" s="2"/>
      <c r="AH13" s="2">
        <v>1</v>
      </c>
      <c r="AI13" s="2"/>
      <c r="AJ13" s="2"/>
      <c r="AK13" s="2"/>
      <c r="AL13" s="2"/>
      <c r="AM13" s="31">
        <f t="shared" si="0"/>
        <v>4</v>
      </c>
    </row>
    <row r="14" spans="1:39" x14ac:dyDescent="0.3">
      <c r="A14" s="20">
        <v>13</v>
      </c>
      <c r="B14" s="36" t="s">
        <v>54</v>
      </c>
      <c r="C14" s="36" t="s">
        <v>17</v>
      </c>
      <c r="D14" s="15" t="s">
        <v>53</v>
      </c>
      <c r="E14" s="2">
        <v>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/>
      <c r="AA14" s="2"/>
      <c r="AB14" s="2"/>
      <c r="AC14" s="2"/>
      <c r="AD14" s="2"/>
      <c r="AE14" s="2">
        <v>1</v>
      </c>
      <c r="AF14" s="2"/>
      <c r="AG14" s="2"/>
      <c r="AH14" s="2"/>
      <c r="AI14" s="2"/>
      <c r="AJ14" s="2"/>
      <c r="AK14" s="2"/>
      <c r="AL14" s="2"/>
      <c r="AM14" s="31">
        <f t="shared" si="0"/>
        <v>3</v>
      </c>
    </row>
    <row r="15" spans="1:39" x14ac:dyDescent="0.3">
      <c r="A15" s="20">
        <v>14</v>
      </c>
      <c r="B15" s="36" t="s">
        <v>54</v>
      </c>
      <c r="C15" s="36" t="s">
        <v>17</v>
      </c>
      <c r="D15" s="15" t="s">
        <v>53</v>
      </c>
      <c r="E15" s="2">
        <v>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>
        <v>1</v>
      </c>
      <c r="Z15" s="2"/>
      <c r="AA15" s="2">
        <v>1</v>
      </c>
      <c r="AB15" s="2"/>
      <c r="AC15" s="2"/>
      <c r="AD15" s="2"/>
      <c r="AE15" s="2">
        <v>1</v>
      </c>
      <c r="AF15" s="2"/>
      <c r="AG15" s="2"/>
      <c r="AH15" s="2"/>
      <c r="AI15" s="2"/>
      <c r="AJ15" s="2"/>
      <c r="AK15" s="2"/>
      <c r="AL15" s="2"/>
      <c r="AM15" s="31">
        <f t="shared" si="0"/>
        <v>4</v>
      </c>
    </row>
    <row r="16" spans="1:39" x14ac:dyDescent="0.3">
      <c r="A16" s="20">
        <v>15</v>
      </c>
      <c r="B16" s="36" t="s">
        <v>54</v>
      </c>
      <c r="C16" s="36" t="s">
        <v>17</v>
      </c>
      <c r="D16" s="15" t="s">
        <v>58</v>
      </c>
      <c r="E16" s="2">
        <v>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v>1</v>
      </c>
      <c r="W16" s="2"/>
      <c r="X16" s="2"/>
      <c r="Y16" s="2"/>
      <c r="Z16" s="2"/>
      <c r="AA16" s="2">
        <v>1</v>
      </c>
      <c r="AB16" s="2"/>
      <c r="AC16" s="2"/>
      <c r="AD16" s="2"/>
      <c r="AE16" s="2">
        <v>1</v>
      </c>
      <c r="AF16" s="2"/>
      <c r="AG16" s="2"/>
      <c r="AH16" s="2"/>
      <c r="AI16" s="2"/>
      <c r="AJ16" s="2"/>
      <c r="AK16" s="2"/>
      <c r="AL16" s="2"/>
      <c r="AM16" s="31">
        <f t="shared" si="0"/>
        <v>4</v>
      </c>
    </row>
    <row r="17" spans="1:39" x14ac:dyDescent="0.3">
      <c r="A17" s="20">
        <v>16</v>
      </c>
      <c r="B17" s="36" t="s">
        <v>54</v>
      </c>
      <c r="C17" s="36" t="s">
        <v>17</v>
      </c>
      <c r="D17" s="15" t="s">
        <v>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>
        <v>1</v>
      </c>
      <c r="AE17" s="2"/>
      <c r="AF17" s="2"/>
      <c r="AG17" s="2"/>
      <c r="AH17" s="2"/>
      <c r="AI17" s="2"/>
      <c r="AJ17" s="2"/>
      <c r="AK17" s="2"/>
      <c r="AL17" s="2"/>
      <c r="AM17" s="31">
        <f t="shared" si="0"/>
        <v>1</v>
      </c>
    </row>
    <row r="18" spans="1:39" x14ac:dyDescent="0.3">
      <c r="A18" s="20">
        <v>17</v>
      </c>
      <c r="B18" s="36" t="s">
        <v>63</v>
      </c>
      <c r="C18" s="36" t="s">
        <v>17</v>
      </c>
      <c r="D18" s="15" t="s">
        <v>61</v>
      </c>
      <c r="E18" s="2">
        <v>1</v>
      </c>
      <c r="F18" s="2"/>
      <c r="G18" s="2">
        <v>1</v>
      </c>
      <c r="H18" s="2"/>
      <c r="I18" s="2"/>
      <c r="J18" s="2"/>
      <c r="K18" s="2">
        <v>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1">
        <f t="shared" si="0"/>
        <v>5</v>
      </c>
    </row>
    <row r="19" spans="1:39" x14ac:dyDescent="0.3">
      <c r="A19" s="20">
        <v>18</v>
      </c>
      <c r="B19" s="29" t="s">
        <v>69</v>
      </c>
      <c r="C19" s="29" t="s">
        <v>67</v>
      </c>
      <c r="D19" s="15" t="s">
        <v>66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>
        <v>1</v>
      </c>
      <c r="AJ19" s="2"/>
      <c r="AK19" s="2"/>
      <c r="AL19" s="2"/>
      <c r="AM19" s="31">
        <f t="shared" si="0"/>
        <v>1</v>
      </c>
    </row>
    <row r="20" spans="1:39" x14ac:dyDescent="0.3">
      <c r="A20" s="20">
        <v>19</v>
      </c>
      <c r="B20" s="29" t="s">
        <v>69</v>
      </c>
      <c r="C20" s="29" t="s">
        <v>67</v>
      </c>
      <c r="D20" s="15" t="s">
        <v>66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1</v>
      </c>
      <c r="U20" s="2">
        <v>1</v>
      </c>
      <c r="V20" s="2"/>
      <c r="W20" s="2"/>
      <c r="X20" s="2"/>
      <c r="Y20" s="2">
        <v>1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1">
        <f t="shared" si="0"/>
        <v>3</v>
      </c>
    </row>
    <row r="21" spans="1:39" x14ac:dyDescent="0.3">
      <c r="A21" s="20">
        <v>20</v>
      </c>
      <c r="B21" s="29" t="s">
        <v>69</v>
      </c>
      <c r="C21" s="29" t="s">
        <v>67</v>
      </c>
      <c r="D21" s="15" t="s">
        <v>74</v>
      </c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>
        <v>1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1">
        <f t="shared" si="0"/>
        <v>2</v>
      </c>
    </row>
    <row r="22" spans="1:39" x14ac:dyDescent="0.3">
      <c r="A22" s="20">
        <v>21</v>
      </c>
      <c r="B22" s="29" t="s">
        <v>69</v>
      </c>
      <c r="C22" s="29" t="s">
        <v>67</v>
      </c>
      <c r="D22" s="15" t="s">
        <v>77</v>
      </c>
      <c r="E22" s="2"/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1</v>
      </c>
      <c r="S22" s="2"/>
      <c r="T22" s="2"/>
      <c r="U22" s="2"/>
      <c r="V22" s="2"/>
      <c r="W22" s="2"/>
      <c r="X22" s="2"/>
      <c r="Y22" s="2">
        <v>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>
        <v>1</v>
      </c>
      <c r="AM22" s="31">
        <f t="shared" si="0"/>
        <v>4</v>
      </c>
    </row>
    <row r="23" spans="1:39" x14ac:dyDescent="0.3">
      <c r="A23" s="20">
        <v>22</v>
      </c>
      <c r="B23" s="29" t="s">
        <v>69</v>
      </c>
      <c r="C23" s="29" t="s">
        <v>67</v>
      </c>
      <c r="D23" s="15" t="s">
        <v>66</v>
      </c>
      <c r="E23" s="2"/>
      <c r="F23" s="2"/>
      <c r="G23" s="2"/>
      <c r="H23" s="2"/>
      <c r="I23" s="2"/>
      <c r="J23" s="2"/>
      <c r="K23" s="2"/>
      <c r="L23" s="2"/>
      <c r="M23" s="2"/>
      <c r="N23" s="2">
        <v>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>
        <v>1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1">
        <f t="shared" si="0"/>
        <v>2</v>
      </c>
    </row>
    <row r="24" spans="1:39" x14ac:dyDescent="0.3">
      <c r="A24" s="20">
        <v>23</v>
      </c>
      <c r="B24" s="29" t="s">
        <v>69</v>
      </c>
      <c r="C24" s="29" t="s">
        <v>67</v>
      </c>
      <c r="D24" s="15" t="s">
        <v>81</v>
      </c>
      <c r="E24" s="2"/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v>1</v>
      </c>
      <c r="S24" s="2"/>
      <c r="T24" s="2"/>
      <c r="U24" s="2"/>
      <c r="V24" s="2"/>
      <c r="W24" s="2"/>
      <c r="X24" s="2"/>
      <c r="Y24" s="2">
        <v>1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1">
        <f t="shared" si="0"/>
        <v>3</v>
      </c>
    </row>
    <row r="25" spans="1:39" x14ac:dyDescent="0.3">
      <c r="A25" s="20">
        <v>24</v>
      </c>
      <c r="B25" s="37" t="s">
        <v>85</v>
      </c>
      <c r="C25" s="33" t="s">
        <v>84</v>
      </c>
      <c r="D25" s="15" t="s">
        <v>83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1</v>
      </c>
      <c r="P25" s="2"/>
      <c r="Q25" s="2"/>
      <c r="R25" s="2">
        <v>1</v>
      </c>
      <c r="S25" s="2"/>
      <c r="T25" s="2"/>
      <c r="U25" s="2"/>
      <c r="V25" s="2">
        <v>1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1">
        <f t="shared" si="0"/>
        <v>3</v>
      </c>
    </row>
    <row r="26" spans="1:39" x14ac:dyDescent="0.3">
      <c r="A26" s="20">
        <v>25</v>
      </c>
      <c r="B26" s="37" t="s">
        <v>85</v>
      </c>
      <c r="C26" s="33" t="s">
        <v>84</v>
      </c>
      <c r="D26" s="15" t="s">
        <v>83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v>1</v>
      </c>
      <c r="P26" s="2"/>
      <c r="Q26" s="2"/>
      <c r="R26" s="2"/>
      <c r="S26" s="2"/>
      <c r="T26" s="2"/>
      <c r="U26" s="2"/>
      <c r="V26" s="2"/>
      <c r="W26" s="2"/>
      <c r="X26" s="2"/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1">
        <f t="shared" si="0"/>
        <v>2</v>
      </c>
    </row>
    <row r="27" spans="1:39" x14ac:dyDescent="0.3">
      <c r="A27" s="20">
        <v>26</v>
      </c>
      <c r="B27" s="33" t="s">
        <v>92</v>
      </c>
      <c r="C27" s="33" t="s">
        <v>84</v>
      </c>
      <c r="D27" s="15" t="s">
        <v>91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1</v>
      </c>
      <c r="V27" s="2"/>
      <c r="W27" s="2"/>
      <c r="X27" s="2"/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31">
        <f t="shared" si="0"/>
        <v>2</v>
      </c>
    </row>
    <row r="28" spans="1:39" x14ac:dyDescent="0.3">
      <c r="A28" s="20">
        <v>27</v>
      </c>
      <c r="B28" s="33" t="s">
        <v>92</v>
      </c>
      <c r="C28" s="33" t="s">
        <v>84</v>
      </c>
      <c r="D28" s="15" t="s">
        <v>95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/>
      <c r="AK28" s="2"/>
      <c r="AL28" s="2"/>
      <c r="AM28" s="31">
        <f t="shared" si="0"/>
        <v>1</v>
      </c>
    </row>
    <row r="29" spans="1:39" x14ac:dyDescent="0.3">
      <c r="A29" s="32">
        <v>28</v>
      </c>
      <c r="B29" s="33" t="s">
        <v>92</v>
      </c>
      <c r="C29" s="33" t="s">
        <v>84</v>
      </c>
      <c r="D29" s="34" t="s">
        <v>96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1">
        <f t="shared" si="0"/>
        <v>0</v>
      </c>
    </row>
    <row r="30" spans="1:39" x14ac:dyDescent="0.3">
      <c r="A30" s="20">
        <v>29</v>
      </c>
      <c r="B30" s="33" t="s">
        <v>92</v>
      </c>
      <c r="C30" s="33" t="s">
        <v>84</v>
      </c>
      <c r="D30" s="15" t="s">
        <v>98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1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>
        <v>1</v>
      </c>
      <c r="AH30" s="2"/>
      <c r="AI30" s="2"/>
      <c r="AJ30" s="2"/>
      <c r="AK30" s="2"/>
      <c r="AL30" s="2"/>
      <c r="AM30" s="31">
        <f t="shared" si="0"/>
        <v>2</v>
      </c>
    </row>
    <row r="31" spans="1:39" x14ac:dyDescent="0.3">
      <c r="A31" s="20">
        <v>30</v>
      </c>
      <c r="B31" s="33" t="s">
        <v>92</v>
      </c>
      <c r="C31" s="33" t="s">
        <v>84</v>
      </c>
      <c r="D31" s="15" t="s">
        <v>100</v>
      </c>
      <c r="E31" s="2"/>
      <c r="F31" s="2"/>
      <c r="G31" s="2"/>
      <c r="H31" s="2">
        <v>1</v>
      </c>
      <c r="I31" s="2"/>
      <c r="J31" s="2"/>
      <c r="K31" s="2"/>
      <c r="L31" s="2"/>
      <c r="M31" s="2"/>
      <c r="N31" s="2"/>
      <c r="O31" s="2"/>
      <c r="P31" s="2">
        <v>1</v>
      </c>
      <c r="Q31" s="2"/>
      <c r="R31" s="2"/>
      <c r="S31" s="2"/>
      <c r="T31" s="2"/>
      <c r="U31" s="2">
        <v>1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1">
        <f t="shared" si="0"/>
        <v>3</v>
      </c>
    </row>
    <row r="32" spans="1:39" x14ac:dyDescent="0.3">
      <c r="A32" s="20">
        <v>31</v>
      </c>
      <c r="B32" s="38" t="s">
        <v>104</v>
      </c>
      <c r="C32" s="38" t="s">
        <v>103</v>
      </c>
      <c r="D32" s="15" t="s">
        <v>102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1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>
        <v>1</v>
      </c>
      <c r="AJ32" s="2"/>
      <c r="AK32" s="2"/>
      <c r="AL32" s="2"/>
      <c r="AM32" s="31">
        <f t="shared" si="0"/>
        <v>2</v>
      </c>
    </row>
    <row r="33" spans="1:39" x14ac:dyDescent="0.3">
      <c r="A33" s="32">
        <v>32</v>
      </c>
      <c r="B33" s="38" t="s">
        <v>104</v>
      </c>
      <c r="C33" s="38" t="s">
        <v>103</v>
      </c>
      <c r="D33" s="34" t="s">
        <v>107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1">
        <f t="shared" si="0"/>
        <v>0</v>
      </c>
    </row>
    <row r="34" spans="1:39" x14ac:dyDescent="0.3">
      <c r="A34" s="20">
        <v>33</v>
      </c>
      <c r="B34" s="38" t="s">
        <v>108</v>
      </c>
      <c r="C34" s="38" t="s">
        <v>103</v>
      </c>
      <c r="D34" s="15" t="s">
        <v>83</v>
      </c>
      <c r="E34" s="2"/>
      <c r="F34" s="2"/>
      <c r="G34" s="2"/>
      <c r="H34" s="2"/>
      <c r="I34" s="2"/>
      <c r="J34" s="2">
        <v>1</v>
      </c>
      <c r="K34" s="2"/>
      <c r="L34" s="2"/>
      <c r="M34" s="2"/>
      <c r="N34" s="2">
        <v>1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v>1</v>
      </c>
      <c r="Z34" s="2"/>
      <c r="AA34" s="2"/>
      <c r="AB34" s="2"/>
      <c r="AC34" s="2"/>
      <c r="AD34" s="2"/>
      <c r="AE34" s="2"/>
      <c r="AF34" s="2">
        <v>1</v>
      </c>
      <c r="AG34" s="2"/>
      <c r="AH34" s="2"/>
      <c r="AI34" s="2"/>
      <c r="AJ34" s="2"/>
      <c r="AK34" s="2"/>
      <c r="AL34" s="2"/>
      <c r="AM34" s="31">
        <f t="shared" si="0"/>
        <v>4</v>
      </c>
    </row>
    <row r="35" spans="1:39" x14ac:dyDescent="0.3">
      <c r="A35" s="20">
        <v>34</v>
      </c>
      <c r="B35" s="38" t="s">
        <v>113</v>
      </c>
      <c r="C35" s="38" t="s">
        <v>103</v>
      </c>
      <c r="D35" s="15" t="s">
        <v>111</v>
      </c>
      <c r="E35" s="2"/>
      <c r="F35" s="2"/>
      <c r="G35" s="2"/>
      <c r="H35" s="2"/>
      <c r="I35" s="2"/>
      <c r="J35" s="2"/>
      <c r="K35" s="2"/>
      <c r="L35" s="2"/>
      <c r="M35" s="2"/>
      <c r="N35" s="2">
        <v>1</v>
      </c>
      <c r="O35" s="2"/>
      <c r="P35" s="2"/>
      <c r="Q35" s="2"/>
      <c r="R35" s="2">
        <v>1</v>
      </c>
      <c r="S35" s="2"/>
      <c r="T35" s="2"/>
      <c r="U35" s="2">
        <v>1</v>
      </c>
      <c r="V35" s="2"/>
      <c r="W35" s="2"/>
      <c r="X35" s="2"/>
      <c r="Y35" s="2">
        <v>1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1">
        <f t="shared" si="0"/>
        <v>4</v>
      </c>
    </row>
    <row r="36" spans="1:39" x14ac:dyDescent="0.3">
      <c r="A36" s="20">
        <v>35</v>
      </c>
      <c r="B36" s="38" t="s">
        <v>113</v>
      </c>
      <c r="C36" s="38" t="s">
        <v>103</v>
      </c>
      <c r="D36" s="15" t="s">
        <v>116</v>
      </c>
      <c r="H36" s="20">
        <v>1</v>
      </c>
      <c r="R36" s="20">
        <v>1</v>
      </c>
      <c r="S36" s="20">
        <v>1</v>
      </c>
      <c r="Y36" s="20">
        <v>1</v>
      </c>
      <c r="Z36" s="20"/>
      <c r="AA36" s="20">
        <v>1</v>
      </c>
      <c r="AG36" s="20">
        <v>1</v>
      </c>
      <c r="AM36" s="31">
        <f t="shared" si="0"/>
        <v>6</v>
      </c>
    </row>
    <row r="37" spans="1:39" x14ac:dyDescent="0.3">
      <c r="A37" s="20">
        <v>36</v>
      </c>
      <c r="B37" s="38" t="s">
        <v>113</v>
      </c>
      <c r="C37" s="38" t="s">
        <v>103</v>
      </c>
      <c r="D37" s="15" t="s">
        <v>66</v>
      </c>
      <c r="V37" s="2">
        <v>1</v>
      </c>
      <c r="AE37" s="2">
        <v>1</v>
      </c>
      <c r="AI37" s="2">
        <v>1</v>
      </c>
      <c r="AM37" s="31">
        <f t="shared" si="0"/>
        <v>3</v>
      </c>
    </row>
    <row r="38" spans="1:39" x14ac:dyDescent="0.3">
      <c r="A38" s="20">
        <v>37</v>
      </c>
      <c r="B38" s="39" t="s">
        <v>123</v>
      </c>
      <c r="C38" s="39" t="s">
        <v>121</v>
      </c>
      <c r="D38" s="15" t="s">
        <v>36</v>
      </c>
      <c r="H38" s="2">
        <v>1</v>
      </c>
      <c r="U38" s="2">
        <v>1</v>
      </c>
      <c r="AM38" s="31">
        <f t="shared" si="0"/>
        <v>2</v>
      </c>
    </row>
    <row r="39" spans="1:39" x14ac:dyDescent="0.3">
      <c r="A39" s="20">
        <v>38</v>
      </c>
      <c r="B39" s="39" t="s">
        <v>123</v>
      </c>
      <c r="C39" s="39" t="s">
        <v>121</v>
      </c>
      <c r="D39" s="15" t="s">
        <v>16</v>
      </c>
      <c r="W39" s="2">
        <v>1</v>
      </c>
      <c r="X39" s="2">
        <v>1</v>
      </c>
      <c r="Z39">
        <v>1</v>
      </c>
      <c r="AF39" s="2">
        <v>1</v>
      </c>
      <c r="AM39" s="31">
        <f t="shared" si="0"/>
        <v>4</v>
      </c>
    </row>
    <row r="40" spans="1:39" x14ac:dyDescent="0.3">
      <c r="A40" s="29"/>
      <c r="B40" s="29"/>
      <c r="C40" s="29"/>
      <c r="D40" s="29"/>
      <c r="E40" s="30">
        <f>SUM(E2:E39)</f>
        <v>7</v>
      </c>
      <c r="F40" s="30">
        <f t="shared" ref="F40:AL40" si="1">SUM(F2:F39)</f>
        <v>2</v>
      </c>
      <c r="G40" s="30">
        <f t="shared" si="1"/>
        <v>2</v>
      </c>
      <c r="H40" s="30">
        <f t="shared" si="1"/>
        <v>3</v>
      </c>
      <c r="I40" s="30">
        <f t="shared" si="1"/>
        <v>1</v>
      </c>
      <c r="J40" s="30">
        <f t="shared" si="1"/>
        <v>1</v>
      </c>
      <c r="K40" s="30">
        <f t="shared" si="1"/>
        <v>1</v>
      </c>
      <c r="L40" s="30">
        <f t="shared" si="1"/>
        <v>1</v>
      </c>
      <c r="M40" s="30">
        <f t="shared" si="1"/>
        <v>1</v>
      </c>
      <c r="N40" s="30">
        <f t="shared" si="1"/>
        <v>4</v>
      </c>
      <c r="O40" s="30">
        <f t="shared" si="1"/>
        <v>2</v>
      </c>
      <c r="P40" s="30">
        <f t="shared" si="1"/>
        <v>1</v>
      </c>
      <c r="Q40" s="30">
        <f t="shared" si="1"/>
        <v>1</v>
      </c>
      <c r="R40" s="30">
        <f t="shared" si="1"/>
        <v>5</v>
      </c>
      <c r="S40" s="30">
        <f t="shared" si="1"/>
        <v>1</v>
      </c>
      <c r="T40" s="30">
        <f t="shared" si="1"/>
        <v>1</v>
      </c>
      <c r="U40" s="30">
        <f t="shared" si="1"/>
        <v>5</v>
      </c>
      <c r="V40" s="30">
        <f t="shared" si="1"/>
        <v>6</v>
      </c>
      <c r="W40" s="30">
        <f t="shared" si="1"/>
        <v>2</v>
      </c>
      <c r="X40" s="30">
        <f t="shared" si="1"/>
        <v>1</v>
      </c>
      <c r="Y40" s="30">
        <f t="shared" si="1"/>
        <v>15</v>
      </c>
      <c r="Z40" s="30">
        <f t="shared" si="1"/>
        <v>1</v>
      </c>
      <c r="AA40" s="30">
        <f t="shared" si="1"/>
        <v>7</v>
      </c>
      <c r="AB40" s="30">
        <f t="shared" si="1"/>
        <v>3</v>
      </c>
      <c r="AC40" s="30">
        <f t="shared" si="1"/>
        <v>4</v>
      </c>
      <c r="AD40" s="30">
        <f t="shared" si="1"/>
        <v>3</v>
      </c>
      <c r="AE40" s="30">
        <f t="shared" si="1"/>
        <v>6</v>
      </c>
      <c r="AF40" s="30">
        <f t="shared" si="1"/>
        <v>2</v>
      </c>
      <c r="AG40" s="30">
        <f t="shared" si="1"/>
        <v>2</v>
      </c>
      <c r="AH40" s="30">
        <f t="shared" si="1"/>
        <v>6</v>
      </c>
      <c r="AI40" s="30">
        <f t="shared" si="1"/>
        <v>4</v>
      </c>
      <c r="AJ40" s="30">
        <f t="shared" si="1"/>
        <v>1</v>
      </c>
      <c r="AK40" s="30">
        <f t="shared" si="1"/>
        <v>1</v>
      </c>
      <c r="AL40" s="30">
        <f t="shared" si="1"/>
        <v>2</v>
      </c>
      <c r="AM40" s="31">
        <f t="shared" si="0"/>
        <v>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B809-2EE1-4165-B831-3047B5A00328}">
  <dimension ref="A1:N3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35" sqref="E2:N35"/>
    </sheetView>
  </sheetViews>
  <sheetFormatPr baseColWidth="10" defaultColWidth="11.44140625" defaultRowHeight="14.4" x14ac:dyDescent="0.3"/>
  <cols>
    <col min="1" max="1" width="11.5546875" customWidth="1"/>
    <col min="2" max="2" width="20.33203125" customWidth="1"/>
    <col min="3" max="3" width="19.44140625" customWidth="1"/>
    <col min="4" max="4" width="26.5546875" customWidth="1"/>
    <col min="5" max="5" width="15.33203125" customWidth="1"/>
    <col min="9" max="9" width="12.88671875" customWidth="1"/>
    <col min="11" max="11" width="12.6640625" customWidth="1"/>
    <col min="14" max="14" width="16.6640625" customWidth="1"/>
  </cols>
  <sheetData>
    <row r="1" spans="1:14" ht="28.8" x14ac:dyDescent="0.3">
      <c r="A1" s="6" t="s">
        <v>0</v>
      </c>
      <c r="B1" s="6" t="s">
        <v>4</v>
      </c>
      <c r="C1" s="6" t="s">
        <v>2</v>
      </c>
      <c r="D1" s="6" t="s">
        <v>1</v>
      </c>
      <c r="E1" s="28" t="s">
        <v>47</v>
      </c>
      <c r="F1" s="28" t="s">
        <v>27</v>
      </c>
      <c r="G1" s="28" t="s">
        <v>35</v>
      </c>
      <c r="H1" s="28" t="s">
        <v>40</v>
      </c>
      <c r="I1" s="28" t="s">
        <v>106</v>
      </c>
      <c r="J1" s="28" t="s">
        <v>162</v>
      </c>
      <c r="K1" s="28" t="s">
        <v>163</v>
      </c>
      <c r="L1" s="28" t="s">
        <v>90</v>
      </c>
      <c r="M1" s="28" t="s">
        <v>164</v>
      </c>
      <c r="N1" s="28" t="s">
        <v>30</v>
      </c>
    </row>
    <row r="2" spans="1:14" x14ac:dyDescent="0.3">
      <c r="A2" s="20">
        <v>1</v>
      </c>
      <c r="B2" s="2" t="s">
        <v>19</v>
      </c>
      <c r="C2" s="2" t="s">
        <v>17</v>
      </c>
      <c r="D2" s="15" t="s">
        <v>16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x14ac:dyDescent="0.3">
      <c r="A3" s="20">
        <v>2</v>
      </c>
      <c r="B3" s="2" t="s">
        <v>19</v>
      </c>
      <c r="C3" s="2" t="s">
        <v>17</v>
      </c>
      <c r="D3" s="15" t="s">
        <v>16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1</v>
      </c>
      <c r="L3" s="6">
        <v>1</v>
      </c>
      <c r="M3" s="6">
        <v>0</v>
      </c>
      <c r="N3" s="6">
        <v>0</v>
      </c>
    </row>
    <row r="4" spans="1:14" x14ac:dyDescent="0.3">
      <c r="A4" s="20">
        <v>3</v>
      </c>
      <c r="B4" s="2" t="s">
        <v>19</v>
      </c>
      <c r="C4" s="2" t="s">
        <v>17</v>
      </c>
      <c r="D4" s="15" t="s">
        <v>25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x14ac:dyDescent="0.3">
      <c r="A5" s="20">
        <v>4</v>
      </c>
      <c r="B5" s="2" t="s">
        <v>19</v>
      </c>
      <c r="C5" s="2" t="s">
        <v>17</v>
      </c>
      <c r="D5" s="15" t="s">
        <v>25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</v>
      </c>
    </row>
    <row r="6" spans="1:14" x14ac:dyDescent="0.3">
      <c r="A6" s="20">
        <v>5</v>
      </c>
      <c r="B6" s="2" t="s">
        <v>19</v>
      </c>
      <c r="C6" s="2" t="s">
        <v>17</v>
      </c>
      <c r="D6" s="15" t="s">
        <v>25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x14ac:dyDescent="0.3">
      <c r="A7" s="20">
        <v>6</v>
      </c>
      <c r="B7" s="2" t="s">
        <v>33</v>
      </c>
      <c r="C7" s="2" t="s">
        <v>17</v>
      </c>
      <c r="D7" s="15" t="s">
        <v>16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x14ac:dyDescent="0.3">
      <c r="A8" s="20">
        <v>7</v>
      </c>
      <c r="B8" s="2" t="s">
        <v>33</v>
      </c>
      <c r="C8" s="2" t="s">
        <v>17</v>
      </c>
      <c r="D8" s="15" t="s">
        <v>36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x14ac:dyDescent="0.3">
      <c r="A9" s="20">
        <v>8</v>
      </c>
      <c r="B9" s="2" t="s">
        <v>33</v>
      </c>
      <c r="C9" s="2" t="s">
        <v>17</v>
      </c>
      <c r="D9" s="15" t="s">
        <v>36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x14ac:dyDescent="0.3">
      <c r="A10" s="20">
        <v>13</v>
      </c>
      <c r="B10" s="2" t="s">
        <v>54</v>
      </c>
      <c r="C10" s="2" t="s">
        <v>17</v>
      </c>
      <c r="D10" s="15" t="s">
        <v>53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x14ac:dyDescent="0.3">
      <c r="A11" s="20">
        <v>14</v>
      </c>
      <c r="B11" s="2" t="s">
        <v>54</v>
      </c>
      <c r="C11" s="2" t="s">
        <v>17</v>
      </c>
      <c r="D11" s="15" t="s">
        <v>53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x14ac:dyDescent="0.3">
      <c r="A12" s="20">
        <v>15</v>
      </c>
      <c r="B12" s="2" t="s">
        <v>54</v>
      </c>
      <c r="C12" s="2" t="s">
        <v>17</v>
      </c>
      <c r="D12" s="15" t="s">
        <v>58</v>
      </c>
      <c r="E12" s="6">
        <v>0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14" x14ac:dyDescent="0.3">
      <c r="A13" s="20">
        <v>16</v>
      </c>
      <c r="B13" s="2" t="s">
        <v>54</v>
      </c>
      <c r="C13" s="2" t="s">
        <v>17</v>
      </c>
      <c r="D13" s="15" t="s">
        <v>58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14" x14ac:dyDescent="0.3">
      <c r="A14" s="20">
        <v>17</v>
      </c>
      <c r="B14" s="2" t="s">
        <v>63</v>
      </c>
      <c r="C14" s="2" t="s">
        <v>17</v>
      </c>
      <c r="D14" s="15" t="s">
        <v>61</v>
      </c>
      <c r="E14" s="6">
        <v>0</v>
      </c>
      <c r="F14" s="6">
        <v>0</v>
      </c>
      <c r="G14" s="6">
        <v>0</v>
      </c>
      <c r="H14" s="6">
        <v>1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14" x14ac:dyDescent="0.3">
      <c r="A15" s="20">
        <v>18</v>
      </c>
      <c r="B15" s="2" t="s">
        <v>69</v>
      </c>
      <c r="C15" s="2" t="s">
        <v>67</v>
      </c>
      <c r="D15" s="15" t="s">
        <v>66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1</v>
      </c>
    </row>
    <row r="16" spans="1:14" x14ac:dyDescent="0.3">
      <c r="A16" s="20">
        <v>19</v>
      </c>
      <c r="B16" s="2" t="s">
        <v>69</v>
      </c>
      <c r="C16" s="2" t="s">
        <v>67</v>
      </c>
      <c r="D16" s="15" t="s">
        <v>66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1</v>
      </c>
      <c r="M16" s="6">
        <v>0</v>
      </c>
      <c r="N16" s="6">
        <v>1</v>
      </c>
    </row>
    <row r="17" spans="1:14" x14ac:dyDescent="0.3">
      <c r="A17" s="20">
        <v>20</v>
      </c>
      <c r="B17" s="2" t="s">
        <v>69</v>
      </c>
      <c r="C17" s="2" t="s">
        <v>67</v>
      </c>
      <c r="D17" s="15" t="s">
        <v>74</v>
      </c>
      <c r="E17" s="6">
        <v>0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</row>
    <row r="18" spans="1:14" x14ac:dyDescent="0.3">
      <c r="A18" s="20">
        <v>21</v>
      </c>
      <c r="B18" s="2" t="s">
        <v>69</v>
      </c>
      <c r="C18" s="2" t="s">
        <v>67</v>
      </c>
      <c r="D18" s="15" t="s">
        <v>77</v>
      </c>
      <c r="E18" s="6">
        <v>0</v>
      </c>
      <c r="F18" s="6">
        <v>0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14" x14ac:dyDescent="0.3">
      <c r="A19" s="20">
        <v>22</v>
      </c>
      <c r="B19" s="2" t="s">
        <v>69</v>
      </c>
      <c r="C19" s="2" t="s">
        <v>67</v>
      </c>
      <c r="D19" s="15" t="s">
        <v>66</v>
      </c>
      <c r="E19" s="6">
        <v>0</v>
      </c>
      <c r="F19" s="6">
        <v>1</v>
      </c>
      <c r="G19" s="6">
        <v>0</v>
      </c>
      <c r="H19" s="6">
        <v>1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14" x14ac:dyDescent="0.3">
      <c r="A20" s="20">
        <v>23</v>
      </c>
      <c r="B20" s="2" t="s">
        <v>69</v>
      </c>
      <c r="C20" s="2" t="s">
        <v>67</v>
      </c>
      <c r="D20" s="15" t="s">
        <v>81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</v>
      </c>
      <c r="L20" s="6">
        <v>1</v>
      </c>
      <c r="M20" s="6">
        <v>0</v>
      </c>
      <c r="N20" s="6">
        <v>0</v>
      </c>
    </row>
    <row r="21" spans="1:14" x14ac:dyDescent="0.3">
      <c r="A21" s="20">
        <v>24</v>
      </c>
      <c r="B21" s="4" t="s">
        <v>85</v>
      </c>
      <c r="C21" s="2" t="s">
        <v>84</v>
      </c>
      <c r="D21" s="15" t="s">
        <v>83</v>
      </c>
      <c r="E21" s="6">
        <v>0</v>
      </c>
      <c r="F21" s="6">
        <v>0</v>
      </c>
      <c r="G21" s="6">
        <v>0</v>
      </c>
      <c r="H21" s="6">
        <v>1</v>
      </c>
      <c r="I21" s="6">
        <v>0</v>
      </c>
      <c r="J21" s="6">
        <v>1</v>
      </c>
      <c r="K21" s="6">
        <v>0</v>
      </c>
      <c r="L21" s="6">
        <v>0</v>
      </c>
      <c r="M21" s="6">
        <v>0</v>
      </c>
      <c r="N21" s="6">
        <v>1</v>
      </c>
    </row>
    <row r="22" spans="1:14" x14ac:dyDescent="0.3">
      <c r="A22" s="20">
        <v>25</v>
      </c>
      <c r="B22" s="4" t="s">
        <v>85</v>
      </c>
      <c r="C22" s="2" t="s">
        <v>84</v>
      </c>
      <c r="D22" s="15" t="s">
        <v>83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1</v>
      </c>
      <c r="M22" s="6">
        <v>0</v>
      </c>
      <c r="N22" s="6">
        <v>0</v>
      </c>
    </row>
    <row r="23" spans="1:14" x14ac:dyDescent="0.3">
      <c r="A23" s="20">
        <v>26</v>
      </c>
      <c r="B23" s="2" t="s">
        <v>92</v>
      </c>
      <c r="C23" s="2" t="s">
        <v>84</v>
      </c>
      <c r="D23" s="15" t="s">
        <v>91</v>
      </c>
      <c r="E23" s="6">
        <v>0</v>
      </c>
      <c r="F23" s="6">
        <v>1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1</v>
      </c>
      <c r="N23" s="6">
        <v>1</v>
      </c>
    </row>
    <row r="24" spans="1:14" x14ac:dyDescent="0.3">
      <c r="A24" s="20">
        <v>27</v>
      </c>
      <c r="B24" s="2" t="s">
        <v>92</v>
      </c>
      <c r="C24" s="2" t="s">
        <v>84</v>
      </c>
      <c r="D24" s="15" t="s">
        <v>95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14" x14ac:dyDescent="0.3">
      <c r="A25" s="32">
        <v>28</v>
      </c>
      <c r="B25" s="33" t="s">
        <v>92</v>
      </c>
      <c r="C25" s="33" t="s">
        <v>84</v>
      </c>
      <c r="D25" s="34" t="s">
        <v>96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</row>
    <row r="26" spans="1:14" x14ac:dyDescent="0.3">
      <c r="A26" s="20">
        <v>29</v>
      </c>
      <c r="B26" s="2" t="s">
        <v>92</v>
      </c>
      <c r="C26" s="2" t="s">
        <v>84</v>
      </c>
      <c r="D26" s="15" t="s">
        <v>98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14" x14ac:dyDescent="0.3">
      <c r="A27" s="20">
        <v>30</v>
      </c>
      <c r="B27" s="2" t="s">
        <v>92</v>
      </c>
      <c r="C27" s="2" t="s">
        <v>84</v>
      </c>
      <c r="D27" s="15" t="s">
        <v>100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14" x14ac:dyDescent="0.3">
      <c r="A28" s="20">
        <v>31</v>
      </c>
      <c r="B28" s="2" t="s">
        <v>104</v>
      </c>
      <c r="C28" s="2" t="s">
        <v>103</v>
      </c>
      <c r="D28" s="15" t="s">
        <v>102</v>
      </c>
      <c r="E28" s="6">
        <v>0</v>
      </c>
      <c r="F28" s="6">
        <v>0</v>
      </c>
      <c r="G28" s="6">
        <v>0</v>
      </c>
      <c r="H28" s="6">
        <v>0</v>
      </c>
      <c r="I28" s="6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14" x14ac:dyDescent="0.3">
      <c r="A29" s="32">
        <v>32</v>
      </c>
      <c r="B29" s="33" t="s">
        <v>104</v>
      </c>
      <c r="C29" s="33" t="s">
        <v>103</v>
      </c>
      <c r="D29" s="34" t="s">
        <v>107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</row>
    <row r="30" spans="1:14" x14ac:dyDescent="0.3">
      <c r="A30" s="20">
        <v>33</v>
      </c>
      <c r="B30" s="2" t="s">
        <v>108</v>
      </c>
      <c r="C30" s="2" t="s">
        <v>103</v>
      </c>
      <c r="D30" s="15" t="s">
        <v>83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1</v>
      </c>
      <c r="M30" s="6">
        <v>0</v>
      </c>
      <c r="N30" s="6">
        <v>0</v>
      </c>
    </row>
    <row r="31" spans="1:14" x14ac:dyDescent="0.3">
      <c r="A31" s="20">
        <v>34</v>
      </c>
      <c r="B31" s="2" t="s">
        <v>113</v>
      </c>
      <c r="C31" s="2" t="s">
        <v>103</v>
      </c>
      <c r="D31" s="15" t="s">
        <v>111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1</v>
      </c>
      <c r="L31" s="6">
        <v>1</v>
      </c>
      <c r="M31" s="6">
        <v>0</v>
      </c>
      <c r="N31" s="6">
        <v>0</v>
      </c>
    </row>
    <row r="32" spans="1:14" x14ac:dyDescent="0.3">
      <c r="A32" s="20">
        <v>35</v>
      </c>
      <c r="B32" s="2" t="s">
        <v>113</v>
      </c>
      <c r="C32" s="2" t="s">
        <v>103</v>
      </c>
      <c r="D32" s="15" t="s">
        <v>116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</v>
      </c>
      <c r="K32" s="6">
        <v>0</v>
      </c>
      <c r="L32" s="6">
        <v>1</v>
      </c>
      <c r="M32" s="6">
        <v>0</v>
      </c>
      <c r="N32" s="6">
        <v>1</v>
      </c>
    </row>
    <row r="33" spans="1:14" x14ac:dyDescent="0.3">
      <c r="A33" s="20">
        <v>36</v>
      </c>
      <c r="B33" s="2" t="s">
        <v>113</v>
      </c>
      <c r="C33" s="2" t="s">
        <v>103</v>
      </c>
      <c r="D33" s="15" t="s">
        <v>66</v>
      </c>
      <c r="E33" s="6">
        <v>0</v>
      </c>
      <c r="F33" s="6">
        <v>0</v>
      </c>
      <c r="G33" s="6">
        <v>0</v>
      </c>
      <c r="H33" s="6">
        <v>1</v>
      </c>
      <c r="I33" s="6">
        <v>0</v>
      </c>
      <c r="J33" s="6">
        <v>0</v>
      </c>
      <c r="K33" s="6">
        <v>1</v>
      </c>
      <c r="L33" s="6">
        <v>0</v>
      </c>
      <c r="M33" s="6">
        <v>0</v>
      </c>
      <c r="N33" s="6">
        <v>0</v>
      </c>
    </row>
    <row r="34" spans="1:14" x14ac:dyDescent="0.3">
      <c r="A34" s="20">
        <v>37</v>
      </c>
      <c r="B34" s="2" t="s">
        <v>123</v>
      </c>
      <c r="C34" s="2" t="s">
        <v>121</v>
      </c>
      <c r="D34" s="15" t="s">
        <v>36</v>
      </c>
      <c r="E34" s="6">
        <v>0</v>
      </c>
      <c r="F34" s="6">
        <v>0</v>
      </c>
      <c r="G34" s="6">
        <v>0</v>
      </c>
      <c r="H34" s="6">
        <v>0</v>
      </c>
      <c r="I34" s="6">
        <v>1</v>
      </c>
      <c r="J34" s="6">
        <v>0</v>
      </c>
      <c r="K34" s="6">
        <v>1</v>
      </c>
      <c r="L34" s="6">
        <v>0</v>
      </c>
      <c r="M34" s="6">
        <v>0</v>
      </c>
      <c r="N34" s="6">
        <v>0</v>
      </c>
    </row>
    <row r="35" spans="1:14" x14ac:dyDescent="0.3">
      <c r="A35" s="20">
        <v>38</v>
      </c>
      <c r="B35" s="2" t="s">
        <v>123</v>
      </c>
      <c r="C35" s="2" t="s">
        <v>121</v>
      </c>
      <c r="D35" s="15" t="s">
        <v>16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3074-7CE0-437D-8602-B8F8400B4ACD}">
  <dimension ref="A1:M105"/>
  <sheetViews>
    <sheetView zoomScaleNormal="98" workbookViewId="0">
      <selection activeCell="D78" sqref="D78"/>
    </sheetView>
  </sheetViews>
  <sheetFormatPr baseColWidth="10" defaultColWidth="11.44140625" defaultRowHeight="14.4" x14ac:dyDescent="0.3"/>
  <cols>
    <col min="2" max="2" width="25.6640625" customWidth="1"/>
    <col min="3" max="3" width="24.33203125" style="18" customWidth="1"/>
    <col min="4" max="4" width="13.109375" style="60" customWidth="1"/>
    <col min="5" max="5" width="11.44140625" style="60"/>
    <col min="8" max="8" width="17.109375" customWidth="1"/>
    <col min="11" max="11" width="21.109375" customWidth="1"/>
    <col min="13" max="13" width="34.33203125" style="40" customWidth="1"/>
  </cols>
  <sheetData>
    <row r="1" spans="1:13" x14ac:dyDescent="0.3">
      <c r="F1" s="68" t="s">
        <v>165</v>
      </c>
      <c r="G1" s="68"/>
      <c r="H1" s="68"/>
      <c r="I1" s="68"/>
      <c r="J1" s="68"/>
    </row>
    <row r="2" spans="1:13" x14ac:dyDescent="0.3">
      <c r="A2" s="43" t="s">
        <v>0</v>
      </c>
      <c r="B2" s="43" t="s">
        <v>166</v>
      </c>
      <c r="C2" s="44" t="s">
        <v>167</v>
      </c>
      <c r="D2" s="61" t="s">
        <v>168</v>
      </c>
      <c r="E2" s="61" t="s">
        <v>169</v>
      </c>
      <c r="F2" s="43" t="s">
        <v>17</v>
      </c>
      <c r="G2" s="43" t="s">
        <v>121</v>
      </c>
      <c r="H2" s="43" t="s">
        <v>67</v>
      </c>
      <c r="I2" s="43" t="s">
        <v>84</v>
      </c>
      <c r="J2" s="43" t="s">
        <v>103</v>
      </c>
      <c r="K2" s="43" t="s">
        <v>170</v>
      </c>
      <c r="L2" s="43" t="s">
        <v>171</v>
      </c>
      <c r="M2" s="50" t="s">
        <v>172</v>
      </c>
    </row>
    <row r="3" spans="1:13" ht="72" x14ac:dyDescent="0.3">
      <c r="A3" s="2">
        <v>1</v>
      </c>
      <c r="B3" s="41" t="s">
        <v>129</v>
      </c>
      <c r="C3" s="42" t="s">
        <v>173</v>
      </c>
      <c r="D3" s="62" t="s">
        <v>174</v>
      </c>
      <c r="F3" s="15" t="s">
        <v>174</v>
      </c>
      <c r="G3" s="15" t="s">
        <v>174</v>
      </c>
      <c r="H3" s="15"/>
      <c r="I3" s="15"/>
      <c r="J3" s="15"/>
      <c r="K3" s="28" t="s">
        <v>175</v>
      </c>
      <c r="M3" s="52"/>
    </row>
    <row r="4" spans="1:13" x14ac:dyDescent="0.3">
      <c r="A4" s="2"/>
      <c r="B4" s="41" t="s">
        <v>176</v>
      </c>
      <c r="C4" s="42" t="s">
        <v>53</v>
      </c>
      <c r="D4" s="62"/>
      <c r="E4" s="63" t="s">
        <v>174</v>
      </c>
      <c r="F4" s="15"/>
      <c r="G4" s="15"/>
      <c r="H4" s="15"/>
      <c r="I4" s="15"/>
      <c r="J4" s="15"/>
      <c r="K4" s="28"/>
      <c r="M4" s="56" t="s">
        <v>177</v>
      </c>
    </row>
    <row r="5" spans="1:13" ht="115.2" x14ac:dyDescent="0.3">
      <c r="A5" s="2">
        <v>2</v>
      </c>
      <c r="B5" s="41" t="s">
        <v>130</v>
      </c>
      <c r="C5" s="41" t="s">
        <v>178</v>
      </c>
      <c r="D5" s="62" t="s">
        <v>174</v>
      </c>
      <c r="F5" s="15"/>
      <c r="G5" s="15"/>
      <c r="H5" s="15" t="s">
        <v>174</v>
      </c>
      <c r="I5" s="15"/>
      <c r="J5" s="15"/>
      <c r="K5" s="28" t="s">
        <v>179</v>
      </c>
      <c r="M5" s="52"/>
    </row>
    <row r="6" spans="1:13" x14ac:dyDescent="0.3">
      <c r="A6" s="2"/>
      <c r="B6" s="41" t="s">
        <v>180</v>
      </c>
      <c r="C6" s="41" t="s">
        <v>53</v>
      </c>
      <c r="D6" s="62"/>
      <c r="E6" s="63" t="s">
        <v>174</v>
      </c>
      <c r="F6" s="15"/>
      <c r="G6" s="15"/>
      <c r="H6" s="15"/>
      <c r="I6" s="15"/>
      <c r="J6" s="15"/>
      <c r="K6" s="28"/>
      <c r="M6" s="56" t="s">
        <v>181</v>
      </c>
    </row>
    <row r="7" spans="1:13" x14ac:dyDescent="0.3">
      <c r="A7" s="2"/>
      <c r="B7" s="41" t="s">
        <v>182</v>
      </c>
      <c r="C7" s="41" t="s">
        <v>53</v>
      </c>
      <c r="D7" s="62"/>
      <c r="E7" s="63" t="s">
        <v>174</v>
      </c>
      <c r="F7" s="15"/>
      <c r="G7" s="15"/>
      <c r="H7" s="15"/>
      <c r="I7" s="15"/>
      <c r="J7" s="15"/>
      <c r="K7" s="28"/>
      <c r="M7" s="56" t="s">
        <v>183</v>
      </c>
    </row>
    <row r="8" spans="1:13" x14ac:dyDescent="0.3">
      <c r="A8" s="2"/>
      <c r="B8" s="41" t="s">
        <v>184</v>
      </c>
      <c r="C8" s="41" t="s">
        <v>53</v>
      </c>
      <c r="D8" s="62"/>
      <c r="E8" s="63" t="s">
        <v>174</v>
      </c>
      <c r="F8" s="15"/>
      <c r="G8" s="15"/>
      <c r="H8" s="15"/>
      <c r="I8" s="15"/>
      <c r="J8" s="15"/>
      <c r="K8" s="28"/>
      <c r="M8" s="56" t="s">
        <v>185</v>
      </c>
    </row>
    <row r="9" spans="1:13" x14ac:dyDescent="0.3">
      <c r="A9" s="2"/>
      <c r="B9" s="41" t="s">
        <v>186</v>
      </c>
      <c r="C9" s="41" t="s">
        <v>53</v>
      </c>
      <c r="D9" s="62"/>
      <c r="E9" s="63" t="s">
        <v>174</v>
      </c>
      <c r="F9" s="15"/>
      <c r="G9" s="15"/>
      <c r="H9" s="15"/>
      <c r="I9" s="15"/>
      <c r="J9" s="15"/>
      <c r="K9" s="28"/>
      <c r="M9" s="56" t="s">
        <v>181</v>
      </c>
    </row>
    <row r="10" spans="1:13" ht="72" x14ac:dyDescent="0.3">
      <c r="A10" s="2">
        <v>3</v>
      </c>
      <c r="B10" s="41" t="s">
        <v>131</v>
      </c>
      <c r="C10" s="41" t="s">
        <v>187</v>
      </c>
      <c r="D10" s="62" t="s">
        <v>174</v>
      </c>
      <c r="F10" s="15" t="s">
        <v>174</v>
      </c>
      <c r="G10" s="15" t="s">
        <v>174</v>
      </c>
      <c r="H10" s="15"/>
      <c r="I10" s="15"/>
      <c r="J10" s="15"/>
      <c r="K10" s="28" t="s">
        <v>188</v>
      </c>
      <c r="M10" s="52"/>
    </row>
    <row r="11" spans="1:13" ht="72" x14ac:dyDescent="0.3">
      <c r="A11" s="2">
        <v>4</v>
      </c>
      <c r="B11" s="41" t="s">
        <v>132</v>
      </c>
      <c r="C11" s="42" t="s">
        <v>189</v>
      </c>
      <c r="D11" s="62" t="s">
        <v>174</v>
      </c>
      <c r="F11" s="15" t="s">
        <v>174</v>
      </c>
      <c r="G11" s="15" t="s">
        <v>174</v>
      </c>
      <c r="H11" s="15"/>
      <c r="I11" s="15" t="s">
        <v>174</v>
      </c>
      <c r="J11" s="15" t="s">
        <v>174</v>
      </c>
      <c r="K11" s="28" t="s">
        <v>188</v>
      </c>
      <c r="M11" s="52"/>
    </row>
    <row r="12" spans="1:13" ht="72" x14ac:dyDescent="0.3">
      <c r="A12" s="2">
        <v>5</v>
      </c>
      <c r="B12" s="41" t="s">
        <v>133</v>
      </c>
      <c r="C12" s="41" t="s">
        <v>190</v>
      </c>
      <c r="D12" s="62" t="s">
        <v>174</v>
      </c>
      <c r="E12" s="64" t="s">
        <v>174</v>
      </c>
      <c r="F12" s="15" t="s">
        <v>174</v>
      </c>
      <c r="G12" s="15"/>
      <c r="H12" s="15"/>
      <c r="I12" s="15"/>
      <c r="J12" s="15"/>
      <c r="K12" s="28" t="s">
        <v>188</v>
      </c>
      <c r="M12" s="55" t="s">
        <v>41</v>
      </c>
    </row>
    <row r="13" spans="1:13" ht="28.8" x14ac:dyDescent="0.3">
      <c r="A13" s="2"/>
      <c r="B13" s="41" t="s">
        <v>191</v>
      </c>
      <c r="C13" s="41" t="s">
        <v>192</v>
      </c>
      <c r="D13" s="62"/>
      <c r="E13" s="64" t="s">
        <v>174</v>
      </c>
      <c r="F13" s="15"/>
      <c r="G13" s="15"/>
      <c r="H13" s="15"/>
      <c r="I13" s="15"/>
      <c r="J13" s="15"/>
      <c r="K13" s="28" t="s">
        <v>193</v>
      </c>
      <c r="M13" s="55" t="s">
        <v>185</v>
      </c>
    </row>
    <row r="14" spans="1:13" ht="28.8" x14ac:dyDescent="0.3">
      <c r="A14" s="2">
        <v>6</v>
      </c>
      <c r="B14" s="41" t="s">
        <v>134</v>
      </c>
      <c r="C14" s="41" t="s">
        <v>83</v>
      </c>
      <c r="D14" s="62" t="s">
        <v>174</v>
      </c>
      <c r="F14" s="15"/>
      <c r="G14" s="15"/>
      <c r="H14" s="15"/>
      <c r="I14" s="15" t="s">
        <v>174</v>
      </c>
      <c r="J14" s="15" t="s">
        <v>174</v>
      </c>
      <c r="K14" s="28" t="s">
        <v>194</v>
      </c>
      <c r="M14" s="52"/>
    </row>
    <row r="15" spans="1:13" ht="57.6" x14ac:dyDescent="0.3">
      <c r="A15" s="2">
        <v>7</v>
      </c>
      <c r="B15" s="41" t="s">
        <v>135</v>
      </c>
      <c r="C15" s="41" t="s">
        <v>61</v>
      </c>
      <c r="D15" s="62" t="s">
        <v>174</v>
      </c>
      <c r="F15" s="15" t="s">
        <v>174</v>
      </c>
      <c r="G15" s="15"/>
      <c r="H15" s="15"/>
      <c r="I15" s="15"/>
      <c r="J15" s="15"/>
      <c r="K15" s="28" t="s">
        <v>195</v>
      </c>
      <c r="M15" s="52"/>
    </row>
    <row r="16" spans="1:13" ht="57.6" x14ac:dyDescent="0.3">
      <c r="A16" s="2">
        <v>8</v>
      </c>
      <c r="B16" s="41" t="s">
        <v>136</v>
      </c>
      <c r="C16" s="41" t="s">
        <v>196</v>
      </c>
      <c r="D16" s="62" t="s">
        <v>174</v>
      </c>
      <c r="E16" s="64" t="s">
        <v>174</v>
      </c>
      <c r="F16" s="15" t="s">
        <v>174</v>
      </c>
      <c r="G16" s="15"/>
      <c r="H16" s="15"/>
      <c r="I16" s="15"/>
      <c r="J16" s="15"/>
      <c r="K16" s="28" t="s">
        <v>197</v>
      </c>
      <c r="M16" s="54" t="s">
        <v>198</v>
      </c>
    </row>
    <row r="17" spans="1:13" ht="28.8" x14ac:dyDescent="0.3">
      <c r="A17" s="2"/>
      <c r="B17" s="41" t="s">
        <v>199</v>
      </c>
      <c r="C17" s="41" t="s">
        <v>192</v>
      </c>
      <c r="D17" s="62"/>
      <c r="E17" s="64" t="s">
        <v>174</v>
      </c>
      <c r="F17" s="15"/>
      <c r="G17" s="15"/>
      <c r="H17" s="15"/>
      <c r="I17" s="15"/>
      <c r="J17" s="15"/>
      <c r="K17" s="28"/>
      <c r="M17" s="54" t="s">
        <v>185</v>
      </c>
    </row>
    <row r="18" spans="1:13" ht="86.4" x14ac:dyDescent="0.3">
      <c r="A18" s="2">
        <v>9</v>
      </c>
      <c r="B18" s="41" t="s">
        <v>137</v>
      </c>
      <c r="C18" s="41" t="s">
        <v>200</v>
      </c>
      <c r="D18" s="62" t="s">
        <v>174</v>
      </c>
      <c r="E18" s="64" t="s">
        <v>174</v>
      </c>
      <c r="F18" s="15" t="s">
        <v>174</v>
      </c>
      <c r="G18" s="15"/>
      <c r="H18" s="15"/>
      <c r="I18" s="15"/>
      <c r="J18" s="15"/>
      <c r="K18" s="28" t="s">
        <v>201</v>
      </c>
      <c r="M18" s="55" t="s">
        <v>48</v>
      </c>
    </row>
    <row r="19" spans="1:13" ht="72" x14ac:dyDescent="0.3">
      <c r="A19" s="2">
        <v>10</v>
      </c>
      <c r="B19" s="41" t="s">
        <v>138</v>
      </c>
      <c r="C19" s="42" t="s">
        <v>202</v>
      </c>
      <c r="D19" s="62" t="s">
        <v>174</v>
      </c>
      <c r="F19" s="15"/>
      <c r="G19" s="15"/>
      <c r="H19" s="15" t="s">
        <v>174</v>
      </c>
      <c r="I19" s="15" t="s">
        <v>174</v>
      </c>
      <c r="J19" s="15" t="s">
        <v>174</v>
      </c>
      <c r="K19" s="28" t="s">
        <v>203</v>
      </c>
      <c r="M19" s="52"/>
    </row>
    <row r="20" spans="1:13" ht="57.6" x14ac:dyDescent="0.3">
      <c r="A20" s="2">
        <v>11</v>
      </c>
      <c r="B20" s="41" t="s">
        <v>139</v>
      </c>
      <c r="C20" s="41" t="s">
        <v>83</v>
      </c>
      <c r="D20" s="62" t="s">
        <v>174</v>
      </c>
      <c r="F20" s="15"/>
      <c r="G20" s="15"/>
      <c r="H20" s="15"/>
      <c r="I20" s="15" t="s">
        <v>174</v>
      </c>
      <c r="J20" s="15" t="s">
        <v>174</v>
      </c>
      <c r="K20" s="28" t="s">
        <v>204</v>
      </c>
      <c r="M20" s="52"/>
    </row>
    <row r="21" spans="1:13" ht="28.8" x14ac:dyDescent="0.3">
      <c r="A21" s="2">
        <v>12</v>
      </c>
      <c r="B21" s="41" t="s">
        <v>140</v>
      </c>
      <c r="C21" s="41" t="s">
        <v>100</v>
      </c>
      <c r="D21" s="62" t="s">
        <v>174</v>
      </c>
      <c r="F21" s="15"/>
      <c r="G21" s="15"/>
      <c r="H21" s="15"/>
      <c r="I21" s="15" t="s">
        <v>174</v>
      </c>
      <c r="J21" s="15"/>
      <c r="K21" s="46" t="s">
        <v>205</v>
      </c>
      <c r="M21" s="52"/>
    </row>
    <row r="22" spans="1:13" x14ac:dyDescent="0.3">
      <c r="A22" s="2"/>
      <c r="B22" s="41" t="s">
        <v>206</v>
      </c>
      <c r="C22" s="41" t="s">
        <v>53</v>
      </c>
      <c r="D22" s="62"/>
      <c r="E22" s="65" t="s">
        <v>174</v>
      </c>
      <c r="F22" s="15"/>
      <c r="G22" s="15"/>
      <c r="H22" s="15"/>
      <c r="I22" s="15"/>
      <c r="J22" s="15"/>
      <c r="K22" s="46"/>
      <c r="M22" s="56" t="s">
        <v>53</v>
      </c>
    </row>
    <row r="23" spans="1:13" ht="57.6" x14ac:dyDescent="0.3">
      <c r="A23" s="2">
        <v>13</v>
      </c>
      <c r="B23" s="41" t="s">
        <v>141</v>
      </c>
      <c r="C23" s="41" t="s">
        <v>190</v>
      </c>
      <c r="D23" s="62"/>
      <c r="E23" s="64" t="s">
        <v>174</v>
      </c>
      <c r="F23" s="15"/>
      <c r="G23" s="15"/>
      <c r="H23" s="15"/>
      <c r="I23" s="15"/>
      <c r="J23" s="15"/>
      <c r="K23" s="28" t="s">
        <v>207</v>
      </c>
      <c r="M23" s="54" t="s">
        <v>208</v>
      </c>
    </row>
    <row r="24" spans="1:13" ht="72" x14ac:dyDescent="0.3">
      <c r="A24" s="2">
        <v>14</v>
      </c>
      <c r="B24" s="41" t="s">
        <v>142</v>
      </c>
      <c r="C24" s="42" t="s">
        <v>209</v>
      </c>
      <c r="D24" s="62" t="s">
        <v>174</v>
      </c>
      <c r="F24" s="15"/>
      <c r="G24" s="15"/>
      <c r="H24" s="15" t="s">
        <v>174</v>
      </c>
      <c r="I24" s="15" t="s">
        <v>174</v>
      </c>
      <c r="J24" s="15" t="s">
        <v>174</v>
      </c>
      <c r="K24" s="28" t="s">
        <v>210</v>
      </c>
      <c r="M24" s="52"/>
    </row>
    <row r="25" spans="1:13" ht="57.6" x14ac:dyDescent="0.3">
      <c r="A25" s="2">
        <v>15</v>
      </c>
      <c r="B25" s="41" t="s">
        <v>143</v>
      </c>
      <c r="C25" s="41" t="s">
        <v>116</v>
      </c>
      <c r="D25" s="62" t="s">
        <v>174</v>
      </c>
      <c r="F25" s="15"/>
      <c r="G25" s="15"/>
      <c r="H25" s="15"/>
      <c r="I25" s="15"/>
      <c r="J25" s="15" t="s">
        <v>174</v>
      </c>
      <c r="K25" s="28" t="s">
        <v>211</v>
      </c>
      <c r="M25" s="52"/>
    </row>
    <row r="26" spans="1:13" ht="28.8" x14ac:dyDescent="0.3">
      <c r="A26" s="2">
        <v>16</v>
      </c>
      <c r="B26" s="41" t="s">
        <v>144</v>
      </c>
      <c r="C26" s="41" t="s">
        <v>212</v>
      </c>
      <c r="D26" s="62" t="s">
        <v>174</v>
      </c>
      <c r="E26" s="64" t="s">
        <v>174</v>
      </c>
      <c r="F26" s="15"/>
      <c r="G26" s="15"/>
      <c r="H26" s="15" t="s">
        <v>174</v>
      </c>
      <c r="I26" s="15"/>
      <c r="J26" s="15" t="s">
        <v>174</v>
      </c>
      <c r="K26" s="28" t="s">
        <v>213</v>
      </c>
      <c r="M26" s="57" t="s">
        <v>198</v>
      </c>
    </row>
    <row r="27" spans="1:13" ht="72" x14ac:dyDescent="0.3">
      <c r="A27" s="2">
        <v>17</v>
      </c>
      <c r="B27" s="41" t="s">
        <v>145</v>
      </c>
      <c r="C27" s="42" t="s">
        <v>214</v>
      </c>
      <c r="D27" s="62" t="s">
        <v>174</v>
      </c>
      <c r="F27" s="15" t="s">
        <v>174</v>
      </c>
      <c r="G27" s="15" t="s">
        <v>174</v>
      </c>
      <c r="H27" s="15" t="s">
        <v>174</v>
      </c>
      <c r="I27" s="15" t="s">
        <v>174</v>
      </c>
      <c r="J27" s="15" t="s">
        <v>174</v>
      </c>
      <c r="K27" s="28" t="s">
        <v>215</v>
      </c>
      <c r="M27" s="52"/>
    </row>
    <row r="28" spans="1:13" ht="86.4" x14ac:dyDescent="0.3">
      <c r="A28" s="2">
        <v>18</v>
      </c>
      <c r="B28" s="41" t="s">
        <v>146</v>
      </c>
      <c r="C28" s="42" t="s">
        <v>216</v>
      </c>
      <c r="D28" s="62" t="s">
        <v>174</v>
      </c>
      <c r="F28" s="15" t="s">
        <v>174</v>
      </c>
      <c r="G28" s="15" t="s">
        <v>174</v>
      </c>
      <c r="H28" s="15" t="s">
        <v>174</v>
      </c>
      <c r="I28" s="15" t="s">
        <v>174</v>
      </c>
      <c r="J28" s="15" t="s">
        <v>174</v>
      </c>
      <c r="K28" s="28" t="s">
        <v>217</v>
      </c>
      <c r="M28" s="52"/>
    </row>
    <row r="29" spans="1:13" ht="72" x14ac:dyDescent="0.3">
      <c r="A29" s="2">
        <v>19</v>
      </c>
      <c r="B29" s="41" t="s">
        <v>147</v>
      </c>
      <c r="C29" s="41" t="s">
        <v>218</v>
      </c>
      <c r="D29" s="62" t="s">
        <v>174</v>
      </c>
      <c r="F29" s="15" t="s">
        <v>174</v>
      </c>
      <c r="G29" s="15" t="s">
        <v>174</v>
      </c>
      <c r="H29" s="15"/>
      <c r="I29" s="15"/>
      <c r="J29" s="15"/>
      <c r="K29" s="28" t="s">
        <v>217</v>
      </c>
      <c r="M29" s="52"/>
    </row>
    <row r="30" spans="1:13" ht="72" x14ac:dyDescent="0.3">
      <c r="A30" s="2">
        <v>20</v>
      </c>
      <c r="B30" s="41" t="s">
        <v>148</v>
      </c>
      <c r="C30" s="41" t="s">
        <v>16</v>
      </c>
      <c r="D30" s="62" t="s">
        <v>174</v>
      </c>
      <c r="F30" s="15" t="s">
        <v>174</v>
      </c>
      <c r="G30" s="15" t="s">
        <v>174</v>
      </c>
      <c r="H30" s="15"/>
      <c r="I30" s="15"/>
      <c r="J30" s="15"/>
      <c r="K30" s="28" t="s">
        <v>217</v>
      </c>
      <c r="M30" s="52"/>
    </row>
    <row r="31" spans="1:13" ht="212.25" customHeight="1" x14ac:dyDescent="0.3">
      <c r="A31" s="2">
        <v>21</v>
      </c>
      <c r="B31" s="41" t="s">
        <v>149</v>
      </c>
      <c r="C31" s="41" t="s">
        <v>219</v>
      </c>
      <c r="D31" s="62" t="s">
        <v>174</v>
      </c>
      <c r="E31" s="65" t="s">
        <v>174</v>
      </c>
      <c r="F31" s="15" t="s">
        <v>174</v>
      </c>
      <c r="G31" s="15" t="s">
        <v>174</v>
      </c>
      <c r="H31" s="15" t="s">
        <v>174</v>
      </c>
      <c r="I31" s="15" t="s">
        <v>174</v>
      </c>
      <c r="J31" s="15" t="s">
        <v>174</v>
      </c>
      <c r="K31" s="28" t="s">
        <v>217</v>
      </c>
      <c r="M31" s="55" t="s">
        <v>48</v>
      </c>
    </row>
    <row r="32" spans="1:13" x14ac:dyDescent="0.3">
      <c r="A32" s="2"/>
      <c r="B32" s="41" t="s">
        <v>220</v>
      </c>
      <c r="C32" s="41" t="s">
        <v>192</v>
      </c>
      <c r="D32" s="62"/>
      <c r="E32" s="65" t="s">
        <v>174</v>
      </c>
      <c r="F32" s="15"/>
      <c r="G32" s="15"/>
      <c r="H32" s="15"/>
      <c r="I32" s="15"/>
      <c r="J32" s="15"/>
      <c r="K32" s="28" t="s">
        <v>221</v>
      </c>
      <c r="M32" s="55" t="s">
        <v>53</v>
      </c>
    </row>
    <row r="33" spans="1:13" ht="57.6" x14ac:dyDescent="0.3">
      <c r="A33" s="2">
        <v>22</v>
      </c>
      <c r="B33" s="41" t="s">
        <v>150</v>
      </c>
      <c r="C33" s="41" t="s">
        <v>16</v>
      </c>
      <c r="D33" s="62" t="s">
        <v>174</v>
      </c>
      <c r="F33" s="15" t="s">
        <v>174</v>
      </c>
      <c r="G33" s="15" t="s">
        <v>174</v>
      </c>
      <c r="H33" s="15"/>
      <c r="I33" s="15"/>
      <c r="J33" s="15"/>
      <c r="K33" s="28" t="s">
        <v>222</v>
      </c>
      <c r="M33" s="52"/>
    </row>
    <row r="34" spans="1:13" ht="86.4" x14ac:dyDescent="0.3">
      <c r="A34" s="2">
        <v>23</v>
      </c>
      <c r="B34" s="41" t="s">
        <v>151</v>
      </c>
      <c r="C34" s="41" t="s">
        <v>223</v>
      </c>
      <c r="D34" s="62" t="s">
        <v>174</v>
      </c>
      <c r="E34" s="64" t="s">
        <v>174</v>
      </c>
      <c r="F34" s="15" t="s">
        <v>174</v>
      </c>
      <c r="G34" s="15" t="s">
        <v>174</v>
      </c>
      <c r="H34" s="15"/>
      <c r="I34" s="15"/>
      <c r="J34" s="15" t="s">
        <v>174</v>
      </c>
      <c r="K34" s="28" t="s">
        <v>217</v>
      </c>
      <c r="M34" s="54" t="s">
        <v>224</v>
      </c>
    </row>
    <row r="35" spans="1:13" ht="57.6" x14ac:dyDescent="0.3">
      <c r="A35" s="2">
        <v>24</v>
      </c>
      <c r="B35" s="41" t="s">
        <v>152</v>
      </c>
      <c r="C35" s="41" t="s">
        <v>225</v>
      </c>
      <c r="D35" s="62" t="s">
        <v>174</v>
      </c>
      <c r="E35" s="64" t="s">
        <v>174</v>
      </c>
      <c r="F35" s="15" t="s">
        <v>174</v>
      </c>
      <c r="G35" s="15" t="s">
        <v>174</v>
      </c>
      <c r="H35" s="15"/>
      <c r="I35" s="15"/>
      <c r="J35" s="15"/>
      <c r="K35" s="28" t="s">
        <v>222</v>
      </c>
      <c r="M35" s="54" t="s">
        <v>226</v>
      </c>
    </row>
    <row r="36" spans="1:13" ht="72" x14ac:dyDescent="0.3">
      <c r="A36" s="2">
        <v>25</v>
      </c>
      <c r="B36" s="41" t="s">
        <v>153</v>
      </c>
      <c r="C36" s="41" t="s">
        <v>227</v>
      </c>
      <c r="D36" s="62" t="s">
        <v>174</v>
      </c>
      <c r="E36" s="64" t="s">
        <v>174</v>
      </c>
      <c r="F36" s="15" t="s">
        <v>174</v>
      </c>
      <c r="G36" s="15" t="s">
        <v>174</v>
      </c>
      <c r="H36" s="15"/>
      <c r="I36" s="15"/>
      <c r="J36" s="15"/>
      <c r="K36" s="28" t="s">
        <v>217</v>
      </c>
      <c r="M36" s="55" t="s">
        <v>48</v>
      </c>
    </row>
    <row r="37" spans="1:13" ht="72" x14ac:dyDescent="0.3">
      <c r="A37" s="2">
        <v>26</v>
      </c>
      <c r="B37" s="41" t="s">
        <v>26</v>
      </c>
      <c r="C37" s="41" t="s">
        <v>228</v>
      </c>
      <c r="D37" s="62" t="s">
        <v>174</v>
      </c>
      <c r="E37" s="66"/>
      <c r="F37" s="15" t="s">
        <v>174</v>
      </c>
      <c r="G37" s="15"/>
      <c r="H37" s="15"/>
      <c r="I37" s="15"/>
      <c r="J37" s="15"/>
      <c r="K37" s="28" t="s">
        <v>217</v>
      </c>
      <c r="M37" s="56"/>
    </row>
    <row r="38" spans="1:13" ht="72" x14ac:dyDescent="0.3">
      <c r="A38" s="2">
        <v>27</v>
      </c>
      <c r="B38" s="41" t="s">
        <v>154</v>
      </c>
      <c r="C38" s="41" t="s">
        <v>229</v>
      </c>
      <c r="D38" s="62" t="s">
        <v>174</v>
      </c>
      <c r="E38" s="64" t="s">
        <v>174</v>
      </c>
      <c r="F38" s="15" t="s">
        <v>174</v>
      </c>
      <c r="G38" s="15" t="s">
        <v>174</v>
      </c>
      <c r="H38" s="15" t="s">
        <v>174</v>
      </c>
      <c r="I38" s="15"/>
      <c r="J38" s="15" t="s">
        <v>174</v>
      </c>
      <c r="K38" s="28" t="s">
        <v>222</v>
      </c>
      <c r="M38" s="55" t="s">
        <v>48</v>
      </c>
    </row>
    <row r="39" spans="1:13" ht="57.6" x14ac:dyDescent="0.3">
      <c r="A39" s="2">
        <v>28</v>
      </c>
      <c r="B39" s="41" t="s">
        <v>155</v>
      </c>
      <c r="C39" s="41" t="s">
        <v>230</v>
      </c>
      <c r="D39" s="62" t="s">
        <v>174</v>
      </c>
      <c r="E39" s="66"/>
      <c r="F39" s="15" t="s">
        <v>174</v>
      </c>
      <c r="G39" s="15" t="s">
        <v>174</v>
      </c>
      <c r="H39" s="15"/>
      <c r="I39" s="15"/>
      <c r="J39" s="15" t="s">
        <v>174</v>
      </c>
      <c r="K39" s="28" t="s">
        <v>222</v>
      </c>
      <c r="M39" s="56"/>
    </row>
    <row r="40" spans="1:13" x14ac:dyDescent="0.3">
      <c r="A40" s="2"/>
      <c r="B40" s="41" t="s">
        <v>231</v>
      </c>
      <c r="C40" s="52" t="s">
        <v>192</v>
      </c>
      <c r="D40" s="62"/>
      <c r="E40" s="65" t="s">
        <v>174</v>
      </c>
      <c r="F40" s="15"/>
      <c r="G40" s="15"/>
      <c r="H40" s="15"/>
      <c r="I40" s="15"/>
      <c r="J40" s="15"/>
      <c r="K40" s="28"/>
      <c r="M40" s="56" t="s">
        <v>192</v>
      </c>
    </row>
    <row r="41" spans="1:13" ht="57.6" x14ac:dyDescent="0.3">
      <c r="A41" s="2">
        <v>29</v>
      </c>
      <c r="B41" s="41" t="s">
        <v>156</v>
      </c>
      <c r="C41" s="41" t="s">
        <v>232</v>
      </c>
      <c r="D41" s="62" t="s">
        <v>174</v>
      </c>
      <c r="E41" s="66"/>
      <c r="F41" s="15"/>
      <c r="G41" s="15"/>
      <c r="H41" s="15"/>
      <c r="I41" s="15" t="s">
        <v>174</v>
      </c>
      <c r="J41" s="15" t="s">
        <v>174</v>
      </c>
      <c r="K41" s="28" t="s">
        <v>222</v>
      </c>
      <c r="M41" s="56"/>
    </row>
    <row r="42" spans="1:13" ht="57.6" x14ac:dyDescent="0.3">
      <c r="A42" s="2">
        <v>30</v>
      </c>
      <c r="B42" s="41" t="s">
        <v>157</v>
      </c>
      <c r="C42" s="41" t="s">
        <v>233</v>
      </c>
      <c r="D42" s="62" t="s">
        <v>174</v>
      </c>
      <c r="E42" s="64" t="s">
        <v>174</v>
      </c>
      <c r="F42" s="15" t="s">
        <v>174</v>
      </c>
      <c r="G42" s="15" t="s">
        <v>174</v>
      </c>
      <c r="H42" s="15"/>
      <c r="I42" s="15"/>
      <c r="J42" s="15"/>
      <c r="K42" s="28" t="s">
        <v>222</v>
      </c>
      <c r="M42" s="54" t="s">
        <v>234</v>
      </c>
    </row>
    <row r="43" spans="1:13" ht="43.2" x14ac:dyDescent="0.3">
      <c r="A43" s="2">
        <v>31</v>
      </c>
      <c r="B43" s="41" t="s">
        <v>70</v>
      </c>
      <c r="C43" s="42" t="s">
        <v>235</v>
      </c>
      <c r="D43" s="62" t="s">
        <v>174</v>
      </c>
      <c r="E43" s="66"/>
      <c r="F43" s="15"/>
      <c r="G43" s="15"/>
      <c r="H43" s="15" t="s">
        <v>174</v>
      </c>
      <c r="I43" s="15" t="s">
        <v>174</v>
      </c>
      <c r="J43" s="15" t="s">
        <v>174</v>
      </c>
      <c r="K43" s="28" t="s">
        <v>236</v>
      </c>
      <c r="M43" s="56"/>
    </row>
    <row r="44" spans="1:13" ht="28.8" x14ac:dyDescent="0.3">
      <c r="A44" s="2">
        <v>32</v>
      </c>
      <c r="B44" s="41" t="s">
        <v>158</v>
      </c>
      <c r="C44" s="41" t="s">
        <v>41</v>
      </c>
      <c r="D44" s="62" t="s">
        <v>174</v>
      </c>
      <c r="E44" s="65" t="s">
        <v>174</v>
      </c>
      <c r="F44" s="15" t="s">
        <v>174</v>
      </c>
      <c r="G44" s="15"/>
      <c r="H44" s="15"/>
      <c r="I44" s="15"/>
      <c r="J44" s="15"/>
      <c r="K44" s="28" t="s">
        <v>215</v>
      </c>
      <c r="M44" s="54" t="s">
        <v>237</v>
      </c>
    </row>
    <row r="45" spans="1:13" ht="57.6" x14ac:dyDescent="0.3">
      <c r="A45" s="2">
        <v>33</v>
      </c>
      <c r="B45" s="41" t="s">
        <v>159</v>
      </c>
      <c r="C45" s="41" t="s">
        <v>16</v>
      </c>
      <c r="D45" s="62" t="s">
        <v>174</v>
      </c>
      <c r="E45" s="64" t="s">
        <v>174</v>
      </c>
      <c r="F45" s="15" t="s">
        <v>174</v>
      </c>
      <c r="G45" s="15" t="s">
        <v>174</v>
      </c>
      <c r="H45" s="15"/>
      <c r="I45" s="15"/>
      <c r="J45" s="15"/>
      <c r="K45" s="28" t="s">
        <v>238</v>
      </c>
      <c r="M45" s="54" t="s">
        <v>239</v>
      </c>
    </row>
    <row r="46" spans="1:13" ht="43.2" x14ac:dyDescent="0.3">
      <c r="A46" s="2">
        <v>34</v>
      </c>
      <c r="B46" s="41" t="s">
        <v>160</v>
      </c>
      <c r="C46" s="41" t="s">
        <v>240</v>
      </c>
      <c r="D46" s="62" t="s">
        <v>174</v>
      </c>
      <c r="E46" s="64" t="s">
        <v>174</v>
      </c>
      <c r="F46" s="15" t="s">
        <v>174</v>
      </c>
      <c r="G46" s="15" t="s">
        <v>174</v>
      </c>
      <c r="H46" s="15" t="s">
        <v>174</v>
      </c>
      <c r="I46" s="15"/>
      <c r="J46" s="15"/>
      <c r="K46" s="28" t="s">
        <v>241</v>
      </c>
      <c r="M46" s="57" t="s">
        <v>242</v>
      </c>
    </row>
    <row r="47" spans="1:13" ht="57.6" x14ac:dyDescent="0.3">
      <c r="A47" s="2">
        <v>35</v>
      </c>
      <c r="B47" s="41" t="s">
        <v>182</v>
      </c>
      <c r="C47" s="47" t="s">
        <v>243</v>
      </c>
      <c r="D47" s="62"/>
      <c r="E47" s="64" t="s">
        <v>174</v>
      </c>
      <c r="G47" s="15"/>
      <c r="H47" s="15"/>
      <c r="I47" s="15"/>
      <c r="J47" s="15"/>
      <c r="K47" s="28" t="s">
        <v>241</v>
      </c>
      <c r="M47" s="56"/>
    </row>
    <row r="48" spans="1:13" ht="57.6" x14ac:dyDescent="0.3">
      <c r="A48" s="2">
        <v>36</v>
      </c>
      <c r="B48" s="41" t="s">
        <v>244</v>
      </c>
      <c r="C48" s="47" t="s">
        <v>243</v>
      </c>
      <c r="D48" s="62"/>
      <c r="E48" s="64" t="s">
        <v>174</v>
      </c>
      <c r="G48" s="15"/>
      <c r="H48" s="15"/>
      <c r="I48" s="15"/>
      <c r="J48" s="15"/>
      <c r="K48" s="28" t="s">
        <v>245</v>
      </c>
      <c r="M48" s="56"/>
    </row>
    <row r="49" spans="1:13" ht="57.6" x14ac:dyDescent="0.3">
      <c r="A49" s="2">
        <v>37</v>
      </c>
      <c r="B49" s="41" t="s">
        <v>246</v>
      </c>
      <c r="C49" s="48" t="s">
        <v>247</v>
      </c>
      <c r="D49" s="62"/>
      <c r="E49" s="64" t="s">
        <v>174</v>
      </c>
      <c r="G49" s="15"/>
      <c r="H49" s="15"/>
      <c r="I49" s="15"/>
      <c r="J49" s="15"/>
      <c r="K49" s="28" t="s">
        <v>248</v>
      </c>
      <c r="M49" s="56"/>
    </row>
    <row r="50" spans="1:13" x14ac:dyDescent="0.3">
      <c r="A50" s="2">
        <v>38</v>
      </c>
      <c r="B50" s="41" t="s">
        <v>249</v>
      </c>
      <c r="C50" s="49" t="s">
        <v>250</v>
      </c>
      <c r="D50" s="62"/>
      <c r="E50" s="64" t="s">
        <v>174</v>
      </c>
      <c r="G50" s="15"/>
      <c r="H50" s="15"/>
      <c r="I50" s="15"/>
      <c r="J50" s="15"/>
      <c r="K50" s="28" t="s">
        <v>251</v>
      </c>
      <c r="M50" s="56"/>
    </row>
    <row r="51" spans="1:13" x14ac:dyDescent="0.3">
      <c r="A51" s="2">
        <v>39</v>
      </c>
      <c r="B51" s="41" t="s">
        <v>252</v>
      </c>
      <c r="C51" s="49" t="s">
        <v>253</v>
      </c>
      <c r="E51" s="64" t="s">
        <v>174</v>
      </c>
      <c r="G51" s="15"/>
      <c r="H51" s="15"/>
      <c r="I51" s="15"/>
      <c r="J51" s="15"/>
      <c r="K51" s="28" t="s">
        <v>254</v>
      </c>
      <c r="M51" s="56"/>
    </row>
    <row r="52" spans="1:13" ht="43.2" x14ac:dyDescent="0.3">
      <c r="A52" s="2">
        <v>40</v>
      </c>
      <c r="B52" s="41" t="s">
        <v>255</v>
      </c>
      <c r="C52" s="51" t="s">
        <v>253</v>
      </c>
      <c r="E52" s="64" t="s">
        <v>174</v>
      </c>
      <c r="G52" s="15"/>
      <c r="H52" s="15"/>
      <c r="I52" s="15"/>
      <c r="J52" s="15"/>
      <c r="K52" s="28" t="s">
        <v>256</v>
      </c>
      <c r="M52" s="56" t="s">
        <v>257</v>
      </c>
    </row>
    <row r="53" spans="1:13" x14ac:dyDescent="0.3">
      <c r="A53" s="2"/>
      <c r="B53" s="41" t="s">
        <v>144</v>
      </c>
      <c r="C53" s="51" t="s">
        <v>53</v>
      </c>
      <c r="E53" s="64" t="s">
        <v>174</v>
      </c>
      <c r="G53" s="15"/>
      <c r="H53" s="15"/>
      <c r="I53" s="15"/>
      <c r="J53" s="15"/>
      <c r="K53" s="28"/>
      <c r="M53" s="56" t="s">
        <v>257</v>
      </c>
    </row>
    <row r="54" spans="1:13" ht="43.2" x14ac:dyDescent="0.3">
      <c r="A54" s="2">
        <v>41</v>
      </c>
      <c r="B54" s="41" t="s">
        <v>258</v>
      </c>
      <c r="C54" s="51" t="s">
        <v>259</v>
      </c>
      <c r="E54" s="64" t="s">
        <v>174</v>
      </c>
      <c r="G54" s="15"/>
      <c r="H54" s="15"/>
      <c r="I54" s="15"/>
      <c r="J54" s="15"/>
      <c r="K54" s="28" t="s">
        <v>260</v>
      </c>
      <c r="M54" s="56"/>
    </row>
    <row r="55" spans="1:13" ht="57.6" x14ac:dyDescent="0.3">
      <c r="A55" s="2">
        <v>42</v>
      </c>
      <c r="B55" s="41" t="s">
        <v>261</v>
      </c>
      <c r="C55" s="53" t="s">
        <v>16</v>
      </c>
      <c r="E55" s="64" t="s">
        <v>174</v>
      </c>
      <c r="G55" s="15"/>
      <c r="H55" s="15"/>
      <c r="I55" s="15"/>
      <c r="J55" s="15"/>
      <c r="K55" s="28" t="s">
        <v>262</v>
      </c>
      <c r="M55" s="56"/>
    </row>
    <row r="56" spans="1:13" x14ac:dyDescent="0.3">
      <c r="B56" s="6" t="s">
        <v>263</v>
      </c>
      <c r="E56" s="66"/>
      <c r="M56" s="56"/>
    </row>
    <row r="57" spans="1:13" ht="28.8" x14ac:dyDescent="0.3">
      <c r="B57" s="45" t="s">
        <v>47</v>
      </c>
      <c r="C57" s="54" t="s">
        <v>41</v>
      </c>
      <c r="D57" s="62" t="s">
        <v>174</v>
      </c>
      <c r="E57" s="64"/>
      <c r="F57" s="15" t="s">
        <v>174</v>
      </c>
      <c r="G57" s="15"/>
      <c r="H57" s="15"/>
      <c r="I57" s="15"/>
      <c r="J57" s="15"/>
      <c r="K57" s="28" t="s">
        <v>264</v>
      </c>
      <c r="M57" s="56"/>
    </row>
    <row r="58" spans="1:13" ht="72" x14ac:dyDescent="0.3">
      <c r="B58" s="45" t="s">
        <v>27</v>
      </c>
      <c r="C58" s="41" t="s">
        <v>265</v>
      </c>
      <c r="D58" s="62" t="s">
        <v>174</v>
      </c>
      <c r="E58" s="64"/>
      <c r="F58" s="15" t="s">
        <v>174</v>
      </c>
      <c r="G58" s="15"/>
      <c r="H58" s="15" t="s">
        <v>174</v>
      </c>
      <c r="I58" s="15" t="s">
        <v>174</v>
      </c>
      <c r="J58" s="15"/>
      <c r="K58" s="46"/>
      <c r="M58" s="56"/>
    </row>
    <row r="59" spans="1:13" ht="43.2" x14ac:dyDescent="0.3">
      <c r="B59" s="45" t="s">
        <v>35</v>
      </c>
      <c r="C59" s="41" t="s">
        <v>266</v>
      </c>
      <c r="D59" s="62" t="s">
        <v>174</v>
      </c>
      <c r="E59" s="64" t="s">
        <v>267</v>
      </c>
      <c r="F59" s="15" t="s">
        <v>174</v>
      </c>
      <c r="G59" s="15" t="s">
        <v>174</v>
      </c>
      <c r="H59" s="15" t="s">
        <v>174</v>
      </c>
      <c r="I59" s="15"/>
      <c r="J59" s="15"/>
      <c r="K59" s="28" t="s">
        <v>268</v>
      </c>
      <c r="M59" s="55" t="s">
        <v>269</v>
      </c>
    </row>
    <row r="60" spans="1:13" ht="100.8" x14ac:dyDescent="0.3">
      <c r="B60" s="45" t="s">
        <v>40</v>
      </c>
      <c r="C60" s="42" t="s">
        <v>270</v>
      </c>
      <c r="D60" s="62" t="s">
        <v>174</v>
      </c>
      <c r="E60" s="64"/>
      <c r="F60" s="15" t="s">
        <v>174</v>
      </c>
      <c r="G60" s="15" t="s">
        <v>174</v>
      </c>
      <c r="H60" s="15" t="s">
        <v>174</v>
      </c>
      <c r="I60" s="15" t="s">
        <v>174</v>
      </c>
      <c r="J60" s="15" t="s">
        <v>174</v>
      </c>
      <c r="K60" s="28" t="s">
        <v>271</v>
      </c>
      <c r="M60" s="56"/>
    </row>
    <row r="61" spans="1:13" ht="43.2" x14ac:dyDescent="0.3">
      <c r="B61" s="45" t="s">
        <v>106</v>
      </c>
      <c r="C61" s="42" t="s">
        <v>272</v>
      </c>
      <c r="D61" s="62" t="s">
        <v>174</v>
      </c>
      <c r="E61" s="64"/>
      <c r="F61" s="15" t="s">
        <v>174</v>
      </c>
      <c r="G61" s="15" t="s">
        <v>174</v>
      </c>
      <c r="H61" s="15"/>
      <c r="I61" s="15"/>
      <c r="J61" s="15" t="s">
        <v>174</v>
      </c>
      <c r="K61" s="28" t="s">
        <v>273</v>
      </c>
      <c r="M61" s="56"/>
    </row>
    <row r="62" spans="1:13" ht="43.2" x14ac:dyDescent="0.3">
      <c r="B62" s="45" t="s">
        <v>162</v>
      </c>
      <c r="C62" s="41" t="s">
        <v>274</v>
      </c>
      <c r="D62" s="62"/>
      <c r="E62" s="64"/>
      <c r="F62" s="15"/>
      <c r="G62" s="15"/>
      <c r="H62" s="15"/>
      <c r="I62" s="15" t="s">
        <v>174</v>
      </c>
      <c r="J62" s="15" t="s">
        <v>174</v>
      </c>
      <c r="K62" s="28" t="s">
        <v>273</v>
      </c>
      <c r="M62" s="56"/>
    </row>
    <row r="63" spans="1:13" ht="72" x14ac:dyDescent="0.3">
      <c r="B63" s="45" t="s">
        <v>163</v>
      </c>
      <c r="C63" s="41" t="s">
        <v>275</v>
      </c>
      <c r="D63" s="62" t="s">
        <v>174</v>
      </c>
      <c r="E63" s="64"/>
      <c r="F63" s="15" t="s">
        <v>174</v>
      </c>
      <c r="G63" s="15" t="s">
        <v>174</v>
      </c>
      <c r="H63" s="15" t="s">
        <v>174</v>
      </c>
      <c r="I63" s="15"/>
      <c r="J63" s="15" t="s">
        <v>174</v>
      </c>
      <c r="K63" s="28" t="s">
        <v>273</v>
      </c>
      <c r="M63" s="56"/>
    </row>
    <row r="64" spans="1:13" ht="183" customHeight="1" x14ac:dyDescent="0.3">
      <c r="B64" s="45" t="s">
        <v>90</v>
      </c>
      <c r="C64" s="41" t="s">
        <v>276</v>
      </c>
      <c r="D64" s="62" t="s">
        <v>174</v>
      </c>
      <c r="E64" s="64"/>
      <c r="F64" s="15" t="s">
        <v>174</v>
      </c>
      <c r="G64" s="15" t="s">
        <v>174</v>
      </c>
      <c r="H64" s="15" t="s">
        <v>174</v>
      </c>
      <c r="I64" s="15" t="s">
        <v>174</v>
      </c>
      <c r="J64" s="15" t="s">
        <v>174</v>
      </c>
      <c r="K64" s="28" t="s">
        <v>277</v>
      </c>
      <c r="M64" s="56"/>
    </row>
    <row r="65" spans="2:13" ht="43.2" x14ac:dyDescent="0.3">
      <c r="B65" s="45" t="s">
        <v>164</v>
      </c>
      <c r="C65" s="41" t="s">
        <v>91</v>
      </c>
      <c r="D65" s="62" t="s">
        <v>174</v>
      </c>
      <c r="E65" s="64"/>
      <c r="F65" s="15"/>
      <c r="G65" s="15"/>
      <c r="H65" s="15"/>
      <c r="I65" s="15" t="s">
        <v>174</v>
      </c>
      <c r="J65" s="15"/>
      <c r="K65" s="28" t="s">
        <v>273</v>
      </c>
      <c r="M65" s="56"/>
    </row>
    <row r="66" spans="2:13" ht="72" x14ac:dyDescent="0.3">
      <c r="B66" s="45" t="s">
        <v>30</v>
      </c>
      <c r="C66" s="42" t="s">
        <v>278</v>
      </c>
      <c r="D66" s="62" t="s">
        <v>174</v>
      </c>
      <c r="E66" s="64" t="s">
        <v>174</v>
      </c>
      <c r="F66" s="15" t="s">
        <v>174</v>
      </c>
      <c r="G66" s="15"/>
      <c r="H66" s="15" t="s">
        <v>174</v>
      </c>
      <c r="I66" s="15" t="s">
        <v>174</v>
      </c>
      <c r="J66" s="15" t="s">
        <v>174</v>
      </c>
      <c r="K66" s="28" t="s">
        <v>279</v>
      </c>
      <c r="M66" s="55" t="s">
        <v>280</v>
      </c>
    </row>
    <row r="67" spans="2:13" ht="100.8" x14ac:dyDescent="0.3">
      <c r="B67" s="45" t="s">
        <v>281</v>
      </c>
      <c r="C67" s="18" t="s">
        <v>53</v>
      </c>
      <c r="E67" s="64" t="s">
        <v>174</v>
      </c>
      <c r="F67" s="15"/>
      <c r="G67" s="15"/>
      <c r="H67" s="15"/>
      <c r="I67" s="15"/>
      <c r="J67" s="15"/>
      <c r="K67" s="28" t="s">
        <v>282</v>
      </c>
      <c r="M67" s="56"/>
    </row>
    <row r="68" spans="2:13" ht="43.2" x14ac:dyDescent="0.3">
      <c r="B68" s="45" t="s">
        <v>283</v>
      </c>
      <c r="C68" s="41" t="s">
        <v>269</v>
      </c>
      <c r="E68" s="64" t="s">
        <v>174</v>
      </c>
      <c r="F68" s="15"/>
      <c r="G68" s="15"/>
      <c r="H68" s="15"/>
      <c r="I68" s="15"/>
      <c r="J68" s="15"/>
      <c r="K68" s="28" t="s">
        <v>284</v>
      </c>
      <c r="M68" s="56"/>
    </row>
    <row r="69" spans="2:13" ht="43.2" x14ac:dyDescent="0.3">
      <c r="B69" s="45" t="s">
        <v>285</v>
      </c>
      <c r="C69" s="41" t="s">
        <v>286</v>
      </c>
      <c r="E69" s="64" t="s">
        <v>174</v>
      </c>
      <c r="F69" s="15"/>
      <c r="G69" s="15"/>
      <c r="H69" s="15"/>
      <c r="I69" s="15"/>
      <c r="J69" s="15"/>
      <c r="K69" s="28" t="s">
        <v>284</v>
      </c>
      <c r="M69" s="56"/>
    </row>
    <row r="70" spans="2:13" ht="43.2" x14ac:dyDescent="0.3">
      <c r="B70" s="45" t="s">
        <v>287</v>
      </c>
      <c r="C70" s="41" t="s">
        <v>53</v>
      </c>
      <c r="E70" s="64" t="s">
        <v>174</v>
      </c>
      <c r="F70" s="15"/>
      <c r="G70" s="15"/>
      <c r="H70" s="15"/>
      <c r="I70" s="15"/>
      <c r="J70" s="15"/>
      <c r="K70" s="28" t="s">
        <v>288</v>
      </c>
      <c r="M70" s="59" t="s">
        <v>289</v>
      </c>
    </row>
    <row r="71" spans="2:13" x14ac:dyDescent="0.3">
      <c r="B71" s="45" t="s">
        <v>290</v>
      </c>
      <c r="C71" s="41" t="s">
        <v>53</v>
      </c>
      <c r="E71" s="64" t="s">
        <v>174</v>
      </c>
      <c r="F71" s="15"/>
      <c r="G71" s="15"/>
      <c r="H71" s="15"/>
      <c r="I71" s="15"/>
      <c r="J71" s="15"/>
      <c r="K71" s="28"/>
      <c r="M71" s="59" t="s">
        <v>291</v>
      </c>
    </row>
    <row r="72" spans="2:13" ht="43.2" x14ac:dyDescent="0.3">
      <c r="B72" s="45" t="s">
        <v>292</v>
      </c>
      <c r="C72" s="41" t="s">
        <v>53</v>
      </c>
      <c r="E72" s="64" t="s">
        <v>174</v>
      </c>
      <c r="F72" s="15"/>
      <c r="G72" s="15"/>
      <c r="H72" s="15"/>
      <c r="I72" s="15"/>
      <c r="J72" s="15"/>
      <c r="K72" s="28" t="s">
        <v>293</v>
      </c>
      <c r="M72" s="59" t="s">
        <v>291</v>
      </c>
    </row>
    <row r="73" spans="2:13" ht="43.2" x14ac:dyDescent="0.3">
      <c r="B73" s="45" t="s">
        <v>294</v>
      </c>
      <c r="C73" s="19"/>
      <c r="E73" s="64" t="s">
        <v>174</v>
      </c>
      <c r="F73" s="15"/>
      <c r="G73" s="15"/>
      <c r="H73" s="15"/>
      <c r="I73" s="15"/>
      <c r="J73" s="15"/>
      <c r="K73" s="28" t="s">
        <v>295</v>
      </c>
      <c r="M73" s="56"/>
    </row>
    <row r="74" spans="2:13" x14ac:dyDescent="0.3">
      <c r="B74" s="45" t="s">
        <v>292</v>
      </c>
      <c r="C74" s="19"/>
      <c r="E74" s="66"/>
      <c r="F74" s="15"/>
      <c r="G74" s="15"/>
      <c r="H74" s="15"/>
      <c r="I74" s="15"/>
      <c r="J74" s="15"/>
      <c r="M74" s="58"/>
    </row>
    <row r="75" spans="2:13" x14ac:dyDescent="0.3">
      <c r="B75" s="45" t="s">
        <v>296</v>
      </c>
      <c r="C75" s="41" t="s">
        <v>53</v>
      </c>
      <c r="E75" s="63" t="s">
        <v>174</v>
      </c>
      <c r="F75" s="15"/>
      <c r="G75" s="15"/>
      <c r="H75" s="15"/>
      <c r="I75" s="15"/>
      <c r="J75" s="15"/>
      <c r="M75" s="58" t="s">
        <v>289</v>
      </c>
    </row>
    <row r="76" spans="2:13" x14ac:dyDescent="0.3">
      <c r="B76" s="40" t="s">
        <v>297</v>
      </c>
      <c r="C76" s="41" t="s">
        <v>53</v>
      </c>
      <c r="E76" s="63" t="s">
        <v>174</v>
      </c>
      <c r="F76" s="15"/>
      <c r="G76" s="15"/>
      <c r="H76" s="15"/>
      <c r="I76" s="15"/>
      <c r="J76" s="15"/>
      <c r="M76" s="58" t="s">
        <v>289</v>
      </c>
    </row>
    <row r="77" spans="2:13" x14ac:dyDescent="0.3">
      <c r="E77" s="66"/>
      <c r="F77" s="15"/>
      <c r="G77" s="15"/>
      <c r="H77" s="15"/>
      <c r="I77" s="15"/>
      <c r="J77" s="15"/>
      <c r="M77" s="58"/>
    </row>
    <row r="78" spans="2:13" x14ac:dyDescent="0.3">
      <c r="E78" s="66"/>
      <c r="F78" s="15"/>
      <c r="G78" s="15"/>
      <c r="H78" s="15"/>
      <c r="I78" s="15"/>
      <c r="J78" s="15"/>
      <c r="M78" s="58"/>
    </row>
    <row r="79" spans="2:13" x14ac:dyDescent="0.3">
      <c r="E79" s="66"/>
      <c r="F79" s="15"/>
      <c r="G79" s="15"/>
      <c r="H79" s="15"/>
      <c r="I79" s="15"/>
      <c r="J79" s="15"/>
    </row>
    <row r="80" spans="2:13" x14ac:dyDescent="0.3">
      <c r="E80" s="66"/>
      <c r="F80" s="15"/>
      <c r="G80" s="15"/>
      <c r="H80" s="15"/>
      <c r="I80" s="15"/>
      <c r="J80" s="15"/>
    </row>
    <row r="81" spans="5:10" x14ac:dyDescent="0.3">
      <c r="E81" s="66"/>
      <c r="F81" s="15"/>
      <c r="G81" s="15"/>
      <c r="H81" s="15"/>
      <c r="I81" s="15"/>
      <c r="J81" s="15"/>
    </row>
    <row r="82" spans="5:10" x14ac:dyDescent="0.3">
      <c r="E82" s="66"/>
      <c r="F82" s="15"/>
      <c r="G82" s="15"/>
      <c r="H82" s="15"/>
      <c r="I82" s="15"/>
      <c r="J82" s="15"/>
    </row>
    <row r="83" spans="5:10" x14ac:dyDescent="0.3">
      <c r="E83" s="66"/>
      <c r="F83" s="15"/>
      <c r="G83" s="15"/>
      <c r="H83" s="15"/>
      <c r="I83" s="15"/>
      <c r="J83" s="15"/>
    </row>
    <row r="84" spans="5:10" x14ac:dyDescent="0.3">
      <c r="E84" s="66"/>
      <c r="F84" s="15"/>
      <c r="G84" s="15"/>
      <c r="H84" s="15"/>
      <c r="I84" s="15"/>
      <c r="J84" s="15"/>
    </row>
    <row r="85" spans="5:10" x14ac:dyDescent="0.3">
      <c r="E85" s="66"/>
      <c r="F85" s="15"/>
      <c r="G85" s="15"/>
      <c r="H85" s="15"/>
      <c r="I85" s="15"/>
      <c r="J85" s="15"/>
    </row>
    <row r="86" spans="5:10" x14ac:dyDescent="0.3">
      <c r="E86" s="66"/>
      <c r="F86" s="15"/>
      <c r="G86" s="15"/>
      <c r="H86" s="15"/>
      <c r="I86" s="15"/>
      <c r="J86" s="15"/>
    </row>
    <row r="87" spans="5:10" x14ac:dyDescent="0.3">
      <c r="E87" s="66"/>
      <c r="G87" s="15"/>
      <c r="H87" s="15"/>
      <c r="I87" s="15"/>
      <c r="J87" s="15"/>
    </row>
    <row r="88" spans="5:10" x14ac:dyDescent="0.3">
      <c r="E88" s="66"/>
      <c r="G88" s="15"/>
      <c r="H88" s="15"/>
      <c r="I88" s="15"/>
      <c r="J88" s="15"/>
    </row>
    <row r="89" spans="5:10" x14ac:dyDescent="0.3">
      <c r="E89" s="66"/>
      <c r="G89" s="15"/>
      <c r="H89" s="15"/>
      <c r="I89" s="15"/>
      <c r="J89" s="15"/>
    </row>
    <row r="90" spans="5:10" x14ac:dyDescent="0.3">
      <c r="E90" s="66"/>
      <c r="G90" s="15"/>
      <c r="H90" s="15"/>
      <c r="I90" s="15"/>
      <c r="J90" s="15"/>
    </row>
    <row r="91" spans="5:10" x14ac:dyDescent="0.3">
      <c r="E91" s="66"/>
      <c r="G91" s="15"/>
      <c r="H91" s="15"/>
      <c r="I91" s="15"/>
      <c r="J91" s="15"/>
    </row>
    <row r="92" spans="5:10" x14ac:dyDescent="0.3">
      <c r="E92" s="66"/>
      <c r="G92" s="15"/>
      <c r="H92" s="15"/>
      <c r="I92" s="15"/>
      <c r="J92" s="15"/>
    </row>
    <row r="93" spans="5:10" x14ac:dyDescent="0.3">
      <c r="E93" s="66"/>
      <c r="G93" s="15"/>
      <c r="H93" s="15"/>
      <c r="I93" s="15"/>
      <c r="J93" s="15"/>
    </row>
    <row r="94" spans="5:10" x14ac:dyDescent="0.3">
      <c r="E94" s="66"/>
      <c r="G94" s="15"/>
      <c r="H94" s="15"/>
      <c r="I94" s="15"/>
      <c r="J94" s="15"/>
    </row>
    <row r="95" spans="5:10" x14ac:dyDescent="0.3">
      <c r="E95" s="66"/>
      <c r="G95" s="15"/>
      <c r="H95" s="15"/>
      <c r="I95" s="15"/>
      <c r="J95" s="15"/>
    </row>
    <row r="96" spans="5:10" x14ac:dyDescent="0.3">
      <c r="E96" s="66"/>
      <c r="G96" s="15"/>
      <c r="H96" s="15"/>
      <c r="I96" s="15"/>
      <c r="J96" s="15"/>
    </row>
    <row r="97" spans="5:10" x14ac:dyDescent="0.3">
      <c r="E97" s="66"/>
      <c r="G97" s="15"/>
      <c r="H97" s="15"/>
      <c r="I97" s="15"/>
      <c r="J97" s="15"/>
    </row>
    <row r="98" spans="5:10" x14ac:dyDescent="0.3">
      <c r="E98" s="66"/>
      <c r="G98" s="15"/>
      <c r="H98" s="15"/>
      <c r="I98" s="15"/>
      <c r="J98" s="15"/>
    </row>
    <row r="99" spans="5:10" x14ac:dyDescent="0.3">
      <c r="E99" s="66"/>
    </row>
    <row r="100" spans="5:10" x14ac:dyDescent="0.3">
      <c r="E100" s="66"/>
    </row>
    <row r="101" spans="5:10" x14ac:dyDescent="0.3">
      <c r="E101" s="66"/>
    </row>
    <row r="102" spans="5:10" x14ac:dyDescent="0.3">
      <c r="E102" s="66"/>
    </row>
    <row r="103" spans="5:10" x14ac:dyDescent="0.3">
      <c r="E103" s="66"/>
    </row>
    <row r="104" spans="5:10" x14ac:dyDescent="0.3">
      <c r="E104" s="66"/>
    </row>
    <row r="105" spans="5:10" x14ac:dyDescent="0.3">
      <c r="E105" s="66"/>
    </row>
  </sheetData>
  <sortState xmlns:xlrd2="http://schemas.microsoft.com/office/spreadsheetml/2017/richdata2" ref="C3:C63">
    <sortCondition ref="C63"/>
  </sortState>
  <mergeCells count="1">
    <mergeCell ref="F1:J1"/>
  </mergeCells>
  <pageMargins left="0.25" right="0.25" top="0.75" bottom="0.75" header="0.3" footer="0.3"/>
  <pageSetup paperSize="9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401E-A17D-4201-8AE1-64381FC3AC5B}">
  <dimension ref="A1:E40"/>
  <sheetViews>
    <sheetView topLeftCell="A17" workbookViewId="0">
      <selection activeCell="A39" sqref="A39"/>
    </sheetView>
  </sheetViews>
  <sheetFormatPr baseColWidth="10" defaultColWidth="11.44140625" defaultRowHeight="14.4" x14ac:dyDescent="0.3"/>
  <cols>
    <col min="1" max="1" width="9.6640625" customWidth="1"/>
    <col min="3" max="3" width="16.44140625" customWidth="1"/>
    <col min="4" max="4" width="22.6640625" customWidth="1"/>
    <col min="5" max="5" width="36.44140625" customWidth="1"/>
  </cols>
  <sheetData>
    <row r="1" spans="1:5" ht="29.4" thickBot="1" x14ac:dyDescent="0.35">
      <c r="A1" s="18" t="s">
        <v>298</v>
      </c>
      <c r="B1" s="6" t="s">
        <v>2</v>
      </c>
      <c r="C1" s="6" t="s">
        <v>4</v>
      </c>
      <c r="D1" s="6" t="s">
        <v>1</v>
      </c>
      <c r="E1" s="6" t="s">
        <v>12</v>
      </c>
    </row>
    <row r="2" spans="1:5" ht="44.4" thickTop="1" thickBot="1" x14ac:dyDescent="0.35">
      <c r="A2" s="2">
        <v>1</v>
      </c>
      <c r="B2" s="2" t="s">
        <v>17</v>
      </c>
      <c r="C2" s="2" t="s">
        <v>19</v>
      </c>
      <c r="D2" s="15" t="s">
        <v>16</v>
      </c>
      <c r="E2" s="14" t="s">
        <v>299</v>
      </c>
    </row>
    <row r="3" spans="1:5" ht="44.4" thickTop="1" thickBot="1" x14ac:dyDescent="0.35">
      <c r="A3" s="2">
        <v>2</v>
      </c>
      <c r="B3" s="2" t="s">
        <v>17</v>
      </c>
      <c r="C3" s="2" t="s">
        <v>19</v>
      </c>
      <c r="D3" s="15" t="s">
        <v>16</v>
      </c>
      <c r="E3" s="14" t="s">
        <v>300</v>
      </c>
    </row>
    <row r="4" spans="1:5" ht="15.6" thickTop="1" thickBot="1" x14ac:dyDescent="0.35">
      <c r="A4" s="2">
        <v>3</v>
      </c>
      <c r="B4" s="2" t="s">
        <v>17</v>
      </c>
      <c r="C4" s="2" t="s">
        <v>19</v>
      </c>
      <c r="D4" s="15" t="s">
        <v>25</v>
      </c>
      <c r="E4" s="14" t="s">
        <v>26</v>
      </c>
    </row>
    <row r="5" spans="1:5" ht="30" thickTop="1" thickBot="1" x14ac:dyDescent="0.35">
      <c r="A5" s="2">
        <v>4</v>
      </c>
      <c r="B5" s="2" t="s">
        <v>17</v>
      </c>
      <c r="C5" s="2" t="s">
        <v>19</v>
      </c>
      <c r="D5" s="15" t="s">
        <v>25</v>
      </c>
      <c r="E5" s="14" t="s">
        <v>301</v>
      </c>
    </row>
    <row r="6" spans="1:5" ht="44.4" thickTop="1" thickBot="1" x14ac:dyDescent="0.35">
      <c r="A6" s="2">
        <v>5</v>
      </c>
      <c r="B6" s="2" t="s">
        <v>17</v>
      </c>
      <c r="C6" s="2" t="s">
        <v>19</v>
      </c>
      <c r="D6" s="15" t="s">
        <v>25</v>
      </c>
      <c r="E6" s="14" t="s">
        <v>302</v>
      </c>
    </row>
    <row r="7" spans="1:5" ht="44.4" thickTop="1" thickBot="1" x14ac:dyDescent="0.35">
      <c r="A7" s="2">
        <v>6</v>
      </c>
      <c r="B7" s="2" t="s">
        <v>17</v>
      </c>
      <c r="C7" s="2" t="s">
        <v>33</v>
      </c>
      <c r="D7" s="15" t="s">
        <v>16</v>
      </c>
      <c r="E7" s="14" t="s">
        <v>303</v>
      </c>
    </row>
    <row r="8" spans="1:5" ht="58.8" thickTop="1" thickBot="1" x14ac:dyDescent="0.35">
      <c r="A8" s="2">
        <v>7</v>
      </c>
      <c r="B8" s="2" t="s">
        <v>17</v>
      </c>
      <c r="C8" s="2" t="s">
        <v>33</v>
      </c>
      <c r="D8" s="15" t="s">
        <v>36</v>
      </c>
      <c r="E8" s="8" t="s">
        <v>304</v>
      </c>
    </row>
    <row r="9" spans="1:5" ht="44.4" thickTop="1" thickBot="1" x14ac:dyDescent="0.35">
      <c r="A9" s="2">
        <v>8</v>
      </c>
      <c r="B9" s="2" t="s">
        <v>17</v>
      </c>
      <c r="C9" s="2" t="s">
        <v>33</v>
      </c>
      <c r="D9" s="15" t="s">
        <v>36</v>
      </c>
      <c r="E9" s="14" t="s">
        <v>305</v>
      </c>
    </row>
    <row r="10" spans="1:5" ht="44.4" thickTop="1" thickBot="1" x14ac:dyDescent="0.35">
      <c r="A10" s="2">
        <v>9</v>
      </c>
      <c r="B10" s="2" t="s">
        <v>17</v>
      </c>
      <c r="C10" s="2" t="s">
        <v>42</v>
      </c>
      <c r="D10" s="15" t="s">
        <v>41</v>
      </c>
      <c r="E10" s="14" t="s">
        <v>306</v>
      </c>
    </row>
    <row r="11" spans="1:5" ht="30" thickTop="1" thickBot="1" x14ac:dyDescent="0.35">
      <c r="A11" s="2">
        <v>10</v>
      </c>
      <c r="B11" s="2" t="s">
        <v>17</v>
      </c>
      <c r="C11" s="2" t="s">
        <v>42</v>
      </c>
      <c r="D11" s="15" t="s">
        <v>41</v>
      </c>
      <c r="E11" s="14" t="s">
        <v>307</v>
      </c>
    </row>
    <row r="12" spans="1:5" ht="44.4" thickTop="1" thickBot="1" x14ac:dyDescent="0.35">
      <c r="A12" s="2">
        <v>11</v>
      </c>
      <c r="B12" s="2" t="s">
        <v>17</v>
      </c>
      <c r="C12" s="2" t="s">
        <v>42</v>
      </c>
      <c r="D12" s="15" t="s">
        <v>48</v>
      </c>
      <c r="E12" s="14" t="s">
        <v>308</v>
      </c>
    </row>
    <row r="13" spans="1:5" ht="58.8" thickTop="1" thickBot="1" x14ac:dyDescent="0.35">
      <c r="A13" s="2">
        <v>12</v>
      </c>
      <c r="B13" s="2" t="s">
        <v>17</v>
      </c>
      <c r="C13" s="2" t="s">
        <v>42</v>
      </c>
      <c r="D13" s="15" t="s">
        <v>48</v>
      </c>
      <c r="E13" s="14" t="s">
        <v>309</v>
      </c>
    </row>
    <row r="14" spans="1:5" ht="44.4" thickTop="1" thickBot="1" x14ac:dyDescent="0.35">
      <c r="A14" s="2">
        <v>13</v>
      </c>
      <c r="B14" s="2" t="s">
        <v>17</v>
      </c>
      <c r="C14" s="2" t="s">
        <v>54</v>
      </c>
      <c r="D14" s="15" t="s">
        <v>53</v>
      </c>
      <c r="E14" s="14" t="s">
        <v>310</v>
      </c>
    </row>
    <row r="15" spans="1:5" ht="58.8" thickTop="1" thickBot="1" x14ac:dyDescent="0.35">
      <c r="A15" s="2">
        <v>14</v>
      </c>
      <c r="B15" s="2" t="s">
        <v>17</v>
      </c>
      <c r="C15" s="2" t="s">
        <v>54</v>
      </c>
      <c r="D15" s="15" t="s">
        <v>53</v>
      </c>
      <c r="E15" s="14" t="s">
        <v>311</v>
      </c>
    </row>
    <row r="16" spans="1:5" ht="58.8" thickTop="1" thickBot="1" x14ac:dyDescent="0.35">
      <c r="A16" s="2">
        <v>15</v>
      </c>
      <c r="B16" s="2" t="s">
        <v>17</v>
      </c>
      <c r="C16" s="2" t="s">
        <v>54</v>
      </c>
      <c r="D16" s="15" t="s">
        <v>58</v>
      </c>
      <c r="E16" s="14" t="s">
        <v>312</v>
      </c>
    </row>
    <row r="17" spans="1:5" ht="15.6" thickTop="1" thickBot="1" x14ac:dyDescent="0.35">
      <c r="A17" s="2">
        <v>16</v>
      </c>
      <c r="B17" s="2" t="s">
        <v>17</v>
      </c>
      <c r="C17" s="2" t="s">
        <v>54</v>
      </c>
      <c r="D17" s="15" t="s">
        <v>58</v>
      </c>
      <c r="E17" s="14" t="s">
        <v>26</v>
      </c>
    </row>
    <row r="18" spans="1:5" ht="73.2" thickTop="1" thickBot="1" x14ac:dyDescent="0.35">
      <c r="A18" s="2">
        <v>17</v>
      </c>
      <c r="B18" s="2" t="s">
        <v>17</v>
      </c>
      <c r="C18" s="2" t="s">
        <v>63</v>
      </c>
      <c r="D18" s="15" t="s">
        <v>61</v>
      </c>
      <c r="E18" s="14" t="s">
        <v>313</v>
      </c>
    </row>
    <row r="19" spans="1:5" ht="15.6" thickTop="1" thickBot="1" x14ac:dyDescent="0.35">
      <c r="A19" s="2">
        <v>18</v>
      </c>
      <c r="B19" s="2" t="s">
        <v>67</v>
      </c>
      <c r="C19" s="2" t="s">
        <v>69</v>
      </c>
      <c r="D19" s="15" t="s">
        <v>66</v>
      </c>
      <c r="E19" s="14" t="s">
        <v>70</v>
      </c>
    </row>
    <row r="20" spans="1:5" ht="44.4" thickTop="1" thickBot="1" x14ac:dyDescent="0.35">
      <c r="A20" s="2">
        <v>19</v>
      </c>
      <c r="B20" s="2" t="s">
        <v>67</v>
      </c>
      <c r="C20" s="2" t="s">
        <v>69</v>
      </c>
      <c r="D20" s="15" t="s">
        <v>66</v>
      </c>
      <c r="E20" s="14" t="s">
        <v>314</v>
      </c>
    </row>
    <row r="21" spans="1:5" ht="30" thickTop="1" thickBot="1" x14ac:dyDescent="0.35">
      <c r="A21" s="2">
        <v>20</v>
      </c>
      <c r="B21" s="2" t="s">
        <v>67</v>
      </c>
      <c r="C21" s="2" t="s">
        <v>69</v>
      </c>
      <c r="D21" s="15" t="s">
        <v>74</v>
      </c>
      <c r="E21" s="14" t="s">
        <v>315</v>
      </c>
    </row>
    <row r="22" spans="1:5" ht="58.8" thickTop="1" thickBot="1" x14ac:dyDescent="0.35">
      <c r="A22" s="2">
        <v>21</v>
      </c>
      <c r="B22" s="2" t="s">
        <v>67</v>
      </c>
      <c r="C22" s="2" t="s">
        <v>69</v>
      </c>
      <c r="D22" s="15" t="s">
        <v>77</v>
      </c>
      <c r="E22" s="14" t="s">
        <v>316</v>
      </c>
    </row>
    <row r="23" spans="1:5" ht="30" thickTop="1" thickBot="1" x14ac:dyDescent="0.35">
      <c r="A23" s="2">
        <v>22</v>
      </c>
      <c r="B23" s="2" t="s">
        <v>67</v>
      </c>
      <c r="C23" s="2" t="s">
        <v>69</v>
      </c>
      <c r="D23" s="15" t="s">
        <v>66</v>
      </c>
      <c r="E23" s="14" t="s">
        <v>317</v>
      </c>
    </row>
    <row r="24" spans="1:5" ht="44.4" thickTop="1" thickBot="1" x14ac:dyDescent="0.35">
      <c r="A24" s="2">
        <v>23</v>
      </c>
      <c r="B24" s="2" t="s">
        <v>67</v>
      </c>
      <c r="C24" s="2" t="s">
        <v>69</v>
      </c>
      <c r="D24" s="15" t="s">
        <v>81</v>
      </c>
      <c r="E24" s="14" t="s">
        <v>318</v>
      </c>
    </row>
    <row r="25" spans="1:5" ht="44.4" thickTop="1" thickBot="1" x14ac:dyDescent="0.35">
      <c r="A25" s="2">
        <v>24</v>
      </c>
      <c r="B25" s="2" t="s">
        <v>84</v>
      </c>
      <c r="C25" s="4" t="s">
        <v>85</v>
      </c>
      <c r="D25" s="15" t="s">
        <v>83</v>
      </c>
      <c r="E25" s="14" t="s">
        <v>319</v>
      </c>
    </row>
    <row r="26" spans="1:5" ht="30" thickTop="1" thickBot="1" x14ac:dyDescent="0.35">
      <c r="A26" s="2">
        <v>25</v>
      </c>
      <c r="B26" s="2" t="s">
        <v>84</v>
      </c>
      <c r="C26" s="4" t="s">
        <v>85</v>
      </c>
      <c r="D26" s="15" t="s">
        <v>83</v>
      </c>
      <c r="E26" s="14" t="s">
        <v>89</v>
      </c>
    </row>
    <row r="27" spans="1:5" ht="30" thickTop="1" thickBot="1" x14ac:dyDescent="0.35">
      <c r="A27" s="2">
        <v>26</v>
      </c>
      <c r="B27" s="2" t="s">
        <v>84</v>
      </c>
      <c r="C27" s="2" t="s">
        <v>92</v>
      </c>
      <c r="D27" s="15" t="s">
        <v>91</v>
      </c>
      <c r="E27" s="14" t="s">
        <v>93</v>
      </c>
    </row>
    <row r="28" spans="1:5" ht="15.6" thickTop="1" thickBot="1" x14ac:dyDescent="0.35">
      <c r="A28" s="2">
        <v>27</v>
      </c>
      <c r="B28" s="2" t="s">
        <v>84</v>
      </c>
      <c r="C28" s="2" t="s">
        <v>92</v>
      </c>
      <c r="D28" s="15" t="s">
        <v>95</v>
      </c>
      <c r="E28" s="14" t="s">
        <v>70</v>
      </c>
    </row>
    <row r="29" spans="1:5" ht="15.6" thickTop="1" thickBot="1" x14ac:dyDescent="0.35">
      <c r="A29" s="2">
        <v>28</v>
      </c>
      <c r="B29" s="2" t="s">
        <v>84</v>
      </c>
      <c r="C29" s="2" t="s">
        <v>92</v>
      </c>
      <c r="D29" s="15" t="s">
        <v>96</v>
      </c>
      <c r="E29" s="14"/>
    </row>
    <row r="30" spans="1:5" ht="30" thickTop="1" thickBot="1" x14ac:dyDescent="0.35">
      <c r="A30" s="2">
        <v>29</v>
      </c>
      <c r="B30" s="2" t="s">
        <v>84</v>
      </c>
      <c r="C30" s="2" t="s">
        <v>92</v>
      </c>
      <c r="D30" s="15" t="s">
        <v>98</v>
      </c>
      <c r="E30" s="14" t="s">
        <v>320</v>
      </c>
    </row>
    <row r="31" spans="1:5" ht="44.4" thickTop="1" thickBot="1" x14ac:dyDescent="0.35">
      <c r="A31" s="2">
        <v>30</v>
      </c>
      <c r="B31" s="2" t="s">
        <v>84</v>
      </c>
      <c r="C31" s="2" t="s">
        <v>92</v>
      </c>
      <c r="D31" s="15" t="s">
        <v>100</v>
      </c>
      <c r="E31" s="14" t="s">
        <v>321</v>
      </c>
    </row>
    <row r="32" spans="1:5" ht="30" thickTop="1" thickBot="1" x14ac:dyDescent="0.35">
      <c r="A32" s="2">
        <v>31</v>
      </c>
      <c r="B32" s="2" t="s">
        <v>103</v>
      </c>
      <c r="C32" s="2" t="s">
        <v>104</v>
      </c>
      <c r="D32" s="15" t="s">
        <v>102</v>
      </c>
      <c r="E32" s="14" t="s">
        <v>322</v>
      </c>
    </row>
    <row r="33" spans="1:5" ht="15.6" thickTop="1" thickBot="1" x14ac:dyDescent="0.35">
      <c r="A33" s="2">
        <v>32</v>
      </c>
      <c r="B33" s="2" t="s">
        <v>103</v>
      </c>
      <c r="C33" s="2" t="s">
        <v>104</v>
      </c>
      <c r="D33" s="15" t="s">
        <v>107</v>
      </c>
      <c r="E33" s="14"/>
    </row>
    <row r="34" spans="1:5" ht="58.8" thickTop="1" thickBot="1" x14ac:dyDescent="0.35">
      <c r="A34" s="2">
        <v>33</v>
      </c>
      <c r="B34" s="2" t="s">
        <v>103</v>
      </c>
      <c r="C34" s="2" t="s">
        <v>108</v>
      </c>
      <c r="D34" s="15" t="s">
        <v>83</v>
      </c>
      <c r="E34" s="14" t="s">
        <v>323</v>
      </c>
    </row>
    <row r="35" spans="1:5" ht="58.8" thickTop="1" thickBot="1" x14ac:dyDescent="0.35">
      <c r="A35" s="2">
        <v>34</v>
      </c>
      <c r="B35" s="2" t="s">
        <v>103</v>
      </c>
      <c r="C35" s="2" t="s">
        <v>113</v>
      </c>
      <c r="D35" s="15" t="s">
        <v>111</v>
      </c>
      <c r="E35" s="14" t="s">
        <v>324</v>
      </c>
    </row>
    <row r="36" spans="1:5" ht="87.6" thickTop="1" thickBot="1" x14ac:dyDescent="0.35">
      <c r="A36" s="2">
        <v>35</v>
      </c>
      <c r="B36" s="2" t="s">
        <v>103</v>
      </c>
      <c r="C36" s="2" t="s">
        <v>113</v>
      </c>
      <c r="D36" s="15" t="s">
        <v>116</v>
      </c>
      <c r="E36" s="14" t="s">
        <v>325</v>
      </c>
    </row>
    <row r="37" spans="1:5" ht="44.4" thickTop="1" thickBot="1" x14ac:dyDescent="0.35">
      <c r="A37" s="2">
        <v>36</v>
      </c>
      <c r="B37" s="2" t="s">
        <v>103</v>
      </c>
      <c r="C37" s="2" t="s">
        <v>113</v>
      </c>
      <c r="D37" s="15" t="s">
        <v>66</v>
      </c>
      <c r="E37" s="14" t="s">
        <v>326</v>
      </c>
    </row>
    <row r="38" spans="1:5" ht="30" thickTop="1" thickBot="1" x14ac:dyDescent="0.35">
      <c r="A38" s="2">
        <v>37</v>
      </c>
      <c r="B38" s="2" t="s">
        <v>121</v>
      </c>
      <c r="C38" s="2" t="s">
        <v>123</v>
      </c>
      <c r="D38" s="15" t="s">
        <v>36</v>
      </c>
      <c r="E38" s="14" t="s">
        <v>327</v>
      </c>
    </row>
    <row r="39" spans="1:5" ht="58.8" thickTop="1" thickBot="1" x14ac:dyDescent="0.35">
      <c r="A39" s="2">
        <v>38</v>
      </c>
      <c r="B39" s="2" t="s">
        <v>121</v>
      </c>
      <c r="C39" s="2" t="s">
        <v>123</v>
      </c>
      <c r="D39" s="15" t="s">
        <v>16</v>
      </c>
      <c r="E39" s="14" t="s">
        <v>328</v>
      </c>
    </row>
    <row r="40" spans="1:5" ht="1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3BA5-47B0-47FE-BCDF-209A17D284FF}">
  <dimension ref="A1:D42"/>
  <sheetViews>
    <sheetView tabSelected="1" topLeftCell="A14" workbookViewId="0">
      <selection activeCell="E13" sqref="E13"/>
    </sheetView>
  </sheetViews>
  <sheetFormatPr baseColWidth="10" defaultColWidth="11.44140625" defaultRowHeight="14.4" x14ac:dyDescent="0.3"/>
  <cols>
    <col min="1" max="1" width="15" bestFit="1" customWidth="1"/>
    <col min="2" max="2" width="21" bestFit="1" customWidth="1"/>
  </cols>
  <sheetData>
    <row r="1" spans="1:4" x14ac:dyDescent="0.3">
      <c r="A1" s="6" t="s">
        <v>334</v>
      </c>
      <c r="B1" s="6" t="s">
        <v>333</v>
      </c>
      <c r="C1" t="s">
        <v>332</v>
      </c>
      <c r="D1" t="s">
        <v>331</v>
      </c>
    </row>
    <row r="2" spans="1:4" x14ac:dyDescent="0.3">
      <c r="A2" s="2" t="s">
        <v>17</v>
      </c>
      <c r="B2" s="2" t="s">
        <v>19</v>
      </c>
      <c r="C2" t="s">
        <v>25</v>
      </c>
      <c r="D2" t="s">
        <v>27</v>
      </c>
    </row>
    <row r="3" spans="1:4" x14ac:dyDescent="0.3">
      <c r="A3" s="2" t="s">
        <v>67</v>
      </c>
      <c r="B3" s="2" t="s">
        <v>69</v>
      </c>
      <c r="C3" t="s">
        <v>66</v>
      </c>
      <c r="D3" t="s">
        <v>27</v>
      </c>
    </row>
    <row r="4" spans="1:4" x14ac:dyDescent="0.3">
      <c r="A4" s="2" t="s">
        <v>84</v>
      </c>
      <c r="B4" s="2" t="s">
        <v>92</v>
      </c>
      <c r="C4" t="s">
        <v>91</v>
      </c>
      <c r="D4" t="s">
        <v>27</v>
      </c>
    </row>
    <row r="5" spans="1:4" x14ac:dyDescent="0.3">
      <c r="A5" s="2" t="s">
        <v>17</v>
      </c>
      <c r="B5" s="2" t="s">
        <v>33</v>
      </c>
      <c r="C5" t="s">
        <v>16</v>
      </c>
      <c r="D5" t="s">
        <v>35</v>
      </c>
    </row>
    <row r="6" spans="1:4" x14ac:dyDescent="0.3">
      <c r="A6" s="2" t="s">
        <v>67</v>
      </c>
      <c r="B6" s="2" t="s">
        <v>69</v>
      </c>
      <c r="C6" t="s">
        <v>74</v>
      </c>
      <c r="D6" t="s">
        <v>35</v>
      </c>
    </row>
    <row r="7" spans="1:4" x14ac:dyDescent="0.3">
      <c r="A7" s="2" t="s">
        <v>67</v>
      </c>
      <c r="B7" s="2" t="s">
        <v>69</v>
      </c>
      <c r="C7" t="s">
        <v>77</v>
      </c>
      <c r="D7" t="s">
        <v>35</v>
      </c>
    </row>
    <row r="8" spans="1:4" x14ac:dyDescent="0.3">
      <c r="A8" s="2" t="s">
        <v>17</v>
      </c>
      <c r="B8" s="2" t="s">
        <v>63</v>
      </c>
      <c r="C8" t="s">
        <v>61</v>
      </c>
      <c r="D8" t="s">
        <v>106</v>
      </c>
    </row>
    <row r="9" spans="1:4" x14ac:dyDescent="0.3">
      <c r="A9" s="2" t="s">
        <v>103</v>
      </c>
      <c r="B9" s="2" t="s">
        <v>104</v>
      </c>
      <c r="C9" t="s">
        <v>102</v>
      </c>
      <c r="D9" t="s">
        <v>106</v>
      </c>
    </row>
    <row r="10" spans="1:4" x14ac:dyDescent="0.3">
      <c r="A10" s="2" t="s">
        <v>121</v>
      </c>
      <c r="B10" s="2" t="s">
        <v>123</v>
      </c>
      <c r="C10" t="s">
        <v>36</v>
      </c>
      <c r="D10" t="s">
        <v>106</v>
      </c>
    </row>
    <row r="11" spans="1:4" x14ac:dyDescent="0.3">
      <c r="A11" s="2" t="s">
        <v>103</v>
      </c>
      <c r="B11" s="2" t="s">
        <v>113</v>
      </c>
      <c r="C11" t="s">
        <v>116</v>
      </c>
      <c r="D11" t="s">
        <v>330</v>
      </c>
    </row>
    <row r="12" spans="1:4" x14ac:dyDescent="0.3">
      <c r="A12" s="2" t="s">
        <v>84</v>
      </c>
      <c r="B12" s="4" t="s">
        <v>85</v>
      </c>
      <c r="C12" t="s">
        <v>83</v>
      </c>
      <c r="D12" t="s">
        <v>329</v>
      </c>
    </row>
    <row r="13" spans="1:4" x14ac:dyDescent="0.3">
      <c r="A13" s="2" t="s">
        <v>17</v>
      </c>
      <c r="B13" s="2" t="s">
        <v>19</v>
      </c>
      <c r="C13" t="s">
        <v>16</v>
      </c>
      <c r="D13" t="s">
        <v>163</v>
      </c>
    </row>
    <row r="14" spans="1:4" x14ac:dyDescent="0.3">
      <c r="A14" s="2" t="s">
        <v>67</v>
      </c>
      <c r="B14" s="2" t="s">
        <v>69</v>
      </c>
      <c r="C14" t="s">
        <v>74</v>
      </c>
      <c r="D14" t="s">
        <v>163</v>
      </c>
    </row>
    <row r="15" spans="1:4" x14ac:dyDescent="0.3">
      <c r="A15" s="2" t="s">
        <v>67</v>
      </c>
      <c r="B15" s="2" t="s">
        <v>69</v>
      </c>
      <c r="C15" t="s">
        <v>81</v>
      </c>
      <c r="D15" t="s">
        <v>163</v>
      </c>
    </row>
    <row r="16" spans="1:4" x14ac:dyDescent="0.3">
      <c r="A16" s="2" t="s">
        <v>103</v>
      </c>
      <c r="B16" s="2" t="s">
        <v>113</v>
      </c>
      <c r="C16" t="s">
        <v>111</v>
      </c>
      <c r="D16" t="s">
        <v>163</v>
      </c>
    </row>
    <row r="17" spans="1:4" x14ac:dyDescent="0.3">
      <c r="A17" s="2" t="s">
        <v>103</v>
      </c>
      <c r="B17" s="2" t="s">
        <v>113</v>
      </c>
      <c r="C17" t="s">
        <v>66</v>
      </c>
      <c r="D17" t="s">
        <v>163</v>
      </c>
    </row>
    <row r="18" spans="1:4" x14ac:dyDescent="0.3">
      <c r="A18" s="2" t="s">
        <v>121</v>
      </c>
      <c r="B18" s="2" t="s">
        <v>123</v>
      </c>
      <c r="C18" t="s">
        <v>36</v>
      </c>
      <c r="D18" t="s">
        <v>163</v>
      </c>
    </row>
    <row r="19" spans="1:4" x14ac:dyDescent="0.3">
      <c r="A19" s="2" t="s">
        <v>17</v>
      </c>
      <c r="B19" s="2" t="s">
        <v>19</v>
      </c>
      <c r="C19" t="s">
        <v>16</v>
      </c>
      <c r="D19" t="s">
        <v>90</v>
      </c>
    </row>
    <row r="20" spans="1:4" x14ac:dyDescent="0.3">
      <c r="A20" s="2" t="s">
        <v>67</v>
      </c>
      <c r="B20" s="2" t="s">
        <v>69</v>
      </c>
      <c r="C20" t="s">
        <v>66</v>
      </c>
      <c r="D20" t="s">
        <v>90</v>
      </c>
    </row>
    <row r="21" spans="1:4" x14ac:dyDescent="0.3">
      <c r="A21" s="2" t="s">
        <v>67</v>
      </c>
      <c r="B21" s="2" t="s">
        <v>69</v>
      </c>
      <c r="C21" t="s">
        <v>81</v>
      </c>
      <c r="D21" t="s">
        <v>90</v>
      </c>
    </row>
    <row r="22" spans="1:4" x14ac:dyDescent="0.3">
      <c r="A22" s="2" t="s">
        <v>84</v>
      </c>
      <c r="B22" s="4" t="s">
        <v>85</v>
      </c>
      <c r="C22" t="s">
        <v>83</v>
      </c>
      <c r="D22" t="s">
        <v>90</v>
      </c>
    </row>
    <row r="23" spans="1:4" x14ac:dyDescent="0.3">
      <c r="A23" s="2" t="s">
        <v>103</v>
      </c>
      <c r="B23" s="2" t="s">
        <v>108</v>
      </c>
      <c r="C23" t="s">
        <v>83</v>
      </c>
      <c r="D23" t="s">
        <v>90</v>
      </c>
    </row>
    <row r="24" spans="1:4" x14ac:dyDescent="0.3">
      <c r="A24" s="2" t="s">
        <v>103</v>
      </c>
      <c r="B24" s="2" t="s">
        <v>113</v>
      </c>
      <c r="C24" t="s">
        <v>111</v>
      </c>
      <c r="D24" t="s">
        <v>90</v>
      </c>
    </row>
    <row r="25" spans="1:4" x14ac:dyDescent="0.3">
      <c r="A25" s="2" t="s">
        <v>103</v>
      </c>
      <c r="B25" s="2" t="s">
        <v>113</v>
      </c>
      <c r="C25" t="s">
        <v>116</v>
      </c>
      <c r="D25" t="s">
        <v>90</v>
      </c>
    </row>
    <row r="26" spans="1:4" x14ac:dyDescent="0.3">
      <c r="A26" s="2" t="s">
        <v>84</v>
      </c>
      <c r="B26" s="2" t="s">
        <v>92</v>
      </c>
      <c r="C26" t="s">
        <v>91</v>
      </c>
      <c r="D26" t="s">
        <v>164</v>
      </c>
    </row>
    <row r="27" spans="1:4" x14ac:dyDescent="0.3">
      <c r="A27" s="2" t="s">
        <v>17</v>
      </c>
      <c r="B27" s="2" t="s">
        <v>33</v>
      </c>
      <c r="C27" t="s">
        <v>36</v>
      </c>
      <c r="D27" t="s">
        <v>40</v>
      </c>
    </row>
    <row r="28" spans="1:4" x14ac:dyDescent="0.3">
      <c r="A28" s="2" t="s">
        <v>17</v>
      </c>
      <c r="B28" s="2" t="s">
        <v>54</v>
      </c>
      <c r="C28" t="s">
        <v>58</v>
      </c>
      <c r="D28" t="s">
        <v>40</v>
      </c>
    </row>
    <row r="29" spans="1:4" x14ac:dyDescent="0.3">
      <c r="A29" s="2" t="s">
        <v>17</v>
      </c>
      <c r="B29" s="2" t="s">
        <v>63</v>
      </c>
      <c r="C29" t="s">
        <v>61</v>
      </c>
      <c r="D29" t="s">
        <v>40</v>
      </c>
    </row>
    <row r="30" spans="1:4" x14ac:dyDescent="0.3">
      <c r="A30" s="2" t="s">
        <v>67</v>
      </c>
      <c r="B30" s="2" t="s">
        <v>69</v>
      </c>
      <c r="C30" t="s">
        <v>66</v>
      </c>
      <c r="D30" t="s">
        <v>40</v>
      </c>
    </row>
    <row r="31" spans="1:4" x14ac:dyDescent="0.3">
      <c r="A31" s="2" t="s">
        <v>67</v>
      </c>
      <c r="B31" s="2" t="s">
        <v>69</v>
      </c>
      <c r="C31" t="s">
        <v>66</v>
      </c>
      <c r="D31" t="s">
        <v>40</v>
      </c>
    </row>
    <row r="32" spans="1:4" x14ac:dyDescent="0.3">
      <c r="A32" s="2" t="s">
        <v>67</v>
      </c>
      <c r="B32" s="2" t="s">
        <v>69</v>
      </c>
      <c r="C32" t="s">
        <v>74</v>
      </c>
      <c r="D32" t="s">
        <v>40</v>
      </c>
    </row>
    <row r="33" spans="1:4" x14ac:dyDescent="0.3">
      <c r="A33" s="2" t="s">
        <v>67</v>
      </c>
      <c r="B33" s="2" t="s">
        <v>69</v>
      </c>
      <c r="C33" t="s">
        <v>66</v>
      </c>
      <c r="D33" t="s">
        <v>40</v>
      </c>
    </row>
    <row r="34" spans="1:4" x14ac:dyDescent="0.3">
      <c r="A34" s="2" t="s">
        <v>84</v>
      </c>
      <c r="B34" s="4" t="s">
        <v>85</v>
      </c>
      <c r="C34" t="s">
        <v>83</v>
      </c>
      <c r="D34" t="s">
        <v>40</v>
      </c>
    </row>
    <row r="35" spans="1:4" x14ac:dyDescent="0.3">
      <c r="A35" s="2" t="s">
        <v>103</v>
      </c>
      <c r="B35" s="2" t="s">
        <v>113</v>
      </c>
      <c r="C35" t="s">
        <v>66</v>
      </c>
      <c r="D35" t="s">
        <v>40</v>
      </c>
    </row>
    <row r="36" spans="1:4" x14ac:dyDescent="0.3">
      <c r="A36" s="2" t="s">
        <v>17</v>
      </c>
      <c r="B36" s="2" t="s">
        <v>19</v>
      </c>
      <c r="C36" t="s">
        <v>25</v>
      </c>
      <c r="D36" t="s">
        <v>30</v>
      </c>
    </row>
    <row r="37" spans="1:4" x14ac:dyDescent="0.3">
      <c r="A37" s="2" t="s">
        <v>67</v>
      </c>
      <c r="B37" s="2" t="s">
        <v>69</v>
      </c>
      <c r="C37" t="s">
        <v>66</v>
      </c>
      <c r="D37" t="s">
        <v>30</v>
      </c>
    </row>
    <row r="38" spans="1:4" x14ac:dyDescent="0.3">
      <c r="A38" s="2" t="s">
        <v>67</v>
      </c>
      <c r="B38" s="2" t="s">
        <v>69</v>
      </c>
      <c r="C38" t="s">
        <v>66</v>
      </c>
      <c r="D38" t="s">
        <v>30</v>
      </c>
    </row>
    <row r="39" spans="1:4" x14ac:dyDescent="0.3">
      <c r="A39" s="2" t="s">
        <v>67</v>
      </c>
      <c r="B39" s="2" t="s">
        <v>69</v>
      </c>
      <c r="C39" t="s">
        <v>66</v>
      </c>
      <c r="D39" t="s">
        <v>30</v>
      </c>
    </row>
    <row r="40" spans="1:4" x14ac:dyDescent="0.3">
      <c r="A40" s="2" t="s">
        <v>84</v>
      </c>
      <c r="B40" s="4" t="s">
        <v>85</v>
      </c>
      <c r="C40" t="s">
        <v>83</v>
      </c>
      <c r="D40" t="s">
        <v>30</v>
      </c>
    </row>
    <row r="41" spans="1:4" x14ac:dyDescent="0.3">
      <c r="A41" s="2" t="s">
        <v>84</v>
      </c>
      <c r="B41" s="2" t="s">
        <v>92</v>
      </c>
      <c r="C41" t="s">
        <v>91</v>
      </c>
      <c r="D41" t="s">
        <v>30</v>
      </c>
    </row>
    <row r="42" spans="1:4" x14ac:dyDescent="0.3">
      <c r="A42" s="2" t="s">
        <v>103</v>
      </c>
      <c r="B42" s="2" t="s">
        <v>113</v>
      </c>
      <c r="C42" t="s">
        <v>116</v>
      </c>
      <c r="D42" t="s">
        <v>30</v>
      </c>
    </row>
  </sheetData>
  <sortState xmlns:xlrd2="http://schemas.microsoft.com/office/spreadsheetml/2017/richdata2" ref="A2:D42">
    <sortCondition ref="D1:D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información general</vt:lpstr>
      <vt:lpstr>BACTERIAS</vt:lpstr>
      <vt:lpstr>HONGOS</vt:lpstr>
      <vt:lpstr>Descripción Jaz-Adri</vt:lpstr>
      <vt:lpstr>Hoja7</vt:lpstr>
      <vt:lpstr>Hoja8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Daniel Renato Segovia Moscoso</cp:lastModifiedBy>
  <cp:revision/>
  <dcterms:created xsi:type="dcterms:W3CDTF">2022-01-20T16:14:32Z</dcterms:created>
  <dcterms:modified xsi:type="dcterms:W3CDTF">2023-05-16T16:23:34Z</dcterms:modified>
  <cp:category/>
  <cp:contentStatus/>
</cp:coreProperties>
</file>