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r/local/git2023/daria-serkova-git/aws-cdk/audit-services/audit-as-service-streaming-firehose/architecture/"/>
    </mc:Choice>
  </mc:AlternateContent>
  <xr:revisionPtr revIDLastSave="0" documentId="13_ncr:1_{13DF881D-D337-694C-94E0-19DC3D7463A1}" xr6:coauthVersionLast="47" xr6:coauthVersionMax="47" xr10:uidLastSave="{00000000-0000-0000-0000-000000000000}"/>
  <bookViews>
    <workbookView xWindow="1100" yWindow="820" windowWidth="28040" windowHeight="17440" xr2:uid="{DB84EBCC-B511-0244-8FCA-28ACED802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13" i="1"/>
  <c r="C13" i="1"/>
  <c r="B4" i="1"/>
  <c r="B2" i="1"/>
</calcChain>
</file>

<file path=xl/sharedStrings.xml><?xml version="1.0" encoding="utf-8"?>
<sst xmlns="http://schemas.openxmlformats.org/spreadsheetml/2006/main" count="20" uniqueCount="20">
  <si>
    <t>Pricing</t>
  </si>
  <si>
    <t>Monthly Cost Estimate</t>
  </si>
  <si>
    <t>Total</t>
  </si>
  <si>
    <t>Resource</t>
  </si>
  <si>
    <t>Amazon Firehose</t>
  </si>
  <si>
    <t>Approximately 20 per user per day</t>
  </si>
  <si>
    <t>Size of singe event in KB (maximum)</t>
  </si>
  <si>
    <t>JSON with maximum size as 1KB is expected</t>
  </si>
  <si>
    <t>Number of users (total)</t>
  </si>
  <si>
    <t>Number of audit events ingested (monthly)</t>
  </si>
  <si>
    <t>Number of events * JSON size</t>
  </si>
  <si>
    <t>Data ingested per month (GB)</t>
  </si>
  <si>
    <t>Firehose ingestion cost (per GB)</t>
  </si>
  <si>
    <t>Firehose charges per GB of data ingested.</t>
  </si>
  <si>
    <t>per GB ingested through Firehose</t>
  </si>
  <si>
    <t>One per each event</t>
  </si>
  <si>
    <t>Number of Lambdas execution</t>
  </si>
  <si>
    <t>Lambda compute time per execution (MS)</t>
  </si>
  <si>
    <t>Approximate value in milliseconds</t>
  </si>
  <si>
    <t>Assuming 10 000 providers and 10 000 patients work with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</si>
</sst>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 wrapText="1"/>
    </xf>
    <xf numFmtId="0" fontId="1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3DD8-F93E-1F44-92BE-A063B0AC6245}">
  <dimension ref="A1:D17"/>
  <sheetViews>
    <sheetView tabSelected="1" workbookViewId="0">
      <selection activeCell="C16" sqref="C16"/>
    </sheetView>
  </sheetViews>
  <sheetFormatPr baseColWidth="10" defaultRowHeight="16" x14ac:dyDescent="0.2"/>
  <cols>
    <col min="1" max="1" width="45.1640625" customWidth="1"/>
    <col min="2" max="2" width="30.5" customWidth="1"/>
    <col min="3" max="3" width="66.5" customWidth="1"/>
    <col min="4" max="4" width="40" customWidth="1"/>
  </cols>
  <sheetData>
    <row r="1" spans="1:4" x14ac:dyDescent="0.2">
      <c r="A1" s="3" t="s">
        <v>8</v>
      </c>
      <c r="B1" s="7">
        <v>20000</v>
      </c>
      <c r="C1" t="s">
        <v>19</v>
      </c>
    </row>
    <row r="2" spans="1:4" x14ac:dyDescent="0.2">
      <c r="A2" s="3" t="s">
        <v>9</v>
      </c>
      <c r="B2" s="7">
        <f>20*B1 * 30</f>
        <v>12000000</v>
      </c>
      <c r="C2" s="7" t="s">
        <v>5</v>
      </c>
    </row>
    <row r="3" spans="1:4" x14ac:dyDescent="0.2">
      <c r="A3" s="3" t="s">
        <v>6</v>
      </c>
      <c r="B3" s="7">
        <v>1</v>
      </c>
      <c r="C3" s="4" t="s">
        <v>7</v>
      </c>
    </row>
    <row r="4" spans="1:4" ht="17" x14ac:dyDescent="0.2">
      <c r="A4" s="6" t="s">
        <v>11</v>
      </c>
      <c r="B4" s="2">
        <f>B2 * B3 / 1024 / 1024</f>
        <v>11.444091796875</v>
      </c>
      <c r="C4" s="5" t="s">
        <v>10</v>
      </c>
      <c r="D4" s="2"/>
    </row>
    <row r="5" spans="1:4" ht="17" x14ac:dyDescent="0.2">
      <c r="A5" s="6" t="s">
        <v>12</v>
      </c>
      <c r="B5" s="2">
        <v>2.9000000000000001E-2</v>
      </c>
      <c r="C5" s="5" t="s">
        <v>14</v>
      </c>
      <c r="D5" s="2"/>
    </row>
    <row r="6" spans="1:4" ht="17" x14ac:dyDescent="0.2">
      <c r="A6" s="6" t="s">
        <v>16</v>
      </c>
      <c r="B6" s="2">
        <f>B2</f>
        <v>12000000</v>
      </c>
      <c r="C6" s="5" t="s">
        <v>15</v>
      </c>
      <c r="D6" s="2"/>
    </row>
    <row r="7" spans="1:4" ht="17" x14ac:dyDescent="0.2">
      <c r="A7" s="6" t="s">
        <v>17</v>
      </c>
      <c r="B7" s="2">
        <v>100</v>
      </c>
      <c r="C7" s="5" t="s">
        <v>18</v>
      </c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1" t="s">
        <v>3</v>
      </c>
      <c r="B12" s="1" t="s">
        <v>0</v>
      </c>
      <c r="C12" s="1" t="s">
        <v>1</v>
      </c>
      <c r="D12" s="1" t="s">
        <v>2</v>
      </c>
    </row>
    <row r="13" spans="1:4" ht="34" x14ac:dyDescent="0.2">
      <c r="A13" s="2" t="s">
        <v>4</v>
      </c>
      <c r="B13" s="2" t="s">
        <v>13</v>
      </c>
      <c r="C13" s="2">
        <f>B4 * B5</f>
        <v>0.331878662109375</v>
      </c>
      <c r="D13" s="2">
        <f>ROUND(C13, 3)</f>
        <v>0.33200000000000002</v>
      </c>
    </row>
    <row r="14" spans="1:4" x14ac:dyDescent="0.2"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Serkova</dc:creator>
  <cp:lastModifiedBy>Daria Serkova</cp:lastModifiedBy>
  <dcterms:created xsi:type="dcterms:W3CDTF">2024-09-05T03:19:33Z</dcterms:created>
  <dcterms:modified xsi:type="dcterms:W3CDTF">2024-09-05T03:55:31Z</dcterms:modified>
</cp:coreProperties>
</file>