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ia\Desktop\memoire\"/>
    </mc:Choice>
  </mc:AlternateContent>
  <bookViews>
    <workbookView xWindow="0" yWindow="0" windowWidth="21570" windowHeight="10215" activeTab="2"/>
  </bookViews>
  <sheets>
    <sheet name="GS_en" sheetId="1" r:id="rId1"/>
    <sheet name="GS_fr" sheetId="2" r:id="rId2"/>
    <sheet name="termSuite_en" sheetId="3" r:id="rId3"/>
    <sheet name="termSuite_fr" sheetId="4" r:id="rId4"/>
    <sheet name="mwetlk_en" sheetId="5" r:id="rId5"/>
    <sheet name="mwetlk_fr" sheetId="6" r:id="rId6"/>
    <sheet name="Veyn_fr" sheetId="7" r:id="rId7"/>
  </sheets>
  <definedNames>
    <definedName name="_xlnm._FilterDatabase" localSheetId="2" hidden="1">termSuite_en!$B$1:$B$798</definedName>
    <definedName name="_xlnm._FilterDatabase" localSheetId="3" hidden="1">termSuite_fr!$B$1:$B$934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0" i="3" l="1"/>
  <c r="J713" i="3"/>
  <c r="J689" i="3"/>
  <c r="J687" i="3"/>
  <c r="J683" i="3"/>
  <c r="J674" i="3"/>
  <c r="J660" i="3"/>
  <c r="J654" i="3"/>
  <c r="J644" i="3"/>
  <c r="J627" i="3"/>
  <c r="J600" i="3"/>
  <c r="J597" i="3"/>
  <c r="J586" i="3"/>
  <c r="J583" i="3"/>
  <c r="J582" i="3"/>
  <c r="J571" i="3"/>
  <c r="J569" i="3"/>
  <c r="J566" i="3"/>
  <c r="J563" i="3"/>
  <c r="J547" i="3"/>
  <c r="J546" i="3"/>
  <c r="J545" i="3"/>
  <c r="J544" i="3"/>
  <c r="J543" i="3"/>
  <c r="J542" i="3"/>
  <c r="J541" i="3"/>
  <c r="J540" i="3"/>
  <c r="J539" i="3"/>
  <c r="J536" i="3"/>
  <c r="J535" i="3"/>
  <c r="J534" i="3"/>
  <c r="J532" i="3"/>
  <c r="J531" i="3"/>
  <c r="J530" i="3"/>
  <c r="J529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0" i="3"/>
  <c r="J508" i="3"/>
  <c r="J507" i="3"/>
  <c r="J505" i="3"/>
  <c r="J503" i="3"/>
  <c r="J502" i="3"/>
  <c r="J501" i="3"/>
  <c r="J500" i="3"/>
  <c r="J499" i="3"/>
  <c r="J498" i="3"/>
  <c r="J496" i="3"/>
  <c r="J495" i="3"/>
  <c r="J494" i="3"/>
  <c r="J493" i="3"/>
  <c r="J492" i="3"/>
  <c r="J491" i="3"/>
  <c r="J490" i="3"/>
  <c r="J489" i="3"/>
  <c r="J488" i="3"/>
  <c r="J487" i="3"/>
  <c r="J485" i="3"/>
  <c r="J484" i="3"/>
  <c r="J483" i="3"/>
  <c r="J482" i="3"/>
  <c r="J481" i="3"/>
  <c r="J478" i="3"/>
  <c r="J477" i="3"/>
  <c r="J475" i="3"/>
  <c r="J474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1" i="3"/>
  <c r="J440" i="3"/>
  <c r="J439" i="3"/>
  <c r="J438" i="3"/>
  <c r="J437" i="3"/>
  <c r="J435" i="3"/>
  <c r="J434" i="3"/>
  <c r="J433" i="3"/>
  <c r="J431" i="3"/>
  <c r="J430" i="3"/>
  <c r="J428" i="3"/>
  <c r="J426" i="3"/>
  <c r="J425" i="3"/>
  <c r="J424" i="3"/>
  <c r="J423" i="3"/>
  <c r="J422" i="3"/>
  <c r="J421" i="3"/>
  <c r="J419" i="3"/>
  <c r="J417" i="3"/>
  <c r="J416" i="3"/>
  <c r="J415" i="3"/>
  <c r="J414" i="3"/>
  <c r="J413" i="3"/>
  <c r="J412" i="3"/>
  <c r="J410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4" i="3"/>
  <c r="J392" i="3"/>
  <c r="J391" i="3"/>
  <c r="J390" i="3"/>
  <c r="J389" i="3"/>
  <c r="J388" i="3"/>
  <c r="J387" i="3"/>
  <c r="J386" i="3"/>
  <c r="J384" i="3"/>
  <c r="J383" i="3"/>
  <c r="J382" i="3"/>
  <c r="J381" i="3"/>
  <c r="J378" i="3"/>
  <c r="J377" i="3"/>
  <c r="J376" i="3"/>
  <c r="J375" i="3"/>
  <c r="J374" i="3"/>
  <c r="J373" i="3"/>
  <c r="J372" i="3"/>
  <c r="J370" i="3"/>
  <c r="J369" i="3"/>
  <c r="J366" i="3"/>
  <c r="J365" i="3"/>
  <c r="J364" i="3"/>
  <c r="J363" i="3"/>
  <c r="J362" i="3"/>
  <c r="J361" i="3"/>
  <c r="J359" i="3"/>
  <c r="J357" i="3"/>
  <c r="J356" i="3"/>
  <c r="J355" i="3"/>
  <c r="J354" i="3"/>
  <c r="J353" i="3"/>
  <c r="J351" i="3"/>
  <c r="J350" i="3"/>
  <c r="J349" i="3"/>
  <c r="J348" i="3"/>
  <c r="J347" i="3"/>
  <c r="J346" i="3"/>
  <c r="J345" i="3"/>
  <c r="J344" i="3"/>
  <c r="J342" i="3"/>
  <c r="J341" i="3"/>
  <c r="J340" i="3"/>
  <c r="J339" i="3"/>
  <c r="J337" i="3"/>
  <c r="J336" i="3"/>
  <c r="J335" i="3"/>
  <c r="J331" i="3"/>
  <c r="J330" i="3"/>
  <c r="J329" i="3"/>
  <c r="J328" i="3"/>
  <c r="J327" i="3"/>
  <c r="J326" i="3"/>
  <c r="J325" i="3"/>
  <c r="J322" i="3"/>
  <c r="J321" i="3"/>
  <c r="J320" i="3"/>
  <c r="J319" i="3"/>
  <c r="J318" i="3"/>
  <c r="J317" i="3"/>
  <c r="J316" i="3"/>
  <c r="J314" i="3"/>
  <c r="J313" i="3"/>
  <c r="J312" i="3"/>
  <c r="J311" i="3"/>
  <c r="J310" i="3"/>
  <c r="J308" i="3"/>
  <c r="J307" i="3"/>
  <c r="J306" i="3"/>
  <c r="J305" i="3"/>
  <c r="J304" i="3"/>
  <c r="J302" i="3"/>
  <c r="J301" i="3"/>
  <c r="J300" i="3"/>
  <c r="J299" i="3"/>
  <c r="J298" i="3"/>
  <c r="J297" i="3"/>
  <c r="J296" i="3"/>
  <c r="J295" i="3"/>
  <c r="J294" i="3"/>
  <c r="J293" i="3"/>
  <c r="J290" i="3"/>
  <c r="J289" i="3"/>
  <c r="J288" i="3"/>
  <c r="J286" i="3"/>
  <c r="J285" i="3"/>
  <c r="J284" i="3"/>
  <c r="J283" i="3"/>
  <c r="J280" i="3"/>
  <c r="J278" i="3"/>
  <c r="J276" i="3"/>
  <c r="J275" i="3"/>
  <c r="J274" i="3"/>
  <c r="J270" i="3"/>
  <c r="J269" i="3"/>
  <c r="J268" i="3"/>
  <c r="J267" i="3"/>
  <c r="J266" i="3"/>
  <c r="J265" i="3"/>
  <c r="J264" i="3"/>
  <c r="J261" i="3"/>
  <c r="J260" i="3"/>
  <c r="J259" i="3"/>
  <c r="J258" i="3"/>
  <c r="J257" i="3"/>
  <c r="J256" i="3"/>
  <c r="J255" i="3"/>
  <c r="J253" i="3"/>
  <c r="J252" i="3"/>
  <c r="J251" i="3"/>
  <c r="J250" i="3"/>
  <c r="J249" i="3"/>
  <c r="J248" i="3"/>
  <c r="J246" i="3"/>
  <c r="J245" i="3"/>
  <c r="J244" i="3"/>
  <c r="J243" i="3"/>
  <c r="J241" i="3"/>
  <c r="J240" i="3"/>
  <c r="J239" i="3"/>
  <c r="J238" i="3"/>
  <c r="J237" i="3"/>
  <c r="J236" i="3"/>
  <c r="J234" i="3"/>
  <c r="J233" i="3"/>
  <c r="J232" i="3"/>
  <c r="J231" i="3"/>
  <c r="J230" i="3"/>
  <c r="J229" i="3"/>
  <c r="J228" i="3"/>
  <c r="J227" i="3"/>
  <c r="J226" i="3"/>
  <c r="J224" i="3"/>
  <c r="J223" i="3"/>
  <c r="J222" i="3"/>
  <c r="J220" i="3"/>
  <c r="J219" i="3"/>
  <c r="J218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2" i="3"/>
  <c r="J201" i="3"/>
  <c r="J199" i="3"/>
  <c r="J198" i="3"/>
  <c r="J196" i="3"/>
  <c r="J195" i="3"/>
  <c r="J194" i="3"/>
  <c r="J193" i="3"/>
  <c r="J192" i="3"/>
  <c r="J191" i="3"/>
  <c r="J190" i="3"/>
  <c r="J189" i="3"/>
  <c r="J188" i="3"/>
  <c r="J186" i="3"/>
  <c r="J185" i="3"/>
  <c r="J184" i="3"/>
  <c r="J183" i="3"/>
  <c r="J182" i="3"/>
  <c r="J181" i="3"/>
  <c r="J180" i="3"/>
  <c r="J179" i="3"/>
  <c r="J178" i="3"/>
  <c r="J177" i="3"/>
  <c r="J175" i="3"/>
  <c r="J174" i="3"/>
  <c r="J173" i="3"/>
  <c r="J172" i="3"/>
  <c r="J171" i="3"/>
  <c r="J170" i="3"/>
  <c r="J169" i="3"/>
  <c r="J167" i="3"/>
  <c r="J166" i="3"/>
  <c r="J165" i="3"/>
  <c r="J163" i="3"/>
  <c r="J162" i="3"/>
  <c r="J160" i="3"/>
  <c r="J156" i="3"/>
  <c r="J155" i="3"/>
  <c r="J154" i="3"/>
  <c r="J153" i="3"/>
  <c r="J152" i="3"/>
  <c r="J151" i="3"/>
  <c r="J150" i="3"/>
  <c r="J149" i="3"/>
  <c r="J146" i="3"/>
  <c r="J144" i="3"/>
  <c r="J143" i="3"/>
  <c r="J142" i="3"/>
  <c r="J141" i="3"/>
  <c r="J140" i="3"/>
  <c r="J139" i="3"/>
  <c r="J138" i="3"/>
  <c r="J136" i="3"/>
  <c r="J135" i="3"/>
  <c r="J134" i="3"/>
  <c r="J133" i="3"/>
  <c r="J132" i="3"/>
  <c r="J130" i="3"/>
  <c r="J128" i="3"/>
  <c r="J127" i="3"/>
  <c r="J125" i="3"/>
  <c r="J123" i="3"/>
  <c r="J122" i="3"/>
  <c r="J121" i="3"/>
  <c r="J119" i="3"/>
  <c r="J118" i="3"/>
  <c r="J117" i="3"/>
  <c r="J116" i="3"/>
  <c r="J115" i="3"/>
  <c r="J114" i="3"/>
  <c r="J111" i="3"/>
  <c r="J110" i="3"/>
  <c r="J109" i="3"/>
  <c r="J108" i="3"/>
  <c r="J107" i="3"/>
  <c r="J105" i="3"/>
  <c r="J104" i="3"/>
  <c r="J103" i="3"/>
  <c r="J102" i="3"/>
  <c r="J100" i="3"/>
  <c r="J99" i="3"/>
  <c r="J98" i="3"/>
  <c r="J97" i="3"/>
  <c r="J96" i="3"/>
  <c r="J95" i="3"/>
  <c r="J93" i="3"/>
  <c r="J92" i="3"/>
  <c r="J90" i="3"/>
  <c r="J89" i="3"/>
  <c r="J87" i="3"/>
  <c r="J86" i="3"/>
  <c r="J85" i="3"/>
  <c r="J83" i="3"/>
  <c r="J82" i="3"/>
  <c r="J79" i="3"/>
  <c r="J78" i="3"/>
  <c r="J77" i="3"/>
  <c r="J75" i="3"/>
  <c r="J74" i="3"/>
  <c r="J73" i="3"/>
  <c r="J72" i="3"/>
  <c r="J71" i="3"/>
  <c r="J69" i="3"/>
  <c r="J68" i="3"/>
  <c r="J66" i="3"/>
  <c r="J65" i="3"/>
  <c r="J62" i="3"/>
  <c r="J61" i="3"/>
  <c r="J58" i="3"/>
  <c r="J55" i="3"/>
  <c r="J54" i="3"/>
  <c r="J51" i="3"/>
  <c r="J50" i="3"/>
  <c r="J49" i="3"/>
  <c r="J48" i="3"/>
  <c r="J47" i="3"/>
  <c r="J45" i="3"/>
  <c r="J42" i="3"/>
  <c r="J40" i="3"/>
  <c r="J39" i="3"/>
  <c r="J38" i="3"/>
  <c r="J36" i="3"/>
  <c r="J34" i="3"/>
  <c r="J33" i="3"/>
  <c r="J31" i="3"/>
  <c r="J29" i="3"/>
  <c r="J28" i="3"/>
  <c r="J27" i="3"/>
  <c r="J26" i="3"/>
  <c r="J20" i="3"/>
  <c r="J19" i="3"/>
  <c r="J10" i="3"/>
  <c r="J9" i="3"/>
  <c r="J8" i="3"/>
  <c r="J4" i="3"/>
  <c r="J3" i="3"/>
  <c r="J933" i="4"/>
  <c r="J869" i="4"/>
  <c r="J852" i="4"/>
  <c r="J838" i="4"/>
  <c r="J824" i="4"/>
  <c r="J790" i="4"/>
  <c r="J761" i="4"/>
  <c r="J751" i="4"/>
  <c r="J750" i="4"/>
  <c r="J740" i="4"/>
  <c r="J739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19" i="4"/>
  <c r="J718" i="4"/>
  <c r="J717" i="4"/>
  <c r="J715" i="4"/>
  <c r="J714" i="4"/>
  <c r="J713" i="4"/>
  <c r="J712" i="4"/>
  <c r="J711" i="4"/>
  <c r="J710" i="4"/>
  <c r="J709" i="4"/>
  <c r="J708" i="4"/>
  <c r="J706" i="4"/>
  <c r="J705" i="4"/>
  <c r="J704" i="4"/>
  <c r="J703" i="4"/>
  <c r="J702" i="4"/>
  <c r="J701" i="4"/>
  <c r="J700" i="4"/>
  <c r="J699" i="4"/>
  <c r="J698" i="4"/>
  <c r="J697" i="4"/>
  <c r="J695" i="4"/>
  <c r="J694" i="4"/>
  <c r="J693" i="4"/>
  <c r="J692" i="4"/>
  <c r="J691" i="4"/>
  <c r="J689" i="4"/>
  <c r="J688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0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3" i="4"/>
  <c r="J652" i="4"/>
  <c r="J651" i="4"/>
  <c r="J650" i="4"/>
  <c r="J649" i="4"/>
  <c r="J648" i="4"/>
  <c r="J647" i="4"/>
  <c r="J646" i="4"/>
  <c r="J645" i="4"/>
  <c r="J643" i="4"/>
  <c r="J642" i="4"/>
  <c r="J641" i="4"/>
  <c r="J640" i="4"/>
  <c r="J639" i="4"/>
  <c r="J638" i="4"/>
  <c r="J637" i="4"/>
  <c r="J635" i="4"/>
  <c r="J634" i="4"/>
  <c r="J633" i="4"/>
  <c r="J630" i="4"/>
  <c r="J629" i="4"/>
  <c r="J628" i="4"/>
  <c r="J627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1" i="4"/>
  <c r="J610" i="4"/>
  <c r="J609" i="4"/>
  <c r="J608" i="4"/>
  <c r="J607" i="4"/>
  <c r="J606" i="4"/>
  <c r="J605" i="4"/>
  <c r="J604" i="4"/>
  <c r="J602" i="4"/>
  <c r="J601" i="4"/>
  <c r="J600" i="4"/>
  <c r="J599" i="4"/>
  <c r="J598" i="4"/>
  <c r="J597" i="4"/>
  <c r="J596" i="4"/>
  <c r="J594" i="4"/>
  <c r="J593" i="4"/>
  <c r="J591" i="4"/>
  <c r="J589" i="4"/>
  <c r="J588" i="4"/>
  <c r="J587" i="4"/>
  <c r="J584" i="4"/>
  <c r="J583" i="4"/>
  <c r="J581" i="4"/>
  <c r="J580" i="4"/>
  <c r="J579" i="4"/>
  <c r="J578" i="4"/>
  <c r="J577" i="4"/>
  <c r="J576" i="4"/>
  <c r="J575" i="4"/>
  <c r="J574" i="4"/>
  <c r="J572" i="4"/>
  <c r="J571" i="4"/>
  <c r="J570" i="4"/>
  <c r="J568" i="4"/>
  <c r="J567" i="4"/>
  <c r="J566" i="4"/>
  <c r="J564" i="4"/>
  <c r="J563" i="4"/>
  <c r="J562" i="4"/>
  <c r="J561" i="4"/>
  <c r="J558" i="4"/>
  <c r="J557" i="4"/>
  <c r="J556" i="4"/>
  <c r="J554" i="4"/>
  <c r="J553" i="4"/>
  <c r="J552" i="4"/>
  <c r="J551" i="4"/>
  <c r="J549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29" i="4"/>
  <c r="J528" i="4"/>
  <c r="J526" i="4"/>
  <c r="J525" i="4"/>
  <c r="J524" i="4"/>
  <c r="J521" i="4"/>
  <c r="J520" i="4"/>
  <c r="J519" i="4"/>
  <c r="J517" i="4"/>
  <c r="J516" i="4"/>
  <c r="J514" i="4"/>
  <c r="J513" i="4"/>
  <c r="J512" i="4"/>
  <c r="J511" i="4"/>
  <c r="J510" i="4"/>
  <c r="J509" i="4"/>
  <c r="J507" i="4"/>
  <c r="J506" i="4"/>
  <c r="J505" i="4"/>
  <c r="J504" i="4"/>
  <c r="J503" i="4"/>
  <c r="J502" i="4"/>
  <c r="J501" i="4"/>
  <c r="J500" i="4"/>
  <c r="J499" i="4"/>
  <c r="J497" i="4"/>
  <c r="J496" i="4"/>
  <c r="J495" i="4"/>
  <c r="J494" i="4"/>
  <c r="J493" i="4"/>
  <c r="J492" i="4"/>
  <c r="J491" i="4"/>
  <c r="J490" i="4"/>
  <c r="J486" i="4"/>
  <c r="J485" i="4"/>
  <c r="J484" i="4"/>
  <c r="J483" i="4"/>
  <c r="J481" i="4"/>
  <c r="J480" i="4"/>
  <c r="J479" i="4"/>
  <c r="J478" i="4"/>
  <c r="J476" i="4"/>
  <c r="J475" i="4"/>
  <c r="J474" i="4"/>
  <c r="J473" i="4"/>
  <c r="J471" i="4"/>
  <c r="J468" i="4"/>
  <c r="J467" i="4"/>
  <c r="J466" i="4"/>
  <c r="J465" i="4"/>
  <c r="J464" i="4"/>
  <c r="J462" i="4"/>
  <c r="J461" i="4"/>
  <c r="J460" i="4"/>
  <c r="J458" i="4"/>
  <c r="J457" i="4"/>
  <c r="J455" i="4"/>
  <c r="J454" i="4"/>
  <c r="J453" i="4"/>
  <c r="J452" i="4"/>
  <c r="J451" i="4"/>
  <c r="J450" i="4"/>
  <c r="J449" i="4"/>
  <c r="J448" i="4"/>
  <c r="J447" i="4"/>
  <c r="J445" i="4"/>
  <c r="J444" i="4"/>
  <c r="J443" i="4"/>
  <c r="J442" i="4"/>
  <c r="J440" i="4"/>
  <c r="J439" i="4"/>
  <c r="J438" i="4"/>
  <c r="J437" i="4"/>
  <c r="J436" i="4"/>
  <c r="J435" i="4"/>
  <c r="J433" i="4"/>
  <c r="J432" i="4"/>
  <c r="J431" i="4"/>
  <c r="J430" i="4"/>
  <c r="J429" i="4"/>
  <c r="J428" i="4"/>
  <c r="J427" i="4"/>
  <c r="J426" i="4"/>
  <c r="J424" i="4"/>
  <c r="J423" i="4"/>
  <c r="J422" i="4"/>
  <c r="J421" i="4"/>
  <c r="J420" i="4"/>
  <c r="J419" i="4"/>
  <c r="J418" i="4"/>
  <c r="J417" i="4"/>
  <c r="J416" i="4"/>
  <c r="J415" i="4"/>
  <c r="J414" i="4"/>
  <c r="J412" i="4"/>
  <c r="J411" i="4"/>
  <c r="J409" i="4"/>
  <c r="J408" i="4"/>
  <c r="J407" i="4"/>
  <c r="J406" i="4"/>
  <c r="J405" i="4"/>
  <c r="J404" i="4"/>
  <c r="J402" i="4"/>
  <c r="J400" i="4"/>
  <c r="J399" i="4"/>
  <c r="J398" i="4"/>
  <c r="J397" i="4"/>
  <c r="J394" i="4"/>
  <c r="J393" i="4"/>
  <c r="J392" i="4"/>
  <c r="J389" i="4"/>
  <c r="J388" i="4"/>
  <c r="J387" i="4"/>
  <c r="J386" i="4"/>
  <c r="J385" i="4"/>
  <c r="J383" i="4"/>
  <c r="J382" i="4"/>
  <c r="J381" i="4"/>
  <c r="J380" i="4"/>
  <c r="J378" i="4"/>
  <c r="J377" i="4"/>
  <c r="J376" i="4"/>
  <c r="J375" i="4"/>
  <c r="J374" i="4"/>
  <c r="J373" i="4"/>
  <c r="J372" i="4"/>
  <c r="J369" i="4"/>
  <c r="J368" i="4"/>
  <c r="J367" i="4"/>
  <c r="J366" i="4"/>
  <c r="J364" i="4"/>
  <c r="J363" i="4"/>
  <c r="J360" i="4"/>
  <c r="J359" i="4"/>
  <c r="J358" i="4"/>
  <c r="J357" i="4"/>
  <c r="J356" i="4"/>
  <c r="J355" i="4"/>
  <c r="J354" i="4"/>
  <c r="J353" i="4"/>
  <c r="J352" i="4"/>
  <c r="J349" i="4"/>
  <c r="J348" i="4"/>
  <c r="J347" i="4"/>
  <c r="J346" i="4"/>
  <c r="J345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3" i="4"/>
  <c r="J322" i="4"/>
  <c r="J321" i="4"/>
  <c r="J320" i="4"/>
  <c r="J319" i="4"/>
  <c r="J318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2" i="4"/>
  <c r="J281" i="4"/>
  <c r="J280" i="4"/>
  <c r="J278" i="4"/>
  <c r="J277" i="4"/>
  <c r="J276" i="4"/>
  <c r="J275" i="4"/>
  <c r="J274" i="4"/>
  <c r="J273" i="4"/>
  <c r="J272" i="4"/>
  <c r="J271" i="4"/>
  <c r="J270" i="4"/>
  <c r="J269" i="4"/>
  <c r="J268" i="4"/>
  <c r="J266" i="4"/>
  <c r="J265" i="4"/>
  <c r="J263" i="4"/>
  <c r="J262" i="4"/>
  <c r="J261" i="4"/>
  <c r="J260" i="4"/>
  <c r="J259" i="4"/>
  <c r="J257" i="4"/>
  <c r="J255" i="4"/>
  <c r="J254" i="4"/>
  <c r="J253" i="4"/>
  <c r="J252" i="4"/>
  <c r="J251" i="4"/>
  <c r="J249" i="4"/>
  <c r="J248" i="4"/>
  <c r="J247" i="4"/>
  <c r="J246" i="4"/>
  <c r="J245" i="4"/>
  <c r="J244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3" i="4"/>
  <c r="J221" i="4"/>
  <c r="J219" i="4"/>
  <c r="J218" i="4"/>
  <c r="J217" i="4"/>
  <c r="J216" i="4"/>
  <c r="J215" i="4"/>
  <c r="J214" i="4"/>
  <c r="J213" i="4"/>
  <c r="J212" i="4"/>
  <c r="J209" i="4"/>
  <c r="J208" i="4"/>
  <c r="J207" i="4"/>
  <c r="J205" i="4"/>
  <c r="J204" i="4"/>
  <c r="J203" i="4"/>
  <c r="J201" i="4"/>
  <c r="J200" i="4"/>
  <c r="J199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6" i="4"/>
  <c r="J175" i="4"/>
  <c r="J174" i="4"/>
  <c r="J173" i="4"/>
  <c r="J172" i="4"/>
  <c r="J171" i="4"/>
  <c r="J170" i="4"/>
  <c r="J169" i="4"/>
  <c r="J168" i="4"/>
  <c r="J167" i="4"/>
  <c r="J165" i="4"/>
  <c r="J164" i="4"/>
  <c r="J163" i="4"/>
  <c r="J162" i="4"/>
  <c r="J160" i="4"/>
  <c r="J158" i="4"/>
  <c r="J157" i="4"/>
  <c r="J156" i="4"/>
  <c r="J155" i="4"/>
  <c r="J154" i="4"/>
  <c r="J153" i="4"/>
  <c r="J151" i="4"/>
  <c r="J149" i="4"/>
  <c r="J148" i="4"/>
  <c r="J147" i="4"/>
  <c r="J146" i="4"/>
  <c r="J145" i="4"/>
  <c r="J144" i="4"/>
  <c r="J143" i="4"/>
  <c r="J142" i="4"/>
  <c r="J138" i="4"/>
  <c r="J136" i="4"/>
  <c r="J134" i="4"/>
  <c r="J131" i="4"/>
  <c r="J127" i="4"/>
  <c r="J126" i="4"/>
  <c r="J125" i="4"/>
  <c r="J124" i="4"/>
  <c r="J121" i="4"/>
  <c r="J120" i="4"/>
  <c r="J115" i="4"/>
  <c r="J111" i="4"/>
  <c r="J108" i="4"/>
  <c r="J104" i="4"/>
  <c r="J103" i="4"/>
  <c r="J102" i="4"/>
  <c r="J100" i="4"/>
  <c r="J99" i="4"/>
  <c r="J98" i="4"/>
  <c r="J94" i="4"/>
  <c r="J92" i="4"/>
  <c r="J89" i="4"/>
  <c r="J88" i="4"/>
  <c r="J86" i="4"/>
  <c r="J85" i="4"/>
  <c r="J83" i="4"/>
  <c r="J82" i="4"/>
  <c r="J80" i="4"/>
  <c r="J79" i="4"/>
  <c r="J78" i="4"/>
  <c r="J71" i="4"/>
  <c r="J70" i="4"/>
  <c r="J67" i="4"/>
  <c r="J66" i="4"/>
  <c r="J65" i="4"/>
  <c r="J63" i="4"/>
  <c r="J62" i="4"/>
  <c r="J61" i="4"/>
  <c r="J60" i="4"/>
  <c r="J59" i="4"/>
  <c r="J57" i="4"/>
  <c r="J54" i="4"/>
  <c r="J52" i="4"/>
  <c r="J51" i="4"/>
  <c r="J50" i="4"/>
  <c r="J49" i="4"/>
  <c r="J48" i="4"/>
  <c r="J45" i="4"/>
  <c r="J43" i="4"/>
  <c r="J41" i="4"/>
  <c r="J31" i="4"/>
  <c r="J30" i="4"/>
  <c r="J29" i="4"/>
  <c r="J28" i="4"/>
  <c r="J26" i="4"/>
  <c r="J25" i="4"/>
  <c r="J24" i="4"/>
  <c r="J21" i="4"/>
  <c r="J8" i="4"/>
  <c r="J7" i="4"/>
  <c r="J6" i="4"/>
  <c r="J5" i="4"/>
  <c r="J4" i="4"/>
  <c r="J3" i="4"/>
  <c r="J13" i="4"/>
  <c r="J12" i="4"/>
  <c r="J11" i="4"/>
  <c r="J10" i="4"/>
  <c r="J20" i="4"/>
  <c r="J19" i="4"/>
  <c r="B2" i="7"/>
  <c r="C2" i="7" s="1"/>
  <c r="B3" i="7"/>
  <c r="B4" i="7"/>
  <c r="C77" i="7" s="1"/>
  <c r="B5" i="7"/>
  <c r="D155" i="7" s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C96" i="7" s="1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D137" i="7" l="1"/>
  <c r="D135" i="7"/>
  <c r="D133" i="7"/>
  <c r="D131" i="7"/>
  <c r="C107" i="7"/>
  <c r="C75" i="7"/>
  <c r="D148" i="7"/>
  <c r="C128" i="7"/>
  <c r="C104" i="7"/>
  <c r="C91" i="7"/>
  <c r="D142" i="7"/>
  <c r="C112" i="7"/>
  <c r="C119" i="7"/>
  <c r="C87" i="7"/>
  <c r="D140" i="7"/>
  <c r="D136" i="7"/>
  <c r="D134" i="7"/>
  <c r="D132" i="7"/>
  <c r="C115" i="7"/>
  <c r="C88" i="7"/>
  <c r="C85" i="7"/>
  <c r="C99" i="7"/>
  <c r="C98" i="7"/>
  <c r="D157" i="7"/>
  <c r="C103" i="7"/>
  <c r="C94" i="7"/>
  <c r="C101" i="7"/>
  <c r="C97" i="7"/>
  <c r="D163" i="7"/>
  <c r="D159" i="7"/>
  <c r="D151" i="7"/>
  <c r="C120" i="7"/>
  <c r="E120" i="7" s="1"/>
  <c r="C108" i="7"/>
  <c r="C92" i="7"/>
  <c r="C102" i="7"/>
  <c r="D161" i="7"/>
  <c r="D153" i="7"/>
  <c r="D167" i="7"/>
  <c r="D139" i="7"/>
  <c r="C111" i="7"/>
  <c r="C76" i="7"/>
  <c r="C90" i="7"/>
  <c r="C81" i="7"/>
  <c r="C89" i="7"/>
  <c r="D144" i="7"/>
  <c r="D165" i="7"/>
  <c r="D149" i="7"/>
  <c r="D147" i="7"/>
  <c r="D166" i="7"/>
  <c r="D164" i="7"/>
  <c r="D162" i="7"/>
  <c r="D160" i="7"/>
  <c r="D158" i="7"/>
  <c r="D156" i="7"/>
  <c r="D154" i="7"/>
  <c r="D152" i="7"/>
  <c r="D150" i="7"/>
  <c r="D145" i="7"/>
  <c r="D143" i="7"/>
  <c r="D141" i="7"/>
  <c r="D138" i="7"/>
  <c r="C124" i="7"/>
  <c r="C100" i="7"/>
  <c r="C167" i="7"/>
  <c r="E167" i="7" s="1"/>
  <c r="C166" i="7"/>
  <c r="E166" i="7" s="1"/>
  <c r="C165" i="7"/>
  <c r="C164" i="7"/>
  <c r="C163" i="7"/>
  <c r="E163" i="7" s="1"/>
  <c r="C162" i="7"/>
  <c r="E162" i="7" s="1"/>
  <c r="C161" i="7"/>
  <c r="C160" i="7"/>
  <c r="E160" i="7" s="1"/>
  <c r="C159" i="7"/>
  <c r="E159" i="7" s="1"/>
  <c r="C158" i="7"/>
  <c r="E158" i="7" s="1"/>
  <c r="C157" i="7"/>
  <c r="C156" i="7"/>
  <c r="C155" i="7"/>
  <c r="E155" i="7" s="1"/>
  <c r="C154" i="7"/>
  <c r="E154" i="7" s="1"/>
  <c r="C153" i="7"/>
  <c r="E153" i="7" s="1"/>
  <c r="C152" i="7"/>
  <c r="E152" i="7" s="1"/>
  <c r="C151" i="7"/>
  <c r="E151" i="7" s="1"/>
  <c r="C150" i="7"/>
  <c r="E150" i="7" s="1"/>
  <c r="C149" i="7"/>
  <c r="C148" i="7"/>
  <c r="C147" i="7"/>
  <c r="C146" i="7"/>
  <c r="C145" i="7"/>
  <c r="E145" i="7" s="1"/>
  <c r="C144" i="7"/>
  <c r="C143" i="7"/>
  <c r="E143" i="7" s="1"/>
  <c r="C142" i="7"/>
  <c r="E142" i="7" s="1"/>
  <c r="C141" i="7"/>
  <c r="C140" i="7"/>
  <c r="C139" i="7"/>
  <c r="E139" i="7" s="1"/>
  <c r="C138" i="7"/>
  <c r="E138" i="7" s="1"/>
  <c r="C137" i="7"/>
  <c r="E137" i="7" s="1"/>
  <c r="C136" i="7"/>
  <c r="C135" i="7"/>
  <c r="E135" i="7" s="1"/>
  <c r="C134" i="7"/>
  <c r="E134" i="7" s="1"/>
  <c r="C133" i="7"/>
  <c r="C132" i="7"/>
  <c r="E132" i="7" s="1"/>
  <c r="C131" i="7"/>
  <c r="C130" i="7"/>
  <c r="C129" i="7"/>
  <c r="C125" i="7"/>
  <c r="C121" i="7"/>
  <c r="E121" i="7" s="1"/>
  <c r="C117" i="7"/>
  <c r="C113" i="7"/>
  <c r="C109" i="7"/>
  <c r="C105" i="7"/>
  <c r="C93" i="7"/>
  <c r="C83" i="7"/>
  <c r="C80" i="7"/>
  <c r="D119" i="7"/>
  <c r="E119" i="7" s="1"/>
  <c r="D120" i="7"/>
  <c r="D121" i="7"/>
  <c r="D122" i="7"/>
  <c r="D123" i="7"/>
  <c r="D124" i="7"/>
  <c r="D125" i="7"/>
  <c r="D126" i="7"/>
  <c r="D127" i="7"/>
  <c r="D128" i="7"/>
  <c r="E128" i="7" s="1"/>
  <c r="C126" i="7"/>
  <c r="C122" i="7"/>
  <c r="E122" i="7" s="1"/>
  <c r="C118" i="7"/>
  <c r="E118" i="7" s="1"/>
  <c r="C114" i="7"/>
  <c r="C110" i="7"/>
  <c r="C106" i="7"/>
  <c r="C127" i="7"/>
  <c r="E127" i="7" s="1"/>
  <c r="C123" i="7"/>
  <c r="C95" i="7"/>
  <c r="C84" i="7"/>
  <c r="C79" i="7"/>
  <c r="C74" i="7"/>
  <c r="D146" i="7"/>
  <c r="D130" i="7"/>
  <c r="D129" i="7"/>
  <c r="C116" i="7"/>
  <c r="D118" i="7"/>
  <c r="D117" i="7"/>
  <c r="D116" i="7"/>
  <c r="D115" i="7"/>
  <c r="E115" i="7" s="1"/>
  <c r="D114" i="7"/>
  <c r="D113" i="7"/>
  <c r="D112" i="7"/>
  <c r="D111" i="7"/>
  <c r="E111" i="7" s="1"/>
  <c r="D110" i="7"/>
  <c r="D109" i="7"/>
  <c r="D108" i="7"/>
  <c r="E108" i="7" s="1"/>
  <c r="D107" i="7"/>
  <c r="E107" i="7" s="1"/>
  <c r="D106" i="7"/>
  <c r="D105" i="7"/>
  <c r="D104" i="7"/>
  <c r="E104" i="7" s="1"/>
  <c r="D103" i="7"/>
  <c r="E103" i="7" s="1"/>
  <c r="D102" i="7"/>
  <c r="D101" i="7"/>
  <c r="D100" i="7"/>
  <c r="D99" i="7"/>
  <c r="E99" i="7" s="1"/>
  <c r="D98" i="7"/>
  <c r="D97" i="7"/>
  <c r="D96" i="7"/>
  <c r="E96" i="7" s="1"/>
  <c r="D95" i="7"/>
  <c r="D94" i="7"/>
  <c r="E94" i="7" s="1"/>
  <c r="D93" i="7"/>
  <c r="D92" i="7"/>
  <c r="E92" i="7" s="1"/>
  <c r="D91" i="7"/>
  <c r="E91" i="7" s="1"/>
  <c r="D90" i="7"/>
  <c r="E90" i="7" s="1"/>
  <c r="D89" i="7"/>
  <c r="D88" i="7"/>
  <c r="D87" i="7"/>
  <c r="E87" i="7" s="1"/>
  <c r="C86" i="7"/>
  <c r="C82" i="7"/>
  <c r="C78" i="7"/>
  <c r="D86" i="7"/>
  <c r="D85" i="7"/>
  <c r="E85" i="7" s="1"/>
  <c r="D84" i="7"/>
  <c r="D83" i="7"/>
  <c r="D82" i="7"/>
  <c r="D81" i="7"/>
  <c r="D80" i="7"/>
  <c r="D79" i="7"/>
  <c r="D78" i="7"/>
  <c r="D77" i="7"/>
  <c r="E77" i="7" s="1"/>
  <c r="D76" i="7"/>
  <c r="D75" i="7"/>
  <c r="E75" i="7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2" i="7" s="1"/>
  <c r="C73" i="7"/>
  <c r="E73" i="7" s="1"/>
  <c r="C72" i="7"/>
  <c r="E72" i="7" s="1"/>
  <c r="C71" i="7"/>
  <c r="E71" i="7" s="1"/>
  <c r="C70" i="7"/>
  <c r="E70" i="7" s="1"/>
  <c r="C69" i="7"/>
  <c r="E69" i="7" s="1"/>
  <c r="C68" i="7"/>
  <c r="E68" i="7" s="1"/>
  <c r="C67" i="7"/>
  <c r="E67" i="7" s="1"/>
  <c r="C66" i="7"/>
  <c r="E66" i="7" s="1"/>
  <c r="C65" i="7"/>
  <c r="E65" i="7" s="1"/>
  <c r="C64" i="7"/>
  <c r="E64" i="7" s="1"/>
  <c r="C63" i="7"/>
  <c r="E63" i="7" s="1"/>
  <c r="C62" i="7"/>
  <c r="E62" i="7" s="1"/>
  <c r="C61" i="7"/>
  <c r="E61" i="7" s="1"/>
  <c r="C60" i="7"/>
  <c r="E60" i="7" s="1"/>
  <c r="C59" i="7"/>
  <c r="E59" i="7" s="1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C47" i="7"/>
  <c r="E47" i="7" s="1"/>
  <c r="C46" i="7"/>
  <c r="E46" i="7" s="1"/>
  <c r="C45" i="7"/>
  <c r="E45" i="7" s="1"/>
  <c r="C44" i="7"/>
  <c r="E44" i="7" s="1"/>
  <c r="C43" i="7"/>
  <c r="E4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C30" i="7"/>
  <c r="E30" i="7" s="1"/>
  <c r="C29" i="7"/>
  <c r="E29" i="7" s="1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C3" i="7"/>
  <c r="E3" i="7" s="1"/>
  <c r="O2" i="6"/>
  <c r="N2" i="6"/>
  <c r="M2" i="6"/>
  <c r="L2" i="6"/>
  <c r="N17" i="6" s="1"/>
  <c r="H760" i="3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N5" i="6"/>
  <c r="N9" i="6"/>
  <c r="N13" i="6"/>
  <c r="N21" i="6"/>
  <c r="N25" i="6"/>
  <c r="N29" i="6"/>
  <c r="N37" i="6"/>
  <c r="N41" i="6"/>
  <c r="O41" i="6" s="1"/>
  <c r="N45" i="6"/>
  <c r="N53" i="6"/>
  <c r="N57" i="6"/>
  <c r="O57" i="6" s="1"/>
  <c r="N61" i="6"/>
  <c r="N69" i="6"/>
  <c r="N73" i="6"/>
  <c r="O73" i="6" s="1"/>
  <c r="N77" i="6"/>
  <c r="N85" i="6"/>
  <c r="N89" i="6"/>
  <c r="O89" i="6" s="1"/>
  <c r="N93" i="6"/>
  <c r="N101" i="6"/>
  <c r="N105" i="6"/>
  <c r="O105" i="6" s="1"/>
  <c r="N109" i="6"/>
  <c r="N117" i="6"/>
  <c r="N121" i="6"/>
  <c r="O121" i="6" s="1"/>
  <c r="N125" i="6"/>
  <c r="N133" i="6"/>
  <c r="N137" i="6"/>
  <c r="O137" i="6" s="1"/>
  <c r="N141" i="6"/>
  <c r="N149" i="6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I3" i="3"/>
  <c r="M5" i="6"/>
  <c r="O5" i="6" s="1"/>
  <c r="M9" i="6"/>
  <c r="O9" i="6" s="1"/>
  <c r="M13" i="6"/>
  <c r="O13" i="6" s="1"/>
  <c r="M21" i="6"/>
  <c r="O21" i="6" s="1"/>
  <c r="M25" i="6"/>
  <c r="O25" i="6" s="1"/>
  <c r="M29" i="6"/>
  <c r="O29" i="6" s="1"/>
  <c r="M34" i="6"/>
  <c r="M37" i="6"/>
  <c r="O37" i="6" s="1"/>
  <c r="M38" i="6"/>
  <c r="M41" i="6"/>
  <c r="M42" i="6"/>
  <c r="M43" i="6"/>
  <c r="M45" i="6"/>
  <c r="O45" i="6" s="1"/>
  <c r="M46" i="6"/>
  <c r="M47" i="6"/>
  <c r="M49" i="6"/>
  <c r="M50" i="6"/>
  <c r="M51" i="6"/>
  <c r="M53" i="6"/>
  <c r="O53" i="6" s="1"/>
  <c r="M54" i="6"/>
  <c r="M55" i="6"/>
  <c r="M57" i="6"/>
  <c r="M58" i="6"/>
  <c r="M59" i="6"/>
  <c r="M61" i="6"/>
  <c r="O61" i="6" s="1"/>
  <c r="M62" i="6"/>
  <c r="M63" i="6"/>
  <c r="M65" i="6"/>
  <c r="M66" i="6"/>
  <c r="M67" i="6"/>
  <c r="M69" i="6"/>
  <c r="O69" i="6" s="1"/>
  <c r="M70" i="6"/>
  <c r="M71" i="6"/>
  <c r="M73" i="6"/>
  <c r="M74" i="6"/>
  <c r="M75" i="6"/>
  <c r="M77" i="6"/>
  <c r="O77" i="6" s="1"/>
  <c r="M78" i="6"/>
  <c r="M79" i="6"/>
  <c r="M81" i="6"/>
  <c r="M82" i="6"/>
  <c r="M83" i="6"/>
  <c r="M85" i="6"/>
  <c r="O85" i="6" s="1"/>
  <c r="M86" i="6"/>
  <c r="M87" i="6"/>
  <c r="M89" i="6"/>
  <c r="M90" i="6"/>
  <c r="M91" i="6"/>
  <c r="M93" i="6"/>
  <c r="O93" i="6" s="1"/>
  <c r="M94" i="6"/>
  <c r="M95" i="6"/>
  <c r="M97" i="6"/>
  <c r="M98" i="6"/>
  <c r="M99" i="6"/>
  <c r="M101" i="6"/>
  <c r="O101" i="6" s="1"/>
  <c r="M102" i="6"/>
  <c r="M103" i="6"/>
  <c r="M105" i="6"/>
  <c r="M106" i="6"/>
  <c r="M107" i="6"/>
  <c r="M109" i="6"/>
  <c r="O109" i="6" s="1"/>
  <c r="M110" i="6"/>
  <c r="M111" i="6"/>
  <c r="M113" i="6"/>
  <c r="M114" i="6"/>
  <c r="M115" i="6"/>
  <c r="M117" i="6"/>
  <c r="O117" i="6" s="1"/>
  <c r="M118" i="6"/>
  <c r="M119" i="6"/>
  <c r="M121" i="6"/>
  <c r="M122" i="6"/>
  <c r="M123" i="6"/>
  <c r="M125" i="6"/>
  <c r="O125" i="6" s="1"/>
  <c r="M126" i="6"/>
  <c r="M127" i="6"/>
  <c r="M129" i="6"/>
  <c r="M130" i="6"/>
  <c r="M131" i="6"/>
  <c r="M133" i="6"/>
  <c r="O133" i="6" s="1"/>
  <c r="M134" i="6"/>
  <c r="M135" i="6"/>
  <c r="M137" i="6"/>
  <c r="M138" i="6"/>
  <c r="M139" i="6"/>
  <c r="M141" i="6"/>
  <c r="O141" i="6" s="1"/>
  <c r="M142" i="6"/>
  <c r="M143" i="6"/>
  <c r="M145" i="6"/>
  <c r="M146" i="6"/>
  <c r="M147" i="6"/>
  <c r="M149" i="6"/>
  <c r="O149" i="6" s="1"/>
  <c r="M150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H3" i="3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I760" i="3"/>
  <c r="I713" i="3"/>
  <c r="I689" i="3"/>
  <c r="I687" i="3"/>
  <c r="I683" i="3"/>
  <c r="I674" i="3"/>
  <c r="I660" i="3"/>
  <c r="I654" i="3"/>
  <c r="I644" i="3"/>
  <c r="I627" i="3"/>
  <c r="I600" i="3"/>
  <c r="I597" i="3"/>
  <c r="I586" i="3"/>
  <c r="I583" i="3"/>
  <c r="I582" i="3"/>
  <c r="I571" i="3"/>
  <c r="I569" i="3"/>
  <c r="I566" i="3"/>
  <c r="I563" i="3"/>
  <c r="I547" i="3"/>
  <c r="I546" i="3"/>
  <c r="I545" i="3"/>
  <c r="I544" i="3"/>
  <c r="I543" i="3"/>
  <c r="I542" i="3"/>
  <c r="I541" i="3"/>
  <c r="I540" i="3"/>
  <c r="I539" i="3"/>
  <c r="I536" i="3"/>
  <c r="I535" i="3"/>
  <c r="I534" i="3"/>
  <c r="I532" i="3"/>
  <c r="I531" i="3"/>
  <c r="I530" i="3"/>
  <c r="I529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0" i="3"/>
  <c r="I508" i="3"/>
  <c r="I507" i="3"/>
  <c r="I505" i="3"/>
  <c r="I503" i="3"/>
  <c r="I502" i="3"/>
  <c r="I501" i="3"/>
  <c r="I500" i="3"/>
  <c r="I499" i="3"/>
  <c r="I498" i="3"/>
  <c r="I496" i="3"/>
  <c r="I495" i="3"/>
  <c r="I494" i="3"/>
  <c r="I493" i="3"/>
  <c r="I492" i="3"/>
  <c r="I491" i="3"/>
  <c r="I490" i="3"/>
  <c r="I489" i="3"/>
  <c r="I488" i="3"/>
  <c r="I487" i="3"/>
  <c r="I485" i="3"/>
  <c r="I484" i="3"/>
  <c r="I483" i="3"/>
  <c r="I482" i="3"/>
  <c r="I481" i="3"/>
  <c r="I478" i="3"/>
  <c r="I477" i="3"/>
  <c r="I475" i="3"/>
  <c r="I474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1" i="3"/>
  <c r="I440" i="3"/>
  <c r="I439" i="3"/>
  <c r="I438" i="3"/>
  <c r="I437" i="3"/>
  <c r="I435" i="3"/>
  <c r="I434" i="3"/>
  <c r="I433" i="3"/>
  <c r="I431" i="3"/>
  <c r="I430" i="3"/>
  <c r="I428" i="3"/>
  <c r="I426" i="3"/>
  <c r="I425" i="3"/>
  <c r="I424" i="3"/>
  <c r="I423" i="3"/>
  <c r="I422" i="3"/>
  <c r="I421" i="3"/>
  <c r="I419" i="3"/>
  <c r="I417" i="3"/>
  <c r="I416" i="3"/>
  <c r="I415" i="3"/>
  <c r="I414" i="3"/>
  <c r="I413" i="3"/>
  <c r="I412" i="3"/>
  <c r="I410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4" i="3"/>
  <c r="I392" i="3"/>
  <c r="I391" i="3"/>
  <c r="I390" i="3"/>
  <c r="I389" i="3"/>
  <c r="I388" i="3"/>
  <c r="I387" i="3"/>
  <c r="I386" i="3"/>
  <c r="I384" i="3"/>
  <c r="I383" i="3"/>
  <c r="I382" i="3"/>
  <c r="I381" i="3"/>
  <c r="I378" i="3"/>
  <c r="I377" i="3"/>
  <c r="I376" i="3"/>
  <c r="I375" i="3"/>
  <c r="I374" i="3"/>
  <c r="I373" i="3"/>
  <c r="I372" i="3"/>
  <c r="I370" i="3"/>
  <c r="I369" i="3"/>
  <c r="I366" i="3"/>
  <c r="I365" i="3"/>
  <c r="I364" i="3"/>
  <c r="I363" i="3"/>
  <c r="I362" i="3"/>
  <c r="I361" i="3"/>
  <c r="I359" i="3"/>
  <c r="I357" i="3"/>
  <c r="I356" i="3"/>
  <c r="I355" i="3"/>
  <c r="I354" i="3"/>
  <c r="I353" i="3"/>
  <c r="I351" i="3"/>
  <c r="I350" i="3"/>
  <c r="I349" i="3"/>
  <c r="I348" i="3"/>
  <c r="I347" i="3"/>
  <c r="I346" i="3"/>
  <c r="I345" i="3"/>
  <c r="I344" i="3"/>
  <c r="I342" i="3"/>
  <c r="I341" i="3"/>
  <c r="I340" i="3"/>
  <c r="I339" i="3"/>
  <c r="I337" i="3"/>
  <c r="I336" i="3"/>
  <c r="I335" i="3"/>
  <c r="I331" i="3"/>
  <c r="I330" i="3"/>
  <c r="I329" i="3"/>
  <c r="I328" i="3"/>
  <c r="I327" i="3"/>
  <c r="I326" i="3"/>
  <c r="I325" i="3"/>
  <c r="I322" i="3"/>
  <c r="I321" i="3"/>
  <c r="I320" i="3"/>
  <c r="I319" i="3"/>
  <c r="I318" i="3"/>
  <c r="I317" i="3"/>
  <c r="I316" i="3"/>
  <c r="I314" i="3"/>
  <c r="I313" i="3"/>
  <c r="I312" i="3"/>
  <c r="I311" i="3"/>
  <c r="I310" i="3"/>
  <c r="I308" i="3"/>
  <c r="I307" i="3"/>
  <c r="I306" i="3"/>
  <c r="I305" i="3"/>
  <c r="I304" i="3"/>
  <c r="I302" i="3"/>
  <c r="I301" i="3"/>
  <c r="I300" i="3"/>
  <c r="I299" i="3"/>
  <c r="I298" i="3"/>
  <c r="I297" i="3"/>
  <c r="I296" i="3"/>
  <c r="I295" i="3"/>
  <c r="I294" i="3"/>
  <c r="I293" i="3"/>
  <c r="I290" i="3"/>
  <c r="I289" i="3"/>
  <c r="I288" i="3"/>
  <c r="I286" i="3"/>
  <c r="I285" i="3"/>
  <c r="I284" i="3"/>
  <c r="I283" i="3"/>
  <c r="I280" i="3"/>
  <c r="I278" i="3"/>
  <c r="I276" i="3"/>
  <c r="I275" i="3"/>
  <c r="I274" i="3"/>
  <c r="I270" i="3"/>
  <c r="I269" i="3"/>
  <c r="I268" i="3"/>
  <c r="I267" i="3"/>
  <c r="I266" i="3"/>
  <c r="I265" i="3"/>
  <c r="I264" i="3"/>
  <c r="I261" i="3"/>
  <c r="I260" i="3"/>
  <c r="I259" i="3"/>
  <c r="I258" i="3"/>
  <c r="I257" i="3"/>
  <c r="I256" i="3"/>
  <c r="I255" i="3"/>
  <c r="I253" i="3"/>
  <c r="I252" i="3"/>
  <c r="I251" i="3"/>
  <c r="I250" i="3"/>
  <c r="I249" i="3"/>
  <c r="I248" i="3"/>
  <c r="I246" i="3"/>
  <c r="I245" i="3"/>
  <c r="I244" i="3"/>
  <c r="I243" i="3"/>
  <c r="I241" i="3"/>
  <c r="I240" i="3"/>
  <c r="I239" i="3"/>
  <c r="I238" i="3"/>
  <c r="I237" i="3"/>
  <c r="I236" i="3"/>
  <c r="I234" i="3"/>
  <c r="I233" i="3"/>
  <c r="I232" i="3"/>
  <c r="I231" i="3"/>
  <c r="I230" i="3"/>
  <c r="I229" i="3"/>
  <c r="I228" i="3"/>
  <c r="I227" i="3"/>
  <c r="I226" i="3"/>
  <c r="I224" i="3"/>
  <c r="I223" i="3"/>
  <c r="I222" i="3"/>
  <c r="I220" i="3"/>
  <c r="I219" i="3"/>
  <c r="I218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2" i="3"/>
  <c r="I201" i="3"/>
  <c r="I199" i="3"/>
  <c r="I198" i="3"/>
  <c r="I196" i="3"/>
  <c r="I195" i="3"/>
  <c r="I194" i="3"/>
  <c r="I193" i="3"/>
  <c r="I192" i="3"/>
  <c r="I191" i="3"/>
  <c r="I190" i="3"/>
  <c r="I189" i="3"/>
  <c r="I188" i="3"/>
  <c r="I186" i="3"/>
  <c r="I185" i="3"/>
  <c r="I184" i="3"/>
  <c r="I183" i="3"/>
  <c r="I182" i="3"/>
  <c r="I181" i="3"/>
  <c r="I180" i="3"/>
  <c r="I179" i="3"/>
  <c r="I178" i="3"/>
  <c r="I177" i="3"/>
  <c r="I175" i="3"/>
  <c r="I174" i="3"/>
  <c r="I173" i="3"/>
  <c r="I172" i="3"/>
  <c r="I171" i="3"/>
  <c r="I170" i="3"/>
  <c r="I169" i="3"/>
  <c r="I167" i="3"/>
  <c r="I166" i="3"/>
  <c r="I165" i="3"/>
  <c r="I163" i="3"/>
  <c r="I162" i="3"/>
  <c r="I160" i="3"/>
  <c r="I156" i="3"/>
  <c r="I155" i="3"/>
  <c r="I154" i="3"/>
  <c r="I153" i="3"/>
  <c r="I152" i="3"/>
  <c r="I151" i="3"/>
  <c r="I150" i="3"/>
  <c r="I149" i="3"/>
  <c r="I146" i="3"/>
  <c r="I144" i="3"/>
  <c r="I143" i="3"/>
  <c r="I142" i="3"/>
  <c r="I141" i="3"/>
  <c r="I140" i="3"/>
  <c r="I139" i="3"/>
  <c r="I138" i="3"/>
  <c r="I136" i="3"/>
  <c r="I135" i="3"/>
  <c r="I134" i="3"/>
  <c r="I133" i="3"/>
  <c r="I132" i="3"/>
  <c r="I130" i="3"/>
  <c r="I128" i="3"/>
  <c r="I127" i="3"/>
  <c r="I125" i="3"/>
  <c r="I123" i="3"/>
  <c r="I122" i="3"/>
  <c r="I121" i="3"/>
  <c r="I119" i="3"/>
  <c r="I118" i="3"/>
  <c r="I117" i="3"/>
  <c r="I116" i="3"/>
  <c r="I115" i="3"/>
  <c r="I114" i="3"/>
  <c r="I111" i="3"/>
  <c r="I110" i="3"/>
  <c r="I109" i="3"/>
  <c r="I108" i="3"/>
  <c r="I107" i="3"/>
  <c r="I105" i="3"/>
  <c r="I104" i="3"/>
  <c r="I103" i="3"/>
  <c r="I102" i="3"/>
  <c r="I100" i="3"/>
  <c r="I99" i="3"/>
  <c r="I98" i="3"/>
  <c r="I97" i="3"/>
  <c r="I96" i="3"/>
  <c r="I95" i="3"/>
  <c r="I93" i="3"/>
  <c r="I92" i="3"/>
  <c r="I90" i="3"/>
  <c r="I89" i="3"/>
  <c r="I87" i="3"/>
  <c r="I86" i="3"/>
  <c r="I85" i="3"/>
  <c r="I83" i="3"/>
  <c r="I82" i="3"/>
  <c r="I79" i="3"/>
  <c r="I78" i="3"/>
  <c r="I77" i="3"/>
  <c r="I75" i="3"/>
  <c r="I74" i="3"/>
  <c r="I73" i="3"/>
  <c r="I72" i="3"/>
  <c r="I71" i="3"/>
  <c r="I69" i="3"/>
  <c r="I68" i="3"/>
  <c r="I66" i="3"/>
  <c r="I65" i="3"/>
  <c r="I62" i="3"/>
  <c r="I61" i="3"/>
  <c r="I58" i="3"/>
  <c r="I55" i="3"/>
  <c r="I54" i="3"/>
  <c r="I51" i="3"/>
  <c r="I50" i="3"/>
  <c r="I49" i="3"/>
  <c r="I48" i="3"/>
  <c r="I47" i="3"/>
  <c r="I45" i="3"/>
  <c r="I42" i="3"/>
  <c r="I40" i="3"/>
  <c r="I39" i="3"/>
  <c r="I38" i="3"/>
  <c r="I36" i="3"/>
  <c r="I34" i="3"/>
  <c r="I33" i="3"/>
  <c r="I31" i="3"/>
  <c r="I29" i="3"/>
  <c r="I28" i="3"/>
  <c r="I27" i="3"/>
  <c r="I26" i="3"/>
  <c r="I20" i="3"/>
  <c r="I19" i="3"/>
  <c r="I10" i="3"/>
  <c r="I9" i="3"/>
  <c r="I8" i="3"/>
  <c r="I4" i="3"/>
  <c r="I3" i="4"/>
  <c r="H713" i="3"/>
  <c r="H689" i="3"/>
  <c r="H687" i="3"/>
  <c r="H683" i="3"/>
  <c r="H674" i="3"/>
  <c r="H660" i="3"/>
  <c r="H654" i="3"/>
  <c r="H644" i="3"/>
  <c r="H627" i="3"/>
  <c r="H600" i="3"/>
  <c r="H597" i="3"/>
  <c r="H586" i="3"/>
  <c r="H583" i="3"/>
  <c r="H582" i="3"/>
  <c r="H571" i="3"/>
  <c r="H569" i="3"/>
  <c r="H566" i="3"/>
  <c r="H563" i="3"/>
  <c r="H547" i="3"/>
  <c r="H546" i="3"/>
  <c r="H545" i="3"/>
  <c r="H544" i="3"/>
  <c r="H543" i="3"/>
  <c r="H542" i="3"/>
  <c r="H541" i="3"/>
  <c r="H540" i="3"/>
  <c r="H539" i="3"/>
  <c r="H536" i="3"/>
  <c r="H535" i="3"/>
  <c r="H534" i="3"/>
  <c r="H532" i="3"/>
  <c r="H531" i="3"/>
  <c r="H530" i="3"/>
  <c r="H529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0" i="3"/>
  <c r="H508" i="3"/>
  <c r="H507" i="3"/>
  <c r="H505" i="3"/>
  <c r="H503" i="3"/>
  <c r="H502" i="3"/>
  <c r="H501" i="3"/>
  <c r="H500" i="3"/>
  <c r="H499" i="3"/>
  <c r="H498" i="3"/>
  <c r="H496" i="3"/>
  <c r="H495" i="3"/>
  <c r="H494" i="3"/>
  <c r="H493" i="3"/>
  <c r="H492" i="3"/>
  <c r="H491" i="3"/>
  <c r="H490" i="3"/>
  <c r="H489" i="3"/>
  <c r="H488" i="3"/>
  <c r="H487" i="3"/>
  <c r="H485" i="3"/>
  <c r="H484" i="3"/>
  <c r="H483" i="3"/>
  <c r="H482" i="3"/>
  <c r="H481" i="3"/>
  <c r="H478" i="3"/>
  <c r="H477" i="3"/>
  <c r="H475" i="3"/>
  <c r="H474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1" i="3"/>
  <c r="H440" i="3"/>
  <c r="H439" i="3"/>
  <c r="H438" i="3"/>
  <c r="H437" i="3"/>
  <c r="H435" i="3"/>
  <c r="H434" i="3"/>
  <c r="H433" i="3"/>
  <c r="H431" i="3"/>
  <c r="H430" i="3"/>
  <c r="H428" i="3"/>
  <c r="H426" i="3"/>
  <c r="H425" i="3"/>
  <c r="H424" i="3"/>
  <c r="H423" i="3"/>
  <c r="H422" i="3"/>
  <c r="H421" i="3"/>
  <c r="H419" i="3"/>
  <c r="H417" i="3"/>
  <c r="H416" i="3"/>
  <c r="H415" i="3"/>
  <c r="H414" i="3"/>
  <c r="H413" i="3"/>
  <c r="H412" i="3"/>
  <c r="H410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4" i="3"/>
  <c r="H392" i="3"/>
  <c r="H391" i="3"/>
  <c r="H390" i="3"/>
  <c r="H389" i="3"/>
  <c r="H388" i="3"/>
  <c r="H387" i="3"/>
  <c r="H386" i="3"/>
  <c r="H384" i="3"/>
  <c r="H383" i="3"/>
  <c r="H382" i="3"/>
  <c r="H381" i="3"/>
  <c r="H378" i="3"/>
  <c r="H377" i="3"/>
  <c r="H376" i="3"/>
  <c r="H375" i="3"/>
  <c r="H374" i="3"/>
  <c r="H373" i="3"/>
  <c r="H372" i="3"/>
  <c r="H370" i="3"/>
  <c r="H369" i="3"/>
  <c r="H366" i="3"/>
  <c r="H365" i="3"/>
  <c r="H364" i="3"/>
  <c r="H363" i="3"/>
  <c r="H362" i="3"/>
  <c r="H361" i="3"/>
  <c r="H359" i="3"/>
  <c r="H357" i="3"/>
  <c r="H356" i="3"/>
  <c r="H355" i="3"/>
  <c r="H354" i="3"/>
  <c r="H353" i="3"/>
  <c r="H351" i="3"/>
  <c r="H350" i="3"/>
  <c r="H349" i="3"/>
  <c r="H348" i="3"/>
  <c r="H347" i="3"/>
  <c r="H346" i="3"/>
  <c r="H345" i="3"/>
  <c r="H344" i="3"/>
  <c r="H342" i="3"/>
  <c r="H341" i="3"/>
  <c r="H340" i="3"/>
  <c r="H339" i="3"/>
  <c r="H337" i="3"/>
  <c r="H336" i="3"/>
  <c r="H335" i="3"/>
  <c r="H331" i="3"/>
  <c r="H330" i="3"/>
  <c r="H329" i="3"/>
  <c r="H328" i="3"/>
  <c r="H327" i="3"/>
  <c r="H326" i="3"/>
  <c r="H325" i="3"/>
  <c r="H322" i="3"/>
  <c r="H321" i="3"/>
  <c r="H320" i="3"/>
  <c r="H319" i="3"/>
  <c r="H318" i="3"/>
  <c r="H317" i="3"/>
  <c r="H316" i="3"/>
  <c r="H314" i="3"/>
  <c r="H313" i="3"/>
  <c r="H312" i="3"/>
  <c r="H311" i="3"/>
  <c r="H310" i="3"/>
  <c r="H308" i="3"/>
  <c r="H307" i="3"/>
  <c r="H306" i="3"/>
  <c r="H305" i="3"/>
  <c r="H304" i="3"/>
  <c r="H302" i="3"/>
  <c r="H301" i="3"/>
  <c r="H300" i="3"/>
  <c r="H299" i="3"/>
  <c r="H298" i="3"/>
  <c r="H297" i="3"/>
  <c r="H296" i="3"/>
  <c r="H295" i="3"/>
  <c r="H294" i="3"/>
  <c r="H293" i="3"/>
  <c r="H290" i="3"/>
  <c r="H289" i="3"/>
  <c r="H288" i="3"/>
  <c r="H286" i="3"/>
  <c r="H285" i="3"/>
  <c r="H284" i="3"/>
  <c r="H283" i="3"/>
  <c r="H280" i="3"/>
  <c r="H278" i="3"/>
  <c r="H276" i="3"/>
  <c r="H275" i="3"/>
  <c r="H274" i="3"/>
  <c r="H270" i="3"/>
  <c r="H269" i="3"/>
  <c r="H268" i="3"/>
  <c r="H267" i="3"/>
  <c r="H266" i="3"/>
  <c r="H265" i="3"/>
  <c r="H264" i="3"/>
  <c r="H261" i="3"/>
  <c r="H260" i="3"/>
  <c r="H259" i="3"/>
  <c r="H258" i="3"/>
  <c r="H257" i="3"/>
  <c r="H256" i="3"/>
  <c r="H255" i="3"/>
  <c r="H253" i="3"/>
  <c r="H252" i="3"/>
  <c r="H251" i="3"/>
  <c r="H250" i="3"/>
  <c r="H249" i="3"/>
  <c r="H248" i="3"/>
  <c r="H246" i="3"/>
  <c r="H245" i="3"/>
  <c r="H244" i="3"/>
  <c r="H243" i="3"/>
  <c r="H241" i="3"/>
  <c r="H240" i="3"/>
  <c r="H239" i="3"/>
  <c r="H238" i="3"/>
  <c r="H237" i="3"/>
  <c r="H236" i="3"/>
  <c r="H234" i="3"/>
  <c r="H233" i="3"/>
  <c r="H232" i="3"/>
  <c r="H231" i="3"/>
  <c r="H230" i="3"/>
  <c r="H229" i="3"/>
  <c r="H228" i="3"/>
  <c r="H227" i="3"/>
  <c r="H226" i="3"/>
  <c r="H224" i="3"/>
  <c r="H223" i="3"/>
  <c r="H222" i="3"/>
  <c r="H220" i="3"/>
  <c r="H219" i="3"/>
  <c r="H218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2" i="3"/>
  <c r="H201" i="3"/>
  <c r="H199" i="3"/>
  <c r="H198" i="3"/>
  <c r="H196" i="3"/>
  <c r="H195" i="3"/>
  <c r="H194" i="3"/>
  <c r="H193" i="3"/>
  <c r="H192" i="3"/>
  <c r="H191" i="3"/>
  <c r="H190" i="3"/>
  <c r="H189" i="3"/>
  <c r="H188" i="3"/>
  <c r="H186" i="3"/>
  <c r="H185" i="3"/>
  <c r="H184" i="3"/>
  <c r="H183" i="3"/>
  <c r="H182" i="3"/>
  <c r="H181" i="3"/>
  <c r="H180" i="3"/>
  <c r="H179" i="3"/>
  <c r="H178" i="3"/>
  <c r="H177" i="3"/>
  <c r="H175" i="3"/>
  <c r="H174" i="3"/>
  <c r="H173" i="3"/>
  <c r="H172" i="3"/>
  <c r="H171" i="3"/>
  <c r="H170" i="3"/>
  <c r="H169" i="3"/>
  <c r="H167" i="3"/>
  <c r="H166" i="3"/>
  <c r="H165" i="3"/>
  <c r="H163" i="3"/>
  <c r="H162" i="3"/>
  <c r="H160" i="3"/>
  <c r="H156" i="3"/>
  <c r="H155" i="3"/>
  <c r="H154" i="3"/>
  <c r="H153" i="3"/>
  <c r="H152" i="3"/>
  <c r="H151" i="3"/>
  <c r="H150" i="3"/>
  <c r="H149" i="3"/>
  <c r="H146" i="3"/>
  <c r="H144" i="3"/>
  <c r="H143" i="3"/>
  <c r="H142" i="3"/>
  <c r="H141" i="3"/>
  <c r="H140" i="3"/>
  <c r="H139" i="3"/>
  <c r="H138" i="3"/>
  <c r="H136" i="3"/>
  <c r="H135" i="3"/>
  <c r="H134" i="3"/>
  <c r="H133" i="3"/>
  <c r="H132" i="3"/>
  <c r="H130" i="3"/>
  <c r="H128" i="3"/>
  <c r="H127" i="3"/>
  <c r="H125" i="3"/>
  <c r="H123" i="3"/>
  <c r="H122" i="3"/>
  <c r="H121" i="3"/>
  <c r="H119" i="3"/>
  <c r="H118" i="3"/>
  <c r="H117" i="3"/>
  <c r="H116" i="3"/>
  <c r="H115" i="3"/>
  <c r="H114" i="3"/>
  <c r="H111" i="3"/>
  <c r="H110" i="3"/>
  <c r="H109" i="3"/>
  <c r="H108" i="3"/>
  <c r="H107" i="3"/>
  <c r="H105" i="3"/>
  <c r="H104" i="3"/>
  <c r="H103" i="3"/>
  <c r="H102" i="3"/>
  <c r="H100" i="3"/>
  <c r="H99" i="3"/>
  <c r="H98" i="3"/>
  <c r="H97" i="3"/>
  <c r="H96" i="3"/>
  <c r="H95" i="3"/>
  <c r="H93" i="3"/>
  <c r="H92" i="3"/>
  <c r="H90" i="3"/>
  <c r="H89" i="3"/>
  <c r="H87" i="3"/>
  <c r="H86" i="3"/>
  <c r="H85" i="3"/>
  <c r="H83" i="3"/>
  <c r="H82" i="3"/>
  <c r="H79" i="3"/>
  <c r="H78" i="3"/>
  <c r="H77" i="3"/>
  <c r="H75" i="3"/>
  <c r="H74" i="3"/>
  <c r="H73" i="3"/>
  <c r="H72" i="3"/>
  <c r="H71" i="3"/>
  <c r="H69" i="3"/>
  <c r="H68" i="3"/>
  <c r="H66" i="3"/>
  <c r="H65" i="3"/>
  <c r="H62" i="3"/>
  <c r="H61" i="3"/>
  <c r="H58" i="3"/>
  <c r="H55" i="3"/>
  <c r="H54" i="3"/>
  <c r="H51" i="3"/>
  <c r="H50" i="3"/>
  <c r="H49" i="3"/>
  <c r="H48" i="3"/>
  <c r="H47" i="3"/>
  <c r="H45" i="3"/>
  <c r="H42" i="3"/>
  <c r="H40" i="3"/>
  <c r="H39" i="3"/>
  <c r="H38" i="3"/>
  <c r="H36" i="3"/>
  <c r="H34" i="3"/>
  <c r="H33" i="3"/>
  <c r="H31" i="3"/>
  <c r="H29" i="3"/>
  <c r="H28" i="3"/>
  <c r="H27" i="3"/>
  <c r="H26" i="3"/>
  <c r="H20" i="3"/>
  <c r="H19" i="3"/>
  <c r="H10" i="3"/>
  <c r="H9" i="3"/>
  <c r="H8" i="3"/>
  <c r="H4" i="3"/>
  <c r="H3" i="4"/>
  <c r="I933" i="4"/>
  <c r="I869" i="4"/>
  <c r="I852" i="4"/>
  <c r="I838" i="4"/>
  <c r="I824" i="4"/>
  <c r="I790" i="4"/>
  <c r="I761" i="4"/>
  <c r="I751" i="4"/>
  <c r="I750" i="4"/>
  <c r="I740" i="4"/>
  <c r="I739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19" i="4"/>
  <c r="I718" i="4"/>
  <c r="I717" i="4"/>
  <c r="I715" i="4"/>
  <c r="I714" i="4"/>
  <c r="I713" i="4"/>
  <c r="I712" i="4"/>
  <c r="I711" i="4"/>
  <c r="I710" i="4"/>
  <c r="I709" i="4"/>
  <c r="I708" i="4"/>
  <c r="I706" i="4"/>
  <c r="I705" i="4"/>
  <c r="I704" i="4"/>
  <c r="I703" i="4"/>
  <c r="I702" i="4"/>
  <c r="I701" i="4"/>
  <c r="I700" i="4"/>
  <c r="I699" i="4"/>
  <c r="I698" i="4"/>
  <c r="I697" i="4"/>
  <c r="I695" i="4"/>
  <c r="I694" i="4"/>
  <c r="I693" i="4"/>
  <c r="I692" i="4"/>
  <c r="I691" i="4"/>
  <c r="I689" i="4"/>
  <c r="I688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0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3" i="4"/>
  <c r="I652" i="4"/>
  <c r="I651" i="4"/>
  <c r="I650" i="4"/>
  <c r="I649" i="4"/>
  <c r="I648" i="4"/>
  <c r="I647" i="4"/>
  <c r="I646" i="4"/>
  <c r="I645" i="4"/>
  <c r="I643" i="4"/>
  <c r="I642" i="4"/>
  <c r="I641" i="4"/>
  <c r="I640" i="4"/>
  <c r="I639" i="4"/>
  <c r="I638" i="4"/>
  <c r="I637" i="4"/>
  <c r="I635" i="4"/>
  <c r="I634" i="4"/>
  <c r="I633" i="4"/>
  <c r="I630" i="4"/>
  <c r="I629" i="4"/>
  <c r="I628" i="4"/>
  <c r="I627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1" i="4"/>
  <c r="I610" i="4"/>
  <c r="I609" i="4"/>
  <c r="I608" i="4"/>
  <c r="I607" i="4"/>
  <c r="I606" i="4"/>
  <c r="I605" i="4"/>
  <c r="I604" i="4"/>
  <c r="I602" i="4"/>
  <c r="I601" i="4"/>
  <c r="I600" i="4"/>
  <c r="I599" i="4"/>
  <c r="I598" i="4"/>
  <c r="I597" i="4"/>
  <c r="I596" i="4"/>
  <c r="I594" i="4"/>
  <c r="I593" i="4"/>
  <c r="I591" i="4"/>
  <c r="I589" i="4"/>
  <c r="I588" i="4"/>
  <c r="I587" i="4"/>
  <c r="I584" i="4"/>
  <c r="I583" i="4"/>
  <c r="I581" i="4"/>
  <c r="I580" i="4"/>
  <c r="I579" i="4"/>
  <c r="I578" i="4"/>
  <c r="I577" i="4"/>
  <c r="I576" i="4"/>
  <c r="I575" i="4"/>
  <c r="I574" i="4"/>
  <c r="I572" i="4"/>
  <c r="I571" i="4"/>
  <c r="I570" i="4"/>
  <c r="I568" i="4"/>
  <c r="I567" i="4"/>
  <c r="I566" i="4"/>
  <c r="I564" i="4"/>
  <c r="I563" i="4"/>
  <c r="I562" i="4"/>
  <c r="I561" i="4"/>
  <c r="I558" i="4"/>
  <c r="I557" i="4"/>
  <c r="I556" i="4"/>
  <c r="I554" i="4"/>
  <c r="I553" i="4"/>
  <c r="I552" i="4"/>
  <c r="I551" i="4"/>
  <c r="I549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29" i="4"/>
  <c r="I528" i="4"/>
  <c r="I526" i="4"/>
  <c r="I525" i="4"/>
  <c r="I524" i="4"/>
  <c r="I521" i="4"/>
  <c r="I520" i="4"/>
  <c r="I519" i="4"/>
  <c r="I517" i="4"/>
  <c r="I516" i="4"/>
  <c r="I514" i="4"/>
  <c r="I513" i="4"/>
  <c r="I512" i="4"/>
  <c r="I511" i="4"/>
  <c r="I510" i="4"/>
  <c r="I509" i="4"/>
  <c r="I507" i="4"/>
  <c r="I506" i="4"/>
  <c r="I505" i="4"/>
  <c r="I504" i="4"/>
  <c r="I503" i="4"/>
  <c r="I502" i="4"/>
  <c r="I501" i="4"/>
  <c r="I500" i="4"/>
  <c r="I499" i="4"/>
  <c r="I497" i="4"/>
  <c r="I496" i="4"/>
  <c r="I495" i="4"/>
  <c r="I494" i="4"/>
  <c r="I493" i="4"/>
  <c r="I492" i="4"/>
  <c r="I491" i="4"/>
  <c r="I490" i="4"/>
  <c r="I486" i="4"/>
  <c r="I485" i="4"/>
  <c r="I484" i="4"/>
  <c r="I483" i="4"/>
  <c r="I481" i="4"/>
  <c r="I480" i="4"/>
  <c r="I479" i="4"/>
  <c r="I478" i="4"/>
  <c r="I476" i="4"/>
  <c r="I475" i="4"/>
  <c r="I474" i="4"/>
  <c r="I473" i="4"/>
  <c r="I471" i="4"/>
  <c r="I468" i="4"/>
  <c r="I467" i="4"/>
  <c r="I466" i="4"/>
  <c r="I465" i="4"/>
  <c r="I464" i="4"/>
  <c r="I462" i="4"/>
  <c r="I461" i="4"/>
  <c r="I460" i="4"/>
  <c r="I458" i="4"/>
  <c r="I457" i="4"/>
  <c r="I455" i="4"/>
  <c r="I454" i="4"/>
  <c r="I453" i="4"/>
  <c r="I452" i="4"/>
  <c r="I451" i="4"/>
  <c r="I450" i="4"/>
  <c r="I449" i="4"/>
  <c r="I448" i="4"/>
  <c r="I447" i="4"/>
  <c r="I445" i="4"/>
  <c r="I444" i="4"/>
  <c r="I443" i="4"/>
  <c r="I442" i="4"/>
  <c r="I440" i="4"/>
  <c r="I439" i="4"/>
  <c r="I438" i="4"/>
  <c r="I437" i="4"/>
  <c r="I436" i="4"/>
  <c r="I435" i="4"/>
  <c r="I433" i="4"/>
  <c r="I432" i="4"/>
  <c r="I431" i="4"/>
  <c r="I430" i="4"/>
  <c r="I429" i="4"/>
  <c r="I428" i="4"/>
  <c r="I427" i="4"/>
  <c r="I426" i="4"/>
  <c r="I424" i="4"/>
  <c r="I423" i="4"/>
  <c r="I422" i="4"/>
  <c r="I421" i="4"/>
  <c r="I420" i="4"/>
  <c r="I419" i="4"/>
  <c r="I418" i="4"/>
  <c r="I417" i="4"/>
  <c r="I416" i="4"/>
  <c r="I415" i="4"/>
  <c r="I414" i="4"/>
  <c r="I412" i="4"/>
  <c r="I411" i="4"/>
  <c r="I409" i="4"/>
  <c r="I408" i="4"/>
  <c r="I407" i="4"/>
  <c r="I406" i="4"/>
  <c r="I405" i="4"/>
  <c r="I404" i="4"/>
  <c r="I402" i="4"/>
  <c r="I400" i="4"/>
  <c r="I399" i="4"/>
  <c r="I398" i="4"/>
  <c r="I397" i="4"/>
  <c r="I394" i="4"/>
  <c r="I393" i="4"/>
  <c r="I392" i="4"/>
  <c r="I389" i="4"/>
  <c r="I388" i="4"/>
  <c r="I387" i="4"/>
  <c r="I386" i="4"/>
  <c r="I385" i="4"/>
  <c r="I383" i="4"/>
  <c r="I382" i="4"/>
  <c r="I381" i="4"/>
  <c r="I380" i="4"/>
  <c r="I378" i="4"/>
  <c r="I377" i="4"/>
  <c r="I376" i="4"/>
  <c r="I375" i="4"/>
  <c r="I374" i="4"/>
  <c r="I373" i="4"/>
  <c r="I372" i="4"/>
  <c r="I369" i="4"/>
  <c r="I368" i="4"/>
  <c r="I367" i="4"/>
  <c r="I366" i="4"/>
  <c r="I364" i="4"/>
  <c r="I363" i="4"/>
  <c r="I360" i="4"/>
  <c r="I359" i="4"/>
  <c r="I358" i="4"/>
  <c r="I357" i="4"/>
  <c r="I356" i="4"/>
  <c r="I355" i="4"/>
  <c r="I354" i="4"/>
  <c r="I353" i="4"/>
  <c r="I352" i="4"/>
  <c r="I349" i="4"/>
  <c r="I348" i="4"/>
  <c r="I347" i="4"/>
  <c r="I346" i="4"/>
  <c r="I345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3" i="4"/>
  <c r="I322" i="4"/>
  <c r="I321" i="4"/>
  <c r="I320" i="4"/>
  <c r="I319" i="4"/>
  <c r="I318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2" i="4"/>
  <c r="I281" i="4"/>
  <c r="I280" i="4"/>
  <c r="I278" i="4"/>
  <c r="I277" i="4"/>
  <c r="I276" i="4"/>
  <c r="I275" i="4"/>
  <c r="I274" i="4"/>
  <c r="I273" i="4"/>
  <c r="I272" i="4"/>
  <c r="I271" i="4"/>
  <c r="I270" i="4"/>
  <c r="I269" i="4"/>
  <c r="I268" i="4"/>
  <c r="I266" i="4"/>
  <c r="I265" i="4"/>
  <c r="I263" i="4"/>
  <c r="I262" i="4"/>
  <c r="I261" i="4"/>
  <c r="I260" i="4"/>
  <c r="I259" i="4"/>
  <c r="I257" i="4"/>
  <c r="I255" i="4"/>
  <c r="I254" i="4"/>
  <c r="I253" i="4"/>
  <c r="I252" i="4"/>
  <c r="I251" i="4"/>
  <c r="I249" i="4"/>
  <c r="I248" i="4"/>
  <c r="I247" i="4"/>
  <c r="I246" i="4"/>
  <c r="I245" i="4"/>
  <c r="I244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3" i="4"/>
  <c r="I221" i="4"/>
  <c r="I219" i="4"/>
  <c r="I218" i="4"/>
  <c r="I217" i="4"/>
  <c r="I216" i="4"/>
  <c r="I215" i="4"/>
  <c r="I214" i="4"/>
  <c r="I213" i="4"/>
  <c r="I212" i="4"/>
  <c r="I209" i="4"/>
  <c r="I208" i="4"/>
  <c r="I207" i="4"/>
  <c r="I205" i="4"/>
  <c r="I204" i="4"/>
  <c r="I203" i="4"/>
  <c r="I201" i="4"/>
  <c r="I200" i="4"/>
  <c r="I199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6" i="4"/>
  <c r="I175" i="4"/>
  <c r="I174" i="4"/>
  <c r="I173" i="4"/>
  <c r="I172" i="4"/>
  <c r="I171" i="4"/>
  <c r="I170" i="4"/>
  <c r="I169" i="4"/>
  <c r="I168" i="4"/>
  <c r="I167" i="4"/>
  <c r="I165" i="4"/>
  <c r="I164" i="4"/>
  <c r="I163" i="4"/>
  <c r="I162" i="4"/>
  <c r="I160" i="4"/>
  <c r="I158" i="4"/>
  <c r="I157" i="4"/>
  <c r="I156" i="4"/>
  <c r="I155" i="4"/>
  <c r="I154" i="4"/>
  <c r="I153" i="4"/>
  <c r="I151" i="4"/>
  <c r="I149" i="4"/>
  <c r="I148" i="4"/>
  <c r="I147" i="4"/>
  <c r="I146" i="4"/>
  <c r="I145" i="4"/>
  <c r="I144" i="4"/>
  <c r="I143" i="4"/>
  <c r="I142" i="4"/>
  <c r="I138" i="4"/>
  <c r="I136" i="4"/>
  <c r="I134" i="4"/>
  <c r="I131" i="4"/>
  <c r="I127" i="4"/>
  <c r="I126" i="4"/>
  <c r="I125" i="4"/>
  <c r="I124" i="4"/>
  <c r="I121" i="4"/>
  <c r="I120" i="4"/>
  <c r="I115" i="4"/>
  <c r="I111" i="4"/>
  <c r="I108" i="4"/>
  <c r="I104" i="4"/>
  <c r="I103" i="4"/>
  <c r="I102" i="4"/>
  <c r="I100" i="4"/>
  <c r="I99" i="4"/>
  <c r="I98" i="4"/>
  <c r="I94" i="4"/>
  <c r="I92" i="4"/>
  <c r="I89" i="4"/>
  <c r="I88" i="4"/>
  <c r="I86" i="4"/>
  <c r="I85" i="4"/>
  <c r="I83" i="4"/>
  <c r="I82" i="4"/>
  <c r="I80" i="4"/>
  <c r="I79" i="4"/>
  <c r="I78" i="4"/>
  <c r="I71" i="4"/>
  <c r="I70" i="4"/>
  <c r="I67" i="4"/>
  <c r="I66" i="4"/>
  <c r="I65" i="4"/>
  <c r="I63" i="4"/>
  <c r="I62" i="4"/>
  <c r="I61" i="4"/>
  <c r="I60" i="4"/>
  <c r="I59" i="4"/>
  <c r="I57" i="4"/>
  <c r="I54" i="4"/>
  <c r="I52" i="4"/>
  <c r="I51" i="4"/>
  <c r="I50" i="4"/>
  <c r="I49" i="4"/>
  <c r="I48" i="4"/>
  <c r="I45" i="4"/>
  <c r="I43" i="4"/>
  <c r="I41" i="4"/>
  <c r="I31" i="4"/>
  <c r="I30" i="4"/>
  <c r="I29" i="4"/>
  <c r="I28" i="4"/>
  <c r="I26" i="4"/>
  <c r="I25" i="4"/>
  <c r="I24" i="4"/>
  <c r="I21" i="4"/>
  <c r="I20" i="4"/>
  <c r="I19" i="4"/>
  <c r="I13" i="4"/>
  <c r="I12" i="4"/>
  <c r="I11" i="4"/>
  <c r="I10" i="4"/>
  <c r="I8" i="4"/>
  <c r="I7" i="4"/>
  <c r="I6" i="4"/>
  <c r="I5" i="4"/>
  <c r="I4" i="4"/>
  <c r="H933" i="4"/>
  <c r="H869" i="4"/>
  <c r="H852" i="4"/>
  <c r="H838" i="4"/>
  <c r="H824" i="4"/>
  <c r="H790" i="4"/>
  <c r="H761" i="4"/>
  <c r="H751" i="4"/>
  <c r="H750" i="4"/>
  <c r="H740" i="4"/>
  <c r="H739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19" i="4"/>
  <c r="H718" i="4"/>
  <c r="H717" i="4"/>
  <c r="H715" i="4"/>
  <c r="H714" i="4"/>
  <c r="H713" i="4"/>
  <c r="H712" i="4"/>
  <c r="H711" i="4"/>
  <c r="H710" i="4"/>
  <c r="H709" i="4"/>
  <c r="H708" i="4"/>
  <c r="H706" i="4"/>
  <c r="H705" i="4"/>
  <c r="H704" i="4"/>
  <c r="H703" i="4"/>
  <c r="H702" i="4"/>
  <c r="H701" i="4"/>
  <c r="H700" i="4"/>
  <c r="H699" i="4"/>
  <c r="H698" i="4"/>
  <c r="H697" i="4"/>
  <c r="H695" i="4"/>
  <c r="H694" i="4"/>
  <c r="H693" i="4"/>
  <c r="H692" i="4"/>
  <c r="H691" i="4"/>
  <c r="H689" i="4"/>
  <c r="H688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0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3" i="4"/>
  <c r="H652" i="4"/>
  <c r="H651" i="4"/>
  <c r="H650" i="4"/>
  <c r="H649" i="4"/>
  <c r="H648" i="4"/>
  <c r="H647" i="4"/>
  <c r="H646" i="4"/>
  <c r="H645" i="4"/>
  <c r="H643" i="4"/>
  <c r="H642" i="4"/>
  <c r="H641" i="4"/>
  <c r="H640" i="4"/>
  <c r="H639" i="4"/>
  <c r="H638" i="4"/>
  <c r="H637" i="4"/>
  <c r="H635" i="4"/>
  <c r="H634" i="4"/>
  <c r="H633" i="4"/>
  <c r="H630" i="4"/>
  <c r="H629" i="4"/>
  <c r="H628" i="4"/>
  <c r="H627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1" i="4"/>
  <c r="H610" i="4"/>
  <c r="H609" i="4"/>
  <c r="H608" i="4"/>
  <c r="H607" i="4"/>
  <c r="H606" i="4"/>
  <c r="H605" i="4"/>
  <c r="H604" i="4"/>
  <c r="H602" i="4"/>
  <c r="H601" i="4"/>
  <c r="H600" i="4"/>
  <c r="H599" i="4"/>
  <c r="H598" i="4"/>
  <c r="H597" i="4"/>
  <c r="H596" i="4"/>
  <c r="H594" i="4"/>
  <c r="H593" i="4"/>
  <c r="H591" i="4"/>
  <c r="H589" i="4"/>
  <c r="H588" i="4"/>
  <c r="H587" i="4"/>
  <c r="H584" i="4"/>
  <c r="H583" i="4"/>
  <c r="H581" i="4"/>
  <c r="H580" i="4"/>
  <c r="H579" i="4"/>
  <c r="H578" i="4"/>
  <c r="H577" i="4"/>
  <c r="H576" i="4"/>
  <c r="H575" i="4"/>
  <c r="H574" i="4"/>
  <c r="H572" i="4"/>
  <c r="H571" i="4"/>
  <c r="H570" i="4"/>
  <c r="H568" i="4"/>
  <c r="H567" i="4"/>
  <c r="H566" i="4"/>
  <c r="H564" i="4"/>
  <c r="H563" i="4"/>
  <c r="H562" i="4"/>
  <c r="H561" i="4"/>
  <c r="H558" i="4"/>
  <c r="H557" i="4"/>
  <c r="H556" i="4"/>
  <c r="H554" i="4"/>
  <c r="H553" i="4"/>
  <c r="H552" i="4"/>
  <c r="H551" i="4"/>
  <c r="H549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29" i="4"/>
  <c r="H528" i="4"/>
  <c r="H526" i="4"/>
  <c r="H525" i="4"/>
  <c r="H524" i="4"/>
  <c r="H521" i="4"/>
  <c r="H520" i="4"/>
  <c r="H519" i="4"/>
  <c r="H517" i="4"/>
  <c r="H516" i="4"/>
  <c r="H514" i="4"/>
  <c r="H513" i="4"/>
  <c r="H512" i="4"/>
  <c r="H511" i="4"/>
  <c r="H510" i="4"/>
  <c r="H509" i="4"/>
  <c r="H507" i="4"/>
  <c r="H506" i="4"/>
  <c r="H505" i="4"/>
  <c r="H504" i="4"/>
  <c r="H503" i="4"/>
  <c r="H502" i="4"/>
  <c r="H501" i="4"/>
  <c r="H500" i="4"/>
  <c r="H499" i="4"/>
  <c r="H497" i="4"/>
  <c r="H496" i="4"/>
  <c r="H495" i="4"/>
  <c r="H494" i="4"/>
  <c r="H493" i="4"/>
  <c r="H492" i="4"/>
  <c r="H491" i="4"/>
  <c r="H490" i="4"/>
  <c r="H486" i="4"/>
  <c r="H485" i="4"/>
  <c r="H484" i="4"/>
  <c r="H483" i="4"/>
  <c r="H481" i="4"/>
  <c r="H480" i="4"/>
  <c r="H479" i="4"/>
  <c r="H478" i="4"/>
  <c r="H476" i="4"/>
  <c r="H475" i="4"/>
  <c r="H474" i="4"/>
  <c r="H473" i="4"/>
  <c r="H471" i="4"/>
  <c r="H468" i="4"/>
  <c r="H467" i="4"/>
  <c r="H466" i="4"/>
  <c r="H465" i="4"/>
  <c r="H464" i="4"/>
  <c r="H462" i="4"/>
  <c r="H461" i="4"/>
  <c r="H460" i="4"/>
  <c r="H458" i="4"/>
  <c r="H457" i="4"/>
  <c r="H455" i="4"/>
  <c r="H454" i="4"/>
  <c r="H453" i="4"/>
  <c r="H452" i="4"/>
  <c r="H451" i="4"/>
  <c r="H450" i="4"/>
  <c r="H449" i="4"/>
  <c r="H448" i="4"/>
  <c r="H447" i="4"/>
  <c r="H445" i="4"/>
  <c r="H444" i="4"/>
  <c r="H443" i="4"/>
  <c r="H442" i="4"/>
  <c r="H440" i="4"/>
  <c r="H439" i="4"/>
  <c r="H438" i="4"/>
  <c r="H437" i="4"/>
  <c r="H436" i="4"/>
  <c r="H435" i="4"/>
  <c r="H433" i="4"/>
  <c r="H432" i="4"/>
  <c r="H431" i="4"/>
  <c r="H430" i="4"/>
  <c r="H429" i="4"/>
  <c r="H428" i="4"/>
  <c r="H427" i="4"/>
  <c r="H426" i="4"/>
  <c r="H424" i="4"/>
  <c r="H423" i="4"/>
  <c r="H422" i="4"/>
  <c r="H421" i="4"/>
  <c r="H420" i="4"/>
  <c r="H419" i="4"/>
  <c r="H418" i="4"/>
  <c r="H417" i="4"/>
  <c r="H416" i="4"/>
  <c r="H415" i="4"/>
  <c r="H414" i="4"/>
  <c r="H412" i="4"/>
  <c r="H411" i="4"/>
  <c r="H409" i="4"/>
  <c r="H408" i="4"/>
  <c r="H407" i="4"/>
  <c r="H406" i="4"/>
  <c r="H405" i="4"/>
  <c r="H404" i="4"/>
  <c r="H402" i="4"/>
  <c r="H400" i="4"/>
  <c r="H399" i="4"/>
  <c r="H398" i="4"/>
  <c r="H397" i="4"/>
  <c r="H394" i="4"/>
  <c r="H393" i="4"/>
  <c r="H392" i="4"/>
  <c r="H389" i="4"/>
  <c r="H388" i="4"/>
  <c r="H387" i="4"/>
  <c r="H386" i="4"/>
  <c r="H385" i="4"/>
  <c r="H383" i="4"/>
  <c r="H382" i="4"/>
  <c r="H381" i="4"/>
  <c r="H380" i="4"/>
  <c r="H378" i="4"/>
  <c r="H377" i="4"/>
  <c r="H376" i="4"/>
  <c r="H375" i="4"/>
  <c r="H374" i="4"/>
  <c r="H373" i="4"/>
  <c r="H372" i="4"/>
  <c r="H369" i="4"/>
  <c r="H368" i="4"/>
  <c r="H367" i="4"/>
  <c r="H366" i="4"/>
  <c r="H364" i="4"/>
  <c r="H363" i="4"/>
  <c r="H360" i="4"/>
  <c r="H359" i="4"/>
  <c r="H358" i="4"/>
  <c r="H357" i="4"/>
  <c r="H356" i="4"/>
  <c r="H355" i="4"/>
  <c r="H354" i="4"/>
  <c r="H353" i="4"/>
  <c r="H352" i="4"/>
  <c r="H349" i="4"/>
  <c r="H348" i="4"/>
  <c r="H347" i="4"/>
  <c r="H346" i="4"/>
  <c r="H345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3" i="4"/>
  <c r="H322" i="4"/>
  <c r="H321" i="4"/>
  <c r="H320" i="4"/>
  <c r="H319" i="4"/>
  <c r="H318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2" i="4"/>
  <c r="H281" i="4"/>
  <c r="H280" i="4"/>
  <c r="H278" i="4"/>
  <c r="H277" i="4"/>
  <c r="H276" i="4"/>
  <c r="H275" i="4"/>
  <c r="H274" i="4"/>
  <c r="H273" i="4"/>
  <c r="H272" i="4"/>
  <c r="H271" i="4"/>
  <c r="H270" i="4"/>
  <c r="H269" i="4"/>
  <c r="H268" i="4"/>
  <c r="H266" i="4"/>
  <c r="H265" i="4"/>
  <c r="H263" i="4"/>
  <c r="H262" i="4"/>
  <c r="H261" i="4"/>
  <c r="H260" i="4"/>
  <c r="H259" i="4"/>
  <c r="H257" i="4"/>
  <c r="H255" i="4"/>
  <c r="H254" i="4"/>
  <c r="H253" i="4"/>
  <c r="H252" i="4"/>
  <c r="H251" i="4"/>
  <c r="H249" i="4"/>
  <c r="H248" i="4"/>
  <c r="H247" i="4"/>
  <c r="H246" i="4"/>
  <c r="H245" i="4"/>
  <c r="H244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3" i="4"/>
  <c r="H221" i="4"/>
  <c r="H219" i="4"/>
  <c r="H218" i="4"/>
  <c r="H217" i="4"/>
  <c r="H216" i="4"/>
  <c r="H215" i="4"/>
  <c r="H214" i="4"/>
  <c r="H213" i="4"/>
  <c r="H212" i="4"/>
  <c r="H209" i="4"/>
  <c r="H208" i="4"/>
  <c r="H207" i="4"/>
  <c r="H205" i="4"/>
  <c r="H204" i="4"/>
  <c r="H203" i="4"/>
  <c r="H201" i="4"/>
  <c r="H200" i="4"/>
  <c r="H199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6" i="4"/>
  <c r="H175" i="4"/>
  <c r="H174" i="4"/>
  <c r="H173" i="4"/>
  <c r="H172" i="4"/>
  <c r="H171" i="4"/>
  <c r="H170" i="4"/>
  <c r="H169" i="4"/>
  <c r="H168" i="4"/>
  <c r="H167" i="4"/>
  <c r="H165" i="4"/>
  <c r="H164" i="4"/>
  <c r="H163" i="4"/>
  <c r="H162" i="4"/>
  <c r="H160" i="4"/>
  <c r="H158" i="4"/>
  <c r="H157" i="4"/>
  <c r="H156" i="4"/>
  <c r="H155" i="4"/>
  <c r="H154" i="4"/>
  <c r="H153" i="4"/>
  <c r="H151" i="4"/>
  <c r="H149" i="4"/>
  <c r="H148" i="4"/>
  <c r="H147" i="4"/>
  <c r="H146" i="4"/>
  <c r="H145" i="4"/>
  <c r="H144" i="4"/>
  <c r="H143" i="4"/>
  <c r="H142" i="4"/>
  <c r="H138" i="4"/>
  <c r="H136" i="4"/>
  <c r="H134" i="4"/>
  <c r="H131" i="4"/>
  <c r="H127" i="4"/>
  <c r="H126" i="4"/>
  <c r="H125" i="4"/>
  <c r="H124" i="4"/>
  <c r="H121" i="4"/>
  <c r="H120" i="4"/>
  <c r="H115" i="4"/>
  <c r="H111" i="4"/>
  <c r="H108" i="4"/>
  <c r="H104" i="4"/>
  <c r="H103" i="4"/>
  <c r="H102" i="4"/>
  <c r="H100" i="4"/>
  <c r="H99" i="4"/>
  <c r="H98" i="4"/>
  <c r="H94" i="4"/>
  <c r="H92" i="4"/>
  <c r="H89" i="4"/>
  <c r="H88" i="4"/>
  <c r="H86" i="4"/>
  <c r="H85" i="4"/>
  <c r="H83" i="4"/>
  <c r="H82" i="4"/>
  <c r="H80" i="4"/>
  <c r="H79" i="4"/>
  <c r="H78" i="4"/>
  <c r="H71" i="4"/>
  <c r="H70" i="4"/>
  <c r="H67" i="4"/>
  <c r="H66" i="4"/>
  <c r="H65" i="4"/>
  <c r="H63" i="4"/>
  <c r="H62" i="4"/>
  <c r="H61" i="4"/>
  <c r="H60" i="4"/>
  <c r="H59" i="4"/>
  <c r="H57" i="4"/>
  <c r="H54" i="4"/>
  <c r="H52" i="4"/>
  <c r="H51" i="4"/>
  <c r="H50" i="4"/>
  <c r="H49" i="4"/>
  <c r="H48" i="4"/>
  <c r="H45" i="4"/>
  <c r="H43" i="4"/>
  <c r="H41" i="4"/>
  <c r="H31" i="4"/>
  <c r="H30" i="4"/>
  <c r="H29" i="4"/>
  <c r="H28" i="4"/>
  <c r="H26" i="4"/>
  <c r="H25" i="4"/>
  <c r="H24" i="4"/>
  <c r="H21" i="4"/>
  <c r="H20" i="4"/>
  <c r="H19" i="4"/>
  <c r="H13" i="4"/>
  <c r="H12" i="4"/>
  <c r="H11" i="4"/>
  <c r="H10" i="4"/>
  <c r="H8" i="4"/>
  <c r="H7" i="4"/>
  <c r="H6" i="4"/>
  <c r="H5" i="4"/>
  <c r="H4" i="4"/>
  <c r="E76" i="7" l="1"/>
  <c r="E82" i="7"/>
  <c r="E89" i="7"/>
  <c r="E97" i="7"/>
  <c r="E101" i="7"/>
  <c r="E125" i="7"/>
  <c r="E136" i="7"/>
  <c r="E140" i="7"/>
  <c r="E144" i="7"/>
  <c r="E148" i="7"/>
  <c r="E88" i="7"/>
  <c r="E112" i="7"/>
  <c r="E79" i="7"/>
  <c r="E131" i="7"/>
  <c r="E147" i="7"/>
  <c r="E81" i="7"/>
  <c r="E86" i="7"/>
  <c r="E98" i="7"/>
  <c r="E102" i="7"/>
  <c r="E133" i="7"/>
  <c r="E149" i="7"/>
  <c r="E157" i="7"/>
  <c r="E161" i="7"/>
  <c r="E165" i="7"/>
  <c r="E105" i="7"/>
  <c r="E84" i="7"/>
  <c r="E106" i="7"/>
  <c r="E80" i="7"/>
  <c r="E109" i="7"/>
  <c r="E156" i="7"/>
  <c r="E164" i="7"/>
  <c r="E100" i="7"/>
  <c r="E95" i="7"/>
  <c r="E110" i="7"/>
  <c r="E126" i="7"/>
  <c r="E83" i="7"/>
  <c r="E113" i="7"/>
  <c r="E129" i="7"/>
  <c r="E141" i="7"/>
  <c r="E124" i="7"/>
  <c r="E78" i="7"/>
  <c r="E116" i="7"/>
  <c r="E74" i="7"/>
  <c r="E123" i="7"/>
  <c r="E114" i="7"/>
  <c r="E93" i="7"/>
  <c r="E117" i="7"/>
  <c r="E130" i="7"/>
  <c r="E146" i="7"/>
  <c r="O49" i="6"/>
  <c r="O146" i="6"/>
  <c r="O122" i="6"/>
  <c r="O114" i="6"/>
  <c r="O90" i="6"/>
  <c r="O82" i="6"/>
  <c r="O58" i="6"/>
  <c r="O34" i="6"/>
  <c r="M148" i="6"/>
  <c r="M144" i="6"/>
  <c r="M140" i="6"/>
  <c r="O140" i="6" s="1"/>
  <c r="M136" i="6"/>
  <c r="M132" i="6"/>
  <c r="M128" i="6"/>
  <c r="M124" i="6"/>
  <c r="O124" i="6" s="1"/>
  <c r="M120" i="6"/>
  <c r="M116" i="6"/>
  <c r="M112" i="6"/>
  <c r="M108" i="6"/>
  <c r="O108" i="6" s="1"/>
  <c r="M104" i="6"/>
  <c r="M100" i="6"/>
  <c r="M96" i="6"/>
  <c r="M92" i="6"/>
  <c r="O92" i="6" s="1"/>
  <c r="M88" i="6"/>
  <c r="M84" i="6"/>
  <c r="M80" i="6"/>
  <c r="M76" i="6"/>
  <c r="O76" i="6" s="1"/>
  <c r="M72" i="6"/>
  <c r="M68" i="6"/>
  <c r="M64" i="6"/>
  <c r="M60" i="6"/>
  <c r="O60" i="6" s="1"/>
  <c r="M56" i="6"/>
  <c r="M52" i="6"/>
  <c r="M48" i="6"/>
  <c r="M44" i="6"/>
  <c r="O44" i="6" s="1"/>
  <c r="M39" i="6"/>
  <c r="O39" i="6" s="1"/>
  <c r="M33" i="6"/>
  <c r="M17" i="6"/>
  <c r="O17" i="6" s="1"/>
  <c r="N145" i="6"/>
  <c r="O145" i="6" s="1"/>
  <c r="N129" i="6"/>
  <c r="O129" i="6" s="1"/>
  <c r="N113" i="6"/>
  <c r="O113" i="6" s="1"/>
  <c r="N97" i="6"/>
  <c r="O97" i="6" s="1"/>
  <c r="N81" i="6"/>
  <c r="O81" i="6" s="1"/>
  <c r="N65" i="6"/>
  <c r="O65" i="6" s="1"/>
  <c r="N49" i="6"/>
  <c r="N33" i="6"/>
  <c r="O142" i="6"/>
  <c r="O110" i="6"/>
  <c r="O78" i="6"/>
  <c r="O50" i="6"/>
  <c r="O135" i="6"/>
  <c r="O119" i="6"/>
  <c r="O103" i="6"/>
  <c r="O87" i="6"/>
  <c r="O71" i="6"/>
  <c r="O55" i="6"/>
  <c r="N6" i="6"/>
  <c r="N10" i="6"/>
  <c r="N14" i="6"/>
  <c r="N18" i="6"/>
  <c r="N22" i="6"/>
  <c r="N26" i="6"/>
  <c r="N30" i="6"/>
  <c r="N34" i="6"/>
  <c r="N38" i="6"/>
  <c r="O38" i="6" s="1"/>
  <c r="N42" i="6"/>
  <c r="O42" i="6" s="1"/>
  <c r="N46" i="6"/>
  <c r="O46" i="6" s="1"/>
  <c r="N50" i="6"/>
  <c r="N54" i="6"/>
  <c r="O54" i="6" s="1"/>
  <c r="N58" i="6"/>
  <c r="N62" i="6"/>
  <c r="O62" i="6" s="1"/>
  <c r="N66" i="6"/>
  <c r="O66" i="6" s="1"/>
  <c r="N70" i="6"/>
  <c r="O70" i="6" s="1"/>
  <c r="N74" i="6"/>
  <c r="O74" i="6" s="1"/>
  <c r="N78" i="6"/>
  <c r="N82" i="6"/>
  <c r="N86" i="6"/>
  <c r="O86" i="6" s="1"/>
  <c r="N90" i="6"/>
  <c r="N94" i="6"/>
  <c r="O94" i="6" s="1"/>
  <c r="N98" i="6"/>
  <c r="O98" i="6" s="1"/>
  <c r="N102" i="6"/>
  <c r="O102" i="6" s="1"/>
  <c r="N106" i="6"/>
  <c r="O106" i="6" s="1"/>
  <c r="N110" i="6"/>
  <c r="N114" i="6"/>
  <c r="N118" i="6"/>
  <c r="O118" i="6" s="1"/>
  <c r="N122" i="6"/>
  <c r="N126" i="6"/>
  <c r="O126" i="6" s="1"/>
  <c r="N130" i="6"/>
  <c r="O130" i="6" s="1"/>
  <c r="N134" i="6"/>
  <c r="O134" i="6" s="1"/>
  <c r="N138" i="6"/>
  <c r="O138" i="6" s="1"/>
  <c r="N142" i="6"/>
  <c r="N146" i="6"/>
  <c r="N150" i="6"/>
  <c r="O150" i="6" s="1"/>
  <c r="M6" i="6"/>
  <c r="M10" i="6"/>
  <c r="O10" i="6" s="1"/>
  <c r="M14" i="6"/>
  <c r="O14" i="6" s="1"/>
  <c r="M18" i="6"/>
  <c r="O18" i="6" s="1"/>
  <c r="M22" i="6"/>
  <c r="M26" i="6"/>
  <c r="O26" i="6" s="1"/>
  <c r="M30" i="6"/>
  <c r="O30" i="6" s="1"/>
  <c r="N3" i="6"/>
  <c r="N7" i="6"/>
  <c r="N11" i="6"/>
  <c r="N15" i="6"/>
  <c r="N19" i="6"/>
  <c r="N23" i="6"/>
  <c r="N27" i="6"/>
  <c r="N31" i="6"/>
  <c r="N35" i="6"/>
  <c r="N39" i="6"/>
  <c r="N43" i="6"/>
  <c r="O43" i="6" s="1"/>
  <c r="N47" i="6"/>
  <c r="O47" i="6" s="1"/>
  <c r="N51" i="6"/>
  <c r="O51" i="6" s="1"/>
  <c r="N55" i="6"/>
  <c r="N59" i="6"/>
  <c r="O59" i="6" s="1"/>
  <c r="N63" i="6"/>
  <c r="O63" i="6" s="1"/>
  <c r="N67" i="6"/>
  <c r="O67" i="6" s="1"/>
  <c r="N71" i="6"/>
  <c r="N75" i="6"/>
  <c r="O75" i="6" s="1"/>
  <c r="N79" i="6"/>
  <c r="O79" i="6" s="1"/>
  <c r="N83" i="6"/>
  <c r="O83" i="6" s="1"/>
  <c r="N87" i="6"/>
  <c r="N91" i="6"/>
  <c r="O91" i="6" s="1"/>
  <c r="N95" i="6"/>
  <c r="O95" i="6" s="1"/>
  <c r="N99" i="6"/>
  <c r="O99" i="6" s="1"/>
  <c r="N103" i="6"/>
  <c r="N107" i="6"/>
  <c r="O107" i="6" s="1"/>
  <c r="N111" i="6"/>
  <c r="O111" i="6" s="1"/>
  <c r="N115" i="6"/>
  <c r="O115" i="6" s="1"/>
  <c r="N119" i="6"/>
  <c r="N123" i="6"/>
  <c r="O123" i="6" s="1"/>
  <c r="N127" i="6"/>
  <c r="O127" i="6" s="1"/>
  <c r="N131" i="6"/>
  <c r="O131" i="6" s="1"/>
  <c r="N135" i="6"/>
  <c r="N139" i="6"/>
  <c r="O139" i="6" s="1"/>
  <c r="N143" i="6"/>
  <c r="O143" i="6" s="1"/>
  <c r="N147" i="6"/>
  <c r="O147" i="6" s="1"/>
  <c r="M3" i="6"/>
  <c r="M7" i="6"/>
  <c r="O7" i="6" s="1"/>
  <c r="M11" i="6"/>
  <c r="O11" i="6" s="1"/>
  <c r="M15" i="6"/>
  <c r="M19" i="6"/>
  <c r="M23" i="6"/>
  <c r="O23" i="6" s="1"/>
  <c r="M27" i="6"/>
  <c r="O27" i="6" s="1"/>
  <c r="M31" i="6"/>
  <c r="M35" i="6"/>
  <c r="N4" i="6"/>
  <c r="N8" i="6"/>
  <c r="N12" i="6"/>
  <c r="N16" i="6"/>
  <c r="N20" i="6"/>
  <c r="N24" i="6"/>
  <c r="N28" i="6"/>
  <c r="N32" i="6"/>
  <c r="N36" i="6"/>
  <c r="N40" i="6"/>
  <c r="N44" i="6"/>
  <c r="N48" i="6"/>
  <c r="N52" i="6"/>
  <c r="N56" i="6"/>
  <c r="N60" i="6"/>
  <c r="N64" i="6"/>
  <c r="N68" i="6"/>
  <c r="N72" i="6"/>
  <c r="N76" i="6"/>
  <c r="N80" i="6"/>
  <c r="N84" i="6"/>
  <c r="N88" i="6"/>
  <c r="N92" i="6"/>
  <c r="N96" i="6"/>
  <c r="N100" i="6"/>
  <c r="N104" i="6"/>
  <c r="N108" i="6"/>
  <c r="N112" i="6"/>
  <c r="N116" i="6"/>
  <c r="N120" i="6"/>
  <c r="N124" i="6"/>
  <c r="N128" i="6"/>
  <c r="N132" i="6"/>
  <c r="N136" i="6"/>
  <c r="N140" i="6"/>
  <c r="N144" i="6"/>
  <c r="N148" i="6"/>
  <c r="M4" i="6"/>
  <c r="O4" i="6" s="1"/>
  <c r="M8" i="6"/>
  <c r="M12" i="6"/>
  <c r="O12" i="6" s="1"/>
  <c r="M16" i="6"/>
  <c r="O16" i="6" s="1"/>
  <c r="M20" i="6"/>
  <c r="O20" i="6" s="1"/>
  <c r="M24" i="6"/>
  <c r="M28" i="6"/>
  <c r="O28" i="6" s="1"/>
  <c r="M32" i="6"/>
  <c r="O32" i="6" s="1"/>
  <c r="M36" i="6"/>
  <c r="O36" i="6" s="1"/>
  <c r="M40" i="6"/>
  <c r="G799" i="3"/>
  <c r="G935" i="4"/>
  <c r="G933" i="4"/>
  <c r="G869" i="4"/>
  <c r="G852" i="4"/>
  <c r="G838" i="4"/>
  <c r="G824" i="4"/>
  <c r="G790" i="4"/>
  <c r="G761" i="4"/>
  <c r="G751" i="4"/>
  <c r="G750" i="4"/>
  <c r="G740" i="4"/>
  <c r="G739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19" i="4"/>
  <c r="G718" i="4"/>
  <c r="G717" i="4"/>
  <c r="G715" i="4"/>
  <c r="G714" i="4"/>
  <c r="G713" i="4"/>
  <c r="G712" i="4"/>
  <c r="G711" i="4"/>
  <c r="G710" i="4"/>
  <c r="G709" i="4"/>
  <c r="G708" i="4"/>
  <c r="G706" i="4"/>
  <c r="G705" i="4"/>
  <c r="G704" i="4"/>
  <c r="G703" i="4"/>
  <c r="G702" i="4"/>
  <c r="G701" i="4"/>
  <c r="G700" i="4"/>
  <c r="G699" i="4"/>
  <c r="G698" i="4"/>
  <c r="G697" i="4"/>
  <c r="G695" i="4"/>
  <c r="G694" i="4"/>
  <c r="G693" i="4"/>
  <c r="G692" i="4"/>
  <c r="G691" i="4"/>
  <c r="G689" i="4"/>
  <c r="G688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0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3" i="4"/>
  <c r="G652" i="4"/>
  <c r="G651" i="4"/>
  <c r="G650" i="4"/>
  <c r="G649" i="4"/>
  <c r="G648" i="4"/>
  <c r="G647" i="4"/>
  <c r="G646" i="4"/>
  <c r="G645" i="4"/>
  <c r="G643" i="4"/>
  <c r="G642" i="4"/>
  <c r="G641" i="4"/>
  <c r="G640" i="4"/>
  <c r="G639" i="4"/>
  <c r="G638" i="4"/>
  <c r="G637" i="4"/>
  <c r="G635" i="4"/>
  <c r="G634" i="4"/>
  <c r="G633" i="4"/>
  <c r="G630" i="4"/>
  <c r="G629" i="4"/>
  <c r="G628" i="4"/>
  <c r="G627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1" i="4"/>
  <c r="G610" i="4"/>
  <c r="G609" i="4"/>
  <c r="G608" i="4"/>
  <c r="G607" i="4"/>
  <c r="G606" i="4"/>
  <c r="G605" i="4"/>
  <c r="G604" i="4"/>
  <c r="G602" i="4"/>
  <c r="G601" i="4"/>
  <c r="G600" i="4"/>
  <c r="G599" i="4"/>
  <c r="G598" i="4"/>
  <c r="G597" i="4"/>
  <c r="G596" i="4"/>
  <c r="G594" i="4"/>
  <c r="G593" i="4"/>
  <c r="G591" i="4"/>
  <c r="G589" i="4"/>
  <c r="G588" i="4"/>
  <c r="G587" i="4"/>
  <c r="G584" i="4"/>
  <c r="G583" i="4"/>
  <c r="G581" i="4"/>
  <c r="G580" i="4"/>
  <c r="G579" i="4"/>
  <c r="G578" i="4"/>
  <c r="G577" i="4"/>
  <c r="G576" i="4"/>
  <c r="G575" i="4"/>
  <c r="G574" i="4"/>
  <c r="G572" i="4"/>
  <c r="G571" i="4"/>
  <c r="G570" i="4"/>
  <c r="G568" i="4"/>
  <c r="G567" i="4"/>
  <c r="G566" i="4"/>
  <c r="G564" i="4"/>
  <c r="G563" i="4"/>
  <c r="G562" i="4"/>
  <c r="G561" i="4"/>
  <c r="G558" i="4"/>
  <c r="G557" i="4"/>
  <c r="G556" i="4"/>
  <c r="G554" i="4"/>
  <c r="G553" i="4"/>
  <c r="G552" i="4"/>
  <c r="G551" i="4"/>
  <c r="G549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29" i="4"/>
  <c r="G528" i="4"/>
  <c r="G526" i="4"/>
  <c r="G525" i="4"/>
  <c r="G524" i="4"/>
  <c r="G521" i="4"/>
  <c r="G520" i="4"/>
  <c r="G519" i="4"/>
  <c r="G517" i="4"/>
  <c r="G516" i="4"/>
  <c r="G514" i="4"/>
  <c r="G513" i="4"/>
  <c r="G512" i="4"/>
  <c r="G511" i="4"/>
  <c r="G510" i="4"/>
  <c r="G509" i="4"/>
  <c r="G507" i="4"/>
  <c r="G506" i="4"/>
  <c r="G505" i="4"/>
  <c r="G504" i="4"/>
  <c r="G503" i="4"/>
  <c r="G502" i="4"/>
  <c r="G501" i="4"/>
  <c r="G500" i="4"/>
  <c r="G499" i="4"/>
  <c r="G497" i="4"/>
  <c r="G496" i="4"/>
  <c r="G495" i="4"/>
  <c r="G494" i="4"/>
  <c r="G493" i="4"/>
  <c r="G492" i="4"/>
  <c r="G491" i="4"/>
  <c r="G490" i="4"/>
  <c r="G486" i="4"/>
  <c r="G485" i="4"/>
  <c r="G484" i="4"/>
  <c r="G483" i="4"/>
  <c r="G481" i="4"/>
  <c r="G480" i="4"/>
  <c r="G479" i="4"/>
  <c r="G478" i="4"/>
  <c r="G476" i="4"/>
  <c r="G475" i="4"/>
  <c r="G474" i="4"/>
  <c r="G473" i="4"/>
  <c r="G471" i="4"/>
  <c r="G468" i="4"/>
  <c r="G467" i="4"/>
  <c r="G466" i="4"/>
  <c r="G465" i="4"/>
  <c r="G464" i="4"/>
  <c r="G462" i="4"/>
  <c r="G461" i="4"/>
  <c r="G460" i="4"/>
  <c r="G458" i="4"/>
  <c r="G457" i="4"/>
  <c r="G455" i="4"/>
  <c r="G454" i="4"/>
  <c r="G453" i="4"/>
  <c r="G452" i="4"/>
  <c r="G451" i="4"/>
  <c r="G450" i="4"/>
  <c r="G449" i="4"/>
  <c r="G448" i="4"/>
  <c r="G447" i="4"/>
  <c r="G445" i="4"/>
  <c r="G444" i="4"/>
  <c r="G443" i="4"/>
  <c r="G442" i="4"/>
  <c r="G440" i="4"/>
  <c r="G439" i="4"/>
  <c r="G438" i="4"/>
  <c r="G437" i="4"/>
  <c r="G436" i="4"/>
  <c r="G435" i="4"/>
  <c r="G433" i="4"/>
  <c r="G432" i="4"/>
  <c r="G431" i="4"/>
  <c r="G430" i="4"/>
  <c r="G429" i="4"/>
  <c r="G428" i="4"/>
  <c r="G427" i="4"/>
  <c r="G426" i="4"/>
  <c r="G424" i="4"/>
  <c r="G423" i="4"/>
  <c r="G422" i="4"/>
  <c r="G421" i="4"/>
  <c r="G420" i="4"/>
  <c r="G419" i="4"/>
  <c r="G418" i="4"/>
  <c r="G417" i="4"/>
  <c r="G416" i="4"/>
  <c r="G415" i="4"/>
  <c r="G414" i="4"/>
  <c r="G412" i="4"/>
  <c r="G411" i="4"/>
  <c r="G409" i="4"/>
  <c r="G408" i="4"/>
  <c r="G407" i="4"/>
  <c r="G406" i="4"/>
  <c r="G405" i="4"/>
  <c r="G404" i="4"/>
  <c r="G402" i="4"/>
  <c r="G400" i="4"/>
  <c r="G399" i="4"/>
  <c r="G398" i="4"/>
  <c r="G397" i="4"/>
  <c r="G394" i="4"/>
  <c r="G393" i="4"/>
  <c r="G392" i="4"/>
  <c r="G389" i="4"/>
  <c r="G388" i="4"/>
  <c r="G387" i="4"/>
  <c r="G386" i="4"/>
  <c r="G385" i="4"/>
  <c r="G383" i="4"/>
  <c r="G382" i="4"/>
  <c r="G381" i="4"/>
  <c r="G380" i="4"/>
  <c r="G378" i="4"/>
  <c r="G377" i="4"/>
  <c r="G376" i="4"/>
  <c r="G375" i="4"/>
  <c r="G374" i="4"/>
  <c r="G373" i="4"/>
  <c r="G372" i="4"/>
  <c r="G369" i="4"/>
  <c r="G368" i="4"/>
  <c r="G367" i="4"/>
  <c r="G366" i="4"/>
  <c r="G364" i="4"/>
  <c r="G363" i="4"/>
  <c r="G360" i="4"/>
  <c r="G359" i="4"/>
  <c r="G358" i="4"/>
  <c r="G357" i="4"/>
  <c r="G356" i="4"/>
  <c r="G355" i="4"/>
  <c r="G354" i="4"/>
  <c r="G353" i="4"/>
  <c r="G352" i="4"/>
  <c r="G349" i="4"/>
  <c r="G348" i="4"/>
  <c r="G347" i="4"/>
  <c r="G346" i="4"/>
  <c r="G345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3" i="4"/>
  <c r="G322" i="4"/>
  <c r="G321" i="4"/>
  <c r="G320" i="4"/>
  <c r="G319" i="4"/>
  <c r="G318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2" i="4"/>
  <c r="G281" i="4"/>
  <c r="G280" i="4"/>
  <c r="G278" i="4"/>
  <c r="G277" i="4"/>
  <c r="G276" i="4"/>
  <c r="G275" i="4"/>
  <c r="G274" i="4"/>
  <c r="G273" i="4"/>
  <c r="G272" i="4"/>
  <c r="G271" i="4"/>
  <c r="G270" i="4"/>
  <c r="G269" i="4"/>
  <c r="G268" i="4"/>
  <c r="G266" i="4"/>
  <c r="G265" i="4"/>
  <c r="G263" i="4"/>
  <c r="G262" i="4"/>
  <c r="G261" i="4"/>
  <c r="G260" i="4"/>
  <c r="G259" i="4"/>
  <c r="G257" i="4"/>
  <c r="G255" i="4"/>
  <c r="G254" i="4"/>
  <c r="G253" i="4"/>
  <c r="G252" i="4"/>
  <c r="G251" i="4"/>
  <c r="G249" i="4"/>
  <c r="G248" i="4"/>
  <c r="G247" i="4"/>
  <c r="G246" i="4"/>
  <c r="G245" i="4"/>
  <c r="G244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3" i="4"/>
  <c r="G221" i="4"/>
  <c r="G219" i="4"/>
  <c r="G218" i="4"/>
  <c r="G217" i="4"/>
  <c r="G216" i="4"/>
  <c r="G215" i="4"/>
  <c r="G214" i="4"/>
  <c r="G213" i="4"/>
  <c r="G212" i="4"/>
  <c r="G209" i="4"/>
  <c r="G208" i="4"/>
  <c r="G207" i="4"/>
  <c r="G205" i="4"/>
  <c r="G204" i="4"/>
  <c r="G203" i="4"/>
  <c r="G201" i="4"/>
  <c r="G200" i="4"/>
  <c r="G199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6" i="4"/>
  <c r="G175" i="4"/>
  <c r="G174" i="4"/>
  <c r="G173" i="4"/>
  <c r="G172" i="4"/>
  <c r="G171" i="4"/>
  <c r="G170" i="4"/>
  <c r="G169" i="4"/>
  <c r="G168" i="4"/>
  <c r="G167" i="4"/>
  <c r="G165" i="4"/>
  <c r="G164" i="4"/>
  <c r="G163" i="4"/>
  <c r="G162" i="4"/>
  <c r="G160" i="4"/>
  <c r="G158" i="4"/>
  <c r="G157" i="4"/>
  <c r="G156" i="4"/>
  <c r="G155" i="4"/>
  <c r="G154" i="4"/>
  <c r="G153" i="4"/>
  <c r="G151" i="4"/>
  <c r="G149" i="4"/>
  <c r="G148" i="4"/>
  <c r="G147" i="4"/>
  <c r="G146" i="4"/>
  <c r="G145" i="4"/>
  <c r="G144" i="4"/>
  <c r="G143" i="4"/>
  <c r="G142" i="4"/>
  <c r="G138" i="4"/>
  <c r="G136" i="4"/>
  <c r="G134" i="4"/>
  <c r="G131" i="4"/>
  <c r="G127" i="4"/>
  <c r="G126" i="4"/>
  <c r="G125" i="4"/>
  <c r="G124" i="4"/>
  <c r="G121" i="4"/>
  <c r="G120" i="4"/>
  <c r="G115" i="4"/>
  <c r="G111" i="4"/>
  <c r="G108" i="4"/>
  <c r="G104" i="4"/>
  <c r="G103" i="4"/>
  <c r="G102" i="4"/>
  <c r="G100" i="4"/>
  <c r="G99" i="4"/>
  <c r="G98" i="4"/>
  <c r="G94" i="4"/>
  <c r="G92" i="4"/>
  <c r="G89" i="4"/>
  <c r="G88" i="4"/>
  <c r="G86" i="4"/>
  <c r="G85" i="4"/>
  <c r="G83" i="4"/>
  <c r="G82" i="4"/>
  <c r="G80" i="4"/>
  <c r="G79" i="4"/>
  <c r="G78" i="4"/>
  <c r="G71" i="4"/>
  <c r="G70" i="4"/>
  <c r="G67" i="4"/>
  <c r="G66" i="4"/>
  <c r="G65" i="4"/>
  <c r="G63" i="4"/>
  <c r="G62" i="4"/>
  <c r="G61" i="4"/>
  <c r="G60" i="4"/>
  <c r="G59" i="4"/>
  <c r="G57" i="4"/>
  <c r="G54" i="4"/>
  <c r="G52" i="4"/>
  <c r="G51" i="4"/>
  <c r="G50" i="4"/>
  <c r="G49" i="4"/>
  <c r="G48" i="4"/>
  <c r="G45" i="4"/>
  <c r="G43" i="4"/>
  <c r="G41" i="4"/>
  <c r="G31" i="4"/>
  <c r="G30" i="4"/>
  <c r="G29" i="4"/>
  <c r="G28" i="4"/>
  <c r="G26" i="4"/>
  <c r="G25" i="4"/>
  <c r="G24" i="4"/>
  <c r="G21" i="4"/>
  <c r="G20" i="4"/>
  <c r="G19" i="4"/>
  <c r="G13" i="4"/>
  <c r="G12" i="4"/>
  <c r="G11" i="4"/>
  <c r="G10" i="4"/>
  <c r="G8" i="4"/>
  <c r="G7" i="4"/>
  <c r="G6" i="4"/>
  <c r="G5" i="4"/>
  <c r="G4" i="4"/>
  <c r="G3" i="4"/>
  <c r="G4" i="3"/>
  <c r="O72" i="6" l="1"/>
  <c r="O88" i="6"/>
  <c r="O136" i="6"/>
  <c r="O35" i="6"/>
  <c r="O19" i="6"/>
  <c r="O3" i="6"/>
  <c r="O48" i="6"/>
  <c r="O64" i="6"/>
  <c r="O80" i="6"/>
  <c r="O96" i="6"/>
  <c r="O112" i="6"/>
  <c r="O128" i="6"/>
  <c r="O144" i="6"/>
  <c r="O56" i="6"/>
  <c r="O104" i="6"/>
  <c r="O120" i="6"/>
  <c r="O40" i="6"/>
  <c r="O24" i="6"/>
  <c r="O8" i="6"/>
  <c r="O31" i="6"/>
  <c r="O15" i="6"/>
  <c r="O22" i="6"/>
  <c r="O6" i="6"/>
  <c r="O33" i="6"/>
  <c r="O52" i="6"/>
  <c r="O68" i="6"/>
  <c r="O84" i="6"/>
  <c r="O100" i="6"/>
  <c r="O116" i="6"/>
  <c r="O132" i="6"/>
  <c r="O148" i="6"/>
  <c r="G760" i="3"/>
  <c r="G713" i="3"/>
  <c r="G689" i="3"/>
  <c r="G687" i="3"/>
  <c r="G683" i="3"/>
  <c r="G674" i="3"/>
  <c r="G660" i="3"/>
  <c r="G654" i="3"/>
  <c r="G644" i="3"/>
  <c r="G627" i="3"/>
  <c r="G600" i="3"/>
  <c r="G597" i="3"/>
  <c r="G586" i="3"/>
  <c r="G583" i="3"/>
  <c r="G582" i="3"/>
  <c r="G571" i="3"/>
  <c r="G569" i="3"/>
  <c r="G566" i="3"/>
  <c r="G563" i="3"/>
  <c r="G547" i="3"/>
  <c r="G546" i="3"/>
  <c r="G545" i="3"/>
  <c r="G544" i="3"/>
  <c r="G543" i="3"/>
  <c r="G542" i="3"/>
  <c r="G541" i="3"/>
  <c r="G540" i="3"/>
  <c r="G539" i="3"/>
  <c r="G536" i="3"/>
  <c r="G535" i="3"/>
  <c r="G534" i="3"/>
  <c r="G532" i="3"/>
  <c r="G531" i="3"/>
  <c r="G530" i="3"/>
  <c r="G529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0" i="3"/>
  <c r="G508" i="3"/>
  <c r="G507" i="3"/>
  <c r="G505" i="3"/>
  <c r="G503" i="3"/>
  <c r="G502" i="3"/>
  <c r="G501" i="3"/>
  <c r="G500" i="3"/>
  <c r="G499" i="3"/>
  <c r="G498" i="3"/>
  <c r="G496" i="3"/>
  <c r="G495" i="3"/>
  <c r="G494" i="3"/>
  <c r="G493" i="3"/>
  <c r="G492" i="3"/>
  <c r="G491" i="3"/>
  <c r="G490" i="3"/>
  <c r="G489" i="3"/>
  <c r="G488" i="3"/>
  <c r="G487" i="3"/>
  <c r="G485" i="3"/>
  <c r="G484" i="3"/>
  <c r="G483" i="3"/>
  <c r="G482" i="3"/>
  <c r="G481" i="3"/>
  <c r="G478" i="3"/>
  <c r="G477" i="3"/>
  <c r="G475" i="3"/>
  <c r="G474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1" i="3"/>
  <c r="G440" i="3"/>
  <c r="G439" i="3"/>
  <c r="G438" i="3"/>
  <c r="G437" i="3"/>
  <c r="G435" i="3"/>
  <c r="G434" i="3"/>
  <c r="G433" i="3"/>
  <c r="G431" i="3"/>
  <c r="G430" i="3"/>
  <c r="G428" i="3"/>
  <c r="G426" i="3"/>
  <c r="G425" i="3"/>
  <c r="G424" i="3"/>
  <c r="G423" i="3"/>
  <c r="G422" i="3"/>
  <c r="G421" i="3"/>
  <c r="G419" i="3"/>
  <c r="G417" i="3"/>
  <c r="G416" i="3"/>
  <c r="G415" i="3"/>
  <c r="G414" i="3"/>
  <c r="G413" i="3"/>
  <c r="G412" i="3"/>
  <c r="G410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4" i="3"/>
  <c r="G392" i="3"/>
  <c r="G391" i="3"/>
  <c r="G390" i="3"/>
  <c r="G389" i="3"/>
  <c r="G388" i="3"/>
  <c r="G387" i="3"/>
  <c r="G386" i="3"/>
  <c r="G384" i="3"/>
  <c r="G383" i="3"/>
  <c r="G382" i="3"/>
  <c r="G381" i="3"/>
  <c r="G378" i="3"/>
  <c r="G377" i="3"/>
  <c r="G376" i="3"/>
  <c r="G375" i="3"/>
  <c r="G374" i="3"/>
  <c r="G373" i="3"/>
  <c r="G372" i="3"/>
  <c r="G370" i="3"/>
  <c r="G369" i="3"/>
  <c r="G366" i="3"/>
  <c r="G365" i="3"/>
  <c r="G364" i="3"/>
  <c r="G363" i="3"/>
  <c r="G362" i="3"/>
  <c r="G361" i="3"/>
  <c r="G359" i="3"/>
  <c r="G357" i="3"/>
  <c r="G356" i="3"/>
  <c r="G355" i="3"/>
  <c r="G354" i="3"/>
  <c r="G353" i="3"/>
  <c r="G351" i="3"/>
  <c r="G350" i="3"/>
  <c r="G349" i="3"/>
  <c r="G348" i="3"/>
  <c r="G347" i="3"/>
  <c r="G346" i="3"/>
  <c r="G345" i="3"/>
  <c r="G344" i="3"/>
  <c r="G342" i="3"/>
  <c r="G341" i="3"/>
  <c r="G340" i="3"/>
  <c r="G339" i="3"/>
  <c r="G337" i="3"/>
  <c r="G336" i="3"/>
  <c r="G335" i="3"/>
  <c r="G331" i="3"/>
  <c r="G330" i="3"/>
  <c r="G329" i="3"/>
  <c r="G328" i="3"/>
  <c r="G327" i="3"/>
  <c r="G326" i="3"/>
  <c r="G325" i="3"/>
  <c r="G322" i="3"/>
  <c r="G321" i="3"/>
  <c r="G320" i="3"/>
  <c r="G319" i="3"/>
  <c r="G318" i="3"/>
  <c r="G317" i="3"/>
  <c r="G316" i="3"/>
  <c r="G314" i="3"/>
  <c r="G313" i="3"/>
  <c r="G312" i="3"/>
  <c r="G311" i="3"/>
  <c r="G310" i="3"/>
  <c r="G308" i="3"/>
  <c r="G307" i="3"/>
  <c r="G306" i="3"/>
  <c r="G305" i="3"/>
  <c r="G304" i="3"/>
  <c r="G302" i="3"/>
  <c r="G301" i="3"/>
  <c r="G300" i="3"/>
  <c r="G299" i="3"/>
  <c r="G298" i="3"/>
  <c r="G297" i="3"/>
  <c r="G296" i="3"/>
  <c r="G295" i="3"/>
  <c r="G294" i="3"/>
  <c r="G293" i="3"/>
  <c r="G290" i="3"/>
  <c r="G289" i="3"/>
  <c r="G288" i="3"/>
  <c r="G286" i="3"/>
  <c r="G285" i="3"/>
  <c r="G284" i="3"/>
  <c r="G283" i="3"/>
  <c r="G280" i="3"/>
  <c r="G278" i="3"/>
  <c r="G276" i="3"/>
  <c r="G275" i="3"/>
  <c r="G274" i="3"/>
  <c r="G270" i="3"/>
  <c r="G269" i="3"/>
  <c r="G268" i="3"/>
  <c r="G267" i="3"/>
  <c r="G266" i="3"/>
  <c r="G265" i="3"/>
  <c r="G264" i="3"/>
  <c r="G261" i="3"/>
  <c r="G260" i="3"/>
  <c r="G259" i="3"/>
  <c r="G258" i="3"/>
  <c r="G257" i="3"/>
  <c r="G256" i="3"/>
  <c r="G255" i="3"/>
  <c r="G253" i="3"/>
  <c r="G252" i="3"/>
  <c r="G251" i="3"/>
  <c r="G250" i="3"/>
  <c r="G249" i="3"/>
  <c r="G248" i="3"/>
  <c r="G246" i="3"/>
  <c r="G245" i="3"/>
  <c r="G244" i="3"/>
  <c r="G243" i="3"/>
  <c r="G241" i="3"/>
  <c r="G240" i="3"/>
  <c r="G239" i="3"/>
  <c r="G238" i="3"/>
  <c r="G237" i="3"/>
  <c r="G236" i="3"/>
  <c r="G234" i="3"/>
  <c r="G233" i="3"/>
  <c r="G232" i="3"/>
  <c r="G231" i="3"/>
  <c r="G230" i="3"/>
  <c r="G229" i="3"/>
  <c r="G228" i="3"/>
  <c r="G227" i="3"/>
  <c r="G226" i="3"/>
  <c r="G224" i="3"/>
  <c r="G223" i="3"/>
  <c r="G222" i="3"/>
  <c r="G220" i="3"/>
  <c r="G219" i="3"/>
  <c r="G218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2" i="3"/>
  <c r="G201" i="3"/>
  <c r="G199" i="3"/>
  <c r="G198" i="3"/>
  <c r="G196" i="3"/>
  <c r="G195" i="3"/>
  <c r="G194" i="3"/>
  <c r="G193" i="3"/>
  <c r="G192" i="3"/>
  <c r="G191" i="3"/>
  <c r="G190" i="3"/>
  <c r="G189" i="3"/>
  <c r="G188" i="3"/>
  <c r="G186" i="3"/>
  <c r="G185" i="3"/>
  <c r="G184" i="3"/>
  <c r="G183" i="3"/>
  <c r="G182" i="3"/>
  <c r="G181" i="3"/>
  <c r="G180" i="3"/>
  <c r="G179" i="3"/>
  <c r="G178" i="3"/>
  <c r="G177" i="3"/>
  <c r="G175" i="3"/>
  <c r="G174" i="3"/>
  <c r="G173" i="3"/>
  <c r="G172" i="3"/>
  <c r="G171" i="3"/>
  <c r="G170" i="3"/>
  <c r="G169" i="3"/>
  <c r="G167" i="3"/>
  <c r="G166" i="3"/>
  <c r="G165" i="3"/>
  <c r="G163" i="3"/>
  <c r="G162" i="3"/>
  <c r="G160" i="3"/>
  <c r="G156" i="3"/>
  <c r="G155" i="3"/>
  <c r="G154" i="3"/>
  <c r="G153" i="3"/>
  <c r="G152" i="3"/>
  <c r="G151" i="3"/>
  <c r="G150" i="3"/>
  <c r="G149" i="3"/>
  <c r="G146" i="3"/>
  <c r="G144" i="3"/>
  <c r="G143" i="3"/>
  <c r="G142" i="3"/>
  <c r="G141" i="3"/>
  <c r="G140" i="3"/>
  <c r="G139" i="3"/>
  <c r="G138" i="3"/>
  <c r="G136" i="3"/>
  <c r="G135" i="3"/>
  <c r="G134" i="3"/>
  <c r="G133" i="3"/>
  <c r="G132" i="3"/>
  <c r="G130" i="3"/>
  <c r="G128" i="3"/>
  <c r="G127" i="3"/>
  <c r="G125" i="3"/>
  <c r="G123" i="3"/>
  <c r="G122" i="3"/>
  <c r="G121" i="3"/>
  <c r="G119" i="3"/>
  <c r="G118" i="3"/>
  <c r="G117" i="3"/>
  <c r="G116" i="3"/>
  <c r="G115" i="3"/>
  <c r="G114" i="3"/>
  <c r="G111" i="3"/>
  <c r="G110" i="3"/>
  <c r="G109" i="3"/>
  <c r="G108" i="3"/>
  <c r="G107" i="3"/>
  <c r="G105" i="3"/>
  <c r="G104" i="3"/>
  <c r="G103" i="3"/>
  <c r="G102" i="3"/>
  <c r="G100" i="3"/>
  <c r="G99" i="3"/>
  <c r="G98" i="3"/>
  <c r="G97" i="3"/>
  <c r="G96" i="3"/>
  <c r="G95" i="3"/>
  <c r="G93" i="3"/>
  <c r="G92" i="3"/>
  <c r="G90" i="3"/>
  <c r="G89" i="3"/>
  <c r="G87" i="3"/>
  <c r="G86" i="3"/>
  <c r="G85" i="3"/>
  <c r="G83" i="3"/>
  <c r="G82" i="3"/>
  <c r="G79" i="3"/>
  <c r="G78" i="3"/>
  <c r="G77" i="3"/>
  <c r="G75" i="3"/>
  <c r="G74" i="3"/>
  <c r="G73" i="3"/>
  <c r="G72" i="3"/>
  <c r="G71" i="3"/>
  <c r="G69" i="3"/>
  <c r="G68" i="3"/>
  <c r="G66" i="3"/>
  <c r="G65" i="3"/>
  <c r="G62" i="3"/>
  <c r="G61" i="3"/>
  <c r="G58" i="3"/>
  <c r="G55" i="3"/>
  <c r="G54" i="3"/>
  <c r="G51" i="3"/>
  <c r="G50" i="3"/>
  <c r="G49" i="3"/>
  <c r="G48" i="3"/>
  <c r="G47" i="3"/>
  <c r="G45" i="3"/>
  <c r="G42" i="3"/>
  <c r="G40" i="3"/>
  <c r="G39" i="3"/>
  <c r="G38" i="3"/>
  <c r="G36" i="3"/>
  <c r="G34" i="3"/>
  <c r="G33" i="3"/>
  <c r="G31" i="3"/>
  <c r="G29" i="3"/>
  <c r="G28" i="3"/>
  <c r="G27" i="3"/>
  <c r="G26" i="3"/>
  <c r="G20" i="3"/>
  <c r="G19" i="3"/>
  <c r="G10" i="3"/>
  <c r="G9" i="3"/>
  <c r="G8" i="3"/>
  <c r="G3" i="3"/>
  <c r="F935" i="4" l="1"/>
  <c r="F799" i="3"/>
</calcChain>
</file>

<file path=xl/sharedStrings.xml><?xml version="1.0" encoding="utf-8"?>
<sst xmlns="http://schemas.openxmlformats.org/spreadsheetml/2006/main" count="12036" uniqueCount="4138">
  <si>
    <t>Audible Bell</t>
  </si>
  <si>
    <t>Visible Bell</t>
  </si>
  <si>
    <t>System bell</t>
  </si>
  <si>
    <t>check box</t>
  </si>
  <si>
    <t>place a mark</t>
  </si>
  <si>
    <t>sound file</t>
  </si>
  <si>
    <t>text box</t>
  </si>
  <si>
    <t>Browse button</t>
  </si>
  <si>
    <t>silent computer</t>
  </si>
  <si>
    <t>Flash screen</t>
  </si>
  <si>
    <t>Sticky Keys</t>
  </si>
  <si>
    <t>key combo</t>
  </si>
  <si>
    <t>Slow keys</t>
  </si>
  <si>
    <t>hold down</t>
  </si>
  <si>
    <t>Bounce keys</t>
  </si>
  <si>
    <t>accidental key strokes</t>
  </si>
  <si>
    <t>Mouse navigation</t>
  </si>
  <si>
    <t>Keyboard navigation</t>
  </si>
  <si>
    <t>have difficulty with</t>
  </si>
  <si>
    <t>digital tablets</t>
  </si>
  <si>
    <t>Acceleration delay</t>
  </si>
  <si>
    <t>Repeat interval</t>
  </si>
  <si>
    <t>Acceleration time</t>
  </si>
  <si>
    <t>Maximum speed</t>
  </si>
  <si>
    <t>Acceleration profile</t>
  </si>
  <si>
    <t>make good use</t>
  </si>
  <si>
    <t>beep sound</t>
  </si>
  <si>
    <t>due to</t>
  </si>
  <si>
    <t>For example</t>
  </si>
  <si>
    <t>volume control</t>
  </si>
  <si>
    <t>low volume</t>
  </si>
  <si>
    <t>test button</t>
  </si>
  <si>
    <t>Left clicking</t>
  </si>
  <si>
    <t>Right clicking</t>
  </si>
  <si>
    <t>pops up</t>
  </si>
  <si>
    <t>file manager</t>
  </si>
  <si>
    <t>context menu</t>
  </si>
  <si>
    <t>local cache directory</t>
  </si>
  <si>
    <t>user account</t>
  </si>
  <si>
    <t>local copies</t>
  </si>
  <si>
    <t>reload button</t>
  </si>
  <si>
    <t>clearing the checkbox</t>
  </si>
  <si>
    <t>up to date</t>
  </si>
  <si>
    <t>Offline Browsing Mode</t>
  </si>
  <si>
    <t>Average Cache Size</t>
  </si>
  <si>
    <t>browsing session</t>
  </si>
  <si>
    <t>Encryption Configuration</t>
  </si>
  <si>
    <t>In general</t>
  </si>
  <si>
    <t>SSL Mode</t>
  </si>
  <si>
    <t>SSL encryption</t>
  </si>
  <si>
    <t>encryption protocols</t>
  </si>
  <si>
    <t>make changes to</t>
  </si>
  <si>
    <t>graphical interface</t>
  </si>
  <si>
    <t>Administrator Mode</t>
  </si>
  <si>
    <t>logged in</t>
  </si>
  <si>
    <t>spin box</t>
  </si>
  <si>
    <t>drop down</t>
  </si>
  <si>
    <t>font faces</t>
  </si>
  <si>
    <t>screen resolution</t>
  </si>
  <si>
    <t>for instance</t>
  </si>
  <si>
    <t>by default</t>
  </si>
  <si>
    <t>Line Spacing</t>
  </si>
  <si>
    <t>double clicking</t>
  </si>
  <si>
    <t>Launch Feedback</t>
  </si>
  <si>
    <t>battery power</t>
  </si>
  <si>
    <t>By convention</t>
  </si>
  <si>
    <t>basic options</t>
  </si>
  <si>
    <t>default status</t>
  </si>
  <si>
    <t>look for</t>
  </si>
  <si>
    <t>web content</t>
  </si>
  <si>
    <t>Turn off</t>
  </si>
  <si>
    <t>turn on</t>
  </si>
  <si>
    <t>first time</t>
  </si>
  <si>
    <t>filled with</t>
  </si>
  <si>
    <t>operating systems</t>
  </si>
  <si>
    <t>Up and Down buttons</t>
  </si>
  <si>
    <t>As usual</t>
  </si>
  <si>
    <t>as a tree</t>
  </si>
  <si>
    <t>administrator permissions</t>
  </si>
  <si>
    <t>carried out</t>
  </si>
  <si>
    <t>figure out</t>
  </si>
  <si>
    <t>secure environment</t>
  </si>
  <si>
    <t>system dependent</t>
  </si>
  <si>
    <t>plugged into</t>
  </si>
  <si>
    <t>power-down feature</t>
  </si>
  <si>
    <t>screen saver</t>
  </si>
  <si>
    <t>as a sort of</t>
  </si>
  <si>
    <t>processor information</t>
  </si>
  <si>
    <t>proxy requests</t>
  </si>
  <si>
    <t>capable of</t>
  </si>
  <si>
    <t>encryption of traffic</t>
  </si>
  <si>
    <t>home users</t>
  </si>
  <si>
    <t>commandline clients</t>
  </si>
  <si>
    <t>Path field</t>
  </si>
  <si>
    <t>Spell Checking</t>
  </si>
  <si>
    <t>In some cases</t>
  </si>
  <si>
    <t>accented characters</t>
  </si>
  <si>
    <t>character combinations</t>
  </si>
  <si>
    <t>running application</t>
  </si>
  <si>
    <t>no matter</t>
  </si>
  <si>
    <t>virtual desktop</t>
  </si>
  <si>
    <t>mouse clicks</t>
  </si>
  <si>
    <t>taskbar icons</t>
  </si>
  <si>
    <t>middle mouse button</t>
  </si>
  <si>
    <t>left mouse button</t>
  </si>
  <si>
    <t>right mouse button</t>
  </si>
  <si>
    <t>active window</t>
  </si>
  <si>
    <t>default action</t>
  </si>
  <si>
    <t>release the button</t>
  </si>
  <si>
    <t>Raise Task</t>
  </si>
  <si>
    <t>Lower Task</t>
  </si>
  <si>
    <t>Minimise Task</t>
  </si>
  <si>
    <t>give focus</t>
  </si>
  <si>
    <t>Windows Shares</t>
  </si>
  <si>
    <t>local area networks</t>
  </si>
  <si>
    <t>network services</t>
  </si>
  <si>
    <t>Windows clients</t>
  </si>
  <si>
    <t>SMB server</t>
  </si>
  <si>
    <t>security problem</t>
  </si>
  <si>
    <t>workgroup name</t>
  </si>
  <si>
    <t>configured machines</t>
  </si>
  <si>
    <t>left hand side</t>
  </si>
  <si>
    <t>sign in</t>
  </si>
  <si>
    <t>timeout values</t>
  </si>
  <si>
    <t>Proxy Connect</t>
  </si>
  <si>
    <t>remote server</t>
  </si>
  <si>
    <t>Server Response</t>
  </si>
  <si>
    <t>Enable Passive Mode</t>
  </si>
  <si>
    <t>Theme Manage</t>
  </si>
  <si>
    <t>small taste</t>
  </si>
  <si>
    <t>à la connexion</t>
  </si>
  <si>
    <t>ont des difficultés à</t>
  </si>
  <si>
    <t>Cloche auditive</t>
  </si>
  <si>
    <t>Cloche visuelle</t>
  </si>
  <si>
    <t>cloche système</t>
  </si>
  <si>
    <t>sera rendue</t>
  </si>
  <si>
    <t>inverser l'écran</t>
  </si>
  <si>
    <t>en travers de</t>
  </si>
  <si>
    <t>automaintien des touches</t>
  </si>
  <si>
    <t>touches automaintenues</t>
  </si>
  <si>
    <t>touches accidentels</t>
  </si>
  <si>
    <t>touche enfoncée</t>
  </si>
  <si>
    <t>Touches lentes</t>
  </si>
  <si>
    <t>appuis de touches accidentels</t>
  </si>
  <si>
    <t>Navigation à la souris</t>
  </si>
  <si>
    <t>navigation au clavier</t>
  </si>
  <si>
    <t>ayant des difficultés avec</t>
  </si>
  <si>
    <t>les tablettes numériques</t>
  </si>
  <si>
    <t>touches fléchées</t>
  </si>
  <si>
    <t xml:space="preserve">pavé numérique </t>
  </si>
  <si>
    <t>Délai de répétition</t>
  </si>
  <si>
    <t>Intervalle de répétition</t>
  </si>
  <si>
    <t>Cloche du système</t>
  </si>
  <si>
    <t>tirer profit</t>
  </si>
  <si>
    <t>en raison de</t>
  </si>
  <si>
    <t>Par exemple</t>
  </si>
  <si>
    <t>Par conséquent</t>
  </si>
  <si>
    <t>taille totale</t>
  </si>
  <si>
    <t>point de montage</t>
  </si>
  <si>
    <t>espace disque</t>
  </si>
  <si>
    <t>copies de pages web</t>
  </si>
  <si>
    <t>volume maximum</t>
  </si>
  <si>
    <t>boîte de dialogue</t>
  </si>
  <si>
    <t>systèmes de fichiers</t>
  </si>
  <si>
    <t>points de montage</t>
  </si>
  <si>
    <t>format de fichier</t>
  </si>
  <si>
    <t>type de stockage</t>
  </si>
  <si>
    <t>bouton droit</t>
  </si>
  <si>
    <t>menu flottant</t>
  </si>
  <si>
    <t>vue graphique</t>
  </si>
  <si>
    <t>cache local</t>
  </si>
  <si>
    <t>pages web</t>
  </si>
  <si>
    <t>réglages du cache</t>
  </si>
  <si>
    <t>à jour</t>
  </si>
  <si>
    <t>Navigation hors ligne</t>
  </si>
  <si>
    <t>boîte de texte</t>
  </si>
  <si>
    <t>dossier de cache</t>
  </si>
  <si>
    <t>réseau cryptés</t>
  </si>
  <si>
    <t>systèmes de cryptage</t>
  </si>
  <si>
    <t>En général</t>
  </si>
  <si>
    <t>mode SSL</t>
  </si>
  <si>
    <t>méthodes de cryptage</t>
  </si>
  <si>
    <t>protocoles appropriés</t>
  </si>
  <si>
    <t>rendre actifs</t>
  </si>
  <si>
    <t>interface graphique</t>
  </si>
  <si>
    <t>droits administrateur</t>
  </si>
  <si>
    <t>boîte à déroulement</t>
  </si>
  <si>
    <t>Fuseau horaire</t>
  </si>
  <si>
    <t>prendre en compte</t>
  </si>
  <si>
    <t>Polices de caractères</t>
  </si>
  <si>
    <t>Police à chasse fixe</t>
  </si>
  <si>
    <t>Gestionnaire de fichiers</t>
  </si>
  <si>
    <t>Barre d'outils</t>
  </si>
  <si>
    <t>Barre des tâches</t>
  </si>
  <si>
    <t>tableau de bord</t>
  </si>
  <si>
    <t>par défaut</t>
  </si>
  <si>
    <t>adresse électronique</t>
  </si>
  <si>
    <t>témoin du curseur</t>
  </si>
  <si>
    <t>n'attrape pas assez l'oeil</t>
  </si>
  <si>
    <t>bureau virtuel</t>
  </si>
  <si>
    <t>niveau de batterie</t>
  </si>
  <si>
    <t>Console de mixage</t>
  </si>
  <si>
    <t>options de base</t>
  </si>
  <si>
    <t>sites internet</t>
  </si>
  <si>
    <t>Comme toujours</t>
  </si>
  <si>
    <t>de nouveau</t>
  </si>
  <si>
    <t>mots de passe</t>
  </si>
  <si>
    <t>retour visuel</t>
  </si>
  <si>
    <t>libre accès</t>
  </si>
  <si>
    <t>ordinateurs portables</t>
  </si>
  <si>
    <t>Contrôle de l'alimentation</t>
  </si>
  <si>
    <t>écran de veille</t>
  </si>
  <si>
    <t>une sorte de</t>
  </si>
  <si>
    <t>mode attente</t>
  </si>
  <si>
    <t>mode veille</t>
  </si>
  <si>
    <t>à l'expiration du</t>
  </si>
  <si>
    <t>Gestionnaire de session</t>
  </si>
  <si>
    <t>carte son</t>
  </si>
  <si>
    <t>du tout</t>
  </si>
  <si>
    <t>utilisateurs à domicile</t>
  </si>
  <si>
    <t>Grâce à</t>
  </si>
  <si>
    <t>Vérification d' orthographe</t>
  </si>
  <si>
    <t>mots accolés</t>
  </si>
  <si>
    <t>jeu de caractère</t>
  </si>
  <si>
    <t>relâchiez le bouton</t>
  </si>
  <si>
    <t>donner le focus</t>
  </si>
  <si>
    <t>protocole SMB</t>
  </si>
  <si>
    <t>services réseau</t>
  </si>
  <si>
    <t>Nom d'utilisateur</t>
  </si>
  <si>
    <t>rend les choses plus faciles</t>
  </si>
  <si>
    <t>délais d'attente</t>
  </si>
  <si>
    <t>lecture d'une socket</t>
  </si>
  <si>
    <t>connexion à un proxy</t>
  </si>
  <si>
    <t>serveur distant</t>
  </si>
  <si>
    <t>module d'entrées-sorties</t>
  </si>
  <si>
    <t>à propos de</t>
  </si>
  <si>
    <t>Gestionnaire de thèmes</t>
  </si>
  <si>
    <t>donner un avant-goût</t>
  </si>
  <si>
    <t>T</t>
  </si>
  <si>
    <t>N</t>
  </si>
  <si>
    <t>kde</t>
  </si>
  <si>
    <t>N N</t>
  </si>
  <si>
    <t>section author</t>
  </si>
  <si>
    <t>V</t>
  </si>
  <si>
    <t>N N N</t>
  </si>
  <si>
    <t>section authors kde</t>
  </si>
  <si>
    <t>konqueror</t>
  </si>
  <si>
    <t>smb</t>
  </si>
  <si>
    <t>taskbar</t>
  </si>
  <si>
    <t>N N A N</t>
  </si>
  <si>
    <t>authors kde british conversion</t>
  </si>
  <si>
    <t>A N</t>
  </si>
  <si>
    <t>exact information</t>
  </si>
  <si>
    <t>plugins</t>
  </si>
  <si>
    <t>lauri</t>
  </si>
  <si>
    <t>A</t>
  </si>
  <si>
    <t>system-dependent</t>
  </si>
  <si>
    <t>daemon</t>
  </si>
  <si>
    <t>cursor</t>
  </si>
  <si>
    <t>kmix</t>
  </si>
  <si>
    <t>encryption</t>
  </si>
  <si>
    <t>A A N</t>
  </si>
  <si>
    <t>kde british conversion</t>
  </si>
  <si>
    <t>x server</t>
  </si>
  <si>
    <t>timeout</t>
  </si>
  <si>
    <t>konsole</t>
  </si>
  <si>
    <t>web</t>
  </si>
  <si>
    <t>soundcard</t>
  </si>
  <si>
    <t>netscape</t>
  </si>
  <si>
    <t>alarm daemon</t>
  </si>
  <si>
    <t>start alarm daemon</t>
  </si>
  <si>
    <t>system bell</t>
  </si>
  <si>
    <t>checkbox</t>
  </si>
  <si>
    <t>netscape plugins</t>
  </si>
  <si>
    <t>slider</t>
  </si>
  <si>
    <t>visible bell</t>
  </si>
  <si>
    <t>ftp</t>
  </si>
  <si>
    <t>cache directory</t>
  </si>
  <si>
    <t>A N N</t>
  </si>
  <si>
    <t>separate cache directory</t>
  </si>
  <si>
    <t>spinbox</t>
  </si>
  <si>
    <t>workgroup</t>
  </si>
  <si>
    <t>samba</t>
  </si>
  <si>
    <t>window grouping</t>
  </si>
  <si>
    <t>key</t>
  </si>
  <si>
    <t>sticky keys</t>
  </si>
  <si>
    <t>lock sticky keys</t>
  </si>
  <si>
    <t>konsole window</t>
  </si>
  <si>
    <t>midi</t>
  </si>
  <si>
    <t>submenu</t>
  </si>
  <si>
    <t>kde applications</t>
  </si>
  <si>
    <t>kdf application</t>
  </si>
  <si>
    <t>login</t>
  </si>
  <si>
    <t>firewalls</t>
  </si>
  <si>
    <t>flash screen</t>
  </si>
  <si>
    <t>startup</t>
  </si>
  <si>
    <t>laptop</t>
  </si>
  <si>
    <t>smb protocol</t>
  </si>
  <si>
    <t>smb hosts</t>
  </si>
  <si>
    <t>kdf</t>
  </si>
  <si>
    <t>ssl</t>
  </si>
  <si>
    <t>current session</t>
  </si>
  <si>
    <t>A N P N</t>
  </si>
  <si>
    <t>current session of x</t>
  </si>
  <si>
    <t>schema</t>
  </si>
  <si>
    <t>system date</t>
  </si>
  <si>
    <t>default volume levels</t>
  </si>
  <si>
    <t>invert</t>
  </si>
  <si>
    <t>A N P N N</t>
  </si>
  <si>
    <t>correct installation of the apm modules</t>
  </si>
  <si>
    <t>launch feedback</t>
  </si>
  <si>
    <t>device information</t>
  </si>
  <si>
    <t>configuration options</t>
  </si>
  <si>
    <t>kspell</t>
  </si>
  <si>
    <t>smb network</t>
  </si>
  <si>
    <t>insecure smb networks</t>
  </si>
  <si>
    <t>dma channel</t>
  </si>
  <si>
    <t>checked</t>
  </si>
  <si>
    <t>pcmcia</t>
  </si>
  <si>
    <t>due</t>
  </si>
  <si>
    <t>partition information</t>
  </si>
  <si>
    <t>N P N</t>
  </si>
  <si>
    <t>size of the cache</t>
  </si>
  <si>
    <t>N P A N</t>
  </si>
  <si>
    <t>size of the local cache</t>
  </si>
  <si>
    <t>beep</t>
  </si>
  <si>
    <t>default user name</t>
  </si>
  <si>
    <t>web pages</t>
  </si>
  <si>
    <t>mapper</t>
  </si>
  <si>
    <t>mime type</t>
  </si>
  <si>
    <t>different mime types</t>
  </si>
  <si>
    <t>nec</t>
  </si>
  <si>
    <t>kdf documentation</t>
  </si>
  <si>
    <t>hour spinbox</t>
  </si>
  <si>
    <t>N V A</t>
  </si>
  <si>
    <t>screen is useful</t>
  </si>
  <si>
    <t>system administrator</t>
  </si>
  <si>
    <t>low battery</t>
  </si>
  <si>
    <t>module is simple</t>
  </si>
  <si>
    <t>pci</t>
  </si>
  <si>
    <t>control module</t>
  </si>
  <si>
    <t>specific information</t>
  </si>
  <si>
    <t>N N P N</t>
  </si>
  <si>
    <t>hand side of the window</t>
  </si>
  <si>
    <t>device is ready</t>
  </si>
  <si>
    <t>ioslaves</t>
  </si>
  <si>
    <t>samba version</t>
  </si>
  <si>
    <t>least samba version</t>
  </si>
  <si>
    <t>front of a label</t>
  </si>
  <si>
    <t>maximum number</t>
  </si>
  <si>
    <t>username</t>
  </si>
  <si>
    <t>apm</t>
  </si>
  <si>
    <t>ssl mode</t>
  </si>
  <si>
    <t>current settings</t>
  </si>
  <si>
    <t>visual feedback</t>
  </si>
  <si>
    <t>default password</t>
  </si>
  <si>
    <t>default password fields</t>
  </si>
  <si>
    <t>plugin</t>
  </si>
  <si>
    <t>invert screen</t>
  </si>
  <si>
    <t>lock</t>
  </si>
  <si>
    <t>socks library</t>
  </si>
  <si>
    <t>installer</t>
  </si>
  <si>
    <t>midi mapper</t>
  </si>
  <si>
    <t>isa</t>
  </si>
  <si>
    <t>part of a word</t>
  </si>
  <si>
    <t>scsi</t>
  </si>
  <si>
    <t>passive ftp</t>
  </si>
  <si>
    <t>different font</t>
  </si>
  <si>
    <t>standby mode</t>
  </si>
  <si>
    <t>use cache</t>
  </si>
  <si>
    <t>usb</t>
  </si>
  <si>
    <t>window title</t>
  </si>
  <si>
    <t>box is checked</t>
  </si>
  <si>
    <t>soundcard information</t>
  </si>
  <si>
    <t>network interfaces</t>
  </si>
  <si>
    <t>socks clients</t>
  </si>
  <si>
    <t>various socks clients</t>
  </si>
  <si>
    <t>dma</t>
  </si>
  <si>
    <t>laptop modules</t>
  </si>
  <si>
    <t>setups</t>
  </si>
  <si>
    <t>proxy</t>
  </si>
  <si>
    <t>option is disabled</t>
  </si>
  <si>
    <t>encryption methods</t>
  </si>
  <si>
    <t>particular encryption method</t>
  </si>
  <si>
    <t>option is checked</t>
  </si>
  <si>
    <t>font style</t>
  </si>
  <si>
    <t>operations menu</t>
  </si>
  <si>
    <t>show operations menu</t>
  </si>
  <si>
    <t>system time</t>
  </si>
  <si>
    <t>font</t>
  </si>
  <si>
    <t>password</t>
  </si>
  <si>
    <t>cache</t>
  </si>
  <si>
    <t>whole word</t>
  </si>
  <si>
    <t>spinning</t>
  </si>
  <si>
    <t>acceleration delay</t>
  </si>
  <si>
    <t>N C A N</t>
  </si>
  <si>
    <t>bus and installed pci</t>
  </si>
  <si>
    <t>soundcards</t>
  </si>
  <si>
    <t>N C N N</t>
  </si>
  <si>
    <t>device and function number</t>
  </si>
  <si>
    <t>hardware line</t>
  </si>
  <si>
    <t>currently-registered</t>
  </si>
  <si>
    <t>subsequent visits</t>
  </si>
  <si>
    <t>user types</t>
  </si>
  <si>
    <t>different sound</t>
  </si>
  <si>
    <t>right hand side</t>
  </si>
  <si>
    <t>most systems</t>
  </si>
  <si>
    <t>terminal application</t>
  </si>
  <si>
    <t>module of the kcontrol</t>
  </si>
  <si>
    <t>500ms</t>
  </si>
  <si>
    <t>acceleration time</t>
  </si>
  <si>
    <t>N C N P N</t>
  </si>
  <si>
    <t>authentication and encryption of traffic</t>
  </si>
  <si>
    <t>different timeouts</t>
  </si>
  <si>
    <t>visible feedback</t>
  </si>
  <si>
    <t>pcmcia cards</t>
  </si>
  <si>
    <t>more basic options</t>
  </si>
  <si>
    <t>non-proportional font</t>
  </si>
  <si>
    <t>actual characters</t>
  </si>
  <si>
    <t>virtual desktop changes</t>
  </si>
  <si>
    <t>ctrl keys</t>
  </si>
  <si>
    <t>keystroke</t>
  </si>
  <si>
    <t>R A N</t>
  </si>
  <si>
    <t>reasonably secure environment</t>
  </si>
  <si>
    <t>respective handbooks</t>
  </si>
  <si>
    <t>different font groups</t>
  </si>
  <si>
    <t>extreme screen saver</t>
  </si>
  <si>
    <t>font selection dialogue</t>
  </si>
  <si>
    <t>correct date</t>
  </si>
  <si>
    <t>N N N N N</t>
  </si>
  <si>
    <t>schema section author jonathan singer</t>
  </si>
  <si>
    <t>graphical</t>
  </si>
  <si>
    <t>appropriate mount</t>
  </si>
  <si>
    <t>windows clients</t>
  </si>
  <si>
    <t>umount</t>
  </si>
  <si>
    <t>bottom of the module</t>
  </si>
  <si>
    <t>message box</t>
  </si>
  <si>
    <t>unmount</t>
  </si>
  <si>
    <t>path field</t>
  </si>
  <si>
    <t>preview image</t>
  </si>
  <si>
    <t>so-called shares</t>
  </si>
  <si>
    <t>left of the panel</t>
  </si>
  <si>
    <t>N A N</t>
  </si>
  <si>
    <t>security conscious environment</t>
  </si>
  <si>
    <t>socks implementation</t>
  </si>
  <si>
    <t>font is specified</t>
  </si>
  <si>
    <t>local copies of web pages</t>
  </si>
  <si>
    <t>aliased</t>
  </si>
  <si>
    <t>middle of the screen</t>
  </si>
  <si>
    <t>scope of this document</t>
  </si>
  <si>
    <t>pathname</t>
  </si>
  <si>
    <t>use of the available hardware</t>
  </si>
  <si>
    <t>complete pathname</t>
  </si>
  <si>
    <t>kspell manual</t>
  </si>
  <si>
    <t>asterisks</t>
  </si>
  <si>
    <t>more devices</t>
  </si>
  <si>
    <t>passwords option</t>
  </si>
  <si>
    <t>most users</t>
  </si>
  <si>
    <t>value is 500ms</t>
  </si>
  <si>
    <t>busy cursor checkbox</t>
  </si>
  <si>
    <t>sort order of the icons</t>
  </si>
  <si>
    <t>latter ones</t>
  </si>
  <si>
    <t>docbook</t>
  </si>
  <si>
    <t>socks is capable</t>
  </si>
  <si>
    <t>task cycle</t>
  </si>
  <si>
    <t>pat dowler</t>
  </si>
  <si>
    <t>mount and umount commands</t>
  </si>
  <si>
    <t>second sound card</t>
  </si>
  <si>
    <t>slow keys</t>
  </si>
  <si>
    <t>$will</t>
  </si>
  <si>
    <t>hour format</t>
  </si>
  <si>
    <t>file dialogue</t>
  </si>
  <si>
    <t>appropriate encryption protocols</t>
  </si>
  <si>
    <t>kcontrol</t>
  </si>
  <si>
    <t>offline browsing mode</t>
  </si>
  <si>
    <t>hardware kmix</t>
  </si>
  <si>
    <t>basic options of kmix</t>
  </si>
  <si>
    <t>remainder of the options</t>
  </si>
  <si>
    <t>R</t>
  </si>
  <si>
    <t>immediatly</t>
  </si>
  <si>
    <t>single window</t>
  </si>
  <si>
    <t>users are able</t>
  </si>
  <si>
    <t>superuser password</t>
  </si>
  <si>
    <t>kde is network-transparent</t>
  </si>
  <si>
    <t>lower task</t>
  </si>
  <si>
    <t>rxvt</t>
  </si>
  <si>
    <t>dowler</t>
  </si>
  <si>
    <t>rich web content</t>
  </si>
  <si>
    <t>idea of a word</t>
  </si>
  <si>
    <t>most options</t>
  </si>
  <si>
    <t>smb shares</t>
  </si>
  <si>
    <t>group similar tasks</t>
  </si>
  <si>
    <t>specified delay</t>
  </si>
  <si>
    <t>next section</t>
  </si>
  <si>
    <t>non-standard</t>
  </si>
  <si>
    <t>kmail</t>
  </si>
  <si>
    <t>authentication</t>
  </si>
  <si>
    <t>older versions</t>
  </si>
  <si>
    <t>module window</t>
  </si>
  <si>
    <t>window with multiple sessions</t>
  </si>
  <si>
    <t>pdf</t>
  </si>
  <si>
    <t>qt toolkit</t>
  </si>
  <si>
    <t>alot</t>
  </si>
  <si>
    <t>N P N N</t>
  </si>
  <si>
    <t>capabilities of the x server</t>
  </si>
  <si>
    <t>pcs</t>
  </si>
  <si>
    <t>uncheck</t>
  </si>
  <si>
    <t>default cursor</t>
  </si>
  <si>
    <t>list of tasks</t>
  </si>
  <si>
    <t>N N N N</t>
  </si>
  <si>
    <t>field default user name</t>
  </si>
  <si>
    <t>next key press</t>
  </si>
  <si>
    <t>spacing</t>
  </si>
  <si>
    <t>devices kmix</t>
  </si>
  <si>
    <t>feature of the x server</t>
  </si>
  <si>
    <t>irq</t>
  </si>
  <si>
    <t>anti</t>
  </si>
  <si>
    <t>original site</t>
  </si>
  <si>
    <t>workgroup field</t>
  </si>
  <si>
    <t>spinning kde gear</t>
  </si>
  <si>
    <t>settings are appropriate</t>
  </si>
  <si>
    <t>flash screen selection</t>
  </si>
  <si>
    <t>administrator mode</t>
  </si>
  <si>
    <t>size and character set</t>
  </si>
  <si>
    <t>sort of extreme screen</t>
  </si>
  <si>
    <t>pat</t>
  </si>
  <si>
    <t>systems scsi information</t>
  </si>
  <si>
    <t>show terminal size</t>
  </si>
  <si>
    <t>next set of options</t>
  </si>
  <si>
    <t>text field</t>
  </si>
  <si>
    <t>michael</t>
  </si>
  <si>
    <t>font size</t>
  </si>
  <si>
    <t>anti aliased fonts</t>
  </si>
  <si>
    <t>different wait times</t>
  </si>
  <si>
    <t>unmount device</t>
  </si>
  <si>
    <t>insecure area</t>
  </si>
  <si>
    <t>sync</t>
  </si>
  <si>
    <t>corporate settings</t>
  </si>
  <si>
    <t>preferred application</t>
  </si>
  <si>
    <t>services of an smb server</t>
  </si>
  <si>
    <t>double click</t>
  </si>
  <si>
    <t>example of the font</t>
  </si>
  <si>
    <t>access level</t>
  </si>
  <si>
    <t>ctrl</t>
  </si>
  <si>
    <t>rpc</t>
  </si>
  <si>
    <t>speed and acceleration profile</t>
  </si>
  <si>
    <t>konqueror plugins</t>
  </si>
  <si>
    <t>further options</t>
  </si>
  <si>
    <t>bottom of this panel</t>
  </si>
  <si>
    <t>common unix behaviour</t>
  </si>
  <si>
    <t>encryption configuration introduction</t>
  </si>
  <si>
    <t>lower means</t>
  </si>
  <si>
    <t>adjustable</t>
  </si>
  <si>
    <t>builtin</t>
  </si>
  <si>
    <t>latin1</t>
  </si>
  <si>
    <t>inner frame</t>
  </si>
  <si>
    <t>sort tasks</t>
  </si>
  <si>
    <t>cpu</t>
  </si>
  <si>
    <t>memory addresses</t>
  </si>
  <si>
    <t>different laptops</t>
  </si>
  <si>
    <t>entire email address</t>
  </si>
  <si>
    <t>busy cursor icon</t>
  </si>
  <si>
    <t>lan</t>
  </si>
  <si>
    <t>visible reminder</t>
  </si>
  <si>
    <t>email-style character combinations</t>
  </si>
  <si>
    <t>kde are capable</t>
  </si>
  <si>
    <t>type of storage</t>
  </si>
  <si>
    <t>exact file</t>
  </si>
  <si>
    <t>proxy server</t>
  </si>
  <si>
    <t>header of a particular column</t>
  </si>
  <si>
    <t>selected</t>
  </si>
  <si>
    <t>next check box</t>
  </si>
  <si>
    <t>display mode</t>
  </si>
  <si>
    <t>A N N N</t>
  </si>
  <si>
    <t>traditional kde launch notification</t>
  </si>
  <si>
    <t>konqueror file manager</t>
  </si>
  <si>
    <t>current desktop</t>
  </si>
  <si>
    <t>kilobytes</t>
  </si>
  <si>
    <t>low battery warning module</t>
  </si>
  <si>
    <t>unix</t>
  </si>
  <si>
    <t>computer is busy</t>
  </si>
  <si>
    <t>change dialogue</t>
  </si>
  <si>
    <t>previous session</t>
  </si>
  <si>
    <t>browse button</t>
  </si>
  <si>
    <t>fourth column</t>
  </si>
  <si>
    <t>kde themes</t>
  </si>
  <si>
    <t>track-balls</t>
  </si>
  <si>
    <t>builtin support</t>
  </si>
  <si>
    <t>possible means</t>
  </si>
  <si>
    <t>toolbars</t>
  </si>
  <si>
    <t>protocols module</t>
  </si>
  <si>
    <t>behaviour of passwords</t>
  </si>
  <si>
    <t>lines of text</t>
  </si>
  <si>
    <t>client applications</t>
  </si>
  <si>
    <t>server response</t>
  </si>
  <si>
    <t>N A N N</t>
  </si>
  <si>
    <t>network aware kde applications</t>
  </si>
  <si>
    <t>kde session</t>
  </si>
  <si>
    <t>run-together</t>
  </si>
  <si>
    <t>filesystem</t>
  </si>
  <si>
    <t>standby state</t>
  </si>
  <si>
    <t>size of the cache directory</t>
  </si>
  <si>
    <t>left mouse button cycle</t>
  </si>
  <si>
    <t>toolkit</t>
  </si>
  <si>
    <t>audible bell section</t>
  </si>
  <si>
    <t>pdf files</t>
  </si>
  <si>
    <t>web sites</t>
  </si>
  <si>
    <t>kde is unsuccessful</t>
  </si>
  <si>
    <t>most pcs</t>
  </si>
  <si>
    <t>maximum speed</t>
  </si>
  <si>
    <t>id numbers</t>
  </si>
  <si>
    <t>milliseconds</t>
  </si>
  <si>
    <t>installed</t>
  </si>
  <si>
    <t>reasonable paths</t>
  </si>
  <si>
    <t>minus sign</t>
  </si>
  <si>
    <t>close windows</t>
  </si>
  <si>
    <t>further paths</t>
  </si>
  <si>
    <t>kde mixer</t>
  </si>
  <si>
    <t>privileged actions</t>
  </si>
  <si>
    <t>selected window</t>
  </si>
  <si>
    <t>half of the module</t>
  </si>
  <si>
    <t>name and default password</t>
  </si>
  <si>
    <t>A C A N</t>
  </si>
  <si>
    <t>major and minor numbers</t>
  </si>
  <si>
    <t>dialogue box</t>
  </si>
  <si>
    <t>xml</t>
  </si>
  <si>
    <t>section authors michael mcbride</t>
  </si>
  <si>
    <t>wterm</t>
  </si>
  <si>
    <t>lot of flexibility</t>
  </si>
  <si>
    <t>list of the ioslaves</t>
  </si>
  <si>
    <t>ftp options</t>
  </si>
  <si>
    <t>default settings</t>
  </si>
  <si>
    <t>bottom of the clock</t>
  </si>
  <si>
    <t>numerically</t>
  </si>
  <si>
    <t>offline</t>
  </si>
  <si>
    <t>minutes or seconds box</t>
  </si>
  <si>
    <t>startup of kmix</t>
  </si>
  <si>
    <t>visible bell section</t>
  </si>
  <si>
    <t>web browsers</t>
  </si>
  <si>
    <t>kmix shows</t>
  </si>
  <si>
    <t>alt</t>
  </si>
  <si>
    <t>alot of insecure smb</t>
  </si>
  <si>
    <t>convienent</t>
  </si>
  <si>
    <t>N P N N N</t>
  </si>
  <si>
    <t>cursor with the startup indication timeout</t>
  </si>
  <si>
    <t>front end</t>
  </si>
  <si>
    <t>reload</t>
  </si>
  <si>
    <t>move mouse with keyboard</t>
  </si>
  <si>
    <t>top of the taskbar</t>
  </si>
  <si>
    <t>appropriate kde mailing list</t>
  </si>
  <si>
    <t>non-proportional</t>
  </si>
  <si>
    <t>s disk cache</t>
  </si>
  <si>
    <t>user with administrator permissions</t>
  </si>
  <si>
    <t>list of themes</t>
  </si>
  <si>
    <t>letter p</t>
  </si>
  <si>
    <t>kde is aware</t>
  </si>
  <si>
    <t>sliders</t>
  </si>
  <si>
    <t>use of this module</t>
  </si>
  <si>
    <t>hardware limitations</t>
  </si>
  <si>
    <t>A A N N</t>
  </si>
  <si>
    <t>small local area networks</t>
  </si>
  <si>
    <t>total size mount point</t>
  </si>
  <si>
    <t>theme manager</t>
  </si>
  <si>
    <t>immediate entry</t>
  </si>
  <si>
    <t>section authors dma channel information</t>
  </si>
  <si>
    <t>specific size</t>
  </si>
  <si>
    <t>font group name</t>
  </si>
  <si>
    <t>duration of the sound</t>
  </si>
  <si>
    <t>percentage of maximum volume</t>
  </si>
  <si>
    <t>open session</t>
  </si>
  <si>
    <t>xml rpc daemon</t>
  </si>
  <si>
    <t>average amount of space</t>
  </si>
  <si>
    <t>encryption schemes</t>
  </si>
  <si>
    <t>s session manager</t>
  </si>
  <si>
    <t>characters part of a word</t>
  </si>
  <si>
    <t>middle of the pane</t>
  </si>
  <si>
    <t>publicly accessible workstation</t>
  </si>
  <si>
    <t>specified time</t>
  </si>
  <si>
    <t>loss of battery power</t>
  </si>
  <si>
    <t>different mouse clicks</t>
  </si>
  <si>
    <t>nt domain controller</t>
  </si>
  <si>
    <t>specified period of time</t>
  </si>
  <si>
    <t>percentage of space</t>
  </si>
  <si>
    <t>plus sign</t>
  </si>
  <si>
    <t>configurable</t>
  </si>
  <si>
    <t>x server information</t>
  </si>
  <si>
    <t>individual values</t>
  </si>
  <si>
    <t>network-transparent</t>
  </si>
  <si>
    <t>difficulty with track-balls</t>
  </si>
  <si>
    <t>mount point free disk</t>
  </si>
  <si>
    <t>checkboxes</t>
  </si>
  <si>
    <t>functionality</t>
  </si>
  <si>
    <t>run-together words</t>
  </si>
  <si>
    <t>smb password</t>
  </si>
  <si>
    <t>point free disk space</t>
  </si>
  <si>
    <t>laptop information</t>
  </si>
  <si>
    <t>raise task</t>
  </si>
  <si>
    <t>email-style</t>
  </si>
  <si>
    <t>direct communication with a device</t>
  </si>
  <si>
    <t>older files</t>
  </si>
  <si>
    <t>nec website with this module</t>
  </si>
  <si>
    <t>load volumes</t>
  </si>
  <si>
    <t>non-standard location</t>
  </si>
  <si>
    <t>line spacing</t>
  </si>
  <si>
    <t>nec socks</t>
  </si>
  <si>
    <t>local files</t>
  </si>
  <si>
    <t>hidden shares</t>
  </si>
  <si>
    <t>power-down</t>
  </si>
  <si>
    <t>available file devices</t>
  </si>
  <si>
    <t>next option</t>
  </si>
  <si>
    <t>inside of the konsole window</t>
  </si>
  <si>
    <t>first column</t>
  </si>
  <si>
    <t>installed pci cards</t>
  </si>
  <si>
    <t>reliable source</t>
  </si>
  <si>
    <t>usable</t>
  </si>
  <si>
    <t>time zone tab</t>
  </si>
  <si>
    <t>informational</t>
  </si>
  <si>
    <t>exact contents of the window</t>
  </si>
  <si>
    <t>day of the month</t>
  </si>
  <si>
    <t>email</t>
  </si>
  <si>
    <t>talk configuration introduction section author</t>
  </si>
  <si>
    <t>self-explanatory</t>
  </si>
  <si>
    <t>weakness of a particular encryption</t>
  </si>
  <si>
    <t>shift key</t>
  </si>
  <si>
    <t>second column</t>
  </si>
  <si>
    <t>s functionality</t>
  </si>
  <si>
    <t>kde with some information</t>
  </si>
  <si>
    <t>clear cache button</t>
  </si>
  <si>
    <t>cache settings</t>
  </si>
  <si>
    <t>kde su program</t>
  </si>
  <si>
    <t>kde application toolbars</t>
  </si>
  <si>
    <t>midi device kde</t>
  </si>
  <si>
    <t>ssl encryption</t>
  </si>
  <si>
    <t>appearance files</t>
  </si>
  <si>
    <t>storage total size mount</t>
  </si>
  <si>
    <t>use custom library</t>
  </si>
  <si>
    <t>sound cards</t>
  </si>
  <si>
    <t>transparently</t>
  </si>
  <si>
    <t>suitable fonts</t>
  </si>
  <si>
    <t>passive mode</t>
  </si>
  <si>
    <t>default value</t>
  </si>
  <si>
    <t>convienent graphical interface</t>
  </si>
  <si>
    <t>toolbar</t>
  </si>
  <si>
    <t>bounce keys</t>
  </si>
  <si>
    <t>right of the flash screen</t>
  </si>
  <si>
    <t>first section</t>
  </si>
  <si>
    <t>timezone</t>
  </si>
  <si>
    <t>superuser</t>
  </si>
  <si>
    <t>repeat interval</t>
  </si>
  <si>
    <t>average cache size</t>
  </si>
  <si>
    <t>flash animations</t>
  </si>
  <si>
    <t>grouping is disabled</t>
  </si>
  <si>
    <t>list of the netscape plugins</t>
  </si>
  <si>
    <t>network need</t>
  </si>
  <si>
    <t>kde stores</t>
  </si>
  <si>
    <t>behaviour show frame</t>
  </si>
  <si>
    <t>necessary components of kde</t>
  </si>
  <si>
    <t>desktop</t>
  </si>
  <si>
    <t>flash</t>
  </si>
  <si>
    <t>module</t>
  </si>
  <si>
    <t>server</t>
  </si>
  <si>
    <t>default</t>
  </si>
  <si>
    <t>exact</t>
  </si>
  <si>
    <t>mixer</t>
  </si>
  <si>
    <t>configuration</t>
  </si>
  <si>
    <t>auto</t>
  </si>
  <si>
    <t>click</t>
  </si>
  <si>
    <t>standby</t>
  </si>
  <si>
    <t>tab</t>
  </si>
  <si>
    <t>passive</t>
  </si>
  <si>
    <t>raise</t>
  </si>
  <si>
    <t>open windows</t>
  </si>
  <si>
    <t>protocol</t>
  </si>
  <si>
    <t>directory</t>
  </si>
  <si>
    <t>interfaces</t>
  </si>
  <si>
    <t>icon</t>
  </si>
  <si>
    <t>weakest link</t>
  </si>
  <si>
    <t>socks</t>
  </si>
  <si>
    <t>time period</t>
  </si>
  <si>
    <t>browsing</t>
  </si>
  <si>
    <t>virtual</t>
  </si>
  <si>
    <t>workstation</t>
  </si>
  <si>
    <t>mailing</t>
  </si>
  <si>
    <t>button</t>
  </si>
  <si>
    <t>sticky</t>
  </si>
  <si>
    <t>lynx</t>
  </si>
  <si>
    <t>parameters</t>
  </si>
  <si>
    <t>mouse</t>
  </si>
  <si>
    <t>maximum</t>
  </si>
  <si>
    <t>traditional way</t>
  </si>
  <si>
    <t>browsers</t>
  </si>
  <si>
    <t>audible</t>
  </si>
  <si>
    <t>quick way</t>
  </si>
  <si>
    <t>mime</t>
  </si>
  <si>
    <t>box</t>
  </si>
  <si>
    <t>jonathan</t>
  </si>
  <si>
    <t>dante</t>
  </si>
  <si>
    <t>conversion</t>
  </si>
  <si>
    <t>navigation</t>
  </si>
  <si>
    <t>feedback</t>
  </si>
  <si>
    <t>multiple</t>
  </si>
  <si>
    <t>keys</t>
  </si>
  <si>
    <t>left</t>
  </si>
  <si>
    <t>pieces of information</t>
  </si>
  <si>
    <t>info</t>
  </si>
  <si>
    <t>browse</t>
  </si>
  <si>
    <t>great way</t>
  </si>
  <si>
    <t>mode</t>
  </si>
  <si>
    <t>visual</t>
  </si>
  <si>
    <t>respective</t>
  </si>
  <si>
    <t>mcbride</t>
  </si>
  <si>
    <t>partition</t>
  </si>
  <si>
    <t>acceleration</t>
  </si>
  <si>
    <t>hardware</t>
  </si>
  <si>
    <t>pane</t>
  </si>
  <si>
    <t>remove</t>
  </si>
  <si>
    <t>terminal</t>
  </si>
  <si>
    <t>dictionary</t>
  </si>
  <si>
    <t>section</t>
  </si>
  <si>
    <t>top</t>
  </si>
  <si>
    <t>keyboard</t>
  </si>
  <si>
    <t>anew</t>
  </si>
  <si>
    <t>author</t>
  </si>
  <si>
    <t>mike</t>
  </si>
  <si>
    <t>graph</t>
  </si>
  <si>
    <t>processor</t>
  </si>
  <si>
    <t>hunter</t>
  </si>
  <si>
    <t>variable</t>
  </si>
  <si>
    <t>settings</t>
  </si>
  <si>
    <t>file</t>
  </si>
  <si>
    <t>minus</t>
  </si>
  <si>
    <t>visible</t>
  </si>
  <si>
    <t>insecure</t>
  </si>
  <si>
    <t>last visit</t>
  </si>
  <si>
    <t>spinner</t>
  </si>
  <si>
    <t>british</t>
  </si>
  <si>
    <t>middle</t>
  </si>
  <si>
    <t>notification</t>
  </si>
  <si>
    <t>grouping</t>
  </si>
  <si>
    <t>device</t>
  </si>
  <si>
    <t>combo</t>
  </si>
  <si>
    <t>duration</t>
  </si>
  <si>
    <t>accidental</t>
  </si>
  <si>
    <t>disk</t>
  </si>
  <si>
    <t>hidden</t>
  </si>
  <si>
    <t>battery</t>
  </si>
  <si>
    <t>user</t>
  </si>
  <si>
    <t>unused</t>
  </si>
  <si>
    <t>higher number</t>
  </si>
  <si>
    <t>digital</t>
  </si>
  <si>
    <t>window</t>
  </si>
  <si>
    <t>socket</t>
  </si>
  <si>
    <t>documentation</t>
  </si>
  <si>
    <t>accessibility</t>
  </si>
  <si>
    <t>mount</t>
  </si>
  <si>
    <t>specific</t>
  </si>
  <si>
    <t>dialogue</t>
  </si>
  <si>
    <t>programs</t>
  </si>
  <si>
    <t>different things</t>
  </si>
  <si>
    <t>modems</t>
  </si>
  <si>
    <t>scan</t>
  </si>
  <si>
    <t>sound</t>
  </si>
  <si>
    <t>preview</t>
  </si>
  <si>
    <t>bounce</t>
  </si>
  <si>
    <t>more information</t>
  </si>
  <si>
    <t>screen</t>
  </si>
  <si>
    <t>spin</t>
  </si>
  <si>
    <t>width</t>
  </si>
  <si>
    <t>actual</t>
  </si>
  <si>
    <t>watts</t>
  </si>
  <si>
    <t>animations</t>
  </si>
  <si>
    <t>administrator</t>
  </si>
  <si>
    <t>arrows</t>
  </si>
  <si>
    <t>aggressively</t>
  </si>
  <si>
    <t>introduction</t>
  </si>
  <si>
    <t>text</t>
  </si>
  <si>
    <t>subsequent</t>
  </si>
  <si>
    <t>current</t>
  </si>
  <si>
    <t>length of time</t>
  </si>
  <si>
    <t>entire</t>
  </si>
  <si>
    <t>options</t>
  </si>
  <si>
    <t>privileged</t>
  </si>
  <si>
    <t>disabled</t>
  </si>
  <si>
    <t>inside</t>
  </si>
  <si>
    <t>bell</t>
  </si>
  <si>
    <t>domain</t>
  </si>
  <si>
    <t>empty</t>
  </si>
  <si>
    <t>good use</t>
  </si>
  <si>
    <t>information</t>
  </si>
  <si>
    <t>alarm</t>
  </si>
  <si>
    <t>menu</t>
  </si>
  <si>
    <t>right places</t>
  </si>
  <si>
    <t>computer</t>
  </si>
  <si>
    <t>most cases</t>
  </si>
  <si>
    <t>manual</t>
  </si>
  <si>
    <t>handbooks</t>
  </si>
  <si>
    <t>column</t>
  </si>
  <si>
    <t>average</t>
  </si>
  <si>
    <t>unsuccessful</t>
  </si>
  <si>
    <t>size</t>
  </si>
  <si>
    <t>extreme</t>
  </si>
  <si>
    <t>applications</t>
  </si>
  <si>
    <t>percentage</t>
  </si>
  <si>
    <t>check</t>
  </si>
  <si>
    <t>set</t>
  </si>
  <si>
    <t>corporate</t>
  </si>
  <si>
    <t>contents</t>
  </si>
  <si>
    <t>bus</t>
  </si>
  <si>
    <t>volume</t>
  </si>
  <si>
    <t>port</t>
  </si>
  <si>
    <t>map</t>
  </si>
  <si>
    <t>active</t>
  </si>
  <si>
    <t>repeat</t>
  </si>
  <si>
    <t>reliable</t>
  </si>
  <si>
    <t>panel</t>
  </si>
  <si>
    <t>host</t>
  </si>
  <si>
    <t>printers</t>
  </si>
  <si>
    <t>little time</t>
  </si>
  <si>
    <t>automatically</t>
  </si>
  <si>
    <t>front</t>
  </si>
  <si>
    <t>custom</t>
  </si>
  <si>
    <t>preferred</t>
  </si>
  <si>
    <t>bottom</t>
  </si>
  <si>
    <t>minor</t>
  </si>
  <si>
    <t>commonly</t>
  </si>
  <si>
    <t>independently</t>
  </si>
  <si>
    <t>row</t>
  </si>
  <si>
    <t>limitations</t>
  </si>
  <si>
    <t>character</t>
  </si>
  <si>
    <t>paths</t>
  </si>
  <si>
    <t>page</t>
  </si>
  <si>
    <t>label</t>
  </si>
  <si>
    <t>basic</t>
  </si>
  <si>
    <t>correct</t>
  </si>
  <si>
    <t>object</t>
  </si>
  <si>
    <t>storage</t>
  </si>
  <si>
    <t>calendar</t>
  </si>
  <si>
    <t>task</t>
  </si>
  <si>
    <t>network</t>
  </si>
  <si>
    <t>individual</t>
  </si>
  <si>
    <t>saver</t>
  </si>
  <si>
    <t>standard</t>
  </si>
  <si>
    <t>controller</t>
  </si>
  <si>
    <t>implementation</t>
  </si>
  <si>
    <t>separately</t>
  </si>
  <si>
    <t>shift</t>
  </si>
  <si>
    <t>permanent</t>
  </si>
  <si>
    <t>load</t>
  </si>
  <si>
    <t>transmissions</t>
  </si>
  <si>
    <t>traditional</t>
  </si>
  <si>
    <t>root</t>
  </si>
  <si>
    <t>launch</t>
  </si>
  <si>
    <t>low</t>
  </si>
  <si>
    <t>session</t>
  </si>
  <si>
    <t>list</t>
  </si>
  <si>
    <t>client</t>
  </si>
  <si>
    <t>so-called</t>
  </si>
  <si>
    <t>library</t>
  </si>
  <si>
    <t>installation</t>
  </si>
  <si>
    <t>themes</t>
  </si>
  <si>
    <t>permanently</t>
  </si>
  <si>
    <t>wait</t>
  </si>
  <si>
    <t>next time</t>
  </si>
  <si>
    <t>remainder</t>
  </si>
  <si>
    <t>confirmation</t>
  </si>
  <si>
    <t>double</t>
  </si>
  <si>
    <t>busy</t>
  </si>
  <si>
    <t>singer</t>
  </si>
  <si>
    <t>silent</t>
  </si>
  <si>
    <t>local</t>
  </si>
  <si>
    <t>remote</t>
  </si>
  <si>
    <t>correctly</t>
  </si>
  <si>
    <t>continually</t>
  </si>
  <si>
    <t>separate</t>
  </si>
  <si>
    <t>cycle</t>
  </si>
  <si>
    <t>combinations</t>
  </si>
  <si>
    <t>types</t>
  </si>
  <si>
    <t>signals</t>
  </si>
  <si>
    <t>connection</t>
  </si>
  <si>
    <t>sweet</t>
  </si>
  <si>
    <t>conscious</t>
  </si>
  <si>
    <t>total</t>
  </si>
  <si>
    <t>general</t>
  </si>
  <si>
    <t>accessible</t>
  </si>
  <si>
    <t>previous</t>
  </si>
  <si>
    <t>tablets</t>
  </si>
  <si>
    <t>slow</t>
  </si>
  <si>
    <t>reminder</t>
  </si>
  <si>
    <t>secure</t>
  </si>
  <si>
    <t>purely</t>
  </si>
  <si>
    <t>sort</t>
  </si>
  <si>
    <t>capabilities</t>
  </si>
  <si>
    <t>switch</t>
  </si>
  <si>
    <t>lot</t>
  </si>
  <si>
    <t>system</t>
  </si>
  <si>
    <t>preferences</t>
  </si>
  <si>
    <t>focus</t>
  </si>
  <si>
    <t>format</t>
  </si>
  <si>
    <t>type</t>
  </si>
  <si>
    <t>p</t>
  </si>
  <si>
    <t>pilot</t>
  </si>
  <si>
    <t>f</t>
  </si>
  <si>
    <t>wrlog</t>
  </si>
  <si>
    <t>auteurs de la section</t>
  </si>
  <si>
    <t>N A</t>
  </si>
  <si>
    <t>N A P A N</t>
  </si>
  <si>
    <t>N A P N A</t>
  </si>
  <si>
    <t>mot de passe</t>
  </si>
  <si>
    <t>N P N A</t>
  </si>
  <si>
    <t>mot de passe superutilisateur</t>
  </si>
  <si>
    <t>N P N P N A</t>
  </si>
  <si>
    <t>N P N P N</t>
  </si>
  <si>
    <t>comportement des mots de passe</t>
  </si>
  <si>
    <t>mike mcbride</t>
  </si>
  <si>
    <t>dessertine</t>
  </si>
  <si>
    <t>section traduction</t>
  </si>
  <si>
    <t>thibaut</t>
  </si>
  <si>
    <t>modules externes</t>
  </si>
  <si>
    <t>N A P N</t>
  </si>
  <si>
    <t>modules externes de netscape</t>
  </si>
  <si>
    <t>modules externes pour netscape</t>
  </si>
  <si>
    <t>cryptage</t>
  </si>
  <si>
    <t>externes</t>
  </si>
  <si>
    <t>curseur</t>
  </si>
  <si>
    <t>linux</t>
  </si>
  <si>
    <t>interface</t>
  </si>
  <si>
    <t>delafond</t>
  </si>
  <si>
    <t>nom d'utilisateur</t>
  </si>
  <si>
    <t>visuelle</t>
  </si>
  <si>
    <t>applications kde</t>
  </si>
  <si>
    <t>applications de kde</t>
  </si>
  <si>
    <t>appui de touche</t>
  </si>
  <si>
    <t>gestionnaire de fichiers</t>
  </si>
  <si>
    <t>bas</t>
  </si>
  <si>
    <t>pare-feu</t>
  </si>
  <si>
    <t>&amp;bcs</t>
  </si>
  <si>
    <t>sous-menu</t>
  </si>
  <si>
    <t>orthographe</t>
  </si>
  <si>
    <t>bischoff</t>
  </si>
  <si>
    <t>informations exactes</t>
  </si>
  <si>
    <t>protocole smb</t>
  </si>
  <si>
    <t>groupage</t>
  </si>
  <si>
    <t>utilisateur</t>
  </si>
  <si>
    <t>barres d'outils</t>
  </si>
  <si>
    <t>ajustable</t>
  </si>
  <si>
    <t>&amp;cad</t>
  </si>
  <si>
    <t>ordinateur en mode</t>
  </si>
  <si>
    <t>tape</t>
  </si>
  <si>
    <t>adresses des ports</t>
  </si>
  <si>
    <t>informations sur les interfaces</t>
  </si>
  <si>
    <t>espacement</t>
  </si>
  <si>
    <t>mixage</t>
  </si>
  <si>
    <t>paquetage</t>
  </si>
  <si>
    <t>horaire</t>
  </si>
  <si>
    <t>champ nom d'utilisateur</t>
  </si>
  <si>
    <t>console</t>
  </si>
  <si>
    <t>informations sur les partitions</t>
  </si>
  <si>
    <t>mixeurs</t>
  </si>
  <si>
    <t>section lauri</t>
  </si>
  <si>
    <t>graphique</t>
  </si>
  <si>
    <t>cas de niveau de batterie</t>
  </si>
  <si>
    <t>ftp passif</t>
  </si>
  <si>
    <t>passif</t>
  </si>
  <si>
    <t>&amp;bds</t>
  </si>
  <si>
    <t>&amp;maj</t>
  </si>
  <si>
    <t>&amp;bgs</t>
  </si>
  <si>
    <t>documentation de kdf</t>
  </si>
  <si>
    <t>ispell</t>
  </si>
  <si>
    <t>partie gauche</t>
  </si>
  <si>
    <t>processeur</t>
  </si>
  <si>
    <t>sonore</t>
  </si>
  <si>
    <t>options de configuration</t>
  </si>
  <si>
    <t>contenu du site</t>
  </si>
  <si>
    <t>contenu du site original</t>
  </si>
  <si>
    <t>fuseau horaire</t>
  </si>
  <si>
    <t>clients socks</t>
  </si>
  <si>
    <t>avertissement en cas de niveau</t>
  </si>
  <si>
    <t>faute d'orthographe</t>
  </si>
  <si>
    <t>informations sur les ordinateurs</t>
  </si>
  <si>
    <t>auteurs traduction</t>
  </si>
  <si>
    <t>internet</t>
  </si>
  <si>
    <t>taille du cache</t>
  </si>
  <si>
    <t>touche &amp;maj</t>
  </si>
  <si>
    <t>console de mixage</t>
  </si>
  <si>
    <t>fuseau</t>
  </si>
  <si>
    <t>touche f</t>
  </si>
  <si>
    <t>format docbook par mike mcbride</t>
  </si>
  <si>
    <t>netscape introduction</t>
  </si>
  <si>
    <t>cas de niveau de batterie bas</t>
  </si>
  <si>
    <t>plupart des ordinateurs de type</t>
  </si>
  <si>
    <t>N R A</t>
  </si>
  <si>
    <t>sessions ouvertes</t>
  </si>
  <si>
    <t>nombre maximum de mixeurs</t>
  </si>
  <si>
    <t>lauri watts</t>
  </si>
  <si>
    <t>autoexplicatives</t>
  </si>
  <si>
    <t>application de terminal</t>
  </si>
  <si>
    <t>station de travail</t>
  </si>
  <si>
    <t>grossard</t>
  </si>
  <si>
    <t>kde pcmcia</t>
  </si>
  <si>
    <t>flottant</t>
  </si>
  <si>
    <t>liste pour le &amp;bds</t>
  </si>
  <si>
    <t>faq</t>
  </si>
  <si>
    <t>affichage seul</t>
  </si>
  <si>
    <t>chemin dans le champ</t>
  </si>
  <si>
    <t>7-bit-ascii</t>
  </si>
  <si>
    <t>face d'un texte</t>
  </si>
  <si>
    <t>coloration</t>
  </si>
  <si>
    <t>ktalkd</t>
  </si>
  <si>
    <t>cryptage ssl</t>
  </si>
  <si>
    <t>mode affichage</t>
  </si>
  <si>
    <t>modules pour ordinateur portable</t>
  </si>
  <si>
    <t>mode cryptage</t>
  </si>
  <si>
    <t>besoin de samba</t>
  </si>
  <si>
    <t>forme d'arborescence</t>
  </si>
  <si>
    <t>partages smb</t>
  </si>
  <si>
    <t>section mike</t>
  </si>
  <si>
    <t>milieu de la page</t>
  </si>
  <si>
    <t>deller</t>
  </si>
  <si>
    <t>saisissant</t>
  </si>
  <si>
    <t>installeur</t>
  </si>
  <si>
    <t>utilisation de socks</t>
  </si>
  <si>
    <t>action de la liste</t>
  </si>
  <si>
    <t>fichiers d'apparence</t>
  </si>
  <si>
    <t>jour par lauri</t>
  </si>
  <si>
    <t>session kde</t>
  </si>
  <si>
    <t>cryptage introduction</t>
  </si>
  <si>
    <t>auditive</t>
  </si>
  <si>
    <t>ispell auteurs de la section</t>
  </si>
  <si>
    <t>N R R A</t>
  </si>
  <si>
    <t>talk</t>
  </si>
  <si>
    <t>virtuel</t>
  </si>
  <si>
    <t>jour du mois</t>
  </si>
  <si>
    <t>introduction utilisation</t>
  </si>
  <si>
    <t>midi de la liste</t>
  </si>
  <si>
    <t>information sur la carte</t>
  </si>
  <si>
    <t>configuration du midi</t>
  </si>
  <si>
    <t>jour pour kde</t>
  </si>
  <si>
    <t>contenu plus riche</t>
  </si>
  <si>
    <t>pourcentage d'espace</t>
  </si>
  <si>
    <t>sortie du mode ssl</t>
  </si>
  <si>
    <t>kdf avec l'autorisation</t>
  </si>
  <si>
    <t>section section</t>
  </si>
  <si>
    <t>synchronisaton du cache</t>
  </si>
  <si>
    <t>pourcentage du volume maximum</t>
  </si>
  <si>
    <t>exemple depuis le gestionnaire</t>
  </si>
  <si>
    <t>liste des modules externes</t>
  </si>
  <si>
    <t>clics de souris</t>
  </si>
  <si>
    <t>taille de polices</t>
  </si>
  <si>
    <t>espacement entre les lignes</t>
  </si>
  <si>
    <t>espacement des lignes</t>
  </si>
  <si>
    <t>touches lentes</t>
  </si>
  <si>
    <t>place moyenne en kilooctets</t>
  </si>
  <si>
    <t>autorisation de jonathan</t>
  </si>
  <si>
    <t>navigation hors ligne</t>
  </si>
  <si>
    <t>jour dans le calendrier</t>
  </si>
  <si>
    <t>N A A</t>
  </si>
  <si>
    <t>auteurs michael mcbride</t>
  </si>
  <si>
    <t>majuscule</t>
  </si>
  <si>
    <t>informations pci</t>
  </si>
  <si>
    <t>dossiers rendus accessibles</t>
  </si>
  <si>
    <t>architecture i386</t>
  </si>
  <si>
    <t>configuration de talk</t>
  </si>
  <si>
    <t>moyen d'une interface</t>
  </si>
  <si>
    <t>haldane</t>
  </si>
  <si>
    <t>matthias hoelzer</t>
  </si>
  <si>
    <t>heures du soir</t>
  </si>
  <si>
    <t>forme de branche</t>
  </si>
  <si>
    <t>alarme du paquetage</t>
  </si>
  <si>
    <t>processing</t>
  </si>
  <si>
    <t>console de mixage de kde</t>
  </si>
  <si>
    <t>placer sur le bureau</t>
  </si>
  <si>
    <t>hoelzer</t>
  </si>
  <si>
    <t>mot entier en double-cliquant</t>
  </si>
  <si>
    <t>configurables</t>
  </si>
  <si>
    <t>bas du module</t>
  </si>
  <si>
    <t>double-clic</t>
  </si>
  <si>
    <t>cache disque</t>
  </si>
  <si>
    <t>section navigation</t>
  </si>
  <si>
    <t>champ chemin</t>
  </si>
  <si>
    <t>kalarmd</t>
  </si>
  <si>
    <t>ordinateurs de type pc</t>
  </si>
  <si>
    <t>item</t>
  </si>
  <si>
    <t>alimentation des ordinateurs portables</t>
  </si>
  <si>
    <t>onglet ne fait</t>
  </si>
  <si>
    <t>item du cache</t>
  </si>
  <si>
    <t>machines clientes</t>
  </si>
  <si>
    <t>talk introduction</t>
  </si>
  <si>
    <t>outils des applications</t>
  </si>
  <si>
    <t>redimensionnement</t>
  </si>
  <si>
    <t>moyen rapide</t>
  </si>
  <si>
    <t>aspects de polices</t>
  </si>
  <si>
    <t>partie suivante</t>
  </si>
  <si>
    <t>informations d'aide</t>
  </si>
  <si>
    <t>sessions multiples</t>
  </si>
  <si>
    <t>terminal de kde</t>
  </si>
  <si>
    <t>interconnect</t>
  </si>
  <si>
    <t>opposition aux utilisateurs</t>
  </si>
  <si>
    <t>taille du dossier de cache local</t>
  </si>
  <si>
    <t>nom du groupe</t>
  </si>
  <si>
    <t>smb sans nom d'utilisateur</t>
  </si>
  <si>
    <t>saisie d'un mot</t>
  </si>
  <si>
    <t>implantation de socks fonctionnelle</t>
  </si>
  <si>
    <t>microprocesseur</t>
  </si>
  <si>
    <t>cartes pcmcia</t>
  </si>
  <si>
    <t>raison des limitations</t>
  </si>
  <si>
    <t>parties du bureau</t>
  </si>
  <si>
    <t>kde informations sur l'interface</t>
  </si>
  <si>
    <t>texte en dessous</t>
  </si>
  <si>
    <t>bus peripheral</t>
  </si>
  <si>
    <t>paquetage kdepim</t>
  </si>
  <si>
    <t>auteurs mike</t>
  </si>
  <si>
    <t>imprimantes</t>
  </si>
  <si>
    <t>fichiers pdf</t>
  </si>
  <si>
    <t>taille du terminal</t>
  </si>
  <si>
    <t>informations pour le moment</t>
  </si>
  <si>
    <t>comportement habituel sur unix</t>
  </si>
  <si>
    <t>canaux irq</t>
  </si>
  <si>
    <t>options configurables</t>
  </si>
  <si>
    <t>informatif</t>
  </si>
  <si>
    <t>passe smb</t>
  </si>
  <si>
    <t>cartron</t>
  </si>
  <si>
    <t>socks socks</t>
  </si>
  <si>
    <t>double-cliquant</t>
  </si>
  <si>
    <t>mode attente en veille</t>
  </si>
  <si>
    <t>adresse adresse</t>
  </si>
  <si>
    <t>utilisation de l'automaintien</t>
  </si>
  <si>
    <t>cache si possible</t>
  </si>
  <si>
    <t>programme kde</t>
  </si>
  <si>
    <t>arborescence</t>
  </si>
  <si>
    <t>groupe de la police</t>
  </si>
  <si>
    <t>reste des options</t>
  </si>
  <si>
    <t>navigator</t>
  </si>
  <si>
    <t>clients en ligne de commande</t>
  </si>
  <si>
    <t>fichiers locaux</t>
  </si>
  <si>
    <t>N P N comma P N C P N</t>
  </si>
  <si>
    <t>tableau de bord de kde</t>
  </si>
  <si>
    <t>protocoles sur la gauche</t>
  </si>
  <si>
    <t>saisi</t>
  </si>
  <si>
    <t>module d'avertissement</t>
  </si>
  <si>
    <t>pages internet au contenu</t>
  </si>
  <si>
    <t>N C N A</t>
  </si>
  <si>
    <t>placer</t>
  </si>
  <si>
    <t>schenck</t>
  </si>
  <si>
    <t>richesse du contenu</t>
  </si>
  <si>
    <t>aspell</t>
  </si>
  <si>
    <t>nativement</t>
  </si>
  <si>
    <t>synchronisaton</t>
  </si>
  <si>
    <t>case vide</t>
  </si>
  <si>
    <t>navigateur standard</t>
  </si>
  <si>
    <t>vue graphique des fichiers</t>
  </si>
  <si>
    <t>bas de l'horloge</t>
  </si>
  <si>
    <t>gauche du module</t>
  </si>
  <si>
    <t>nom d'un module</t>
  </si>
  <si>
    <t>versions plus anciennes</t>
  </si>
  <si>
    <t>cryptage du flux</t>
  </si>
  <si>
    <t>place de la souris</t>
  </si>
  <si>
    <t>liste de diffusion</t>
  </si>
  <si>
    <t>module protocoles</t>
  </si>
  <si>
    <t>menu des applications</t>
  </si>
  <si>
    <t>authentification</t>
  </si>
  <si>
    <t>touches alt</t>
  </si>
  <si>
    <t>proxy pour un client</t>
  </si>
  <si>
    <t>couleur en travers</t>
  </si>
  <si>
    <t>clignotement</t>
  </si>
  <si>
    <t>jost schenck</t>
  </si>
  <si>
    <t>cryptage fournies</t>
  </si>
  <si>
    <t>choses plus faciles</t>
  </si>
  <si>
    <t>helge</t>
  </si>
  <si>
    <t>souris avec le clavier</t>
  </si>
  <si>
    <t>logiciel apm</t>
  </si>
  <si>
    <t>duncan</t>
  </si>
  <si>
    <t>recherche des modules</t>
  </si>
  <si>
    <t>lettre p</t>
  </si>
  <si>
    <t>session utilisation</t>
  </si>
  <si>
    <t>configuration d'un client</t>
  </si>
  <si>
    <t>cartes pci</t>
  </si>
  <si>
    <t>domaine nt</t>
  </si>
  <si>
    <t>smb dans un environnement</t>
  </si>
  <si>
    <t>plages d'adresses</t>
  </si>
  <si>
    <t>michael mcbride mailto</t>
  </si>
  <si>
    <t>automaintien</t>
  </si>
  <si>
    <t>millisecondes</t>
  </si>
  <si>
    <t>windows introduction</t>
  </si>
  <si>
    <t>,et</t>
  </si>
  <si>
    <t>champ groupe de travail</t>
  </si>
  <si>
    <t>kilooctets</t>
  </si>
  <si>
    <t>onglet fuseau</t>
  </si>
  <si>
    <t>connexion directe</t>
  </si>
  <si>
    <t>applet</t>
  </si>
  <si>
    <t>fichiers kde</t>
  </si>
  <si>
    <t>bureau kde</t>
  </si>
  <si>
    <t>application cliente</t>
  </si>
  <si>
    <t>options de base de kmix</t>
  </si>
  <si>
    <t>partie droite</t>
  </si>
  <si>
    <t>serveur smb</t>
  </si>
  <si>
    <t>forme d'un arbre</t>
  </si>
  <si>
    <t>kernel</t>
  </si>
  <si>
    <t>enregistrement local de copies</t>
  </si>
  <si>
    <t>options de configuration disponibles</t>
  </si>
  <si>
    <t>manuel de kspell de david sweet</t>
  </si>
  <si>
    <t>moment de la configuration</t>
  </si>
  <si>
    <t>lire en saisissant help</t>
  </si>
  <si>
    <t>help</t>
  </si>
  <si>
    <t>duncan haldane</t>
  </si>
  <si>
    <t>plupart des applications</t>
  </si>
  <si>
    <t>pilotes apm</t>
  </si>
  <si>
    <t>&amp;centreconfiguration</t>
  </si>
  <si>
    <t>trackballs</t>
  </si>
  <si>
    <t>fixe</t>
  </si>
  <si>
    <t>dictionnaires disponibles</t>
  </si>
  <si>
    <t>services d'un serveur</t>
  </si>
  <si>
    <t>partages windows</t>
  </si>
  <si>
    <t>partie d'un mot</t>
  </si>
  <si>
    <t>partie du mot</t>
  </si>
  <si>
    <t>animations flash</t>
  </si>
  <si>
    <t>cloche visuelle</t>
  </si>
  <si>
    <t>navigator de netscape</t>
  </si>
  <si>
    <t>konsole comme terminal</t>
  </si>
  <si>
    <t>option suivante</t>
  </si>
  <si>
    <t>mot de passe d'administration</t>
  </si>
  <si>
    <t>informations scsi</t>
  </si>
  <si>
    <t>compte utilisateur</t>
  </si>
  <si>
    <t>clignotant</t>
  </si>
  <si>
    <t>rappel plus visible</t>
  </si>
  <si>
    <t>automaintenues</t>
  </si>
  <si>
    <t>nombre d'interruptions</t>
  </si>
  <si>
    <t>titre d'information</t>
  </si>
  <si>
    <t>interface graphique pratique</t>
  </si>
  <si>
    <t>copies de pages</t>
  </si>
  <si>
    <t>interface vers ispell</t>
  </si>
  <si>
    <t>fichiers konqueror</t>
  </si>
  <si>
    <t>incorrects</t>
  </si>
  <si>
    <t>brenner</t>
  </si>
  <si>
    <t>format de 24 heures</t>
  </si>
  <si>
    <t>mailto</t>
  </si>
  <si>
    <t>plupart des utilisateurs</t>
  </si>
  <si>
    <t>manuel de ktalkd</t>
  </si>
  <si>
    <t>peripheral</t>
  </si>
  <si>
    <t>emplacement non standard</t>
  </si>
  <si>
    <t>affichage d'un menu</t>
  </si>
  <si>
    <t>partie gauche du module</t>
  </si>
  <si>
    <t>curseur clignotant</t>
  </si>
  <si>
    <t>contenu du web</t>
  </si>
  <si>
    <t>kdepim</t>
  </si>
  <si>
    <t>vitesse maximale</t>
  </si>
  <si>
    <t>lignes de texte</t>
  </si>
  <si>
    <t>passage en mode ssl</t>
  </si>
  <si>
    <t>touche chez les personnes</t>
  </si>
  <si>
    <t>jost</t>
  </si>
  <si>
    <t>configuration du cryptage</t>
  </si>
  <si>
    <t>interface scsi</t>
  </si>
  <si>
    <t>utilisable</t>
  </si>
  <si>
    <t>passe introduction</t>
  </si>
  <si>
    <t>section relecture de la traduction</t>
  </si>
  <si>
    <t>diffusion kde</t>
  </si>
  <si>
    <t>informations sur le serveur</t>
  </si>
  <si>
    <t>temps maximal</t>
  </si>
  <si>
    <t>kspell parmi les dictionnaires</t>
  </si>
  <si>
    <t>installation correcte des pilotes</t>
  </si>
  <si>
    <t>encodage</t>
  </si>
  <si>
    <t>images de fond</t>
  </si>
  <si>
    <t>maximal</t>
  </si>
  <si>
    <t>cloche</t>
  </si>
  <si>
    <t>campbell</t>
  </si>
  <si>
    <t>connexion</t>
  </si>
  <si>
    <t>windows</t>
  </si>
  <si>
    <t>serveur</t>
  </si>
  <si>
    <t>fichiers</t>
  </si>
  <si>
    <t>alarme</t>
  </si>
  <si>
    <t>onglet</t>
  </si>
  <si>
    <t>gestionnaire</t>
  </si>
  <si>
    <t>bouton</t>
  </si>
  <si>
    <t>case</t>
  </si>
  <si>
    <t>traduction</t>
  </si>
  <si>
    <t>accidentels</t>
  </si>
  <si>
    <t>passe</t>
  </si>
  <si>
    <t>touches</t>
  </si>
  <si>
    <t>matthias</t>
  </si>
  <si>
    <t>option</t>
  </si>
  <si>
    <t>souris</t>
  </si>
  <si>
    <t>fonctionnelle</t>
  </si>
  <si>
    <t>affichage</t>
  </si>
  <si>
    <t>ordinateur</t>
  </si>
  <si>
    <t>relecture</t>
  </si>
  <si>
    <t>dictionnaire</t>
  </si>
  <si>
    <t>disponibles</t>
  </si>
  <si>
    <t>distant</t>
  </si>
  <si>
    <t>tablettes</t>
  </si>
  <si>
    <t>locaux</t>
  </si>
  <si>
    <t>clavier</t>
  </si>
  <si>
    <t>exactes</t>
  </si>
  <si>
    <t>noyau</t>
  </si>
  <si>
    <t>portables</t>
  </si>
  <si>
    <t>navigateur</t>
  </si>
  <si>
    <t>existant</t>
  </si>
  <si>
    <t>correcte</t>
  </si>
  <si>
    <t>similaires</t>
  </si>
  <si>
    <t>yves</t>
  </si>
  <si>
    <t>batterie</t>
  </si>
  <si>
    <t>barre</t>
  </si>
  <si>
    <t>intervalle</t>
  </si>
  <si>
    <t>automatiquement</t>
  </si>
  <si>
    <t>ludovic</t>
  </si>
  <si>
    <t>vide</t>
  </si>
  <si>
    <t>cousin</t>
  </si>
  <si>
    <t>sites web</t>
  </si>
  <si>
    <t>informations</t>
  </si>
  <si>
    <t>protocole</t>
  </si>
  <si>
    <t>expiration</t>
  </si>
  <si>
    <t>colonne</t>
  </si>
  <si>
    <t>cas</t>
  </si>
  <si>
    <t>extinction</t>
  </si>
  <si>
    <t>horloge</t>
  </si>
  <si>
    <t>couramment</t>
  </si>
  <si>
    <t>coup d'oeil</t>
  </si>
  <si>
    <t>partages</t>
  </si>
  <si>
    <t>courant</t>
  </si>
  <si>
    <t>stockage</t>
  </si>
  <si>
    <t>lire</t>
  </si>
  <si>
    <t>maillon</t>
  </si>
  <si>
    <t>ouverte</t>
  </si>
  <si>
    <t>manuel</t>
  </si>
  <si>
    <t>saisie</t>
  </si>
  <si>
    <t>canal</t>
  </si>
  <si>
    <t>utilisation</t>
  </si>
  <si>
    <t>taille</t>
  </si>
  <si>
    <t>nom</t>
  </si>
  <si>
    <t>adresse</t>
  </si>
  <si>
    <t>avertissement</t>
  </si>
  <si>
    <t>habituel</t>
  </si>
  <si>
    <t>groupe de travail</t>
  </si>
  <si>
    <t>combinaisons</t>
  </si>
  <si>
    <t>pourcentage</t>
  </si>
  <si>
    <t>emplacement</t>
  </si>
  <si>
    <t>polices</t>
  </si>
  <si>
    <t>tremblements</t>
  </si>
  <si>
    <t>frappe</t>
  </si>
  <si>
    <t>lentes</t>
  </si>
  <si>
    <t>entier</t>
  </si>
  <si>
    <t>super</t>
  </si>
  <si>
    <t>pratique</t>
  </si>
  <si>
    <t>transparente</t>
  </si>
  <si>
    <t>purement</t>
  </si>
  <si>
    <t>rassurant</t>
  </si>
  <si>
    <t>silencieuse</t>
  </si>
  <si>
    <t>contenu</t>
  </si>
  <si>
    <t>partitions</t>
  </si>
  <si>
    <t>identification</t>
  </si>
  <si>
    <t>proportionnelle</t>
  </si>
  <si>
    <t>interruptions</t>
  </si>
  <si>
    <t>vue</t>
  </si>
  <si>
    <t>droits</t>
  </si>
  <si>
    <t>auteurs</t>
  </si>
  <si>
    <t>correctement</t>
  </si>
  <si>
    <t>simplement</t>
  </si>
  <si>
    <t>court</t>
  </si>
  <si>
    <t>montage</t>
  </si>
  <si>
    <t>appui</t>
  </si>
  <si>
    <t>majeure</t>
  </si>
  <si>
    <t>commande</t>
  </si>
  <si>
    <t>original</t>
  </si>
  <si>
    <t>coulisses</t>
  </si>
  <si>
    <t>transparence</t>
  </si>
  <si>
    <t>plages</t>
  </si>
  <si>
    <t>comportement</t>
  </si>
  <si>
    <t>heures du matin</t>
  </si>
  <si>
    <t>traduction française</t>
  </si>
  <si>
    <t>traduction française par yves dessertine</t>
  </si>
  <si>
    <t>traduction française par ludovic grossard</t>
  </si>
  <si>
    <t>traduction française par gérard delafond</t>
  </si>
  <si>
    <t>réglage</t>
  </si>
  <si>
    <t>mot de passe par défaut vide</t>
  </si>
  <si>
    <t>périphériques</t>
  </si>
  <si>
    <t>police de caractères</t>
  </si>
  <si>
    <t>barre des tâches</t>
  </si>
  <si>
    <t>périphérique</t>
  </si>
  <si>
    <t>modules externes au démarrage</t>
  </si>
  <si>
    <t>pseudo-système</t>
  </si>
  <si>
    <t>glissière</t>
  </si>
  <si>
    <t>caractères utilisée</t>
  </si>
  <si>
    <t>nom d'utilisateur par défaut vide</t>
  </si>
  <si>
    <t>heure système</t>
  </si>
  <si>
    <t>modules d'entrées-sorties</t>
  </si>
  <si>
    <t>liste des modules d'entrées-sorties</t>
  </si>
  <si>
    <t>action par défaut</t>
  </si>
  <si>
    <t>entrées-sorties</t>
  </si>
  <si>
    <t>réglage par défaut</t>
  </si>
  <si>
    <t>réglage par défaut du volume sonore</t>
  </si>
  <si>
    <t>démon d'alarme</t>
  </si>
  <si>
    <t>éric</t>
  </si>
  <si>
    <t>cloche du système</t>
  </si>
  <si>
    <t>connexion à un serveur</t>
  </si>
  <si>
    <t>couleurs de l'écran</t>
  </si>
  <si>
    <t>informations spécifiques</t>
  </si>
  <si>
    <t>déroulante</t>
  </si>
  <si>
    <t>passe par défaut</t>
  </si>
  <si>
    <t>bibliothèque socks</t>
  </si>
  <si>
    <t>glissière intitulée</t>
  </si>
  <si>
    <t>thèmes kde</t>
  </si>
  <si>
    <t>astérisque</t>
  </si>
  <si>
    <t>appropriées</t>
  </si>
  <si>
    <t>pavé numérique</t>
  </si>
  <si>
    <t>défaut pour le &amp;bcs</t>
  </si>
  <si>
    <t>anticrénelées</t>
  </si>
  <si>
    <t>utilisateur par défaut</t>
  </si>
  <si>
    <t>tâches groupées</t>
  </si>
  <si>
    <t>groupage des fenêtres</t>
  </si>
  <si>
    <t>section intitulée</t>
  </si>
  <si>
    <t>réponse d'un serveur</t>
  </si>
  <si>
    <t>interfaces réseau</t>
  </si>
  <si>
    <t>documentation par gérard delafond</t>
  </si>
  <si>
    <t>informations sur les périphériques</t>
  </si>
  <si>
    <t>relecture française</t>
  </si>
  <si>
    <t>relecture française par patrick</t>
  </si>
  <si>
    <t>fenêtre active</t>
  </si>
  <si>
    <t>hôtes smb</t>
  </si>
  <si>
    <t>liste des tâches</t>
  </si>
  <si>
    <t>fenêtre konsole</t>
  </si>
  <si>
    <t>fenêtre de konsole</t>
  </si>
  <si>
    <t>menu des opérations</t>
  </si>
  <si>
    <t>vérification d</t>
  </si>
  <si>
    <t>combinaisons de caractères</t>
  </si>
  <si>
    <t>polices appropriées</t>
  </si>
  <si>
    <t>chemins de recherche supplémentaires</t>
  </si>
  <si>
    <t>entrée dans la barre</t>
  </si>
  <si>
    <t>travail moins sûre</t>
  </si>
  <si>
    <t>écran par exemple</t>
  </si>
  <si>
    <t>mixeurs recherchés</t>
  </si>
  <si>
    <t>fenêtre konqueror</t>
  </si>
  <si>
    <t>section contrôle de lancement</t>
  </si>
  <si>
    <t>cryptés</t>
  </si>
  <si>
    <t>souris sur les icônes</t>
  </si>
  <si>
    <t>démarrage de kde</t>
  </si>
  <si>
    <t>contrôle du lancement</t>
  </si>
  <si>
    <t>périphériques disponibles</t>
  </si>
  <si>
    <t>dialogue de sélection de fichier</t>
  </si>
  <si>
    <t>liste de thèmes</t>
  </si>
  <si>
    <t>traduction française par thibaut cousin</t>
  </si>
  <si>
    <t>prévisualisation</t>
  </si>
  <si>
    <t>caractéristiques d'extinction</t>
  </si>
  <si>
    <t>application démarrée</t>
  </si>
  <si>
    <t>source sûre</t>
  </si>
  <si>
    <t>fonctionnalités de konqueror</t>
  </si>
  <si>
    <t>curseur dans une fenêtre</t>
  </si>
  <si>
    <t>curseur par défaut</t>
  </si>
  <si>
    <t>module inchangé</t>
  </si>
  <si>
    <t>sous-menu associé</t>
  </si>
  <si>
    <t>tâches du tableau de bord</t>
  </si>
  <si>
    <t>système du tableau de bord</t>
  </si>
  <si>
    <t>options intégrées</t>
  </si>
  <si>
    <t>données saisies</t>
  </si>
  <si>
    <t>curseur occupé</t>
  </si>
  <si>
    <t>netscape trouvés par konqueror</t>
  </si>
  <si>
    <t>polices pas encore documenté</t>
  </si>
  <si>
    <t>réglage correct de date</t>
  </si>
  <si>
    <t>partie des paramètres</t>
  </si>
  <si>
    <t>compte du nombre de fenêtres</t>
  </si>
  <si>
    <t>contrôleur de domaine</t>
  </si>
  <si>
    <t>déroulement en bas</t>
  </si>
  <si>
    <t>liste déroulante</t>
  </si>
  <si>
    <t>idée de l'ordinateur</t>
  </si>
  <si>
    <t>accessibilité</t>
  </si>
  <si>
    <t>façon traditionnelle</t>
  </si>
  <si>
    <t>numériquement</t>
  </si>
  <si>
    <t>visites ultérieures</t>
  </si>
  <si>
    <t>redimensionnement par défaut</t>
  </si>
  <si>
    <t>astérisques au lieu d'un</t>
  </si>
  <si>
    <t>taille précise</t>
  </si>
  <si>
    <t>avant-goût de l'aspect</t>
  </si>
  <si>
    <t>section barre des tâches</t>
  </si>
  <si>
    <t>cache séparé</t>
  </si>
  <si>
    <t>réseaux locaux</t>
  </si>
  <si>
    <t>opération réseau</t>
  </si>
  <si>
    <t>applications réseau de kde</t>
  </si>
  <si>
    <t>texte libellée</t>
  </si>
  <si>
    <t>opérations pour l'application</t>
  </si>
  <si>
    <t>périphériques recherchés par mixeur</t>
  </si>
  <si>
    <t>vérifications des alarmes</t>
  </si>
  <si>
    <t>page modèle</t>
  </si>
  <si>
    <t>contrôle visible</t>
  </si>
  <si>
    <t>section écrite</t>
  </si>
  <si>
    <t>aspect du thème</t>
  </si>
  <si>
    <t>support des polices anticrénelées</t>
  </si>
  <si>
    <t>affichage des icônes</t>
  </si>
  <si>
    <t>intervalle de répétition</t>
  </si>
  <si>
    <t>oeil à une machine</t>
  </si>
  <si>
    <t>web visitées</t>
  </si>
  <si>
    <t>caractères réels</t>
  </si>
  <si>
    <t>défaut pour le &amp;bgs</t>
  </si>
  <si>
    <t>défaut pour le &amp;bds</t>
  </si>
  <si>
    <t>méthode particulière de cryptage</t>
  </si>
  <si>
    <t>été écrite</t>
  </si>
  <si>
    <t>tablettes numériques</t>
  </si>
  <si>
    <t>résolution d'écran</t>
  </si>
  <si>
    <t>transparence réseau</t>
  </si>
  <si>
    <t>durée d'accélération</t>
  </si>
  <si>
    <t>réglages à la connexion</t>
  </si>
  <si>
    <t>avant-goût</t>
  </si>
  <si>
    <t>préférée</t>
  </si>
  <si>
    <t>plage de nombres hexadécimaux</t>
  </si>
  <si>
    <t>environnement sécurisé</t>
  </si>
  <si>
    <t>environnement non sécurisé</t>
  </si>
  <si>
    <t>heure ou la date du système</t>
  </si>
  <si>
    <t>titre des fenêtres</t>
  </si>
  <si>
    <t>titre de fenêtre</t>
  </si>
  <si>
    <t>icônes anticrénelées</t>
  </si>
  <si>
    <t>boîte de dialogue de confirmation</t>
  </si>
  <si>
    <t>mots réveil</t>
  </si>
  <si>
    <t>fenêtres entre les bureaux</t>
  </si>
  <si>
    <t>heure système au moyen</t>
  </si>
  <si>
    <t>choix d'une échéance</t>
  </si>
  <si>
    <t>difficultés avec les trackballs</t>
  </si>
  <si>
    <t>fonctionnalités</t>
  </si>
  <si>
    <t>actions réalisées</t>
  </si>
  <si>
    <t>accessibilité introduction</t>
  </si>
  <si>
    <t>anticrénelage</t>
  </si>
  <si>
    <t>nombre maximum de périphériques</t>
  </si>
  <si>
    <t>samba correctement installé</t>
  </si>
  <si>
    <t>nombre hexadécimal</t>
  </si>
  <si>
    <t>style des courriers électroniques</t>
  </si>
  <si>
    <t>noms des périphériques</t>
  </si>
  <si>
    <t>cache à jour</t>
  </si>
  <si>
    <t>boîtes de dialogue de sélection</t>
  </si>
  <si>
    <t>paramètres sélectionnés en raison</t>
  </si>
  <si>
    <t>sorte de super écran</t>
  </si>
  <si>
    <t>aide à propos</t>
  </si>
  <si>
    <t>recherche supplémentaires au bas</t>
  </si>
  <si>
    <t>expiration du délai</t>
  </si>
  <si>
    <t>valeurs des délais d'attente</t>
  </si>
  <si>
    <t>valeur par défaut</t>
  </si>
  <si>
    <t>valeur d'une unité</t>
  </si>
  <si>
    <t>périphériques attachés</t>
  </si>
  <si>
    <t>boîte à outils qt</t>
  </si>
  <si>
    <t>kde appropriée</t>
  </si>
  <si>
    <t>démon xml</t>
  </si>
  <si>
    <t>différence entre les clients</t>
  </si>
  <si>
    <t>délai de répétition</t>
  </si>
  <si>
    <t>répétition de l'appui</t>
  </si>
  <si>
    <t>fenêtre sélectionnée</t>
  </si>
  <si>
    <t>station en libre accès</t>
  </si>
  <si>
    <t>fenêtres ouvertes</t>
  </si>
  <si>
    <t>adresse électronique entière</t>
  </si>
  <si>
    <t>travers de l'écran</t>
  </si>
  <si>
    <t>bureau virtuel différent</t>
  </si>
  <si>
    <t>hexadécimal</t>
  </si>
  <si>
    <t>réglages actuels</t>
  </si>
  <si>
    <t>déconnexion</t>
  </si>
  <si>
    <t>image de prévisualisation</t>
  </si>
  <si>
    <t>boîte de dialogue de changement</t>
  </si>
  <si>
    <t>changements effectués</t>
  </si>
  <si>
    <t>fenêtres groupées</t>
  </si>
  <si>
    <t>haut intitulée</t>
  </si>
  <si>
    <t>échéance courte</t>
  </si>
  <si>
    <t>requêtes sur un proxy</t>
  </si>
  <si>
    <t>caractères suivants</t>
  </si>
  <si>
    <t>application déjà ouverte</t>
  </si>
  <si>
    <t>périphériques isa</t>
  </si>
  <si>
    <t>plupart des systèmes</t>
  </si>
  <si>
    <t>clients utilisés</t>
  </si>
  <si>
    <t>nombre de caractères</t>
  </si>
  <si>
    <t>prévisualisation au milieu</t>
  </si>
  <si>
    <t>boîte des heures, des minutes ou des secondes</t>
  </si>
  <si>
    <t>session précédente</t>
  </si>
  <si>
    <t>pci installées</t>
  </si>
  <si>
    <t>entraînement ou une connaissance préalable</t>
  </si>
  <si>
    <t>zone située</t>
  </si>
  <si>
    <t>section légère</t>
  </si>
  <si>
    <t>réseau smb</t>
  </si>
  <si>
    <t>systèmes de fichiers disponibles</t>
  </si>
  <si>
    <t>fenêtres disponibles</t>
  </si>
  <si>
    <t>caractères dans le style</t>
  </si>
  <si>
    <t>contrôle du volume</t>
  </si>
  <si>
    <t>glissière sur un</t>
  </si>
  <si>
    <t>faiblesse d'une méthode</t>
  </si>
  <si>
    <t>ultérieures</t>
  </si>
  <si>
    <t>thèmes créés</t>
  </si>
  <si>
    <t>socks de façon transparente</t>
  </si>
  <si>
    <t>informations affichées</t>
  </si>
  <si>
    <t>matthias hülzer</t>
  </si>
  <si>
    <t>hülzer</t>
  </si>
  <si>
    <t>nombre dans la boîte</t>
  </si>
  <si>
    <t>opération de lecture</t>
  </si>
  <si>
    <t>caractères accentués</t>
  </si>
  <si>
    <t>application préférée</t>
  </si>
  <si>
    <t>boîte déroulante au milieu</t>
  </si>
  <si>
    <t>fenêtres du bureau courant</t>
  </si>
  <si>
    <t>profit du matériel existant</t>
  </si>
  <si>
    <t>profil d'accélération</t>
  </si>
  <si>
    <t>serveur de proximité</t>
  </si>
  <si>
    <t>accentués</t>
  </si>
  <si>
    <t>case intitulée</t>
  </si>
  <si>
    <t>défaut dans le tableau</t>
  </si>
  <si>
    <t>entrées-sorties installés</t>
  </si>
  <si>
    <t>réponse d'une opération</t>
  </si>
  <si>
    <t>case libellée</t>
  </si>
  <si>
    <t>police à chasse fixe</t>
  </si>
  <si>
    <t>milieu de l'écran</t>
  </si>
  <si>
    <t>icônes de barre</t>
  </si>
  <si>
    <t>partages cachés</t>
  </si>
  <si>
    <t>réglages de base de konsole</t>
  </si>
  <si>
    <t>détail des informations</t>
  </si>
  <si>
    <t>anticrénelage pour les polices</t>
  </si>
  <si>
    <t>fenêtres affichées</t>
  </si>
  <si>
    <t>thèmes connus de kde</t>
  </si>
  <si>
    <t>hexadécimaux</t>
  </si>
  <si>
    <t>caractère saisi</t>
  </si>
  <si>
    <t>couleur à droite</t>
  </si>
  <si>
    <t>facultés de serveur de polices</t>
  </si>
  <si>
    <t>réveilmatin</t>
  </si>
  <si>
    <t>touches non répétées</t>
  </si>
  <si>
    <t>fenêtre isolée</t>
  </si>
  <si>
    <t>numéros de bus</t>
  </si>
  <si>
    <t>section à été</t>
  </si>
  <si>
    <t>noms de thème</t>
  </si>
  <si>
    <t>droite de la sélection</t>
  </si>
  <si>
    <t>numéro d'identification</t>
  </si>
  <si>
    <t>états pour la fenêtre</t>
  </si>
  <si>
    <t>terminal par défaut</t>
  </si>
  <si>
    <t>définition d'un mot</t>
  </si>
  <si>
    <t>procédure de démarrage</t>
  </si>
  <si>
    <t>kde contrôle de l'alimentation</t>
  </si>
  <si>
    <t>action nécessaire</t>
  </si>
  <si>
    <t>clientes windows du réseau</t>
  </si>
  <si>
    <t>réseau installées</t>
  </si>
  <si>
    <t>fenêtres similaires</t>
  </si>
  <si>
    <t>bureau dans l'état</t>
  </si>
  <si>
    <t>informations à propos de socks</t>
  </si>
  <si>
    <t>caractère @</t>
  </si>
  <si>
    <t>touches fléchées du pavé</t>
  </si>
  <si>
    <t>délai spécifié</t>
  </si>
  <si>
    <t>agressivité konqueror</t>
  </si>
  <si>
    <t>machine déjà configurée</t>
  </si>
  <si>
    <t>icônes des applications</t>
  </si>
  <si>
    <t>administrateur système</t>
  </si>
  <si>
    <t>socks personnalisée</t>
  </si>
  <si>
    <t>navigation à la souris</t>
  </si>
  <si>
    <t>focus à la fenêtre</t>
  </si>
  <si>
    <t>bibliothèque personnalisée</t>
  </si>
  <si>
    <t>durée indiquée</t>
  </si>
  <si>
    <t>données entre le processeur</t>
  </si>
  <si>
    <t>caractères non proportionnelle</t>
  </si>
  <si>
    <t>fenêtre</t>
  </si>
  <si>
    <t>équipe française</t>
  </si>
  <si>
    <t>paramètres</t>
  </si>
  <si>
    <t>icône</t>
  </si>
  <si>
    <t>indiquée</t>
  </si>
  <si>
    <t>démon</t>
  </si>
  <si>
    <t>électronique</t>
  </si>
  <si>
    <t>spécifiques</t>
  </si>
  <si>
    <t>démarrage</t>
  </si>
  <si>
    <t>problème de sécurité</t>
  </si>
  <si>
    <t>défaut</t>
  </si>
  <si>
    <t>boîte</t>
  </si>
  <si>
    <t>tâches</t>
  </si>
  <si>
    <t>redémarrage</t>
  </si>
  <si>
    <t>caractères</t>
  </si>
  <si>
    <t>préalable</t>
  </si>
  <si>
    <t>déroulement</t>
  </si>
  <si>
    <t>pavé</t>
  </si>
  <si>
    <t>hôte</t>
  </si>
  <si>
    <t>numérique</t>
  </si>
  <si>
    <t>supplémentaires</t>
  </si>
  <si>
    <t>vérifications</t>
  </si>
  <si>
    <t>écran</t>
  </si>
  <si>
    <t>matériel</t>
  </si>
  <si>
    <t>état actuel</t>
  </si>
  <si>
    <t>agressivité</t>
  </si>
  <si>
    <t>sûre</t>
  </si>
  <si>
    <t>répétition</t>
  </si>
  <si>
    <t>contrôleur</t>
  </si>
  <si>
    <t>inchangé</t>
  </si>
  <si>
    <t>préférable</t>
  </si>
  <si>
    <t>solidité</t>
  </si>
  <si>
    <t>séparément</t>
  </si>
  <si>
    <t>réveil</t>
  </si>
  <si>
    <t>accélération</t>
  </si>
  <si>
    <t>gérard</t>
  </si>
  <si>
    <t>dépendantes</t>
  </si>
  <si>
    <t>système</t>
  </si>
  <si>
    <t>conséquent</t>
  </si>
  <si>
    <t>fréquence</t>
  </si>
  <si>
    <t>délais</t>
  </si>
  <si>
    <t>réseau</t>
  </si>
  <si>
    <t>bibliothèque</t>
  </si>
  <si>
    <t>requêtes</t>
  </si>
  <si>
    <t>privilèges</t>
  </si>
  <si>
    <t>française</t>
  </si>
  <si>
    <t>Valide</t>
  </si>
  <si>
    <t>id</t>
  </si>
  <si>
    <t>ngram</t>
  </si>
  <si>
    <t>pos</t>
  </si>
  <si>
    <t>eval_en</t>
  </si>
  <si>
    <t>occurs</t>
  </si>
  <si>
    <t>sources</t>
  </si>
  <si>
    <t>mle_eval_en</t>
  </si>
  <si>
    <t>t_eval_en</t>
  </si>
  <si>
    <t>pmi_eval_en</t>
  </si>
  <si>
    <t>dice_eval_en</t>
  </si>
  <si>
    <t>ll_eval_en</t>
  </si>
  <si>
    <t>label|labelled sound to</t>
  </si>
  <si>
    <t>VVN NN1 PRP</t>
  </si>
  <si>
    <t>labelled Sound to</t>
  </si>
  <si>
    <t>1:178,179,180</t>
  </si>
  <si>
    <t>0.00015822784810126583</t>
  </si>
  <si>
    <t>0.9999180078490241</t>
  </si>
  <si>
    <t>13.574154665805516</t>
  </si>
  <si>
    <t>0.04918032786885246</t>
  </si>
  <si>
    <t>0.0</t>
  </si>
  <si>
    <t>VHB NN1 PRP</t>
  </si>
  <si>
    <t>1:509,510,511</t>
  </si>
  <si>
    <t>0.9999643098878841</t>
  </si>
  <si>
    <t>14.774116041002635</t>
  </si>
  <si>
    <t>0.05357142857142857</t>
  </si>
  <si>
    <t>move mouse with</t>
  </si>
  <si>
    <t>VVB NN1 PRP</t>
  </si>
  <si>
    <t>Move mouse with</t>
  </si>
  <si>
    <t>1:532,533,534</t>
  </si>
  <si>
    <t>0.9999884870606078</t>
  </si>
  <si>
    <t>16.406384256502147</t>
  </si>
  <si>
    <t>0.08571428571428572</t>
  </si>
  <si>
    <t>keep cache in</t>
  </si>
  <si>
    <t>Keep Cache in</t>
  </si>
  <si>
    <t>1:1044,1045,1046</t>
  </si>
  <si>
    <t>0.9999548492550792</t>
  </si>
  <si>
    <t>14.434890684191142</t>
  </si>
  <si>
    <t>0.02857142857142857</t>
  </si>
  <si>
    <t>make change to</t>
  </si>
  <si>
    <t>VVB NN2 PRP</t>
  </si>
  <si>
    <t>1:1368,1369,1370</t>
  </si>
  <si>
    <t>0.9999873858229268</t>
  </si>
  <si>
    <t>16.274594383946607</t>
  </si>
  <si>
    <t>0.06</t>
  </si>
  <si>
    <t>have support in</t>
  </si>
  <si>
    <t>1:1948,1949,1950</t>
  </si>
  <si>
    <t>0.9998091354873803</t>
  </si>
  <si>
    <t>12.355163491720408</t>
  </si>
  <si>
    <t>0.02586206896551724</t>
  </si>
  <si>
    <t>click|clicking scan for</t>
  </si>
  <si>
    <t>VVG NN1 PRP</t>
  </si>
  <si>
    <t>clicking Scan for</t>
  </si>
  <si>
    <t>1:3162,3163,3164</t>
  </si>
  <si>
    <t>0.9999906895359698</t>
  </si>
  <si>
    <t>16.712715496338493</t>
  </si>
  <si>
    <t>0.04477611940298507</t>
  </si>
  <si>
    <t>remove directory from</t>
  </si>
  <si>
    <t>VVI NN2 PRP</t>
  </si>
  <si>
    <t>remove directories from</t>
  </si>
  <si>
    <t>1:3219,3220,3221</t>
  </si>
  <si>
    <t>0.9999965961744406</t>
  </si>
  <si>
    <t>18.164411466196185</t>
  </si>
  <si>
    <t>0.13043478260869565</t>
  </si>
  <si>
    <t>display information about</t>
  </si>
  <si>
    <t>VVZ NN1 PRP</t>
  </si>
  <si>
    <t>displays information about</t>
  </si>
  <si>
    <t>1:3356,3357,3358;1:3838,3839,3840</t>
  </si>
  <si>
    <t>0.00031645569620253165</t>
  </si>
  <si>
    <t>1.4142005015739503</t>
  </si>
  <si>
    <t>16.724397301386126</t>
  </si>
  <si>
    <t>0.12</t>
  </si>
  <si>
    <t>want KDE to</t>
  </si>
  <si>
    <t>VVB NP0 PRP</t>
  </si>
  <si>
    <t>1:4524,4525,4526</t>
  </si>
  <si>
    <t>save space on</t>
  </si>
  <si>
    <t>VVI NN1 PRP</t>
  </si>
  <si>
    <t>1:5013,5014,5015</t>
  </si>
  <si>
    <t>0.9999530472297831</t>
  </si>
  <si>
    <t>14.378430194931147</t>
  </si>
  <si>
    <t>0.038461538461538464</t>
  </si>
  <si>
    <t>move window between</t>
  </si>
  <si>
    <t>move windows between</t>
  </si>
  <si>
    <t>1:5211,5212,5213</t>
  </si>
  <si>
    <t>0.9999941434177875</t>
  </si>
  <si>
    <t>17.381509587863118</t>
  </si>
  <si>
    <t>0.125</t>
  </si>
  <si>
    <t>give focus to</t>
  </si>
  <si>
    <t>1:5337,5338,5339</t>
  </si>
  <si>
    <t>0.9999957952743089</t>
  </si>
  <si>
    <t>17.85955688466776</t>
  </si>
  <si>
    <t>0.06521739130434782</t>
  </si>
  <si>
    <t>provide KDE with</t>
  </si>
  <si>
    <t>1:5482,5483,5484</t>
  </si>
  <si>
    <t>allow access to</t>
  </si>
  <si>
    <t>1:5596,5597,5598</t>
  </si>
  <si>
    <t>0.9999915905486179</t>
  </si>
  <si>
    <t>16.85955688466776</t>
  </si>
  <si>
    <t>0.0625</t>
  </si>
  <si>
    <t>use SMB in</t>
  </si>
  <si>
    <t>using SMB in</t>
  </si>
  <si>
    <t>1:5723,5724,5725</t>
  </si>
  <si>
    <t>configure machine in</t>
  </si>
  <si>
    <t>VVN NN2 PRP</t>
  </si>
  <si>
    <t>configured machines in</t>
  </si>
  <si>
    <t>1:5782,5783,5784</t>
  </si>
  <si>
    <t>0.9999917907736507</t>
  </si>
  <si>
    <t>16.89432230282844</t>
  </si>
  <si>
    <t>0.034482758620689655</t>
  </si>
  <si>
    <t>document|documented protocol on</t>
  </si>
  <si>
    <t>documented Protocols On</t>
  </si>
  <si>
    <t>1:6158,6159,6160</t>
  </si>
  <si>
    <t>0.9999597547683855</t>
  </si>
  <si>
    <t>14.600822616267592</t>
  </si>
  <si>
    <t>pop up</t>
  </si>
  <si>
    <t>VVZ AVP</t>
  </si>
  <si>
    <t>0.9992089859397533</t>
  </si>
  <si>
    <t>10.304009040770488</t>
  </si>
  <si>
    <t>0.3333333333333333</t>
  </si>
  <si>
    <t>8.033637315216005</t>
  </si>
  <si>
    <t>logged|log in</t>
  </si>
  <si>
    <t>VVN AVP</t>
  </si>
  <si>
    <t>0.9998417971879506</t>
  </si>
  <si>
    <t>12.625937135657852</t>
  </si>
  <si>
    <t>1.0</t>
  </si>
  <si>
    <t>10.206857427952494</t>
  </si>
  <si>
    <t>turn off</t>
  </si>
  <si>
    <t>VVI AVP</t>
  </si>
  <si>
    <t>0.9990507831277039</t>
  </si>
  <si>
    <t>10.040974634936696</t>
  </si>
  <si>
    <t>0.4</t>
  </si>
  <si>
    <t>7.3444049218705185</t>
  </si>
  <si>
    <t>fold out</t>
  </si>
  <si>
    <t>VVB AVP</t>
  </si>
  <si>
    <t>Fold out</t>
  </si>
  <si>
    <t>0.9988925803156545</t>
  </si>
  <si>
    <t>9.818582213600248</t>
  </si>
  <si>
    <t>0.25</t>
  </si>
  <si>
    <t>7.713299872367836</t>
  </si>
  <si>
    <t>carry out</t>
  </si>
  <si>
    <t>depend|depending on</t>
  </si>
  <si>
    <t>VVG AVP</t>
  </si>
  <si>
    <t>depending on</t>
  </si>
  <si>
    <t>0.9981015662554078</t>
  </si>
  <si>
    <t>9.040974634936694</t>
  </si>
  <si>
    <t>0.2857142857142857</t>
  </si>
  <si>
    <t>6.595322677348662</t>
  </si>
  <si>
    <t>power|powered down</t>
  </si>
  <si>
    <t>powered down</t>
  </si>
  <si>
    <t>log|logging out</t>
  </si>
  <si>
    <t>logging out</t>
  </si>
  <si>
    <t>0.9977851606313091</t>
  </si>
  <si>
    <t>8.818582213600246</t>
  </si>
  <si>
    <t>0.2222222222222222</t>
  </si>
  <si>
    <t>6.510005217789028</t>
  </si>
  <si>
    <t>set|setting up</t>
  </si>
  <si>
    <t>Setting up</t>
  </si>
  <si>
    <t>0.9984179718795065</t>
  </si>
  <si>
    <t>9.304009040770488</t>
  </si>
  <si>
    <t>6.8300674641432115</t>
  </si>
  <si>
    <t>click on</t>
  </si>
  <si>
    <t>clicked on</t>
  </si>
  <si>
    <t>0.9993671887518026</t>
  </si>
  <si>
    <t>10.625937135657852</t>
  </si>
  <si>
    <t>8.253105025646772</t>
  </si>
  <si>
    <t>respective handbook</t>
  </si>
  <si>
    <t>AJ0 NN2</t>
  </si>
  <si>
    <t>british conversion</t>
  </si>
  <si>
    <t>AJ0 NN1</t>
  </si>
  <si>
    <t>British Conversion</t>
  </si>
  <si>
    <t>1:81,82;1:572,573;1:716,717;1:873,874;1:1727,1728;1:1798,1799;1:2103,2104;1:2166,2167;1:2250,2251;1:2825,2826;1:2889,2890;1:3090,3091;1:3347,3348;1:3422,3423;1:3472,3473;1:3785,3786;1:3830,3831;1:3870,3871;1:4063,4064;1:4118,4119;1:4161,4162;1:4256,4257;1:4294,4295;1:4656,4657;1:4829,4830;1:4845,4846;1:5363,5364;1:5387,5388;1:5992,5993;1:6142,6143;1:6222,6223</t>
  </si>
  <si>
    <t>0.004905063291139241</t>
  </si>
  <si>
    <t>5.540458447480159</t>
  </si>
  <si>
    <t>7.671740825270976</t>
  </si>
  <si>
    <t>171.77291515547483</t>
  </si>
  <si>
    <t>audible bell</t>
  </si>
  <si>
    <t>0.9979433634433584</t>
  </si>
  <si>
    <t>8.925497417516759</t>
  </si>
  <si>
    <t>0.14285714285714285</t>
  </si>
  <si>
    <t>7.144680173123337</t>
  </si>
  <si>
    <t>Visible Bell;Visible bell;visible bell</t>
  </si>
  <si>
    <t>1:113,114;1:227,228;1:252,253;1:265,266</t>
  </si>
  <si>
    <t>0.0006329113924050633</t>
  </si>
  <si>
    <t>1.9938300903300754</t>
  </si>
  <si>
    <t>8.340534916795603</t>
  </si>
  <si>
    <t>0.42105263157894735</t>
  </si>
  <si>
    <t>20.514584162947788</t>
  </si>
  <si>
    <t>0.991457048149335</t>
  </si>
  <si>
    <t>6.8710496334943825</t>
  </si>
  <si>
    <t>0.13333333333333333</t>
  </si>
  <si>
    <t>5.137321891824644</t>
  </si>
  <si>
    <t>customised|customise bell</t>
  </si>
  <si>
    <t>customised bell</t>
  </si>
  <si>
    <t>0.9958867268867169</t>
  </si>
  <si>
    <t>7.925497417516758</t>
  </si>
  <si>
    <t>5.94221163159953</t>
  </si>
  <si>
    <t>7.85874246670896</t>
  </si>
  <si>
    <t>0.9895586144047428</t>
  </si>
  <si>
    <t>6.581543016299398</t>
  </si>
  <si>
    <t>0.11764705882352941</t>
  </si>
  <si>
    <t>4.954985488076713</t>
  </si>
  <si>
    <t>0.18181818181818182</t>
  </si>
  <si>
    <t>7.383222597860346</t>
  </si>
  <si>
    <t>1:277,278;1:298,299;1:315,316</t>
  </si>
  <si>
    <t>0.00047468354430379745</t>
  </si>
  <si>
    <t>1.7279405779433312</t>
  </si>
  <si>
    <t>8.719046540049332</t>
  </si>
  <si>
    <t>17.763690989363965</t>
  </si>
  <si>
    <t>sticky key</t>
  </si>
  <si>
    <t>1:339,340;1:384,385;1:393,394</t>
  </si>
  <si>
    <t>1.730406715718659</t>
  </si>
  <si>
    <t>0.6666666666666666</t>
  </si>
  <si>
    <t>20.670991379605667</t>
  </si>
  <si>
    <t>0.9995253915638519</t>
  </si>
  <si>
    <t>11.040974634936696</t>
  </si>
  <si>
    <t>0.5</t>
  </si>
  <si>
    <t>8.548249882296055</t>
  </si>
  <si>
    <t>slow key</t>
  </si>
  <si>
    <t>6.655310202993516</t>
  </si>
  <si>
    <t>specified|specify period</t>
  </si>
  <si>
    <t>specified period</t>
  </si>
  <si>
    <t>key stroke</t>
  </si>
  <si>
    <t>key strokes</t>
  </si>
  <si>
    <t>specified|specify delay</t>
  </si>
  <si>
    <t>key press</t>
  </si>
  <si>
    <t>digital tablet</t>
  </si>
  <si>
    <t>0.9971523493831117</t>
  </si>
  <si>
    <t>8.45601213421554</t>
  </si>
  <si>
    <t>6.276912679075433</t>
  </si>
  <si>
    <t>available hardware</t>
  </si>
  <si>
    <t>0.9955703212626181</t>
  </si>
  <si>
    <t>7.818582213600247</t>
  </si>
  <si>
    <t>5.762023846514851</t>
  </si>
  <si>
    <t>6.201510467839839</t>
  </si>
  <si>
    <t>reduced|reduce duration</t>
  </si>
  <si>
    <t>reduced duration</t>
  </si>
  <si>
    <t>0.9996835943759013</t>
  </si>
  <si>
    <t>11.625937135657852</t>
  </si>
  <si>
    <t>9.002737445296571</t>
  </si>
  <si>
    <t>following|follow parameter</t>
  </si>
  <si>
    <t>following parameters</t>
  </si>
  <si>
    <t>0.9962031325108156</t>
  </si>
  <si>
    <t>8.040974634936694</t>
  </si>
  <si>
    <t>0.2</t>
  </si>
  <si>
    <t>5.907053547992055</t>
  </si>
  <si>
    <t>maximum volume</t>
  </si>
  <si>
    <t>current setting</t>
  </si>
  <si>
    <t>1:696,697;1:1460,1461</t>
  </si>
  <si>
    <t>1.4048167947520533</t>
  </si>
  <si>
    <t>7.23361971287909</t>
  </si>
  <si>
    <t>9.174695089208402</t>
  </si>
  <si>
    <t>available file</t>
  </si>
  <si>
    <t>0.9933554818939273</t>
  </si>
  <si>
    <t>0.15384615384615385</t>
  </si>
  <si>
    <t>5.369312859189553</t>
  </si>
  <si>
    <t>following|follow piece</t>
  </si>
  <si>
    <t>following pieces</t>
  </si>
  <si>
    <t>total size</t>
  </si>
  <si>
    <t>7.21714659629045</t>
  </si>
  <si>
    <t>free disk</t>
  </si>
  <si>
    <t>left|leave clicking|click</t>
  </si>
  <si>
    <t>0.9976269578192597</t>
  </si>
  <si>
    <t>6.376130119841683</t>
  </si>
  <si>
    <t>particular column</t>
  </si>
  <si>
    <t>Unmount device</t>
  </si>
  <si>
    <t>1.7370404853995338</t>
  </si>
  <si>
    <t>0.9987343775036052</t>
  </si>
  <si>
    <t>9.625937135657852</t>
  </si>
  <si>
    <t>7.04939760900754</t>
  </si>
  <si>
    <t>1.7370404854107377</t>
  </si>
  <si>
    <t>1:855,856;1:3404,3405</t>
  </si>
  <si>
    <t>1.7370404853939185</t>
  </si>
  <si>
    <t>local cache</t>
  </si>
  <si>
    <t>0.9860781525396571</t>
  </si>
  <si>
    <t>6.166505517020553</t>
  </si>
  <si>
    <t>0.07692307692307693</t>
  </si>
  <si>
    <t>4.72839508171794</t>
  </si>
  <si>
    <t>separate cache</t>
  </si>
  <si>
    <t>0.9965195381349142</t>
  </si>
  <si>
    <t>8.166505517020553</t>
  </si>
  <si>
    <t>0.08695652173913043</t>
  </si>
  <si>
    <t>6.673469850600033</t>
  </si>
  <si>
    <t>other web</t>
  </si>
  <si>
    <t>0.9960449296987662</t>
  </si>
  <si>
    <t>7.982080945883126</t>
  </si>
  <si>
    <t>5.8626182516291685</t>
  </si>
  <si>
    <t>local copy</t>
  </si>
  <si>
    <t>subsequent visit</t>
  </si>
  <si>
    <t>other page</t>
  </si>
  <si>
    <t>0.9944629015782727</t>
  </si>
  <si>
    <t>7.496654118712884</t>
  </si>
  <si>
    <t>0.16666666666666666</t>
  </si>
  <si>
    <t>5.543381856472897</t>
  </si>
  <si>
    <t>label|labelled cache</t>
  </si>
  <si>
    <t>labelled Cache</t>
  </si>
  <si>
    <t>AJ0 NN0</t>
  </si>
  <si>
    <t>offline browsing</t>
  </si>
  <si>
    <t>Offline Browsing</t>
  </si>
  <si>
    <t>average cache</t>
  </si>
  <si>
    <t>Average Cache</t>
  </si>
  <si>
    <t>0.9930390762698286</t>
  </si>
  <si>
    <t>7.166505517020553</t>
  </si>
  <si>
    <t>0.08333333333333333</t>
  </si>
  <si>
    <t>5.472241953747194</t>
  </si>
  <si>
    <t>average amount</t>
  </si>
  <si>
    <t>old file</t>
  </si>
  <si>
    <t>AJC NN2</t>
  </si>
  <si>
    <t>clear cache</t>
  </si>
  <si>
    <t>Clear Cache</t>
  </si>
  <si>
    <t>encrypted file</t>
  </si>
  <si>
    <t>encrypted files</t>
  </si>
  <si>
    <t>weak link</t>
  </si>
  <si>
    <t>AJS NN1</t>
  </si>
  <si>
    <t>previous training${slash}knowledge</t>
  </si>
  <si>
    <t>previous training/knowledge</t>
  </si>
  <si>
    <t>appropriate encryption</t>
  </si>
  <si>
    <t>1:1374,1375;1:5848,5849</t>
  </si>
  <si>
    <t>1.400454009785141</t>
  </si>
  <si>
    <t>6.683422630318611</t>
  </si>
  <si>
    <t>0.09090909090909091</t>
  </si>
  <si>
    <t>8.878072001621064</t>
  </si>
  <si>
    <t>particular encryption</t>
  </si>
  <si>
    <t>0.9966777409469636</t>
  </si>
  <si>
    <t>8.23361971287909</t>
  </si>
  <si>
    <t>6.056343113584514</t>
  </si>
  <si>
    <t>left|leave half</t>
  </si>
  <si>
    <t>left half</t>
  </si>
  <si>
    <t>new timezone</t>
  </si>
  <si>
    <t>1:1735,1736;1:2200,2201;1:3368,3369;1:3430,3431;1:3797,3798;1:3844,3845;1:4071,4072;1:4127,4128;1:4264,4265</t>
  </si>
  <si>
    <t>0.0014240506329113924</t>
  </si>
  <si>
    <t>2.976216843921914</t>
  </si>
  <si>
    <t>6.978878513844782</t>
  </si>
  <si>
    <t>0.34615384615384615</t>
  </si>
  <si>
    <t>37.52044395015007</t>
  </si>
  <si>
    <t>document|documented font</t>
  </si>
  <si>
    <t>documented Fonts</t>
  </si>
  <si>
    <t>1:1813,1814;1:2042,2043</t>
  </si>
  <si>
    <t>1.3970980213490547</t>
  </si>
  <si>
    <t>6.368549292965199</t>
  </si>
  <si>
    <t>7.997601426813481</t>
  </si>
  <si>
    <t>fixed|fix width</t>
  </si>
  <si>
    <t>Fixed width</t>
  </si>
  <si>
    <t>0.9973105521951611</t>
  </si>
  <si>
    <t>8.538474294407512</t>
  </si>
  <si>
    <t>0.1111111111111111</t>
  </si>
  <si>
    <t>6.903433546080769</t>
  </si>
  <si>
    <t>corresponding|correspond Choose..</t>
  </si>
  <si>
    <t>AJ0 NP0</t>
  </si>
  <si>
    <t>corresponding Choose..</t>
  </si>
  <si>
    <t>1.7370404853995292</t>
  </si>
  <si>
    <t>new font</t>
  </si>
  <si>
    <t>1:1875,1876;1:2074,2075</t>
  </si>
  <si>
    <t>1.4047049284708504</t>
  </si>
  <si>
    <t>7.216546199520149</t>
  </si>
  <si>
    <t>9.20735514600975</t>
  </si>
  <si>
    <t>necessary component</t>
  </si>
  <si>
    <t>necessary components</t>
  </si>
  <si>
    <t>anti Aliased</t>
  </si>
  <si>
    <t>Anti Aliased</t>
  </si>
  <si>
    <t>suitable font</t>
  </si>
  <si>
    <t>appropriate KDE</t>
  </si>
  <si>
    <t>1.7370404853995298</t>
  </si>
  <si>
    <t>customised|customise font</t>
  </si>
  <si>
    <t>customised font</t>
  </si>
  <si>
    <t>0.994621104390322</t>
  </si>
  <si>
    <t>7.538474294407512</t>
  </si>
  <si>
    <t>0.10526315789473684</t>
  </si>
  <si>
    <t>5.701516183418812</t>
  </si>
  <si>
    <t>direct communication</t>
  </si>
  <si>
    <t>new schema</t>
  </si>
  <si>
    <t>new schemata</t>
  </si>
  <si>
    <t>following|follow option</t>
  </si>
  <si>
    <t>following options</t>
  </si>
  <si>
    <t>1:2283,2284;1:4004,4005</t>
  </si>
  <si>
    <t>1.4021320040031842</t>
  </si>
  <si>
    <t>8.710165034612183</t>
  </si>
  <si>
    <t>0.9974687550072103</t>
  </si>
  <si>
    <t>8.625937135657852</t>
  </si>
  <si>
    <t>6.385633172662563</t>
  </si>
  <si>
    <t>preferred|prefer application</t>
  </si>
  <si>
    <t>7.588790196286601</t>
  </si>
  <si>
    <t>terminal size</t>
  </si>
  <si>
    <t>Terminal Size</t>
  </si>
  <si>
    <t>6.014540314698602</t>
  </si>
  <si>
    <t>0.9943046987662234</t>
  </si>
  <si>
    <t>7.456012134215539</t>
  </si>
  <si>
    <t>5.561566692588718</t>
  </si>
  <si>
    <t>Open Session</t>
  </si>
  <si>
    <t>0.9949375100144208</t>
  </si>
  <si>
    <t>7.625937135657851</t>
  </si>
  <si>
    <t>5.6379271287563935</t>
  </si>
  <si>
    <t>multiple session</t>
  </si>
  <si>
    <t>multiple sessions</t>
  </si>
  <si>
    <t>blinking cursor</t>
  </si>
  <si>
    <t>Blinking Cursor</t>
  </si>
  <si>
    <t>following|follow character</t>
  </si>
  <si>
    <t>following characters</t>
  </si>
  <si>
    <t>5.514067189675538</t>
  </si>
  <si>
    <t>double clicking|click</t>
  </si>
  <si>
    <t>common unix</t>
  </si>
  <si>
    <t>common UNIX</t>
  </si>
  <si>
    <t>computer's idea</t>
  </si>
  <si>
    <t>entire email</t>
  </si>
  <si>
    <t>0.9952539156385195</t>
  </si>
  <si>
    <t>7.719046540049332</t>
  </si>
  <si>
    <t>5.688273883365811</t>
  </si>
  <si>
    <t>busy cursor</t>
  </si>
  <si>
    <t>Busy Cursor;busy cursor</t>
  </si>
  <si>
    <t>1:2570,2571;1:2625,2626</t>
  </si>
  <si>
    <t>1.4118643704678344</t>
  </si>
  <si>
    <t>9.23361971287909</t>
  </si>
  <si>
    <t>12.176944657390884</t>
  </si>
  <si>
    <t>traditional KDE</t>
  </si>
  <si>
    <t>Traditional KDE</t>
  </si>
  <si>
    <t>spinning|spin KDE</t>
  </si>
  <si>
    <t>spinning KDE</t>
  </si>
  <si>
    <t>Low Battery;Low battery</t>
  </si>
  <si>
    <t>1:2741,2742;1:2777,2778</t>
  </si>
  <si>
    <t>1.4128711669986604</t>
  </si>
  <si>
    <t>0.5714285714285714</t>
  </si>
  <si>
    <t>13.405844464190881</t>
  </si>
  <si>
    <t>correct installation</t>
  </si>
  <si>
    <t>1:2749,2750;1:3880,3881</t>
  </si>
  <si>
    <t>1.4135423646858776</t>
  </si>
  <si>
    <t>0.8</t>
  </si>
  <si>
    <t>15.813809363721923</t>
  </si>
  <si>
    <t>entitled laptop</t>
  </si>
  <si>
    <t>entitled Laptop</t>
  </si>
  <si>
    <t>basic option</t>
  </si>
  <si>
    <t>6.852310571094798</t>
  </si>
  <si>
    <t>Maximum number</t>
  </si>
  <si>
    <t>1:2984,2985;1:3041,3042</t>
  </si>
  <si>
    <t>1.410633841374603</t>
  </si>
  <si>
    <t>11.158323187841894</t>
  </si>
  <si>
    <t>probed mixer</t>
  </si>
  <si>
    <t>probed mixers</t>
  </si>
  <si>
    <t>high number</t>
  </si>
  <si>
    <t>AJC NN1</t>
  </si>
  <si>
    <t>5.932108721236165</t>
  </si>
  <si>
    <t>probed device</t>
  </si>
  <si>
    <t>probed devices</t>
  </si>
  <si>
    <t>Netscape plugins</t>
  </si>
  <si>
    <t>1.7370404854051413</t>
  </si>
  <si>
    <t>rich web</t>
  </si>
  <si>
    <t>new plugins</t>
  </si>
  <si>
    <t>1.73704048539953</t>
  </si>
  <si>
    <t>reasonable path</t>
  </si>
  <si>
    <t>6.714846875687134</t>
  </si>
  <si>
    <t>selected|select directory</t>
  </si>
  <si>
    <t>selected directory</t>
  </si>
  <si>
    <t>Double click</t>
  </si>
  <si>
    <t>7.798754962882142</t>
  </si>
  <si>
    <t>different mime</t>
  </si>
  <si>
    <t>minor number</t>
  </si>
  <si>
    <t>minor numbers</t>
  </si>
  <si>
    <t>privileged action</t>
  </si>
  <si>
    <t>Privileged actions</t>
  </si>
  <si>
    <t>other program</t>
  </si>
  <si>
    <t>other programs</t>
  </si>
  <si>
    <t>1:3558,3559;1:3650,3651</t>
  </si>
  <si>
    <t>1.4130948995610662</t>
  </si>
  <si>
    <t>14.549564376997681</t>
  </si>
  <si>
    <t>actual character</t>
  </si>
  <si>
    <t>accessible workstation</t>
  </si>
  <si>
    <t>different wait</t>
  </si>
  <si>
    <t>0.9985761746915558</t>
  </si>
  <si>
    <t>9.456012134215538</t>
  </si>
  <si>
    <t>7.479932049915743</t>
  </si>
  <si>
    <t>Standby mode;standby mode</t>
  </si>
  <si>
    <t>1:3911,3912;1:3931,3932</t>
  </si>
  <si>
    <t>1.4111931727806173</t>
  </si>
  <si>
    <t>8.871049633494383</t>
  </si>
  <si>
    <t>11.67389984824932</t>
  </si>
  <si>
    <t>different thing</t>
  </si>
  <si>
    <t>different laptop</t>
  </si>
  <si>
    <t>extreme screen</t>
  </si>
  <si>
    <t>7.0157046552727165</t>
  </si>
  <si>
    <t>1.737040485399535</t>
  </si>
  <si>
    <t>specified|specify time</t>
  </si>
  <si>
    <t>0.9900332228408909</t>
  </si>
  <si>
    <t>6.648657212157935</t>
  </si>
  <si>
    <t>5.061748064442107</t>
  </si>
  <si>
    <t>exact content</t>
  </si>
  <si>
    <t>exact contents</t>
  </si>
  <si>
    <t>5.3465945546969715</t>
  </si>
  <si>
    <t>1:4216,4217;1:5856,5857</t>
  </si>
  <si>
    <t>1.408843980875357</t>
  </si>
  <si>
    <t>10.250999633436557</t>
  </si>
  <si>
    <t>corporate setting</t>
  </si>
  <si>
    <t>7.077799588939592</t>
  </si>
  <si>
    <t>aware KDE</t>
  </si>
  <si>
    <t>used|use one</t>
  </si>
  <si>
    <t>used ones</t>
  </si>
  <si>
    <t>working|work sock</t>
  </si>
  <si>
    <t>working SOCKS</t>
  </si>
  <si>
    <t>far option</t>
  </si>
  <si>
    <t>0.1</t>
  </si>
  <si>
    <t>5.650531057830833</t>
  </si>
  <si>
    <t>various sock</t>
  </si>
  <si>
    <t>various SOCKS</t>
  </si>
  <si>
    <t>right place</t>
  </si>
  <si>
    <t>far path</t>
  </si>
  <si>
    <t>root${slash}affix combination</t>
  </si>
  <si>
    <t>root/affix combinations</t>
  </si>
  <si>
    <t>run-together word</t>
  </si>
  <si>
    <t>accent|accented character</t>
  </si>
  <si>
    <t>email-style character</t>
  </si>
  <si>
    <t>1.7370404854107413</t>
  </si>
  <si>
    <t>installed|install client</t>
  </si>
  <si>
    <t>installed client</t>
  </si>
  <si>
    <t>open window</t>
  </si>
  <si>
    <t>1:4883,4884;1:4901,4902</t>
  </si>
  <si>
    <t>1.4083965157505454</t>
  </si>
  <si>
    <t>0.23529411764705882</t>
  </si>
  <si>
    <t>10.21943696195817</t>
  </si>
  <si>
    <t>similar task</t>
  </si>
  <si>
    <t>similar tasks</t>
  </si>
  <si>
    <t>running|run application</t>
  </si>
  <si>
    <t>1:4957,4958;1:4974,4975;1:4998,4999</t>
  </si>
  <si>
    <t>1.7309547463353983</t>
  </si>
  <si>
    <t>0.8571428571428571</t>
  </si>
  <si>
    <t>22.329598925267717</t>
  </si>
  <si>
    <t>different mouse</t>
  </si>
  <si>
    <t>0.9857617469155584</t>
  </si>
  <si>
    <t>6.134084039328177</t>
  </si>
  <si>
    <t>4.666209007500501</t>
  </si>
  <si>
    <t>taskbar icon</t>
  </si>
  <si>
    <t>1.7370404853995303</t>
  </si>
  <si>
    <t>left|leave mouse</t>
  </si>
  <si>
    <t>left mouse</t>
  </si>
  <si>
    <t>1:5053,5054;1:5112,5113</t>
  </si>
  <si>
    <t>1.408620248312951</t>
  </si>
  <si>
    <t>0.26666666666666666</t>
  </si>
  <si>
    <t>10.206427033301333</t>
  </si>
  <si>
    <t>middle mouse</t>
  </si>
  <si>
    <t>1:5058,5059;1:5182,5183;1:5278,5279</t>
  </si>
  <si>
    <t>1.72931065448518</t>
  </si>
  <si>
    <t>0.46153846153846156</t>
  </si>
  <si>
    <t>18.977451416085398</t>
  </si>
  <si>
    <t>right mouse</t>
  </si>
  <si>
    <t>1:5063,5064;1:5253,5254</t>
  </si>
  <si>
    <t>1.4097389111249798</t>
  </si>
  <si>
    <t>8.304009040770488</t>
  </si>
  <si>
    <t>10.71993846532839</t>
  </si>
  <si>
    <t>1:5102,5103;1:5172,5173</t>
  </si>
  <si>
    <t>1.4061591901264878</t>
  </si>
  <si>
    <t>0.14814814814814814</t>
  </si>
  <si>
    <t>9.837418225594163</t>
  </si>
  <si>
    <t>close window</t>
  </si>
  <si>
    <t>0.08</t>
  </si>
  <si>
    <t>6.596198282604681</t>
  </si>
  <si>
    <t>selected|select window</t>
  </si>
  <si>
    <t>0.9924062650216311</t>
  </si>
  <si>
    <t>7.0409746349366955</t>
  </si>
  <si>
    <t>5.395246325386562</t>
  </si>
  <si>
    <t>low task</t>
  </si>
  <si>
    <t>low means</t>
  </si>
  <si>
    <t>AJC NN0</t>
  </si>
  <si>
    <t>Lower means</t>
  </si>
  <si>
    <t>local area</t>
  </si>
  <si>
    <t>SMB protocol</t>
  </si>
  <si>
    <t>1:5402,5403;1:5439,5440;1:5522,5523</t>
  </si>
  <si>
    <t>so-called share</t>
  </si>
  <si>
    <t>SMB share</t>
  </si>
  <si>
    <t>SMB shares</t>
  </si>
  <si>
    <t>local file</t>
  </si>
  <si>
    <t>SMB network</t>
  </si>
  <si>
    <t>old version</t>
  </si>
  <si>
    <t>Older versions</t>
  </si>
  <si>
    <t>insecure SMB</t>
  </si>
  <si>
    <t>SMB host</t>
  </si>
  <si>
    <t>SMB hosts</t>
  </si>
  <si>
    <t>1:5639,5640;1:5657,5658</t>
  </si>
  <si>
    <t>SMB password</t>
  </si>
  <si>
    <t>1.7370404854107226</t>
  </si>
  <si>
    <t>conscious environment</t>
  </si>
  <si>
    <t>hidden|hide share</t>
  </si>
  <si>
    <t>left|leave hand</t>
  </si>
  <si>
    <t>left hand</t>
  </si>
  <si>
    <t>right hand</t>
  </si>
  <si>
    <t>individual value</t>
  </si>
  <si>
    <t>following|follow timeouts</t>
  </si>
  <si>
    <t>following timeouts</t>
  </si>
  <si>
    <t>0.9982597690674572</t>
  </si>
  <si>
    <t>9.166505517020553</t>
  </si>
  <si>
    <t>7.29621835447155</t>
  </si>
  <si>
    <t>Passive Mode</t>
  </si>
  <si>
    <t>0.9957285240746675</t>
  </si>
  <si>
    <t>7.8710496334943825</t>
  </si>
  <si>
    <t>5.823525902233323</t>
  </si>
  <si>
    <t>Passive FTP</t>
  </si>
  <si>
    <t>1:6094,6095;1:6118,6119</t>
  </si>
  <si>
    <t>1.4132067658422691</t>
  </si>
  <si>
    <t>10.45601213421554</t>
  </si>
  <si>
    <t>14.155339340059983</t>
  </si>
  <si>
    <t>other computer</t>
  </si>
  <si>
    <t>other computers</t>
  </si>
  <si>
    <t>other application</t>
  </si>
  <si>
    <t>other applications</t>
  </si>
  <si>
    <t>0.9928808734577792</t>
  </si>
  <si>
    <t>7.134084039328177</t>
  </si>
  <si>
    <t>5.311115430771497</t>
  </si>
  <si>
    <t>NN1 NN1</t>
  </si>
  <si>
    <t>Alarm Daemon;alarm daemon</t>
  </si>
  <si>
    <t>1:1,2;1:17,18;1:27,28;1:43,44;1:63,64</t>
  </si>
  <si>
    <t>0.0007911392405063291</t>
  </si>
  <si>
    <t>2.2339454640479457</t>
  </si>
  <si>
    <t>0.9090909090909091</t>
  </si>
  <si>
    <t>34.74693519120979</t>
  </si>
  <si>
    <t>start alarm</t>
  </si>
  <si>
    <t>Start alarm</t>
  </si>
  <si>
    <t>Section Author</t>
  </si>
  <si>
    <t>1:75,76;1:847,848;1:1395,1396;1:1721,1722;1:2091,2092;1:2516,2517;1:2808,2809;1:2886,2887;1:3080,3081;1:3339,3340;1:3396,3397;1:3777,3778;1:3860,3861;1:4248,4249;1:4650,4651;1:4808,4809;1:4837,4838;1:5347,5348;1:5827,5828</t>
  </si>
  <si>
    <t>0.0030063291139240506</t>
  </si>
  <si>
    <t>4.323040259884705</t>
  </si>
  <si>
    <t>6.925497417516758</t>
  </si>
  <si>
    <t>0.5352112676056338</t>
  </si>
  <si>
    <t>84.39760475428098</t>
  </si>
  <si>
    <t>malcolm.hunter@gmx.co.uk accessibility</t>
  </si>
  <si>
    <t>malcolm.hunter@gmx.co.uk Accessibility</t>
  </si>
  <si>
    <t>accessibility introduction</t>
  </si>
  <si>
    <t>Accessibility Introduction</t>
  </si>
  <si>
    <t>bell section</t>
  </si>
  <si>
    <t>Bell section</t>
  </si>
  <si>
    <t>1:109,110;1:114,115</t>
  </si>
  <si>
    <t>1.3385919562799502</t>
  </si>
  <si>
    <t>4.225057699375666</t>
  </si>
  <si>
    <t>0.06153846153846154</t>
  </si>
  <si>
    <t>5.3374139390913236</t>
  </si>
  <si>
    <t>System bell;system bell</t>
  </si>
  <si>
    <t>1:124,125;1:212,213;1:577,578;1:145,146;1:580,581</t>
  </si>
  <si>
    <t>2.2222716400628046</t>
  </si>
  <si>
    <t>7.340534916795603</t>
  </si>
  <si>
    <t>0.35714285714285715</t>
  </si>
  <si>
    <t>21.289646057517864</t>
  </si>
  <si>
    <t>1:132,133;1:158,159;1:261,262;1:380,381;1:529,530</t>
  </si>
  <si>
    <t>2.229346684902284</t>
  </si>
  <si>
    <t>8.378009622214266</t>
  </si>
  <si>
    <t>0.4166666666666667</t>
  </si>
  <si>
    <t>27.583698358585476</t>
  </si>
  <si>
    <t>1:176,177;1:1148,1149;1:2882,2883;1:4029,4030</t>
  </si>
  <si>
    <t>1.990982439713187</t>
  </si>
  <si>
    <t>7.793047121493109</t>
  </si>
  <si>
    <t>0.32</t>
  </si>
  <si>
    <t>18.992501018726383</t>
  </si>
  <si>
    <t>6.957755754633342</t>
  </si>
  <si>
    <t>screen selection</t>
  </si>
  <si>
    <t>5.813511659467471</t>
  </si>
  <si>
    <t>0.9886093975324467</t>
  </si>
  <si>
    <t>6.4560121342155385</t>
  </si>
  <si>
    <t>4.905580690159304</t>
  </si>
  <si>
    <t>ctrl key</t>
  </si>
  <si>
    <t>NN1 NN2</t>
  </si>
  <si>
    <t>Ctrl keys</t>
  </si>
  <si>
    <t>user type</t>
  </si>
  <si>
    <t>Shift key</t>
  </si>
  <si>
    <t>bounce key</t>
  </si>
  <si>
    <t>mouse navigation</t>
  </si>
  <si>
    <t>0.996835943759013</t>
  </si>
  <si>
    <t>6.180340901604321</t>
  </si>
  <si>
    <t>navigation keyboard</t>
  </si>
  <si>
    <t>navigation Keyboard</t>
  </si>
  <si>
    <t>keyboard navigation</t>
  </si>
  <si>
    <t>acceleration profile</t>
  </si>
  <si>
    <t>malcolm.hunter@gmx.co.uk system</t>
  </si>
  <si>
    <t>malcolm.hunter@gmx.co.uk System</t>
  </si>
  <si>
    <t>1.737040485399529</t>
  </si>
  <si>
    <t>hardware limitation</t>
  </si>
  <si>
    <t>Test button;test button</t>
  </si>
  <si>
    <t>1:4595,4596;1:690,691</t>
  </si>
  <si>
    <t>12.236282446029762</t>
  </si>
  <si>
    <t>malcolm.hunter@gmx.co.uk block</t>
  </si>
  <si>
    <t>malcolm.hunter@gmx.co.uk Block</t>
  </si>
  <si>
    <t>block device</t>
  </si>
  <si>
    <t>Block Devices</t>
  </si>
  <si>
    <t>0.8936877103028361</t>
  </si>
  <si>
    <t>3.2336197128790904</t>
  </si>
  <si>
    <t>2.9347053109163523</t>
  </si>
  <si>
    <t>file device</t>
  </si>
  <si>
    <t>file devices</t>
  </si>
  <si>
    <t>size mount</t>
  </si>
  <si>
    <t>mount point</t>
  </si>
  <si>
    <t>disk space</t>
  </si>
  <si>
    <t>column sort</t>
  </si>
  <si>
    <t>column sorts</t>
  </si>
  <si>
    <t>umount command</t>
  </si>
  <si>
    <t>umount commands</t>
  </si>
  <si>
    <t>1:830,831;1:5467,5468</t>
  </si>
  <si>
    <t>1.411528771624226</t>
  </si>
  <si>
    <t>11.748062377299345</t>
  </si>
  <si>
    <t>malcolm.hunter@gmx.co.uk cache</t>
  </si>
  <si>
    <t>malcolm.hunter@gmx.co.uk Cache</t>
  </si>
  <si>
    <t>1.7370404853995387</t>
  </si>
  <si>
    <t>1:890,891;1:907,908;1:1166,1167;1:1191,1192</t>
  </si>
  <si>
    <t>1.9878183834722</t>
  </si>
  <si>
    <t>7.35915059496295</t>
  </si>
  <si>
    <t>0.27586206896551724</t>
  </si>
  <si>
    <t>17.593970163382068</t>
  </si>
  <si>
    <t>web browser</t>
  </si>
  <si>
    <t>web page</t>
  </si>
  <si>
    <t>1:928,929;1:1005,1006</t>
  </si>
  <si>
    <t>cache setting</t>
  </si>
  <si>
    <t>0.9512735338887999</t>
  </si>
  <si>
    <t>4.35915059496295</t>
  </si>
  <si>
    <t>0.05555555555555555</t>
  </si>
  <si>
    <t>3.5820449414023523</t>
  </si>
  <si>
    <t>disk cache</t>
  </si>
  <si>
    <t>Use Cache</t>
  </si>
  <si>
    <t>1:1028,1029;1:1076,1077</t>
  </si>
  <si>
    <t>1.3920640386949252</t>
  </si>
  <si>
    <t>5.996580515578242</t>
  </si>
  <si>
    <t>0.12903225806451613</t>
  </si>
  <si>
    <t>7.529557413144916</t>
  </si>
  <si>
    <t>browsing mode</t>
  </si>
  <si>
    <t>Browsing Mode</t>
  </si>
  <si>
    <t>cache size</t>
  </si>
  <si>
    <t>Cache Size</t>
  </si>
  <si>
    <t>0.9582344576189713</t>
  </si>
  <si>
    <t>4.581543016299397</t>
  </si>
  <si>
    <t>0.058823529411764705</t>
  </si>
  <si>
    <t>3.7155972111397664</t>
  </si>
  <si>
    <t>browsing|browse session</t>
  </si>
  <si>
    <t>cache button</t>
  </si>
  <si>
    <t>Cache button</t>
  </si>
  <si>
    <t>0.9443126101586284</t>
  </si>
  <si>
    <t>4.166505517020553</t>
  </si>
  <si>
    <t>0.05263157894736842</t>
  </si>
  <si>
    <t>3.4677976861988054</t>
  </si>
  <si>
    <t>encryption configuration</t>
  </si>
  <si>
    <t>configuration introduction</t>
  </si>
  <si>
    <t>Configuration Introduction</t>
  </si>
  <si>
    <t>1:1230,1231;1:4835,4836</t>
  </si>
  <si>
    <t>1.4110813064994143</t>
  </si>
  <si>
    <t>0.36363636363636365</t>
  </si>
  <si>
    <t>11.428000174536978</t>
  </si>
  <si>
    <t>network transmission</t>
  </si>
  <si>
    <t>network transmissions</t>
  </si>
  <si>
    <t>encryption scheme</t>
  </si>
  <si>
    <t>encryption method</t>
  </si>
  <si>
    <t>encryption protocol</t>
  </si>
  <si>
    <t>1:1416,1417;1:1439,1440</t>
  </si>
  <si>
    <t>1.404145597064836</t>
  </si>
  <si>
    <t>0.19047619047619047</t>
  </si>
  <si>
    <t>9.046270837688667</t>
  </si>
  <si>
    <t>1:1430,1431;1:5773,5774</t>
  </si>
  <si>
    <t>1.4075015855009223</t>
  </si>
  <si>
    <t>0.21052631578947367</t>
  </si>
  <si>
    <t>9.951665571903616</t>
  </si>
  <si>
    <t>5.529482006154877</t>
  </si>
  <si>
    <t>1:1545,1546;1:1575,1576</t>
  </si>
  <si>
    <t>1.4099626436873856</t>
  </si>
  <si>
    <t>11.919163382688117</t>
  </si>
  <si>
    <t>second box</t>
  </si>
  <si>
    <t>NN2 NN1</t>
  </si>
  <si>
    <t>seconds box</t>
  </si>
  <si>
    <t>0.9939882931421247</t>
  </si>
  <si>
    <t>7.378009622214266</t>
  </si>
  <si>
    <t>0.09523809523809523</t>
  </si>
  <si>
    <t>5.60238913345776</t>
  </si>
  <si>
    <t>1:1633,1634;1:1661,1662</t>
  </si>
  <si>
    <t>1.3789756837941887</t>
  </si>
  <si>
    <t>5.326729117270572</t>
  </si>
  <si>
    <t>6.653921555916394</t>
  </si>
  <si>
    <t>1:1647,1648;1:1672,1673</t>
  </si>
  <si>
    <t>time zone</t>
  </si>
  <si>
    <t>Time Zone</t>
  </si>
  <si>
    <t>zone tab</t>
  </si>
  <si>
    <t>Zone tab</t>
  </si>
  <si>
    <t>malcolm.hunter@gmx.co.uk device</t>
  </si>
  <si>
    <t>malcolm.hunter@gmx.co.uk Device</t>
  </si>
  <si>
    <t>Device Information;device information</t>
  </si>
  <si>
    <t>1:1732,1733;1:1745,1746</t>
  </si>
  <si>
    <t>1.3637618695505975</t>
  </si>
  <si>
    <t>4.80895351240247</t>
  </si>
  <si>
    <t>6.049592874790021</t>
  </si>
  <si>
    <t>information cannot</t>
  </si>
  <si>
    <t>1:1746,1747;1:3441,3442;1:4082,4083;1:4137,4138;1:4275,4276</t>
  </si>
  <si>
    <t>1.7370404853995471</t>
  </si>
  <si>
    <t>user cannot</t>
  </si>
  <si>
    <t>1:1753,1754;1:1786,1787;1:3387,3388;1:4282,4283</t>
  </si>
  <si>
    <t>1.7370404854107364</t>
  </si>
  <si>
    <t>Section Authors</t>
  </si>
  <si>
    <t>1:1762,1763;1:1795,1796;1:2163,2164;1:2247,2248;1:3469,3470;1:3827,3828;1:4115,4116;1:4158,4159;1:4291,4292;1:5384,5385;1:5986,5987</t>
  </si>
  <si>
    <t>0.001740506329113924</t>
  </si>
  <si>
    <t>3.2893404232013657</t>
  </si>
  <si>
    <t>0.3492063492063492</t>
  </si>
  <si>
    <t>48.68139045747215</t>
  </si>
  <si>
    <t>author dma</t>
  </si>
  <si>
    <t>Authors DMA</t>
  </si>
  <si>
    <t>6.093474354622451</t>
  </si>
  <si>
    <t>DMA Channel</t>
  </si>
  <si>
    <t>channel information</t>
  </si>
  <si>
    <t>Channel Information</t>
  </si>
  <si>
    <t>0.9870273694119532</t>
  </si>
  <si>
    <t>6.268385131039767</t>
  </si>
  <si>
    <t>0.046511627906976744</t>
  </si>
  <si>
    <t>4.924777558940133</t>
  </si>
  <si>
    <t>DMA channels</t>
  </si>
  <si>
    <t>malcolm.hunter@gmx.co.uk font</t>
  </si>
  <si>
    <t>malcolm.hunter@gmx.co.uk Font</t>
  </si>
  <si>
    <t>1.7370404853995365</t>
  </si>
  <si>
    <t>font installer</t>
  </si>
  <si>
    <t>Font Installer</t>
  </si>
  <si>
    <t>font group</t>
  </si>
  <si>
    <t>font groups</t>
  </si>
  <si>
    <t>application toolbar</t>
  </si>
  <si>
    <t>application toolbars</t>
  </si>
  <si>
    <t>Window Title;window title</t>
  </si>
  <si>
    <t>1:1847,1848;1:1854,1855</t>
  </si>
  <si>
    <t>11.492995246059877</t>
  </si>
  <si>
    <t>0.981964879426374</t>
  </si>
  <si>
    <t>5.793047121493109</t>
  </si>
  <si>
    <t>4.468311447912053</t>
  </si>
  <si>
    <t>Font style;font style</t>
  </si>
  <si>
    <t>1:2025,2026;1:1878,1879</t>
  </si>
  <si>
    <t>1.4104101088121972</t>
  </si>
  <si>
    <t>12.124011336837823</t>
  </si>
  <si>
    <t>character set</t>
  </si>
  <si>
    <t>group name</t>
  </si>
  <si>
    <t>Aliased font</t>
  </si>
  <si>
    <t>Aliased fonts</t>
  </si>
  <si>
    <t>Qt toolkit</t>
  </si>
  <si>
    <t>mailing|mail list</t>
  </si>
  <si>
    <t>mailing list</t>
  </si>
  <si>
    <t>font selection</t>
  </si>
  <si>
    <t>selection dialogue</t>
  </si>
  <si>
    <t>0.9677266263419324</t>
  </si>
  <si>
    <t>4.9535117936863555</t>
  </si>
  <si>
    <t>0.06896551724137931</t>
  </si>
  <si>
    <t>3.937970756050244</t>
  </si>
  <si>
    <t>font face</t>
  </si>
  <si>
    <t>sound card</t>
  </si>
  <si>
    <t>interrupt signal</t>
  </si>
  <si>
    <t>interrupt signals</t>
  </si>
  <si>
    <t>information i${slash}o</t>
  </si>
  <si>
    <t>Information I/O</t>
  </si>
  <si>
    <t>0.967568423529883</t>
  </si>
  <si>
    <t>4.946457036152405</t>
  </si>
  <si>
    <t>0.043478260869565216</t>
  </si>
  <si>
    <t>3.9722338625441203</t>
  </si>
  <si>
    <t>i${slash}o port</t>
  </si>
  <si>
    <t>I/O Ports;I/O ports</t>
  </si>
  <si>
    <t>1:2174,2175;1:2231,2232;1:2244,2245</t>
  </si>
  <si>
    <t>1.7306807310270287</t>
  </si>
  <si>
    <t>0.75</t>
  </si>
  <si>
    <t>21.360498795187148</t>
  </si>
  <si>
    <t>memory address</t>
  </si>
  <si>
    <t>I/O port</t>
  </si>
  <si>
    <t>1:2210,2211;1:2224,2225</t>
  </si>
  <si>
    <t>port information</t>
  </si>
  <si>
    <t>appearance file</t>
  </si>
  <si>
    <t>behaviour show</t>
  </si>
  <si>
    <t>behaviour Show</t>
  </si>
  <si>
    <t>show frame</t>
  </si>
  <si>
    <t>Show Frame</t>
  </si>
  <si>
    <t>character part</t>
  </si>
  <si>
    <t>characters part</t>
  </si>
  <si>
    <t>unix behaviour</t>
  </si>
  <si>
    <t>UNIX behaviour</t>
  </si>
  <si>
    <t>email address</t>
  </si>
  <si>
    <t>schema section</t>
  </si>
  <si>
    <t>Schema Section</t>
  </si>
  <si>
    <t>0.9917734537734337</t>
  </si>
  <si>
    <t>0.03773584905660377</t>
  </si>
  <si>
    <t>5.914667651922919</t>
  </si>
  <si>
    <t>jsinger@leeta.net launch</t>
  </si>
  <si>
    <t>jsinger@leeta.net Launch</t>
  </si>
  <si>
    <t>Launch Feedback;launch feedback</t>
  </si>
  <si>
    <t>1:2521,2522;1:2717,2718</t>
  </si>
  <si>
    <t>1.4125355681550518</t>
  </si>
  <si>
    <t>9.719046540049332</t>
  </si>
  <si>
    <t>12.891369462682878</t>
  </si>
  <si>
    <t>cursor checkbox</t>
  </si>
  <si>
    <t>Cursor checkbox</t>
  </si>
  <si>
    <t>indication timeout</t>
  </si>
  <si>
    <t>0.9800664456817818</t>
  </si>
  <si>
    <t>5.648657212157934</t>
  </si>
  <si>
    <t>4.372801399647576</t>
  </si>
  <si>
    <t>cursor icon</t>
  </si>
  <si>
    <t>0.9878183834722</t>
  </si>
  <si>
    <t>6.35915059496295</t>
  </si>
  <si>
    <t>4.810919967284546</t>
  </si>
  <si>
    <t>launch notification</t>
  </si>
  <si>
    <t>KDE gear</t>
  </si>
  <si>
    <t>lauri@kde.org lan</t>
  </si>
  <si>
    <t>lauri@kde.org LAN</t>
  </si>
  <si>
    <t>laptop module</t>
  </si>
  <si>
    <t>1:2745,2746;1:3876,3877</t>
  </si>
  <si>
    <t>apm module</t>
  </si>
  <si>
    <t>apm modules</t>
  </si>
  <si>
    <t>1:2753,2754;1:3884,3885</t>
  </si>
  <si>
    <t>Laptop Information</t>
  </si>
  <si>
    <t>0.9481094776478128</t>
  </si>
  <si>
    <t>4.268385131039768</t>
  </si>
  <si>
    <t>0.04081632653061224</t>
  </si>
  <si>
    <t>3.54395107076334</t>
  </si>
  <si>
    <t>battery warning|warn</t>
  </si>
  <si>
    <t>battery Warning</t>
  </si>
  <si>
    <t>warning|warn module</t>
  </si>
  <si>
    <t>Warning module</t>
  </si>
  <si>
    <t>0.9911406425252364</t>
  </si>
  <si>
    <t>6.818582213600247</t>
  </si>
  <si>
    <t>0.06666666666666667</t>
  </si>
  <si>
    <t>5.259251122536013</t>
  </si>
  <si>
    <t>1:2805,2806;1:3987,3988</t>
  </si>
  <si>
    <t>1.413318632123472</t>
  </si>
  <si>
    <t>15.064176944072123</t>
  </si>
  <si>
    <t>malcolm.hunter@gmx.co.uk mixer</t>
  </si>
  <si>
    <t>malcolm.hunter@gmx.co.uk Mixer</t>
  </si>
  <si>
    <t>default volume</t>
  </si>
  <si>
    <t>1:2930,2931;1:2959,2960</t>
  </si>
  <si>
    <t>volume level</t>
  </si>
  <si>
    <t>volume levels</t>
  </si>
  <si>
    <t>1:2931,2932;1:2960,2961</t>
  </si>
  <si>
    <t>14.155201818059869</t>
  </si>
  <si>
    <t>load volume</t>
  </si>
  <si>
    <t>Load volumes</t>
  </si>
  <si>
    <t>web site</t>
  </si>
  <si>
    <t>flash animation</t>
  </si>
  <si>
    <t>1:3151,3152;1:3291,3292</t>
  </si>
  <si>
    <t>1:3181,3182;1:4169,4170</t>
  </si>
  <si>
    <t>9.55927635327862</t>
  </si>
  <si>
    <t>operating|operate system</t>
  </si>
  <si>
    <t>mime types</t>
  </si>
  <si>
    <t>malcolm.hunter@gmx.co.uk network</t>
  </si>
  <si>
    <t>malcolm.hunter@gmx.co.uk Network</t>
  </si>
  <si>
    <t>network interface</t>
  </si>
  <si>
    <t>malcolm.hunter@gmx.co.uk partition</t>
  </si>
  <si>
    <t>malcolm.hunter@gmx.co.uk Partition</t>
  </si>
  <si>
    <t>Partition Information;partition information</t>
  </si>
  <si>
    <t>1:3427,3428;1:3440,3441</t>
  </si>
  <si>
    <t>1.405040527314459</t>
  </si>
  <si>
    <t>7.268385131039768</t>
  </si>
  <si>
    <t>0.09302325581395349</t>
  </si>
  <si>
    <t>10.531299989077349</t>
  </si>
  <si>
    <t>malcolm.hunter@gmx.co.uk password</t>
  </si>
  <si>
    <t>malcolm.hunter@gmx.co.uk Passwords</t>
  </si>
  <si>
    <t>password introduction</t>
  </si>
  <si>
    <t>Passwords Introduction</t>
  </si>
  <si>
    <t>0.9922480622095818</t>
  </si>
  <si>
    <t>7.011227291542642</t>
  </si>
  <si>
    <t>5.22469624696642</t>
  </si>
  <si>
    <t>su program</t>
  </si>
  <si>
    <t>administrator permission</t>
  </si>
  <si>
    <t>configuration option</t>
  </si>
  <si>
    <t>1:3547,3548;1:4664,4665</t>
  </si>
  <si>
    <t>9.61473247556837</t>
  </si>
  <si>
    <t>5.513481041881015</t>
  </si>
  <si>
    <t>password option</t>
  </si>
  <si>
    <t>1:3724,3725;1:3759,3760</t>
  </si>
  <si>
    <t>1.4016845388783727</t>
  </si>
  <si>
    <t>0.17391304347826086</t>
  </si>
  <si>
    <t>8.608369429187631</t>
  </si>
  <si>
    <t>function number</t>
  </si>
  <si>
    <t>wait time</t>
  </si>
  <si>
    <t>wait times</t>
  </si>
  <si>
    <t>malcolm.hunter@gmx.co.uk processor</t>
  </si>
  <si>
    <t>malcolm.hunter@gmx.co.uk Processor</t>
  </si>
  <si>
    <t>Processor Information;processor information</t>
  </si>
  <si>
    <t>1:4068,4069;1:4081,4082</t>
  </si>
  <si>
    <t>1.3912809747265051</t>
  </si>
  <si>
    <t>5.946457036152405</t>
  </si>
  <si>
    <t>7.624588694884607</t>
  </si>
  <si>
    <t>malcolm.hunter@gmx.co.uk scsi</t>
  </si>
  <si>
    <t>malcolm.hunter@gmx.co.uk SCSI</t>
  </si>
  <si>
    <t>scsi interface</t>
  </si>
  <si>
    <t>SCSI Interface</t>
  </si>
  <si>
    <t>interface information</t>
  </si>
  <si>
    <t>Interface Information</t>
  </si>
  <si>
    <t>system scsi</t>
  </si>
  <si>
    <t>systems SCSI</t>
  </si>
  <si>
    <t>scsi information</t>
  </si>
  <si>
    <t>SCSI information</t>
  </si>
  <si>
    <t>id number</t>
  </si>
  <si>
    <t>ID numbers</t>
  </si>
  <si>
    <t>session manager</t>
  </si>
  <si>
    <t>malcolm.hunter@gmx.co.uk Soundcard</t>
  </si>
  <si>
    <t>Soundcard information</t>
  </si>
  <si>
    <t>Soundcard Information</t>
  </si>
  <si>
    <t>malcolm.hunter@gmx.co.uk sock</t>
  </si>
  <si>
    <t>malcolm.hunter@gmx.co.uk SOCKS</t>
  </si>
  <si>
    <t>sock sock</t>
  </si>
  <si>
    <t>NN2 NN2</t>
  </si>
  <si>
    <t>SOCKS SOCKS</t>
  </si>
  <si>
    <t>0.9689922488383271</t>
  </si>
  <si>
    <t>5.011227291542642</t>
  </si>
  <si>
    <t>0.07142857142857142</t>
  </si>
  <si>
    <t>3.972023532470641</t>
  </si>
  <si>
    <t>proxy request</t>
  </si>
  <si>
    <t>home user</t>
  </si>
  <si>
    <t>sock client</t>
  </si>
  <si>
    <t>SOCKS client</t>
  </si>
  <si>
    <t>0.9867109637878545</t>
  </si>
  <si>
    <t>6.23361971287909</t>
  </si>
  <si>
    <t>4.738633479428297</t>
  </si>
  <si>
    <t>sock implementation</t>
  </si>
  <si>
    <t>SOCKS implementation</t>
  </si>
  <si>
    <t>commandline client</t>
  </si>
  <si>
    <t>sock support</t>
  </si>
  <si>
    <t>SOCKS support</t>
  </si>
  <si>
    <t>5.422770732953422</t>
  </si>
  <si>
    <t>support checkbox</t>
  </si>
  <si>
    <t>SOCKS clients</t>
  </si>
  <si>
    <t>nec sock</t>
  </si>
  <si>
    <t>NEC Socks</t>
  </si>
  <si>
    <t>sock library</t>
  </si>
  <si>
    <t>SOCKS library</t>
  </si>
  <si>
    <t>1:4499,4500;1:4530,4531</t>
  </si>
  <si>
    <t>1.4095151785625741</t>
  </si>
  <si>
    <t>10.828345955355374</t>
  </si>
  <si>
    <t>use custom</t>
  </si>
  <si>
    <t>Use custom</t>
  </si>
  <si>
    <t>custom library</t>
  </si>
  <si>
    <t>0.9969941465710623</t>
  </si>
  <si>
    <t>6.804030775464014</t>
  </si>
  <si>
    <t>malcolm.hunter@gmx.co.uk spell</t>
  </si>
  <si>
    <t>malcolm.hunter@gmx.co.uk Spell</t>
  </si>
  <si>
    <t>KDE application</t>
  </si>
  <si>
    <t>KDE applications</t>
  </si>
  <si>
    <t>spelling|spell error</t>
  </si>
  <si>
    <t>spelling errors</t>
  </si>
  <si>
    <t>character combination</t>
  </si>
  <si>
    <t>client application</t>
  </si>
  <si>
    <t>ispell section</t>
  </si>
  <si>
    <t>ispell Section</t>
  </si>
  <si>
    <t>malcolm.hunter@gmx.co.uk talk</t>
  </si>
  <si>
    <t>malcolm.hunter@gmx.co.uk Talk</t>
  </si>
  <si>
    <t>talk configuration</t>
  </si>
  <si>
    <t>Talk Configuration</t>
  </si>
  <si>
    <t>introduction section</t>
  </si>
  <si>
    <t>Introduction Section</t>
  </si>
  <si>
    <t>0.9424141764140362</t>
  </si>
  <si>
    <t>4.118142495459154</t>
  </si>
  <si>
    <t>0.03389830508474576</t>
  </si>
  <si>
    <t>3.4633693696266357</t>
  </si>
  <si>
    <t>sort task</t>
  </si>
  <si>
    <t>Sort tasks</t>
  </si>
  <si>
    <t>9.45601213421554</t>
  </si>
  <si>
    <t>6.890192424645202</t>
  </si>
  <si>
    <t>sort order</t>
  </si>
  <si>
    <t>mouse click</t>
  </si>
  <si>
    <t>mouse button</t>
  </si>
  <si>
    <t>1:5054,5055;1:5059,5060;1:5064,5065;1:5113,5114;1:5183,5184;1:5254,5255;1:5279,5280</t>
  </si>
  <si>
    <t>0.0011075949367088608</t>
  </si>
  <si>
    <t>2.636184104267021</t>
  </si>
  <si>
    <t>8.111363962828092</t>
  </si>
  <si>
    <t>0.5384615384615384</t>
  </si>
  <si>
    <t>34.365216069845665</t>
  </si>
  <si>
    <t>1:5108,5109;1:5178,5179;1:5249,5250;1:5274,5275</t>
  </si>
  <si>
    <t>1.991457048149335</t>
  </si>
  <si>
    <t>19.203899134132165</t>
  </si>
  <si>
    <t>button cycle</t>
  </si>
  <si>
    <t>button Cycle</t>
  </si>
  <si>
    <t>5.755700564461273</t>
  </si>
  <si>
    <t>window grouping|group</t>
  </si>
  <si>
    <t>1:5186,5187;1:5282,5283;1:5303,5304</t>
  </si>
  <si>
    <t>1.7254744401680036</t>
  </si>
  <si>
    <t>16.42914963255333</t>
  </si>
  <si>
    <t>show operation</t>
  </si>
  <si>
    <t>Show Operations</t>
  </si>
  <si>
    <t>operation menu</t>
  </si>
  <si>
    <t>Operations Menu;operations menu</t>
  </si>
  <si>
    <t>1:5192,5193;1:5196,5197</t>
  </si>
  <si>
    <t>Task Cycle</t>
  </si>
  <si>
    <t>malcolm.hunter@gmx.co.uk window</t>
  </si>
  <si>
    <t>malcolm.hunter@gmx.co.uk Windows</t>
  </si>
  <si>
    <t>window share</t>
  </si>
  <si>
    <t>0.9876601806601506</t>
  </si>
  <si>
    <t>6.340534916795603</t>
  </si>
  <si>
    <t>4.804825035352199</t>
  </si>
  <si>
    <t>share introduction</t>
  </si>
  <si>
    <t>Shares Introduction</t>
  </si>
  <si>
    <t>5.369312859189554</t>
  </si>
  <si>
    <t>area network</t>
  </si>
  <si>
    <t>area networks</t>
  </si>
  <si>
    <t>network service</t>
  </si>
  <si>
    <t>don't worry</t>
  </si>
  <si>
    <t>window client</t>
  </si>
  <si>
    <t>0.9938300903300753</t>
  </si>
  <si>
    <t>5.489375771418616</t>
  </si>
  <si>
    <t>domain controller</t>
  </si>
  <si>
    <t>SMB networks</t>
  </si>
  <si>
    <t>default user</t>
  </si>
  <si>
    <t>Default user</t>
  </si>
  <si>
    <t>1:5628,5629;1:5647,5648</t>
  </si>
  <si>
    <t>1.3880368525716218</t>
  </si>
  <si>
    <t>5.755572416074447</t>
  </si>
  <si>
    <t>7.195049937861478</t>
  </si>
  <si>
    <t>user name</t>
  </si>
  <si>
    <t>1:5629,5630;1:5648,5649</t>
  </si>
  <si>
    <t>1.406942254094908</t>
  </si>
  <si>
    <t>7.603569322629396</t>
  </si>
  <si>
    <t>9.70633881571771</t>
  </si>
  <si>
    <t>Default password;default password</t>
  </si>
  <si>
    <t>1:5632,5633;1:5667,5668</t>
  </si>
  <si>
    <t>1.38602325950997</t>
  </si>
  <si>
    <t>7.057909747648431</t>
  </si>
  <si>
    <t>password field</t>
  </si>
  <si>
    <t>password fields</t>
  </si>
  <si>
    <t>field default</t>
  </si>
  <si>
    <t>field Default</t>
  </si>
  <si>
    <t>Workgroup field</t>
  </si>
  <si>
    <t>1:5762,5763;1:5795,5796</t>
  </si>
  <si>
    <t>server information</t>
  </si>
  <si>
    <t>Server Information</t>
  </si>
  <si>
    <t>0.9286505317657426</t>
  </si>
  <si>
    <t>3.80895351240247</t>
  </si>
  <si>
    <t>3.2679514571087758</t>
  </si>
  <si>
    <t>hand side</t>
  </si>
  <si>
    <t>1:5875,5876;1:5927,5928</t>
  </si>
  <si>
    <t>1.4137660972482835</t>
  </si>
  <si>
    <t>17.472416909383973</t>
  </si>
  <si>
    <t>malcolm.hunter@gmx.co.uk preference</t>
  </si>
  <si>
    <t>malcolm.hunter@gmx.co.uk Preferences</t>
  </si>
  <si>
    <t>timeout value</t>
  </si>
  <si>
    <t>default setting</t>
  </si>
  <si>
    <t>0.9601328913635635</t>
  </si>
  <si>
    <t>4.648657212157934</t>
  </si>
  <si>
    <t>3.753707808297967</t>
  </si>
  <si>
    <t>0.9947793072023714</t>
  </si>
  <si>
    <t>7.581543016299397</t>
  </si>
  <si>
    <t>5.640362992444521</t>
  </si>
  <si>
    <t>protocol module</t>
  </si>
  <si>
    <t>0.06451612903225806</t>
  </si>
  <si>
    <t>4.808484317569539</t>
  </si>
  <si>
    <t>Theme Manager</t>
  </si>
  <si>
    <t>KDE theme</t>
  </si>
  <si>
    <t>KDE themes</t>
  </si>
  <si>
    <t>AJ0 NN1 NN1</t>
  </si>
  <si>
    <t>Audible Bell section</t>
  </si>
  <si>
    <t>1:108,109,110</t>
  </si>
  <si>
    <t>0.9999830809847192</t>
  </si>
  <si>
    <t>15.850994871164339</t>
  </si>
  <si>
    <t>0.045454545454545456</t>
  </si>
  <si>
    <t>Visible Bell section</t>
  </si>
  <si>
    <t>1:113,114,115</t>
  </si>
  <si>
    <t>0.9998984859083155</t>
  </si>
  <si>
    <t>13.266032370443183</t>
  </si>
  <si>
    <t>0.04225352112676056</t>
  </si>
  <si>
    <t>Flash screen selection</t>
  </si>
  <si>
    <t>1:315,316,317</t>
  </si>
  <si>
    <t>0.9999977474683798</t>
  </si>
  <si>
    <t>18.760021211116847</t>
  </si>
  <si>
    <t>0.15</t>
  </si>
  <si>
    <t>available file device</t>
  </si>
  <si>
    <t>AJ0 NN1 NN2</t>
  </si>
  <si>
    <t>1:728,729,730</t>
  </si>
  <si>
    <t>0.9999905393671951</t>
  </si>
  <si>
    <t>16.68963188322545</t>
  </si>
  <si>
    <t>0.13636363636363635</t>
  </si>
  <si>
    <t>total size mount</t>
  </si>
  <si>
    <t>1:758,759,760</t>
  </si>
  <si>
    <t>0.9999993993249012</t>
  </si>
  <si>
    <t>20.666911806725366</t>
  </si>
  <si>
    <t>free disk space</t>
  </si>
  <si>
    <t>1:762,763,764</t>
  </si>
  <si>
    <t>0.9999996496061924</t>
  </si>
  <si>
    <t>21.444519385388922</t>
  </si>
  <si>
    <t>0.3</t>
  </si>
  <si>
    <t>particular column sort</t>
  </si>
  <si>
    <t>particular column sorts</t>
  </si>
  <si>
    <t>1:785,786,787</t>
  </si>
  <si>
    <t>0.9999996996624506</t>
  </si>
  <si>
    <t>21.666911806725366</t>
  </si>
  <si>
    <t>0.375</t>
  </si>
  <si>
    <t>1:889,890,891</t>
  </si>
  <si>
    <t>0.999984582672466</t>
  </si>
  <si>
    <t>15.985087766751622</t>
  </si>
  <si>
    <t>1:906,907,908</t>
  </si>
  <si>
    <t>0.9999961456681166</t>
  </si>
  <si>
    <t>17.985087766751622</t>
  </si>
  <si>
    <t>other web browser</t>
  </si>
  <si>
    <t>other web browsers</t>
  </si>
  <si>
    <t>1:917,918,919</t>
  </si>
  <si>
    <t>0.9999993742967722</t>
  </si>
  <si>
    <t>20.608018117671797</t>
  </si>
  <si>
    <t>0.2727272727272727</t>
  </si>
  <si>
    <t>1:1104,1105,1106</t>
  </si>
  <si>
    <t>0.999999774746838</t>
  </si>
  <si>
    <t>22.081949306004212</t>
  </si>
  <si>
    <t>1:1151,1152,1153</t>
  </si>
  <si>
    <t>0.999986785147828</t>
  </si>
  <si>
    <t>16.20748018808807</t>
  </si>
  <si>
    <t>Clear Cache button</t>
  </si>
  <si>
    <t>1:1218,1219,1220</t>
  </si>
  <si>
    <t>0.9999911900985521</t>
  </si>
  <si>
    <t>16.792442688809228</t>
  </si>
  <si>
    <t>appropriate encryption protocol</t>
  </si>
  <si>
    <t>1:1355,1356,1357</t>
  </si>
  <si>
    <t>0.9999978976371544</t>
  </si>
  <si>
    <t>18.85955688466776</t>
  </si>
  <si>
    <t>0.21428571428571427</t>
  </si>
  <si>
    <t>1:1383,1384,1385</t>
  </si>
  <si>
    <t>0.9999994744092886</t>
  </si>
  <si>
    <t>20.859556884667764</t>
  </si>
  <si>
    <t>different font group</t>
  </si>
  <si>
    <t>1:1813,1814,1815</t>
  </si>
  <si>
    <t>0.9999923413924913</t>
  </si>
  <si>
    <t>16.99448646475387</t>
  </si>
  <si>
    <t>0.10714285714285714</t>
  </si>
  <si>
    <t>anti Aliased font</t>
  </si>
  <si>
    <t>Anti Aliased fonts</t>
  </si>
  <si>
    <t>1:1940,1941,1942</t>
  </si>
  <si>
    <t>new font size</t>
  </si>
  <si>
    <t>1:2074,2075,2076</t>
  </si>
  <si>
    <t>0.9999744713083042</t>
  </si>
  <si>
    <t>15.257520870587665</t>
  </si>
  <si>
    <t>0.08823529411764706</t>
  </si>
  <si>
    <t>customised|customise font face</t>
  </si>
  <si>
    <t>customised font faces</t>
  </si>
  <si>
    <t>1:2085,2086,2087</t>
  </si>
  <si>
    <t>0.9999991490436101</t>
  </si>
  <si>
    <t>20.164411466196185</t>
  </si>
  <si>
    <t>following|follow character part</t>
  </si>
  <si>
    <t>AJ0 NN2 NN1</t>
  </si>
  <si>
    <t>following characters part</t>
  </si>
  <si>
    <t>1:2437,2438,2439</t>
  </si>
  <si>
    <t>0.9999981979747038</t>
  </si>
  <si>
    <t>19.081949306004212</t>
  </si>
  <si>
    <t>common UNIX behaviour</t>
  </si>
  <si>
    <t>1:2449,2450,2451</t>
  </si>
  <si>
    <t>0.9999998998874835</t>
  </si>
  <si>
    <t>23.251874307446524</t>
  </si>
  <si>
    <t>1:2511,2512,2513</t>
  </si>
  <si>
    <t>0.9999999749718709</t>
  </si>
  <si>
    <t>25.251874307446524</t>
  </si>
  <si>
    <t>Busy Cursor checkbox</t>
  </si>
  <si>
    <t>1:2570,2571,2572</t>
  </si>
  <si>
    <t>1:2625,2626,2627</t>
  </si>
  <si>
    <t>0.9999942185021747</t>
  </si>
  <si>
    <t>17.400125266030464</t>
  </si>
  <si>
    <t>spinning|spin KDE gear</t>
  </si>
  <si>
    <t>spinning KDE gear</t>
  </si>
  <si>
    <t>1:2672,2673,2674</t>
  </si>
  <si>
    <t>entitled laptop information</t>
  </si>
  <si>
    <t>entitled Laptop Information</t>
  </si>
  <si>
    <t>1:2762,2763,2764</t>
  </si>
  <si>
    <t>low battery warning|warn</t>
  </si>
  <si>
    <t>Low battery Warning</t>
  </si>
  <si>
    <t>1:2777,2778,2779</t>
  </si>
  <si>
    <t>1:3141,3142,3143</t>
  </si>
  <si>
    <t>0.9999998748593545</t>
  </si>
  <si>
    <t>22.929946212559162</t>
  </si>
  <si>
    <t>0.42857142857142855</t>
  </si>
  <si>
    <t>different mime type</t>
  </si>
  <si>
    <t>1:3316,3317,3318</t>
  </si>
  <si>
    <t>0.999999098987352</t>
  </si>
  <si>
    <t>20.081949306004212</t>
  </si>
  <si>
    <t>0.23076923076923078</t>
  </si>
  <si>
    <t>different wait time</t>
  </si>
  <si>
    <t>1:3893,3894,3895</t>
  </si>
  <si>
    <t>1:3965,3966,3967</t>
  </si>
  <si>
    <t>0.9999996245780634</t>
  </si>
  <si>
    <t>21.344983711838005</t>
  </si>
  <si>
    <t>0.17647058823529413</t>
  </si>
  <si>
    <t>working|work sock implementation</t>
  </si>
  <si>
    <t>working SOCKS implementation</t>
  </si>
  <si>
    <t>1:4395,4396,4397</t>
  </si>
  <si>
    <t>21.44451938538892</t>
  </si>
  <si>
    <t>0.1875</t>
  </si>
  <si>
    <t>various sock client</t>
  </si>
  <si>
    <t>AJ0 NN2 NN2</t>
  </si>
  <si>
    <t>various SOCKS clients</t>
  </si>
  <si>
    <t>1:4450,4451,4452</t>
  </si>
  <si>
    <t>0.9999989488185772</t>
  </si>
  <si>
    <t>19.859556884667764</t>
  </si>
  <si>
    <t>email-style character combination</t>
  </si>
  <si>
    <t>1:4774,4775,4776</t>
  </si>
  <si>
    <t>installed|install client application</t>
  </si>
  <si>
    <t>installed client applications</t>
  </si>
  <si>
    <t>1:4798,4799,4800</t>
  </si>
  <si>
    <t>0.9999986484810278</t>
  </si>
  <si>
    <t>19.496986805283054</t>
  </si>
  <si>
    <t>different mouse click</t>
  </si>
  <si>
    <t>1:5036,5037,5038</t>
  </si>
  <si>
    <t>left|leave mouse button</t>
  </si>
  <si>
    <t>1:5053,5054,5055;1:5112,5113,5114</t>
  </si>
  <si>
    <t>1.4141994043252417</t>
  </si>
  <si>
    <t>16.6080181176718</t>
  </si>
  <si>
    <t>0.1935483870967742</t>
  </si>
  <si>
    <t>1:5058,5059,5060;1:5182,5183,5184;1:5278,5279,5280</t>
  </si>
  <si>
    <t>1.7320438715702784</t>
  </si>
  <si>
    <t>17.92994621255916</t>
  </si>
  <si>
    <t>0.3103448275862069</t>
  </si>
  <si>
    <t>1:5063,5064,5065;1:5253,5254,5255</t>
  </si>
  <si>
    <t>1.4142022359348123</t>
  </si>
  <si>
    <t>16.92994621255916</t>
  </si>
  <si>
    <t>local area network</t>
  </si>
  <si>
    <t>1:5398,5399,5400</t>
  </si>
  <si>
    <t>0.9999995995499342</t>
  </si>
  <si>
    <t>21.25187430744652</t>
  </si>
  <si>
    <t>insecure SMB network</t>
  </si>
  <si>
    <t>insecure SMB networks</t>
  </si>
  <si>
    <t>1:5590,5591,5592</t>
  </si>
  <si>
    <t>left|leave hand side</t>
  </si>
  <si>
    <t>1:5874,5875,5876</t>
  </si>
  <si>
    <t>0.9999994994374177</t>
  </si>
  <si>
    <t>20.929946212559162</t>
  </si>
  <si>
    <t>1:5926,5927,5928</t>
  </si>
  <si>
    <t>check for alarm</t>
  </si>
  <si>
    <t>NN2 PRP NN2</t>
  </si>
  <si>
    <t>checks for alarms</t>
  </si>
  <si>
    <t>1:48,49,50</t>
  </si>
  <si>
    <t>0.9999984482559949</t>
  </si>
  <si>
    <t>19.297677997059647</t>
  </si>
  <si>
    <t>0.046875</t>
  </si>
  <si>
    <t>sound to play</t>
  </si>
  <si>
    <t>NN1 PRP NN1</t>
  </si>
  <si>
    <t>Sound to Play</t>
  </si>
  <si>
    <t>1:179,180,181</t>
  </si>
  <si>
    <t>0.9999936929114633</t>
  </si>
  <si>
    <t>17.274594383946607</t>
  </si>
  <si>
    <t>0.061224489795918366</t>
  </si>
  <si>
    <t>NN1 PRP NN2</t>
  </si>
  <si>
    <t>1:510,511,512</t>
  </si>
  <si>
    <t>mouse with keyboard</t>
  </si>
  <si>
    <t>1:533,534,535</t>
  </si>
  <si>
    <t>0.9999827305909117</t>
  </si>
  <si>
    <t>15.821421755780992</t>
  </si>
  <si>
    <t>button in Konqueror</t>
  </si>
  <si>
    <t>NN1 PRP NP0</t>
  </si>
  <si>
    <t>1:973,974,975</t>
  </si>
  <si>
    <t>cache in sync</t>
  </si>
  <si>
    <t>Cache in sync</t>
  </si>
  <si>
    <t>1:1045,1046,1047</t>
  </si>
  <si>
    <t>space in kilobyte</t>
  </si>
  <si>
    <t>space in kilobytes</t>
  </si>
  <si>
    <t>1:1161,1162,1163</t>
  </si>
  <si>
    <t>0.9999856338538888</t>
  </si>
  <si>
    <t>16.086967380770837</t>
  </si>
  <si>
    <t>0.03333333333333333</t>
  </si>
  <si>
    <t>application within KDE</t>
  </si>
  <si>
    <t>NN2 PRP NP0</t>
  </si>
  <si>
    <t>applications within KDE</t>
  </si>
  <si>
    <t>1:1233,1234,1235</t>
  </si>
  <si>
    <t>drop down box</t>
  </si>
  <si>
    <t>1:1534,1535,1536;1:1693,1694,1695</t>
  </si>
  <si>
    <t>1.414212217358549</t>
  </si>
  <si>
    <t>20.003946794002935</t>
  </si>
  <si>
    <t>0.2608695652173913</t>
  </si>
  <si>
    <t>line in use</t>
  </si>
  <si>
    <t>NN2 PRP NN1</t>
  </si>
  <si>
    <t>Lines in Use</t>
  </si>
  <si>
    <t>1:2113,2114,2115</t>
  </si>
  <si>
    <t>0.9999630584814284</t>
  </si>
  <si>
    <t>14.724397301386126</t>
  </si>
  <si>
    <t>0.03225806451612903</t>
  </si>
  <si>
    <t>device like keyboard</t>
  </si>
  <si>
    <t>devices like keyboards</t>
  </si>
  <si>
    <t>1:2131,2132,2133</t>
  </si>
  <si>
    <t>0.999999324240514</t>
  </si>
  <si>
    <t>20.496986805283054</t>
  </si>
  <si>
    <t>application by default</t>
  </si>
  <si>
    <t>1:2295,2296,2297</t>
  </si>
  <si>
    <t>0.9998053812680133</t>
  </si>
  <si>
    <t>12.327061803840742</t>
  </si>
  <si>
    <t>0.0375</t>
  </si>
  <si>
    <t>space between line</t>
  </si>
  <si>
    <t>space between lines</t>
  </si>
  <si>
    <t>1:2429,2430,2431</t>
  </si>
  <si>
    <t>0.9999968464557317</t>
  </si>
  <si>
    <t>18.274594383946607</t>
  </si>
  <si>
    <t>Docbook by mike</t>
  </si>
  <si>
    <t>Docbook by Mike</t>
  </si>
  <si>
    <t>1:2819,2820,2821</t>
  </si>
  <si>
    <t>volume on login</t>
  </si>
  <si>
    <t>volumes on login</t>
  </si>
  <si>
    <t>1:2947,2948,2949</t>
  </si>
  <si>
    <t>0.9999899386920964</t>
  </si>
  <si>
    <t>16.600822616267592</t>
  </si>
  <si>
    <t>0.041666666666666664</t>
  </si>
  <si>
    <t>device per mixer</t>
  </si>
  <si>
    <t>devices per mixer</t>
  </si>
  <si>
    <t>1:3045,3046,3047</t>
  </si>
  <si>
    <t>user with administrator</t>
  </si>
  <si>
    <t>1:3516,3517,3518</t>
  </si>
  <si>
    <t>0.9999700663575802</t>
  </si>
  <si>
    <t>15.027872633248418</t>
  </si>
  <si>
    <t>0.075</t>
  </si>
  <si>
    <t>option for password</t>
  </si>
  <si>
    <t>options for passwords</t>
  </si>
  <si>
    <t>1:3548,3549,3550</t>
  </si>
  <si>
    <t>0.9998044802553652</t>
  </si>
  <si>
    <t>12.32039807355973</t>
  </si>
  <si>
    <t>period in minute</t>
  </si>
  <si>
    <t>period in minutes</t>
  </si>
  <si>
    <t>1:3690,3691,3692</t>
  </si>
  <si>
    <t>0.9999794769341269</t>
  </si>
  <si>
    <t>15.572394207941079</t>
  </si>
  <si>
    <t>0.033707865168539325</t>
  </si>
  <si>
    <t>information about pcmcia</t>
  </si>
  <si>
    <t>information about PCMCIA</t>
  </si>
  <si>
    <t>1:3839,3840,3841</t>
  </si>
  <si>
    <t>0.9999876861604762</t>
  </si>
  <si>
    <t>16.309359802107284</t>
  </si>
  <si>
    <t>time in minute</t>
  </si>
  <si>
    <t>time in minutes</t>
  </si>
  <si>
    <t>1:4037,4038,4039</t>
  </si>
  <si>
    <t>0.9997845078083326</t>
  </si>
  <si>
    <t>12.180076785162315</t>
  </si>
  <si>
    <t>0.027777777777777776</t>
  </si>
  <si>
    <t>information about sock</t>
  </si>
  <si>
    <t>information about SOCKS</t>
  </si>
  <si>
    <t>1:4338,4339,4340</t>
  </si>
  <si>
    <t>0.999913803123333</t>
  </si>
  <si>
    <t>13.50200488004968</t>
  </si>
  <si>
    <t>KDE to auto</t>
  </si>
  <si>
    <t>NP0 PRP NN1</t>
  </si>
  <si>
    <t>1:4525,4526,4527</t>
  </si>
  <si>
    <t>library in use</t>
  </si>
  <si>
    <t>1:4531,4532,4533</t>
  </si>
  <si>
    <t>0.9999445877221427</t>
  </si>
  <si>
    <t>14.13943480066497</t>
  </si>
  <si>
    <t>0.031914893617021274</t>
  </si>
  <si>
    <t>end to ispell</t>
  </si>
  <si>
    <t>1:4682,4683,4684</t>
  </si>
  <si>
    <t>word as spelling|spell</t>
  </si>
  <si>
    <t>words as spelling</t>
  </si>
  <si>
    <t>1:4696,4697,4698</t>
  </si>
  <si>
    <t>manual by david</t>
  </si>
  <si>
    <t>manual by David</t>
  </si>
  <si>
    <t>1:4823,4824,4825</t>
  </si>
  <si>
    <t>cycle through window</t>
  </si>
  <si>
    <t>Cycle Through Windows</t>
  </si>
  <si>
    <t>1:5115,5116,5117</t>
  </si>
  <si>
    <t>0.9999980478059292</t>
  </si>
  <si>
    <t>18.966472088584275</t>
  </si>
  <si>
    <t>window between desktop</t>
  </si>
  <si>
    <t>windows between desktops</t>
  </si>
  <si>
    <t>1:5212,5213,5214</t>
  </si>
  <si>
    <t>cycle between state</t>
  </si>
  <si>
    <t>Cycle between states</t>
  </si>
  <si>
    <t>1:5263,5264,5265</t>
  </si>
  <si>
    <t>0.999999549493676</t>
  </si>
  <si>
    <t>21.081949306004212</t>
  </si>
  <si>
    <t>look at other</t>
  </si>
  <si>
    <t>1:5778,5779,5780</t>
  </si>
  <si>
    <t>0.9999993492686431</t>
  </si>
  <si>
    <t>20.55143458930543</t>
  </si>
  <si>
    <t>sign in front</t>
  </si>
  <si>
    <t>1:5893,5894,5895;1:5915,5916,5917</t>
  </si>
  <si>
    <t>0.06818181818181818</t>
  </si>
  <si>
    <t>NN1 NN1 NN1</t>
  </si>
  <si>
    <t>Start alarm daemon</t>
  </si>
  <si>
    <t>1:16,17,18</t>
  </si>
  <si>
    <t>0.9999992491561266</t>
  </si>
  <si>
    <t>20.344983711838005</t>
  </si>
  <si>
    <t>malcolm.hunter@gmx.co.uk accessibility introduction</t>
  </si>
  <si>
    <t>malcolm.hunter@gmx.co.uk Accessibility Introduction</t>
  </si>
  <si>
    <t>1:85,86,87</t>
  </si>
  <si>
    <t>mouse navigation keyboard</t>
  </si>
  <si>
    <t>Mouse navigation Keyboard</t>
  </si>
  <si>
    <t>1:502,503,504</t>
  </si>
  <si>
    <t>0.9999984983122532</t>
  </si>
  <si>
    <t>19.344983711838005</t>
  </si>
  <si>
    <t>navigation keyboard navigation</t>
  </si>
  <si>
    <t>navigation Keyboard navigation</t>
  </si>
  <si>
    <t>1:503,504,505</t>
  </si>
  <si>
    <t>malcolm.hunter@gmx.co.uk system bell</t>
  </si>
  <si>
    <t>malcolm.hunter@gmx.co.uk System bell</t>
  </si>
  <si>
    <t>1:576,577,578</t>
  </si>
  <si>
    <t>malcolm.hunter@gmx.co.uk block device</t>
  </si>
  <si>
    <t>NN1 NN1 NN2</t>
  </si>
  <si>
    <t>malcolm.hunter@gmx.co.uk Block Devices</t>
  </si>
  <si>
    <t>1:720,721,722</t>
  </si>
  <si>
    <t>size mount point</t>
  </si>
  <si>
    <t>1:759,760,761</t>
  </si>
  <si>
    <t>Encryption Configuration Introduction</t>
  </si>
  <si>
    <t>1:1229,1230,1231</t>
  </si>
  <si>
    <t>0.9999950944866938</t>
  </si>
  <si>
    <t>17.637164463331317</t>
  </si>
  <si>
    <t>Time Zone tab</t>
  </si>
  <si>
    <t>1:1682,1683,1684</t>
  </si>
  <si>
    <t>0.9999984232278658</t>
  </si>
  <si>
    <t>19.274594383946607</t>
  </si>
  <si>
    <t>malcolm.hunter@gmx.co.uk device information</t>
  </si>
  <si>
    <t>malcolm.hunter@gmx.co.uk Device Information</t>
  </si>
  <si>
    <t>1:1731,1732,1733</t>
  </si>
  <si>
    <t>device information cannot</t>
  </si>
  <si>
    <t>1:1745,1746,1747</t>
  </si>
  <si>
    <t>section author dma</t>
  </si>
  <si>
    <t>NN1 NN2 NN1</t>
  </si>
  <si>
    <t>Section Authors DMA</t>
  </si>
  <si>
    <t>1:1762,1763,1764</t>
  </si>
  <si>
    <t>0.9999713678202942</t>
  </si>
  <si>
    <t>15.092002970668133</t>
  </si>
  <si>
    <t>0.046153846153846156</t>
  </si>
  <si>
    <t>author dma channel</t>
  </si>
  <si>
    <t>NN2 NN1 NN1</t>
  </si>
  <si>
    <t>Authors DMA Channel</t>
  </si>
  <si>
    <t>1:1763,1764,1765</t>
  </si>
  <si>
    <t>0.999998898762319</t>
  </si>
  <si>
    <t>19.792442688809228</t>
  </si>
  <si>
    <t>dma channel information</t>
  </si>
  <si>
    <t>DMA Channel Information</t>
  </si>
  <si>
    <t>1:1764,1765,1766</t>
  </si>
  <si>
    <t>0.9999958953868254</t>
  </si>
  <si>
    <t>17.89432230282844</t>
  </si>
  <si>
    <t>malcolm.hunter@gmx.co.uk font installer</t>
  </si>
  <si>
    <t>malcolm.hunter@gmx.co.uk Font Installer</t>
  </si>
  <si>
    <t>1:1802,1803,1804</t>
  </si>
  <si>
    <t>1:1902,1903,1904</t>
  </si>
  <si>
    <t>0.9999957452180507</t>
  </si>
  <si>
    <t>17.842483371308823</t>
  </si>
  <si>
    <t>1:2001,2002,2003</t>
  </si>
  <si>
    <t>0.9999948942616609</t>
  </si>
  <si>
    <t>17.579448965475027</t>
  </si>
  <si>
    <t>information i${slash}o port</t>
  </si>
  <si>
    <t>Information I/O Ports</t>
  </si>
  <si>
    <t>1:2173,2174,2175</t>
  </si>
  <si>
    <t>0.9999846077005952</t>
  </si>
  <si>
    <t>15.98743170721992</t>
  </si>
  <si>
    <t>i${slash}o port information</t>
  </si>
  <si>
    <t>I/O port information</t>
  </si>
  <si>
    <t>1:2210,2211,2212</t>
  </si>
  <si>
    <t>0.9999897384670634</t>
  </si>
  <si>
    <t>16.572394207941077</t>
  </si>
  <si>
    <t>behaviour Show Frame</t>
  </si>
  <si>
    <t>1:2362,2363,2364</t>
  </si>
  <si>
    <t>schema section author</t>
  </si>
  <si>
    <t>Schema Section Author</t>
  </si>
  <si>
    <t>1:2515,2516,2517</t>
  </si>
  <si>
    <t>0.9999752722084359</t>
  </si>
  <si>
    <t>15.303507075861845</t>
  </si>
  <si>
    <t>jsinger@leeta.net launch feedback</t>
  </si>
  <si>
    <t>jsinger@leeta.net Launch Feedback</t>
  </si>
  <si>
    <t>1:2520,2521,2522</t>
  </si>
  <si>
    <t>battery warning|warn module</t>
  </si>
  <si>
    <t>battery Warning module</t>
  </si>
  <si>
    <t>1:2778,2779,2780</t>
  </si>
  <si>
    <t>0.9999943936990786</t>
  </si>
  <si>
    <t>17.44451938538892</t>
  </si>
  <si>
    <t>default volume level</t>
  </si>
  <si>
    <t>1:2930,2931,2932;1:2959,2960,2961</t>
  </si>
  <si>
    <t>1.4142097397001745</t>
  </si>
  <si>
    <t>18.496986805283058</t>
  </si>
  <si>
    <t>malcolm.hunter@gmx.co.uk partition information</t>
  </si>
  <si>
    <t>malcolm.hunter@gmx.co.uk Partition Information</t>
  </si>
  <si>
    <t>1:3426,3427,3428</t>
  </si>
  <si>
    <t>partition information cannot</t>
  </si>
  <si>
    <t>1:3440,3441,3442</t>
  </si>
  <si>
    <t>malcolm.hunter@gmx.co.uk password introduction</t>
  </si>
  <si>
    <t>malcolm.hunter@gmx.co.uk Passwords Introduction</t>
  </si>
  <si>
    <t>1:3476,3477,3478</t>
  </si>
  <si>
    <t>malcolm.hunter@gmx.co.uk processor information</t>
  </si>
  <si>
    <t>malcolm.hunter@gmx.co.uk Processor Information</t>
  </si>
  <si>
    <t>1:4067,4068,4069</t>
  </si>
  <si>
    <t>processor information cannot</t>
  </si>
  <si>
    <t>1:4081,4082,4083</t>
  </si>
  <si>
    <t>malcolm.hunter@gmx.co.uk scsi interface</t>
  </si>
  <si>
    <t>malcolm.hunter@gmx.co.uk SCSI Interface</t>
  </si>
  <si>
    <t>1:4122,4123,4124</t>
  </si>
  <si>
    <t>scsi interface information</t>
  </si>
  <si>
    <t>SCSI Interface Information</t>
  </si>
  <si>
    <t>1:4123,4124,4125</t>
  </si>
  <si>
    <t>system scsi information</t>
  </si>
  <si>
    <t>systems SCSI information</t>
  </si>
  <si>
    <t>1:4135,4136,4137</t>
  </si>
  <si>
    <t>0.05660377358490566</t>
  </si>
  <si>
    <t>scsi information cannot</t>
  </si>
  <si>
    <t>SCSI information cannot</t>
  </si>
  <si>
    <t>1:4136,4137,4138</t>
  </si>
  <si>
    <t>malcolm.hunter@gmx.co.uk Soundcard information</t>
  </si>
  <si>
    <t>malcolm.hunter@gmx.co.uk Soundcard Information</t>
  </si>
  <si>
    <t>1:4260,4261,4262</t>
  </si>
  <si>
    <t>soundcard information cannot</t>
  </si>
  <si>
    <t>1:4274,4275,4276</t>
  </si>
  <si>
    <t>malcolm.hunter@gmx.co.uk sock sock</t>
  </si>
  <si>
    <t>NN1 NN2 NN2</t>
  </si>
  <si>
    <t>malcolm.hunter@gmx.co.uk SOCKS SOCKS</t>
  </si>
  <si>
    <t>1:4298,4299,4300</t>
  </si>
  <si>
    <t>sock support checkbox</t>
  </si>
  <si>
    <t>SOCKS support checkbox</t>
  </si>
  <si>
    <t>1:4424,4425,4426</t>
  </si>
  <si>
    <t>Use custom library</t>
  </si>
  <si>
    <t>1:4507,4508,4509</t>
  </si>
  <si>
    <t>ispell section author</t>
  </si>
  <si>
    <t>ispell Section Author</t>
  </si>
  <si>
    <t>1:4807,4808,4809</t>
  </si>
  <si>
    <t>malcolm.hunter@gmx.co.uk talk configuration</t>
  </si>
  <si>
    <t>malcolm.hunter@gmx.co.uk Talk Configuration</t>
  </si>
  <si>
    <t>1:4833,4834,4835</t>
  </si>
  <si>
    <t>talk configuration introduction</t>
  </si>
  <si>
    <t>Talk Configuration Introduction</t>
  </si>
  <si>
    <t>1:4834,4835,4836</t>
  </si>
  <si>
    <t>0.9999992992123848</t>
  </si>
  <si>
    <t>20.444519385388922</t>
  </si>
  <si>
    <t>configuration introduction section</t>
  </si>
  <si>
    <t>Configuration Introduction Section</t>
  </si>
  <si>
    <t>1:4835,4836,4837</t>
  </si>
  <si>
    <t>0.9999635590440107</t>
  </si>
  <si>
    <t>14.744079667247826</t>
  </si>
  <si>
    <t>0.047619047619047616</t>
  </si>
  <si>
    <t>introduction section author</t>
  </si>
  <si>
    <t>Introduction Section Author</t>
  </si>
  <si>
    <t>1:4836,4837,4838</t>
  </si>
  <si>
    <t>0.999826905459051</t>
  </si>
  <si>
    <t>12.49615215380424</t>
  </si>
  <si>
    <t>mouse button cycle</t>
  </si>
  <si>
    <t>mouse button Cycle</t>
  </si>
  <si>
    <t>1:5113,5114,5115</t>
  </si>
  <si>
    <t>0.9999919909986836</t>
  </si>
  <si>
    <t>show operation menu</t>
  </si>
  <si>
    <t>Show Operations Menu</t>
  </si>
  <si>
    <t>1:5191,5192,5193</t>
  </si>
  <si>
    <t>malcolm.hunter@gmx.co.uk window share</t>
  </si>
  <si>
    <t>malcolm.hunter@gmx.co.uk Windows Shares</t>
  </si>
  <si>
    <t>1:5391,5392,5393</t>
  </si>
  <si>
    <t>window share introduction</t>
  </si>
  <si>
    <t>NN2 NN2 NN1</t>
  </si>
  <si>
    <t>Windows Shares Introduction</t>
  </si>
  <si>
    <t>1:5392,5393,5394</t>
  </si>
  <si>
    <t>0.999986334641504</t>
  </si>
  <si>
    <t>16.15911716652667</t>
  </si>
  <si>
    <t>0.11538461538461539</t>
  </si>
  <si>
    <t>Default user name</t>
  </si>
  <si>
    <t>1:5628,5629,5630;1:5647,5648,5649</t>
  </si>
  <si>
    <t>1.4141928562281094</t>
  </si>
  <si>
    <t>16.059581492975756</t>
  </si>
  <si>
    <t>default password field</t>
  </si>
  <si>
    <t>Default password fields</t>
  </si>
  <si>
    <t>1:5632,5633,5634</t>
  </si>
  <si>
    <t>field default user</t>
  </si>
  <si>
    <t>field Default user</t>
  </si>
  <si>
    <t>1:5646,5647,5648</t>
  </si>
  <si>
    <t>0.9999765736711498</t>
  </si>
  <si>
    <t>15.38150958786312</t>
  </si>
  <si>
    <t>accidental key stroke</t>
  </si>
  <si>
    <t>AJ0 AJ0 NN2</t>
  </si>
  <si>
    <t>1:468,469,470</t>
  </si>
  <si>
    <t>0.9999999249156126</t>
  </si>
  <si>
    <t>23.666911806725366</t>
  </si>
  <si>
    <t>0.6</t>
  </si>
  <si>
    <t>AJ0 AJ0 NN1</t>
  </si>
  <si>
    <t>1:1423,1424,1425</t>
  </si>
  <si>
    <t>small local area</t>
  </si>
  <si>
    <t>1:5397,5398,5399</t>
  </si>
  <si>
    <t>mouse navigation keyboard navigation</t>
  </si>
  <si>
    <t>NN1 NN1 NN1 NN1</t>
  </si>
  <si>
    <t>Mouse navigation Keyboard navigation</t>
  </si>
  <si>
    <t>1:502,503,504,505</t>
  </si>
  <si>
    <t>0.9999999995248576</t>
  </si>
  <si>
    <t>30.97092091976894</t>
  </si>
  <si>
    <t>section author dma channel</t>
  </si>
  <si>
    <t>NN1 NN2 NN1 NN1</t>
  </si>
  <si>
    <t>Section Authors DMA Channel</t>
  </si>
  <si>
    <t>1:1762,1763,1764,1765</t>
  </si>
  <si>
    <t>0.9999999909406178</t>
  </si>
  <si>
    <t>26.717940178599065</t>
  </si>
  <si>
    <t>0.05970149253731343</t>
  </si>
  <si>
    <t>author dma channel information</t>
  </si>
  <si>
    <t>NN2 NN1 NN1 NN1</t>
  </si>
  <si>
    <t>Authors DMA Channel Information</t>
  </si>
  <si>
    <t>1:1763,1764,1765,1766</t>
  </si>
  <si>
    <t>0.9999999928570256</t>
  </si>
  <si>
    <t>27.060827892122074</t>
  </si>
  <si>
    <t>malcolm.hunter@gmx.co.uk scsi interface information</t>
  </si>
  <si>
    <t>malcolm.hunter@gmx.co.uk SCSI Interface Information</t>
  </si>
  <si>
    <t>1:4122,4123,4124,4125</t>
  </si>
  <si>
    <t>system scsi information cannot</t>
  </si>
  <si>
    <t>systems SCSI information cannot</t>
  </si>
  <si>
    <t>1:4135,4136,4137,4138</t>
  </si>
  <si>
    <t>malcolm.hunter@gmx.co.uk talk configuration introduction</t>
  </si>
  <si>
    <t>malcolm.hunter@gmx.co.uk Talk Configuration Introduction</t>
  </si>
  <si>
    <t>1:4833,4834,4835,4836</t>
  </si>
  <si>
    <t>talk configuration introduction section</t>
  </si>
  <si>
    <t>Talk Configuration Introduction Section</t>
  </si>
  <si>
    <t>1:4834,4835,4836,4837</t>
  </si>
  <si>
    <t>0.9999999942349386</t>
  </si>
  <si>
    <t>27.370016875178756</t>
  </si>
  <si>
    <t>configuration introduction section author</t>
  </si>
  <si>
    <t>Configuration Introduction Section Author</t>
  </si>
  <si>
    <t>1:4835,4836,4837,4838</t>
  </si>
  <si>
    <t>0.999999890463833</t>
  </si>
  <si>
    <t>23.122089361735174</t>
  </si>
  <si>
    <t>0.04878048780487805</t>
  </si>
  <si>
    <t>malcolm.hunter@gmx.co.uk window share introduction</t>
  </si>
  <si>
    <t>NN1 NN2 NN2 NN1</t>
  </si>
  <si>
    <t>malcolm.hunter@gmx.co.uk Windows Shares Introduction</t>
  </si>
  <si>
    <t>1:5391,5392,5393,5394</t>
  </si>
  <si>
    <t>field Default user name</t>
  </si>
  <si>
    <t>1:5646,5647,5648,5649</t>
  </si>
  <si>
    <t>0.9999999814694455</t>
  </si>
  <si>
    <t>25.68551870090669</t>
  </si>
  <si>
    <t>AJ0 NN1 NN1 NN1</t>
  </si>
  <si>
    <t>1:758,759,760,761</t>
  </si>
  <si>
    <t>0.9999999999049716</t>
  </si>
  <si>
    <t>33.2928490146563</t>
  </si>
  <si>
    <t>low battery warning|warn module</t>
  </si>
  <si>
    <t>Low battery Warning module</t>
  </si>
  <si>
    <t>1:2777,2778,2779,2780</t>
  </si>
  <si>
    <t>0.9999999973392024</t>
  </si>
  <si>
    <t>28.485494092598692</t>
  </si>
  <si>
    <t>0.10810810810810811</t>
  </si>
  <si>
    <t>left|leave mouse button cycle</t>
  </si>
  <si>
    <t>left mouse button Cycle</t>
  </si>
  <si>
    <t>1:5112,5113,5114,5115</t>
  </si>
  <si>
    <t>0.9999999936647677</t>
  </si>
  <si>
    <t>27.233955325602732</t>
  </si>
  <si>
    <t>0.12121212121212122</t>
  </si>
  <si>
    <t>small local area network</t>
  </si>
  <si>
    <t>AJ0 AJ0 NN1 NN2</t>
  </si>
  <si>
    <t>1:5397,5398,5399,5400</t>
  </si>
  <si>
    <t>0.9999999998732954</t>
  </si>
  <si>
    <t>32.87781151537745</t>
  </si>
  <si>
    <t>eval_fr</t>
  </si>
  <si>
    <t>mle_eval_fr</t>
  </si>
  <si>
    <t>t_eval_fr</t>
  </si>
  <si>
    <t>pmi_eval_fr</t>
  </si>
  <si>
    <t>dice_eval_fr</t>
  </si>
  <si>
    <t>ll_eval_fr</t>
  </si>
  <si>
    <t>régler l'heure en</t>
  </si>
  <si>
    <t>VER:pres NOM PRP</t>
  </si>
  <si>
    <t>réglez l'heure en</t>
  </si>
  <si>
    <t>1:1627,1628,1629</t>
  </si>
  <si>
    <t>documenter police de</t>
  </si>
  <si>
    <t>VER:pper NOM PRP</t>
  </si>
  <si>
    <t>documenté Polices de</t>
  </si>
  <si>
    <t>0.00014494854326714017</t>
  </si>
  <si>
    <t>0.9988544424162571</t>
  </si>
  <si>
    <t>9.769734304245368</t>
  </si>
  <si>
    <t>0.009036144578313253</t>
  </si>
  <si>
    <t>activer l'anticrénelage pour</t>
  </si>
  <si>
    <t>VER:infi NOM PRP</t>
  </si>
  <si>
    <t>1:2122,2123,2124</t>
  </si>
  <si>
    <t>documenter avertissement en</t>
  </si>
  <si>
    <t>documenté Avertissement en</t>
  </si>
  <si>
    <t>1:3026,3027,3028</t>
  </si>
  <si>
    <t>0.9999829867685582</t>
  </si>
  <si>
    <t>15.842983286276006</t>
  </si>
  <si>
    <t>intituler information sur</t>
  </si>
  <si>
    <t>intitulée Informations sur</t>
  </si>
  <si>
    <t>1:3057,3058,3059;1:4258,4259,4260</t>
  </si>
  <si>
    <t>0.00028989708653428034</t>
  </si>
  <si>
    <t>1.4138973025358876</t>
  </si>
  <si>
    <t>12.126602024265893</t>
  </si>
  <si>
    <t>0.04838709677419355</t>
  </si>
  <si>
    <t>d'utiliser SOCKS de</t>
  </si>
  <si>
    <t>VER:futu NOM PRP</t>
  </si>
  <si>
    <t>1:4749,4750,4751</t>
  </si>
  <si>
    <t>qu'une icône pour</t>
  </si>
  <si>
    <t>1:5430,5431,5432</t>
  </si>
  <si>
    <t>être l'action par</t>
  </si>
  <si>
    <t>est l'action par</t>
  </si>
  <si>
    <t>1:5640,5641,5642;1:5738,5739,5740</t>
  </si>
  <si>
    <t>avoir besoin de</t>
  </si>
  <si>
    <t>aurez besoin de</t>
  </si>
  <si>
    <t>1:6053,6054,6055</t>
  </si>
  <si>
    <t>0.9999618147472086</t>
  </si>
  <si>
    <t>14.676624899853886</t>
  </si>
  <si>
    <t>0.00974025974025974</t>
  </si>
  <si>
    <t>utiliser SMB dans</t>
  </si>
  <si>
    <t>VER:pres NAM PRP</t>
  </si>
  <si>
    <t>utilisez SMB dans</t>
  </si>
  <si>
    <t>1:6201,6202,6203</t>
  </si>
  <si>
    <t>documenter information sur</t>
  </si>
  <si>
    <t>documenté Informations sur</t>
  </si>
  <si>
    <t>1:6326,6327,6328</t>
  </si>
  <si>
    <t>0.9994249527772696</t>
  </si>
  <si>
    <t>10.764031944881184</t>
  </si>
  <si>
    <t>0.023809523809523808</t>
  </si>
  <si>
    <t>avoir un de</t>
  </si>
  <si>
    <t>a une de</t>
  </si>
  <si>
    <t>1:6584,6585,6586</t>
  </si>
  <si>
    <t>0.9989880908010271</t>
  </si>
  <si>
    <t>9.948704445290687</t>
  </si>
  <si>
    <t>0.008356545961002786</t>
  </si>
  <si>
    <t>Combien de temps</t>
  </si>
  <si>
    <t>NAM PRP NOM</t>
  </si>
  <si>
    <t>1:59,60,61</t>
  </si>
  <si>
    <t>documentation par Gérard</t>
  </si>
  <si>
    <t>NOM PRP NAM</t>
  </si>
  <si>
    <t>1:90,91,92;1:3725,3726,3727</t>
  </si>
  <si>
    <t>1.4141768035162767</t>
  </si>
  <si>
    <t>15.23154857419366</t>
  </si>
  <si>
    <t>0.05504587155963303</t>
  </si>
  <si>
    <t>NOM PRP NOM</t>
  </si>
  <si>
    <t>1:213,214,215</t>
  </si>
  <si>
    <t>0.9999905482047546</t>
  </si>
  <si>
    <t>16.690980192830956</t>
  </si>
  <si>
    <t>0.057692307692307696</t>
  </si>
  <si>
    <t>1:215,216,217</t>
  </si>
  <si>
    <t>couleur de l'écran</t>
  </si>
  <si>
    <t>1:226,227,228;1:237,238,239;1:243,244,245</t>
  </si>
  <si>
    <t>couleur à droit|droite</t>
  </si>
  <si>
    <t>1:260,261,262</t>
  </si>
  <si>
    <t>0.9999914933842792</t>
  </si>
  <si>
    <t>16.842983286276006</t>
  </si>
  <si>
    <t>Utilisation de l'automaintien</t>
  </si>
  <si>
    <t>1:279,280,281</t>
  </si>
  <si>
    <t>appui de touche;appuis de touches</t>
  </si>
  <si>
    <t>1:453,454,455;1:423,424,425</t>
  </si>
  <si>
    <t>1.4141055581683344</t>
  </si>
  <si>
    <t>13.676624899853886</t>
  </si>
  <si>
    <t>0.01892744479495268</t>
  </si>
  <si>
    <t>1:463,464,465</t>
  </si>
  <si>
    <t>1:553,554,555</t>
  </si>
  <si>
    <t>l'Intervalle de répétition</t>
  </si>
  <si>
    <t>1:557,558,559</t>
  </si>
  <si>
    <t>ordinateur de type</t>
  </si>
  <si>
    <t>ordinateurs de type</t>
  </si>
  <si>
    <t>1:653,654,655</t>
  </si>
  <si>
    <t>0.9995926906368914</t>
  </si>
  <si>
    <t>11.261587400575042</t>
  </si>
  <si>
    <t>0.009287925696594427</t>
  </si>
  <si>
    <t>@card@ par Mike</t>
  </si>
  <si>
    <t>NUM PRP NAM</t>
  </si>
  <si>
    <t>2.0 par Mike</t>
  </si>
  <si>
    <t>1:730,731,732;1:911,912,913;1:3716,3717,3718</t>
  </si>
  <si>
    <t>0.0004348456298014205</t>
  </si>
  <si>
    <t>1.7318527185948653</t>
  </si>
  <si>
    <t>13.094045050443723</t>
  </si>
  <si>
    <t>0.072</t>
  </si>
  <si>
    <t>boîte de dialogue;boîtes de dialogue</t>
  </si>
  <si>
    <t>1:758,759,760;1:1558,1559,1560;1:4538,4539,4540;1:4995,4996,4997;1:5957,5958,5959</t>
  </si>
  <si>
    <t>0.0007247427163357008</t>
  </si>
  <si>
    <t>2.2358545154473406</t>
  </si>
  <si>
    <t>13.354696804966524</t>
  </si>
  <si>
    <t>0.04643962848297214</t>
  </si>
  <si>
    <t>système de fichier</t>
  </si>
  <si>
    <t>1:763,764,765</t>
  </si>
  <si>
    <t>0.9963087588968285</t>
  </si>
  <si>
    <t>8.081678310560108</t>
  </si>
  <si>
    <t>0.008522727272727272</t>
  </si>
  <si>
    <t>point de montage;points de montage</t>
  </si>
  <si>
    <t>1:806,807,808;1:781,782,783</t>
  </si>
  <si>
    <t>1.4141955616723014</t>
  </si>
  <si>
    <t>16.261587400575042</t>
  </si>
  <si>
    <t>0.019543973941368076</t>
  </si>
  <si>
    <t>1:795,796,797</t>
  </si>
  <si>
    <t>0.9999745431648057</t>
  </si>
  <si>
    <t>15.261587400575044</t>
  </si>
  <si>
    <t>1:799,800,801</t>
  </si>
  <si>
    <t>0.9994908632961143</t>
  </si>
  <si>
    <t>10.93965930568768</t>
  </si>
  <si>
    <t>0.009174311926605505</t>
  </si>
  <si>
    <t>gestionnaire de fichier</t>
  </si>
  <si>
    <t>Gestionnaire de fichiers;gestionnaire de fichiers</t>
  </si>
  <si>
    <t>1:2004,2005,2006;1:872,873,874;1:2014,2015,2016;1:5950,5951,5952</t>
  </si>
  <si>
    <t>0.0005797941730685607</t>
  </si>
  <si>
    <t>1.9997454316480572</t>
  </si>
  <si>
    <t>12.93965930568768</t>
  </si>
  <si>
    <t>0.03669724770642202</t>
  </si>
  <si>
    <t>1:899,900,901;1:3703,3704,3705</t>
  </si>
  <si>
    <t>1:901,902,903</t>
  </si>
  <si>
    <t>l'autorisation de Jonathan</t>
  </si>
  <si>
    <t>1:903,904,905</t>
  </si>
  <si>
    <t>1:933,934,935;1:951,952,953;1:1200,1201,1202</t>
  </si>
  <si>
    <t>1.7317201135792044</t>
  </si>
  <si>
    <t>12.354696804966524</t>
  </si>
  <si>
    <t>0.027607361963190184</t>
  </si>
  <si>
    <t>copie de page</t>
  </si>
  <si>
    <t>1:972,973,974</t>
  </si>
  <si>
    <t>0.99991090107682</t>
  </si>
  <si>
    <t>13.45423247851744</t>
  </si>
  <si>
    <t>0.009433962264150943</t>
  </si>
  <si>
    <t>1:1085,1086,1087</t>
  </si>
  <si>
    <t>0.9998468809170244</t>
  </si>
  <si>
    <t>12.673058284833695</t>
  </si>
  <si>
    <t>0.028846153846153848</t>
  </si>
  <si>
    <t>1:1144,1145,1146</t>
  </si>
  <si>
    <t>0.9999996849401585</t>
  </si>
  <si>
    <t>21.597870788439476</t>
  </si>
  <si>
    <t>1:1183,1184,1185;1:2545,2546,2547</t>
  </si>
  <si>
    <t>1.4138085466052428</t>
  </si>
  <si>
    <t>11.769734304245366</t>
  </si>
  <si>
    <t>0.018518518518518517</t>
  </si>
  <si>
    <t>système de cryptage</t>
  </si>
  <si>
    <t>1:1285,1286,1287</t>
  </si>
  <si>
    <t>0.9988926276690485</t>
  </si>
  <si>
    <t>9.818643904726315</t>
  </si>
  <si>
    <t>0.008875739644970414</t>
  </si>
  <si>
    <t>passage en mode</t>
  </si>
  <si>
    <t>1:1346,1347,1348</t>
  </si>
  <si>
    <t>0.9999943289228528</t>
  </si>
  <si>
    <t>17.427945786997164</t>
  </si>
  <si>
    <t>méthode de cryptage</t>
  </si>
  <si>
    <t>1:1388,1389,1390</t>
  </si>
  <si>
    <t>0.9998854442416257</t>
  </si>
  <si>
    <t>13.09166239913273</t>
  </si>
  <si>
    <t>0.009615384615384616</t>
  </si>
  <si>
    <t>dialogue de changement</t>
  </si>
  <si>
    <t>1:1560,1561,1562</t>
  </si>
  <si>
    <t>0.9998090737360429</t>
  </si>
  <si>
    <t>0.009554140127388535</t>
  </si>
  <si>
    <t>Mot de passe;Mots de passe;mot de passe;mots de passe</t>
  </si>
  <si>
    <t>1:6099,6100,6101;1:3808,3809,3810;1:1570,1571,1572;1:3837,3838,3839;1:3907,3908,3909;1:3915,3916,3917;1:3956,3957,3958;1:3991,3992,3993;1:4010,4011,4012;1:6135,6136,6137;1:6145,6146,6147;1:6168,6169,6170;1:6186,6187,6188;1:6214,6215,6216;1:3828,3829,3830;1:3878,3879,3880;1:3999,4000,4001</t>
  </si>
  <si>
    <t>0.002464125235541383</t>
  </si>
  <si>
    <t>4.12247585829526</t>
  </si>
  <si>
    <t>12.676624899853886</t>
  </si>
  <si>
    <t>0.14825581395348839</t>
  </si>
  <si>
    <t>boîte à déroulement;boîtes à déroulement</t>
  </si>
  <si>
    <t>1:1605,1606,1607;1:1702,1703,1704;1:1632,1633,1634</t>
  </si>
  <si>
    <t>1.7320066058969903</t>
  </si>
  <si>
    <t>15.25802078555485</t>
  </si>
  <si>
    <t>1:1634,1635,1636</t>
  </si>
  <si>
    <t>1:1636,1637,1638</t>
  </si>
  <si>
    <t>format de @card@</t>
  </si>
  <si>
    <t>NOM PRP NUM</t>
  </si>
  <si>
    <t>format de 24</t>
  </si>
  <si>
    <t>1:1679,1680,1681</t>
  </si>
  <si>
    <t>0.9996181474720857</t>
  </si>
  <si>
    <t>11.354696804966524</t>
  </si>
  <si>
    <t>0.009316770186335404</t>
  </si>
  <si>
    <t>déroulement sur @card@</t>
  </si>
  <si>
    <t>déroulement sur 20</t>
  </si>
  <si>
    <t>1:1704,1705,1706</t>
  </si>
  <si>
    <t>0.9999262759970858</t>
  </si>
  <si>
    <t>13.727506068856071</t>
  </si>
  <si>
    <t>0.03125</t>
  </si>
  <si>
    <t>1:1749,1750,1751</t>
  </si>
  <si>
    <t>pseudo-système de fichier</t>
  </si>
  <si>
    <t>pseudo-système de fichiers</t>
  </si>
  <si>
    <t>1:1898,1899,1900;1:2319,2320,2321;1:2422,2423,2424;1:3772,3773,3774;1:4148,4149,4150;1:4427,4428,4429</t>
  </si>
  <si>
    <t>installeur de police</t>
  </si>
  <si>
    <t>Installeur de polices</t>
  </si>
  <si>
    <t>1:1943,1944,1945</t>
  </si>
  <si>
    <t>0.9998727158240286</t>
  </si>
  <si>
    <t>0.009259259259259259</t>
  </si>
  <si>
    <t>police de caractère</t>
  </si>
  <si>
    <t>Polices de caractères;police de caractères;polices de caractères</t>
  </si>
  <si>
    <t>1:1949,1950,1951;1:1996,1997,1998;1:2008,2009,2010;1:2022,2023,2024;1:2036,2037,2038;1:2052,2053,2054;1:2066,2067,2068;1:2085,2086,2087;1:2105,2106,2107;1:1961,1962,1963;1:1981,1982,1983</t>
  </si>
  <si>
    <t>0.001594433975938542</t>
  </si>
  <si>
    <t>3.3157804826485062</t>
  </si>
  <si>
    <t>11.93965930568768</t>
  </si>
  <si>
    <t>0.09565217391304348</t>
  </si>
  <si>
    <t>police à chasse</t>
  </si>
  <si>
    <t>Police à chasse</t>
  </si>
  <si>
    <t>1:1988,1989,1990</t>
  </si>
  <si>
    <t>0.9999659735371166</t>
  </si>
  <si>
    <t>14.842983286276006</t>
  </si>
  <si>
    <t>0.029411764705882353</t>
  </si>
  <si>
    <t>Titre de fenêtre</t>
  </si>
  <si>
    <t>1:2048,2049,2050</t>
  </si>
  <si>
    <t>0.9994081285817329</t>
  </si>
  <si>
    <t>10.722428589467011</t>
  </si>
  <si>
    <t>0.008902077151335312</t>
  </si>
  <si>
    <t>1:2076,2077,2078;1:2948,2949,2950;1:5353,5354,5355</t>
  </si>
  <si>
    <t>1.73201773816991</t>
  </si>
  <si>
    <t>15.676624899853886</t>
  </si>
  <si>
    <t>0.02912621359223301</t>
  </si>
  <si>
    <t>boîte à outil</t>
  </si>
  <si>
    <t>boîte à outils</t>
  </si>
  <si>
    <t>1:2156,2157,2158</t>
  </si>
  <si>
    <t>0.9999744801528374</t>
  </si>
  <si>
    <t>0.030927835051546393</t>
  </si>
  <si>
    <t>faculté de serveur</t>
  </si>
  <si>
    <t>facultés de serveur</t>
  </si>
  <si>
    <t>1:2174,2175,2176</t>
  </si>
  <si>
    <t>serveur de police</t>
  </si>
  <si>
    <t>serveur de polices</t>
  </si>
  <si>
    <t>1:2176,2177,2178</t>
  </si>
  <si>
    <t>0.9982180215363999</t>
  </si>
  <si>
    <t>9.132304383630075</t>
  </si>
  <si>
    <t>1:2191,2192,2193</t>
  </si>
  <si>
    <t>0.9999427221208128</t>
  </si>
  <si>
    <t>14.091662399132732</t>
  </si>
  <si>
    <t>0.009584664536741214</t>
  </si>
  <si>
    <t>aspect de police</t>
  </si>
  <si>
    <t>1:2211,2212,2213</t>
  </si>
  <si>
    <t>0.9997454316480572</t>
  </si>
  <si>
    <t>0.009230769230769232</t>
  </si>
  <si>
    <t>taille de police</t>
  </si>
  <si>
    <t>1:2240,2241,2242</t>
  </si>
  <si>
    <t>0.9989817265922285</t>
  </si>
  <si>
    <t>9.93965930568768</t>
  </si>
  <si>
    <t>0.00906344410876133</t>
  </si>
  <si>
    <t>jour pour KDE</t>
  </si>
  <si>
    <t>1:2257,2258,2259</t>
  </si>
  <si>
    <t>@card@ par Lauri</t>
  </si>
  <si>
    <t>2.2 par Lauri</t>
  </si>
  <si>
    <t>1:2260,2261,2262</t>
  </si>
  <si>
    <t>L'échange de commande</t>
  </si>
  <si>
    <t>L'échange de commandes</t>
  </si>
  <si>
    <t>1:2348,2349,2350</t>
  </si>
  <si>
    <t>plage de nombre</t>
  </si>
  <si>
    <t>plage de nombres</t>
  </si>
  <si>
    <t>1:2382,2383,2384</t>
  </si>
  <si>
    <t>réglage de base</t>
  </si>
  <si>
    <t>réglages de base</t>
  </si>
  <si>
    <t>1:2482,2483,2484</t>
  </si>
  <si>
    <t>0.9997581600656543</t>
  </si>
  <si>
    <t>12.013659887131457</t>
  </si>
  <si>
    <t>base de Konsole</t>
  </si>
  <si>
    <t>1:2484,2485,2486</t>
  </si>
  <si>
    <t>terminal de KDE</t>
  </si>
  <si>
    <t>1:2489,2490,2491</t>
  </si>
  <si>
    <t>1:2522,2523,2524</t>
  </si>
  <si>
    <t>0.9997136106040643</t>
  </si>
  <si>
    <t>0.009345794392523364</t>
  </si>
  <si>
    <t>1:2524,2525,2526</t>
  </si>
  <si>
    <t>0.9998752363027607</t>
  </si>
  <si>
    <t>12.968514168359865</t>
  </si>
  <si>
    <t>0.02459016393442623</t>
  </si>
  <si>
    <t>1:2547,2548,2549</t>
  </si>
  <si>
    <t>fenêtre de Konsole</t>
  </si>
  <si>
    <t>1:2609,2610,2611</t>
  </si>
  <si>
    <t>ligne de texte</t>
  </si>
  <si>
    <t>1:2674,2675,2676</t>
  </si>
  <si>
    <t>image de fond</t>
  </si>
  <si>
    <t>1:2783,2784,2785</t>
  </si>
  <si>
    <t>0.9999872715824029</t>
  </si>
  <si>
    <t>0.00980392156862745</t>
  </si>
  <si>
    <t>Contrôle de Lancement</t>
  </si>
  <si>
    <t>NAM PRP NAM</t>
  </si>
  <si>
    <t>1:2791,2792,2793</t>
  </si>
  <si>
    <t>1:2882,2883,2884</t>
  </si>
  <si>
    <t>0.9997504726055213</t>
  </si>
  <si>
    <t>11.968514168359865</t>
  </si>
  <si>
    <t>0.024</t>
  </si>
  <si>
    <t>bord de KDE</t>
  </si>
  <si>
    <t>1:2950,2951,2952</t>
  </si>
  <si>
    <t>avertissement en cas</t>
  </si>
  <si>
    <t>Avertissement en cas</t>
  </si>
  <si>
    <t>1:3027,3028,3029</t>
  </si>
  <si>
    <t>0.9999886578457056</t>
  </si>
  <si>
    <t>16.427945786997164</t>
  </si>
  <si>
    <t>cas de niveau</t>
  </si>
  <si>
    <t>1:3029,3030,3031;1:3078,3079,3080</t>
  </si>
  <si>
    <t>1.4141595602707147</t>
  </si>
  <si>
    <t>0.01929260450160772</t>
  </si>
  <si>
    <t>1:3031,3032,3033;1:3080,3081,3082</t>
  </si>
  <si>
    <t>1.4141775609715082</t>
  </si>
  <si>
    <t>0.019417475728155338</t>
  </si>
  <si>
    <t>module pour ordinateur</t>
  </si>
  <si>
    <t>modules pour ordinateur</t>
  </si>
  <si>
    <t>1:3044,3045,3046</t>
  </si>
  <si>
    <t>0.9990694392521059</t>
  </si>
  <si>
    <t>10.069612045681062</t>
  </si>
  <si>
    <t>d'avertissement en cas</t>
  </si>
  <si>
    <t>1:3076,3077,3078</t>
  </si>
  <si>
    <t>Docbook par Mike</t>
  </si>
  <si>
    <t>1:3128,3129,3130;1:4360,4361,4362</t>
  </si>
  <si>
    <t>option de base</t>
  </si>
  <si>
    <t>1:3184,3185,3186</t>
  </si>
  <si>
    <t>base de KMix</t>
  </si>
  <si>
    <t>1:3186,3187,3188</t>
  </si>
  <si>
    <t>1:3191,3192,3193</t>
  </si>
  <si>
    <t>mixage de KDE</t>
  </si>
  <si>
    <t>1:3193,3194,3195</t>
  </si>
  <si>
    <t>1:3203,3204,3205;1:3218,3219,3220;1:3225,3226,3227;1:3244,3245,3246</t>
  </si>
  <si>
    <t>1.999604914958742</t>
  </si>
  <si>
    <t>12.305549155637436</t>
  </si>
  <si>
    <t>1:3301,3302,3303</t>
  </si>
  <si>
    <t>0.9999705103988343</t>
  </si>
  <si>
    <t>15.049434163743433</t>
  </si>
  <si>
    <t>Navigator de Netscape</t>
  </si>
  <si>
    <t>1:3403,3404,3405</t>
  </si>
  <si>
    <t>fonctionnalité de Konqueror</t>
  </si>
  <si>
    <t>fonctionnalités de Konqueror</t>
  </si>
  <si>
    <t>1:3496,3497,3498</t>
  </si>
  <si>
    <t>démarrage de KDE</t>
  </si>
  <si>
    <t>1:3524,3525,3526</t>
  </si>
  <si>
    <t>1:3531,3532,3533</t>
  </si>
  <si>
    <t>0.9999809073736042</t>
  </si>
  <si>
    <t>0.009771986970684038</t>
  </si>
  <si>
    <t>1:3603,3604,3605</t>
  </si>
  <si>
    <t>nombre de caractère</t>
  </si>
  <si>
    <t>1:3951,3952,3953</t>
  </si>
  <si>
    <t>0.9990199118450199</t>
  </si>
  <si>
    <t>9.99480085988014</t>
  </si>
  <si>
    <t>1:4033,4034,4035</t>
  </si>
  <si>
    <t>0.009708737864077669</t>
  </si>
  <si>
    <t>numéro de bus</t>
  </si>
  <si>
    <t>1:4163,4164,4165</t>
  </si>
  <si>
    <t>0.9999490863296114</t>
  </si>
  <si>
    <t>14.261587400575044</t>
  </si>
  <si>
    <t>1:4231,4232,4233</t>
  </si>
  <si>
    <t>1:4287,4288,4289</t>
  </si>
  <si>
    <t>1:4316,4317,4318;1:4325,4326,4327</t>
  </si>
  <si>
    <t>1.4141494014593758</t>
  </si>
  <si>
    <t>14.427945786997164</t>
  </si>
  <si>
    <t>0.08955223880597014</t>
  </si>
  <si>
    <t>information sur l'interface</t>
  </si>
  <si>
    <t>Informations sur l'interface</t>
  </si>
  <si>
    <t>1:4465,4466,4467</t>
  </si>
  <si>
    <t>dialogue de confirmation</t>
  </si>
  <si>
    <t>1:4540,4541,4542</t>
  </si>
  <si>
    <t>0.9999681789560071</t>
  </si>
  <si>
    <t>14.93965930568768</t>
  </si>
  <si>
    <t>1:4608,4609,4610</t>
  </si>
  <si>
    <t>utilisateur à domicile</t>
  </si>
  <si>
    <t>1:4713,4714,4715</t>
  </si>
  <si>
    <t>0.9999897920611349</t>
  </si>
  <si>
    <t>16.57994888044221</t>
  </si>
  <si>
    <t>0.03409090909090909</t>
  </si>
  <si>
    <t>d'informations à propos</t>
  </si>
  <si>
    <t>1:4719,4720,4721</t>
  </si>
  <si>
    <t>propos de SOCKS</t>
  </si>
  <si>
    <t>1:4721,4722,4723</t>
  </si>
  <si>
    <t>réseau de KDE</t>
  </si>
  <si>
    <t>1:4746,4747,4748</t>
  </si>
  <si>
    <t>SOCKS de façon</t>
  </si>
  <si>
    <t>1:4750,4751,4752</t>
  </si>
  <si>
    <t>implantation de SOCKS</t>
  </si>
  <si>
    <t>1:4784,4785,4786</t>
  </si>
  <si>
    <t>client en ligne</t>
  </si>
  <si>
    <t>clients en ligne</t>
  </si>
  <si>
    <t>1:4793,4794,4795</t>
  </si>
  <si>
    <t>0.9999574669213956</t>
  </si>
  <si>
    <t>14.521055191388644</t>
  </si>
  <si>
    <t>0.05084745762711865</t>
  </si>
  <si>
    <t>ligne de commande</t>
  </si>
  <si>
    <t>1:4795,4796,4797</t>
  </si>
  <si>
    <t>0.9999045368680214</t>
  </si>
  <si>
    <t>0.00964630225080386</t>
  </si>
  <si>
    <t>l'utilisation de SOCKS</t>
  </si>
  <si>
    <t>1:4817,4818,4819</t>
  </si>
  <si>
    <t>chemin de recherche</t>
  </si>
  <si>
    <t>chemins de recherche</t>
  </si>
  <si>
    <t>1:4948,4949,4950</t>
  </si>
  <si>
    <t>option de configuration</t>
  </si>
  <si>
    <t>1:5055,5056,5057</t>
  </si>
  <si>
    <t>0.9991090107682</t>
  </si>
  <si>
    <t>10.132304383630075</t>
  </si>
  <si>
    <t>0.00909090909090909</t>
  </si>
  <si>
    <t>1:5074,5075,5076</t>
  </si>
  <si>
    <t>1:5168,5169,5170</t>
  </si>
  <si>
    <t>0.9998599874064314</t>
  </si>
  <si>
    <t>12.802155781937744</t>
  </si>
  <si>
    <t>0.009202453987730062</t>
  </si>
  <si>
    <t>combinaison de caractère</t>
  </si>
  <si>
    <t>1:5205,5206,5207</t>
  </si>
  <si>
    <t>0.9997199748128629</t>
  </si>
  <si>
    <t>11.802155781937746</t>
  </si>
  <si>
    <t>1:5261,5262,5263</t>
  </si>
  <si>
    <t>0.9999302457510889</t>
  </si>
  <si>
    <t>13.807359376545284</t>
  </si>
  <si>
    <t>0.024390243902439025</t>
  </si>
  <si>
    <t>manuel de KSpell</t>
  </si>
  <si>
    <t>1:5273,5274,5275</t>
  </si>
  <si>
    <t>KSpell de David</t>
  </si>
  <si>
    <t>1:5275,5276,5277</t>
  </si>
  <si>
    <t>Configuration de Talk</t>
  </si>
  <si>
    <t>1:5286,5287,5288</t>
  </si>
  <si>
    <t>manuel de KTalkd</t>
  </si>
  <si>
    <t>1:5293,5294,5295</t>
  </si>
  <si>
    <t>nombre de fenêtre</t>
  </si>
  <si>
    <t>nombre de fenêtres</t>
  </si>
  <si>
    <t>1:5441,5442,5443</t>
  </si>
  <si>
    <t>0.9986189666907099</t>
  </si>
  <si>
    <t>9.500036168130563</t>
  </si>
  <si>
    <t>0.008797653958944282</t>
  </si>
  <si>
    <t>lot suivant d'options</t>
  </si>
  <si>
    <t>1:5497,5498,5499</t>
  </si>
  <si>
    <t>clic de souris</t>
  </si>
  <si>
    <t>1:5509,5510,5511</t>
  </si>
  <si>
    <t>0.00967741935483871</t>
  </si>
  <si>
    <t>icône de barre</t>
  </si>
  <si>
    <t>1:5514,5515,5516</t>
  </si>
  <si>
    <t>0.9995417769665028</t>
  </si>
  <si>
    <t>11.09166239913273</t>
  </si>
  <si>
    <t>0.009375</t>
  </si>
  <si>
    <t>l'action par défaut</t>
  </si>
  <si>
    <t>1:5576,5577,5578;1:5641,5642,5643;1:5714,5715,5716;1:5739,5740,5741</t>
  </si>
  <si>
    <t>l'une à l'autre</t>
  </si>
  <si>
    <t>1:5598,5599,5600</t>
  </si>
  <si>
    <t>opération pour l'application</t>
  </si>
  <si>
    <t>1:5665,5666,5667</t>
  </si>
  <si>
    <t>jour par Lauri</t>
  </si>
  <si>
    <t>1:5830,5831,5832</t>
  </si>
  <si>
    <t>dialogue de sélection</t>
  </si>
  <si>
    <t>1:5959,5960,5961</t>
  </si>
  <si>
    <t>0.9999363579120143</t>
  </si>
  <si>
    <t>13.93965930568768</t>
  </si>
  <si>
    <t>sélection de fichier</t>
  </si>
  <si>
    <t>1:5961,5962,5963</t>
  </si>
  <si>
    <t>1:6027,6028,6029</t>
  </si>
  <si>
    <t>0.9999936357912014</t>
  </si>
  <si>
    <t>17.261587400575042</t>
  </si>
  <si>
    <t>0.009836065573770493</t>
  </si>
  <si>
    <t>besoin de Samba</t>
  </si>
  <si>
    <t>1:6054,6055,6056</t>
  </si>
  <si>
    <t>d'utilisateur par défaut</t>
  </si>
  <si>
    <t>1:6095,6096,6097;1:6117,6118,6119</t>
  </si>
  <si>
    <t>1:6101,6102,6103;1:6137,6138,6139</t>
  </si>
  <si>
    <t>1.4137136419203664</t>
  </si>
  <si>
    <t>11.46601382783068</t>
  </si>
  <si>
    <t>0.04411764705882353</t>
  </si>
  <si>
    <t>SMB sans nom</t>
  </si>
  <si>
    <t>1:6126,6127,6128</t>
  </si>
  <si>
    <t>1:6195,6196,6197</t>
  </si>
  <si>
    <t>Groupe de travail</t>
  </si>
  <si>
    <t>1:6239,6240,6241</t>
  </si>
  <si>
    <t>1:6250,6251,6252</t>
  </si>
  <si>
    <t>0.9999236294944172</t>
  </si>
  <si>
    <t>X en cour|cours</t>
  </si>
  <si>
    <t>NUM PRP NOM</t>
  </si>
  <si>
    <t>X en cours</t>
  </si>
  <si>
    <t>1:6348,6349,6350</t>
  </si>
  <si>
    <t>1:6516,6517,6518</t>
  </si>
  <si>
    <t>0.9996672968073618</t>
  </si>
  <si>
    <t>11.55347666908102</t>
  </si>
  <si>
    <t>0.023622047244094488</t>
  </si>
  <si>
    <t>1:6556,6557,6558</t>
  </si>
  <si>
    <t>1:6565,6566,6567</t>
  </si>
  <si>
    <t>liste de thème</t>
  </si>
  <si>
    <t>1:6864,6865,6866</t>
  </si>
  <si>
    <t>0.99959905484569</t>
  </si>
  <si>
    <t>11.284307477075126</t>
  </si>
  <si>
    <t>0.009404388714733543</t>
  </si>
  <si>
    <t>L'image de prévisualisation</t>
  </si>
  <si>
    <t>1:6871,6872,6873</t>
  </si>
  <si>
    <t>nom de thème</t>
  </si>
  <si>
    <t>1:6885,6886,6887</t>
  </si>
  <si>
    <t>0.99968815376887</t>
  </si>
  <si>
    <t>11.646877556459835</t>
  </si>
  <si>
    <t>0.00946372239747634</t>
  </si>
  <si>
    <t>1:6894,6895,6896</t>
  </si>
  <si>
    <t>à venir</t>
  </si>
  <si>
    <t>Delafond gerard@delafond.org</t>
  </si>
  <si>
    <t>Accessibilité Introduction </t>
  </si>
  <si>
    <t>ont difficultés</t>
  </si>
  <si>
    <t>à droite de</t>
  </si>
  <si>
    <t>Il y a</t>
  </si>
  <si>
    <t>jusqu' à</t>
  </si>
  <si>
    <t>touche etMaj;</t>
  </si>
  <si>
    <t xml:space="preserve">sur la touche </t>
  </si>
  <si>
    <t>avant que</t>
  </si>
  <si>
    <t>ayant difficultés</t>
  </si>
  <si>
    <t>à la place de</t>
  </si>
  <si>
    <t>McBride mpmcbride7@yahoo.com</t>
  </si>
  <si>
    <t>Dessertine yves.d@hrnet.fr </t>
  </si>
  <si>
    <t>Bischoff e.bischoff@noos.fr </t>
  </si>
  <si>
    <t>Cousin cousin@in2p3.fr</t>
  </si>
  <si>
    <t>en raison de les</t>
  </si>
  <si>
    <t>par conséquent</t>
  </si>
  <si>
    <t>à le fait</t>
  </si>
  <si>
    <t>Hoelzer mhk@kde.org</t>
  </si>
  <si>
    <t>KDE 2.0</t>
  </si>
  <si>
    <t>Singer jsinger@leeta.net </t>
  </si>
  <si>
    <t>McBride mmcbride@ematic.com</t>
  </si>
  <si>
    <t>lors de</t>
  </si>
  <si>
    <t>vraiment pas</t>
  </si>
  <si>
    <t>si possible</t>
  </si>
  <si>
    <t>l'objet</t>
  </si>
  <si>
    <t>n'importe quel moment</t>
  </si>
  <si>
    <t>Introduction Beaucoup</t>
  </si>
  <si>
    <t>le plus</t>
  </si>
  <si>
    <t>en général</t>
  </si>
  <si>
    <t>à moins que</t>
  </si>
  <si>
    <t>lors du</t>
  </si>
  <si>
    <t>le long du</t>
  </si>
  <si>
    <t>ne pas</t>
  </si>
  <si>
    <t>une fois que</t>
  </si>
  <si>
    <t>Heure Vous</t>
  </si>
  <si>
    <t>avoir droits</t>
  </si>
  <si>
    <t>avoir accès</t>
  </si>
  <si>
    <t>en tant que</t>
  </si>
  <si>
    <t>en bas de</t>
  </si>
  <si>
    <t>fait réglage</t>
  </si>
  <si>
    <t>pas encore</t>
  </si>
  <si>
    <t>poluce de caractères</t>
  </si>
  <si>
    <t>KDE E</t>
  </si>
  <si>
    <t>se trouve</t>
  </si>
  <si>
    <t>à la fois</t>
  </si>
  <si>
    <t>avez</t>
  </si>
  <si>
    <t>mise à jour</t>
  </si>
  <si>
    <t>se partager</t>
  </si>
  <si>
    <t>proc/interrupts</t>
  </si>
  <si>
    <t>échange fait</t>
  </si>
  <si>
    <t>en fait</t>
  </si>
  <si>
    <t>dans cetrains cas</t>
  </si>
  <si>
    <t>de base</t>
  </si>
  <si>
    <t>par défault</t>
  </si>
  <si>
    <t>en dessous</t>
  </si>
  <si>
    <t>autour de</t>
  </si>
  <si>
    <t>attirer attention</t>
  </si>
  <si>
    <t>quant à</t>
  </si>
  <si>
    <t>caractère @ vous</t>
  </si>
  <si>
    <t>section contrôle</t>
  </si>
  <si>
    <t>quelque chose</t>
  </si>
  <si>
    <t>se passe</t>
  </si>
  <si>
    <t>à savoir</t>
  </si>
  <si>
    <t>dans ce cas</t>
  </si>
  <si>
    <t>mais aussi</t>
  </si>
  <si>
    <t>s'enlève</t>
  </si>
  <si>
    <t>Navigation LAN</t>
  </si>
  <si>
    <t>en cas de</t>
  </si>
  <si>
    <t>pour que</t>
  </si>
  <si>
    <t>ordinateur portables</t>
  </si>
  <si>
    <t>plus de</t>
  </si>
  <si>
    <t>ou bien</t>
  </si>
  <si>
    <t>volume sonore</t>
  </si>
  <si>
    <t>cartes son</t>
  </si>
  <si>
    <t>pages internet</t>
  </si>
  <si>
    <t>afin de</t>
  </si>
  <si>
    <t>grâce à</t>
  </si>
  <si>
    <t>en effet</t>
  </si>
  <si>
    <t>pose problèmes</t>
  </si>
  <si>
    <t>sous forme d'</t>
  </si>
  <si>
    <t>effectuer action</t>
  </si>
  <si>
    <t>KDE su</t>
  </si>
  <si>
    <t>au lieu d'</t>
  </si>
  <si>
    <t>bien que</t>
  </si>
  <si>
    <t>ainsi que</t>
  </si>
  <si>
    <t>Peripheral Component Interconnect</t>
  </si>
  <si>
    <t>proc/pci</t>
  </si>
  <si>
    <t>Campbell paul@taniwha.com</t>
  </si>
  <si>
    <t>à ce sujet</t>
  </si>
  <si>
    <t>selon que</t>
  </si>
  <si>
    <t>s'éteint</t>
  </si>
  <si>
    <t>c'est à dire</t>
  </si>
  <si>
    <t>pour le moment</t>
  </si>
  <si>
    <t>proc/cpuinfo</t>
  </si>
  <si>
    <t>de façon à</t>
  </si>
  <si>
    <t>effectuer requêtes</t>
  </si>
  <si>
    <t>à domicile</t>
  </si>
  <si>
    <t>par opposition</t>
  </si>
  <si>
    <t>à les</t>
  </si>
  <si>
    <t>site web</t>
  </si>
  <si>
    <t>SOCKS fonctionnelle</t>
  </si>
  <si>
    <t>à tout moment</t>
  </si>
  <si>
    <t>changement effectués</t>
  </si>
  <si>
    <t>avant de</t>
  </si>
  <si>
    <t>faute d'orthogrpahe</t>
  </si>
  <si>
    <t xml:space="preserve">même si </t>
  </si>
  <si>
    <t xml:space="preserve">mots réveil </t>
  </si>
  <si>
    <t>se trouvent</t>
  </si>
  <si>
    <t>au jeu</t>
  </si>
  <si>
    <t>Talk introduction</t>
  </si>
  <si>
    <t>tenir compte</t>
  </si>
  <si>
    <t>bureau courant</t>
  </si>
  <si>
    <t>effectuer actions</t>
  </si>
  <si>
    <t>ont sens</t>
  </si>
  <si>
    <t>Partages Windows Introduction</t>
  </si>
  <si>
    <t>Pour que</t>
  </si>
  <si>
    <t xml:space="preserve">aurez besoin </t>
  </si>
  <si>
    <t>au moins</t>
  </si>
  <si>
    <t>Windows 2000</t>
  </si>
  <si>
    <t>champs Nom</t>
  </si>
  <si>
    <t>s'authentifier</t>
  </si>
  <si>
    <t>auprès des</t>
  </si>
  <si>
    <t>à chaque fois que</t>
  </si>
  <si>
    <t>session X</t>
  </si>
  <si>
    <t>en cours</t>
  </si>
  <si>
    <t>ont signe</t>
  </si>
  <si>
    <t>plus devant</t>
  </si>
  <si>
    <t>en face d'</t>
  </si>
  <si>
    <t>tout ou partie</t>
  </si>
  <si>
    <t>à titre d'</t>
  </si>
  <si>
    <t>de configurée</t>
  </si>
  <si>
    <t>a</t>
  </si>
  <si>
    <t>beaucoup de</t>
  </si>
  <si>
    <t>à travers</t>
  </si>
  <si>
    <t>et même</t>
  </si>
  <si>
    <t>au milieu de</t>
  </si>
  <si>
    <t>Terme</t>
  </si>
  <si>
    <t>Precision</t>
  </si>
  <si>
    <t>Rappel</t>
  </si>
  <si>
    <t>F-mesure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</si>
</sst>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2125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topLeftCell="A2" workbookViewId="0">
      <selection activeCell="G28" sqref="G28"/>
    </sheetView>
  </sheetViews>
  <sheetFormatPr defaultRowHeight="15" x14ac:dyDescent="0.25"/>
  <cols>
    <col min="1" max="1" width="21.42578125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14</v>
      </c>
      <c r="B13">
        <v>1</v>
      </c>
    </row>
    <row r="14" spans="1:2" x14ac:dyDescent="0.25">
      <c r="A14" t="s">
        <v>15</v>
      </c>
      <c r="B14">
        <v>1</v>
      </c>
    </row>
    <row r="15" spans="1:2" x14ac:dyDescent="0.25">
      <c r="A15" t="s">
        <v>16</v>
      </c>
      <c r="B15">
        <v>1</v>
      </c>
    </row>
    <row r="16" spans="1:2" x14ac:dyDescent="0.25">
      <c r="A16" t="s">
        <v>17</v>
      </c>
      <c r="B16">
        <v>1</v>
      </c>
    </row>
    <row r="17" spans="1:2" x14ac:dyDescent="0.25">
      <c r="A17" t="s">
        <v>19</v>
      </c>
      <c r="B17">
        <v>1</v>
      </c>
    </row>
    <row r="18" spans="1:2" x14ac:dyDescent="0.25">
      <c r="A18" t="s">
        <v>20</v>
      </c>
      <c r="B18">
        <v>1</v>
      </c>
    </row>
    <row r="19" spans="1:2" x14ac:dyDescent="0.25">
      <c r="A19" t="s">
        <v>21</v>
      </c>
      <c r="B19">
        <v>1</v>
      </c>
    </row>
    <row r="20" spans="1:2" x14ac:dyDescent="0.25">
      <c r="A20" t="s">
        <v>22</v>
      </c>
      <c r="B20">
        <v>1</v>
      </c>
    </row>
    <row r="21" spans="1:2" x14ac:dyDescent="0.25">
      <c r="A21" t="s">
        <v>23</v>
      </c>
      <c r="B21">
        <v>1</v>
      </c>
    </row>
    <row r="22" spans="1:2" x14ac:dyDescent="0.25">
      <c r="A22" t="s">
        <v>24</v>
      </c>
      <c r="B22">
        <v>1</v>
      </c>
    </row>
    <row r="23" spans="1:2" x14ac:dyDescent="0.25">
      <c r="A23" t="s">
        <v>26</v>
      </c>
      <c r="B23">
        <v>1</v>
      </c>
    </row>
    <row r="24" spans="1:2" x14ac:dyDescent="0.25">
      <c r="A24" t="s">
        <v>29</v>
      </c>
      <c r="B24">
        <v>1</v>
      </c>
    </row>
    <row r="25" spans="1:2" x14ac:dyDescent="0.25">
      <c r="A25" t="s">
        <v>30</v>
      </c>
      <c r="B25">
        <v>1</v>
      </c>
    </row>
    <row r="26" spans="1:2" x14ac:dyDescent="0.25">
      <c r="A26" t="s">
        <v>31</v>
      </c>
      <c r="B26">
        <v>1</v>
      </c>
    </row>
    <row r="27" spans="1:2" x14ac:dyDescent="0.25">
      <c r="A27" t="s">
        <v>32</v>
      </c>
      <c r="B27">
        <v>1</v>
      </c>
    </row>
    <row r="28" spans="1:2" x14ac:dyDescent="0.25">
      <c r="A28" t="s">
        <v>33</v>
      </c>
      <c r="B28">
        <v>1</v>
      </c>
    </row>
    <row r="29" spans="1:2" x14ac:dyDescent="0.25">
      <c r="A29" t="s">
        <v>35</v>
      </c>
      <c r="B29">
        <v>1</v>
      </c>
    </row>
    <row r="30" spans="1:2" x14ac:dyDescent="0.25">
      <c r="A30" t="s">
        <v>36</v>
      </c>
      <c r="B30">
        <v>1</v>
      </c>
    </row>
    <row r="31" spans="1:2" x14ac:dyDescent="0.25">
      <c r="A31" t="s">
        <v>37</v>
      </c>
      <c r="B31">
        <v>1</v>
      </c>
    </row>
    <row r="32" spans="1:2" x14ac:dyDescent="0.25">
      <c r="A32" t="s">
        <v>38</v>
      </c>
      <c r="B32">
        <v>1</v>
      </c>
    </row>
    <row r="33" spans="1:2" x14ac:dyDescent="0.25">
      <c r="A33" t="s">
        <v>39</v>
      </c>
      <c r="B33">
        <v>1</v>
      </c>
    </row>
    <row r="34" spans="1:2" x14ac:dyDescent="0.25">
      <c r="A34" t="s">
        <v>40</v>
      </c>
      <c r="B34">
        <v>1</v>
      </c>
    </row>
    <row r="35" spans="1:2" x14ac:dyDescent="0.25">
      <c r="A35" t="s">
        <v>41</v>
      </c>
      <c r="B35">
        <v>1</v>
      </c>
    </row>
    <row r="36" spans="1:2" x14ac:dyDescent="0.25">
      <c r="A36" t="s">
        <v>43</v>
      </c>
      <c r="B36">
        <v>1</v>
      </c>
    </row>
    <row r="37" spans="1:2" x14ac:dyDescent="0.25">
      <c r="A37" t="s">
        <v>44</v>
      </c>
      <c r="B37">
        <v>1</v>
      </c>
    </row>
    <row r="38" spans="1:2" x14ac:dyDescent="0.25">
      <c r="A38" t="s">
        <v>45</v>
      </c>
      <c r="B38">
        <v>1</v>
      </c>
    </row>
    <row r="39" spans="1:2" x14ac:dyDescent="0.25">
      <c r="A39" t="s">
        <v>46</v>
      </c>
      <c r="B39">
        <v>1</v>
      </c>
    </row>
    <row r="40" spans="1:2" x14ac:dyDescent="0.25">
      <c r="A40" t="s">
        <v>48</v>
      </c>
      <c r="B40">
        <v>1</v>
      </c>
    </row>
    <row r="41" spans="1:2" x14ac:dyDescent="0.25">
      <c r="A41" t="s">
        <v>49</v>
      </c>
      <c r="B41">
        <v>1</v>
      </c>
    </row>
    <row r="42" spans="1:2" x14ac:dyDescent="0.25">
      <c r="A42" t="s">
        <v>50</v>
      </c>
      <c r="B42">
        <v>1</v>
      </c>
    </row>
    <row r="43" spans="1:2" x14ac:dyDescent="0.25">
      <c r="A43" t="s">
        <v>52</v>
      </c>
      <c r="B43">
        <v>1</v>
      </c>
    </row>
    <row r="44" spans="1:2" x14ac:dyDescent="0.25">
      <c r="A44" t="s">
        <v>53</v>
      </c>
      <c r="B44">
        <v>1</v>
      </c>
    </row>
    <row r="45" spans="1:2" x14ac:dyDescent="0.25">
      <c r="A45" t="s">
        <v>54</v>
      </c>
      <c r="B45">
        <v>1</v>
      </c>
    </row>
    <row r="46" spans="1:2" x14ac:dyDescent="0.25">
      <c r="A46" t="s">
        <v>55</v>
      </c>
      <c r="B46">
        <v>1</v>
      </c>
    </row>
    <row r="47" spans="1:2" x14ac:dyDescent="0.25">
      <c r="A47" t="s">
        <v>57</v>
      </c>
      <c r="B47">
        <v>1</v>
      </c>
    </row>
    <row r="48" spans="1:2" x14ac:dyDescent="0.25">
      <c r="A48" t="s">
        <v>58</v>
      </c>
      <c r="B48">
        <v>1</v>
      </c>
    </row>
    <row r="49" spans="1:2" x14ac:dyDescent="0.25">
      <c r="A49" t="s">
        <v>61</v>
      </c>
      <c r="B49">
        <v>1</v>
      </c>
    </row>
    <row r="50" spans="1:2" x14ac:dyDescent="0.25">
      <c r="A50" t="s">
        <v>62</v>
      </c>
      <c r="B50">
        <v>1</v>
      </c>
    </row>
    <row r="51" spans="1:2" x14ac:dyDescent="0.25">
      <c r="A51" t="s">
        <v>63</v>
      </c>
      <c r="B51">
        <v>1</v>
      </c>
    </row>
    <row r="52" spans="1:2" x14ac:dyDescent="0.25">
      <c r="A52" t="s">
        <v>64</v>
      </c>
      <c r="B52">
        <v>1</v>
      </c>
    </row>
    <row r="53" spans="1:2" x14ac:dyDescent="0.25">
      <c r="A53" t="s">
        <v>66</v>
      </c>
      <c r="B53">
        <v>1</v>
      </c>
    </row>
    <row r="54" spans="1:2" x14ac:dyDescent="0.25">
      <c r="A54" t="s">
        <v>67</v>
      </c>
      <c r="B54">
        <v>1</v>
      </c>
    </row>
    <row r="55" spans="1:2" x14ac:dyDescent="0.25">
      <c r="A55" t="s">
        <v>69</v>
      </c>
      <c r="B55">
        <v>1</v>
      </c>
    </row>
    <row r="56" spans="1:2" x14ac:dyDescent="0.25">
      <c r="A56" t="s">
        <v>74</v>
      </c>
      <c r="B56">
        <v>1</v>
      </c>
    </row>
    <row r="57" spans="1:2" x14ac:dyDescent="0.25">
      <c r="A57" t="s">
        <v>75</v>
      </c>
      <c r="B57">
        <v>1</v>
      </c>
    </row>
    <row r="58" spans="1:2" x14ac:dyDescent="0.25">
      <c r="A58" t="s">
        <v>78</v>
      </c>
      <c r="B58">
        <v>1</v>
      </c>
    </row>
    <row r="59" spans="1:2" x14ac:dyDescent="0.25">
      <c r="A59" t="s">
        <v>81</v>
      </c>
      <c r="B59">
        <v>1</v>
      </c>
    </row>
    <row r="60" spans="1:2" x14ac:dyDescent="0.25">
      <c r="A60" t="s">
        <v>82</v>
      </c>
      <c r="B60">
        <v>1</v>
      </c>
    </row>
    <row r="61" spans="1:2" x14ac:dyDescent="0.25">
      <c r="A61" t="s">
        <v>83</v>
      </c>
      <c r="B61">
        <v>1</v>
      </c>
    </row>
    <row r="62" spans="1:2" x14ac:dyDescent="0.25">
      <c r="A62" t="s">
        <v>84</v>
      </c>
      <c r="B62">
        <v>1</v>
      </c>
    </row>
    <row r="63" spans="1:2" x14ac:dyDescent="0.25">
      <c r="A63" t="s">
        <v>85</v>
      </c>
      <c r="B63">
        <v>1</v>
      </c>
    </row>
    <row r="64" spans="1:2" x14ac:dyDescent="0.25">
      <c r="A64" t="s">
        <v>87</v>
      </c>
      <c r="B64">
        <v>1</v>
      </c>
    </row>
    <row r="65" spans="1:2" x14ac:dyDescent="0.25">
      <c r="A65" t="s">
        <v>88</v>
      </c>
      <c r="B65">
        <v>1</v>
      </c>
    </row>
    <row r="66" spans="1:2" x14ac:dyDescent="0.25">
      <c r="A66" t="s">
        <v>90</v>
      </c>
      <c r="B66">
        <v>1</v>
      </c>
    </row>
    <row r="67" spans="1:2" x14ac:dyDescent="0.25">
      <c r="A67" t="s">
        <v>91</v>
      </c>
      <c r="B67">
        <v>1</v>
      </c>
    </row>
    <row r="68" spans="1:2" x14ac:dyDescent="0.25">
      <c r="A68" t="s">
        <v>92</v>
      </c>
      <c r="B68">
        <v>1</v>
      </c>
    </row>
    <row r="69" spans="1:2" x14ac:dyDescent="0.25">
      <c r="A69" t="s">
        <v>93</v>
      </c>
      <c r="B69">
        <v>1</v>
      </c>
    </row>
    <row r="70" spans="1:2" x14ac:dyDescent="0.25">
      <c r="A70" t="s">
        <v>94</v>
      </c>
      <c r="B70">
        <v>1</v>
      </c>
    </row>
    <row r="71" spans="1:2" x14ac:dyDescent="0.25">
      <c r="A71" t="s">
        <v>96</v>
      </c>
      <c r="B71">
        <v>1</v>
      </c>
    </row>
    <row r="72" spans="1:2" x14ac:dyDescent="0.25">
      <c r="A72" t="s">
        <v>97</v>
      </c>
      <c r="B72">
        <v>1</v>
      </c>
    </row>
    <row r="73" spans="1:2" x14ac:dyDescent="0.25">
      <c r="A73" t="s">
        <v>98</v>
      </c>
      <c r="B73">
        <v>1</v>
      </c>
    </row>
    <row r="74" spans="1:2" x14ac:dyDescent="0.25">
      <c r="A74" t="s">
        <v>100</v>
      </c>
      <c r="B74">
        <v>1</v>
      </c>
    </row>
    <row r="75" spans="1:2" x14ac:dyDescent="0.25">
      <c r="A75" t="s">
        <v>101</v>
      </c>
      <c r="B75">
        <v>1</v>
      </c>
    </row>
    <row r="76" spans="1:2" x14ac:dyDescent="0.25">
      <c r="A76" t="s">
        <v>102</v>
      </c>
      <c r="B76">
        <v>1</v>
      </c>
    </row>
    <row r="77" spans="1:2" x14ac:dyDescent="0.25">
      <c r="A77" t="s">
        <v>103</v>
      </c>
      <c r="B77">
        <v>1</v>
      </c>
    </row>
    <row r="78" spans="1:2" x14ac:dyDescent="0.25">
      <c r="A78" t="s">
        <v>104</v>
      </c>
      <c r="B78">
        <v>1</v>
      </c>
    </row>
    <row r="79" spans="1:2" x14ac:dyDescent="0.25">
      <c r="A79" t="s">
        <v>105</v>
      </c>
      <c r="B79">
        <v>1</v>
      </c>
    </row>
    <row r="80" spans="1:2" x14ac:dyDescent="0.25">
      <c r="A80" t="s">
        <v>106</v>
      </c>
      <c r="B80">
        <v>1</v>
      </c>
    </row>
    <row r="81" spans="1:2" x14ac:dyDescent="0.25">
      <c r="A81" t="s">
        <v>107</v>
      </c>
      <c r="B81">
        <v>1</v>
      </c>
    </row>
    <row r="82" spans="1:2" x14ac:dyDescent="0.25">
      <c r="A82" t="s">
        <v>108</v>
      </c>
      <c r="B82">
        <v>1</v>
      </c>
    </row>
    <row r="83" spans="1:2" x14ac:dyDescent="0.25">
      <c r="A83" t="s">
        <v>109</v>
      </c>
      <c r="B83">
        <v>1</v>
      </c>
    </row>
    <row r="84" spans="1:2" x14ac:dyDescent="0.25">
      <c r="A84" t="s">
        <v>110</v>
      </c>
      <c r="B84">
        <v>1</v>
      </c>
    </row>
    <row r="85" spans="1:2" x14ac:dyDescent="0.25">
      <c r="A85" t="s">
        <v>111</v>
      </c>
      <c r="B85">
        <v>1</v>
      </c>
    </row>
    <row r="86" spans="1:2" x14ac:dyDescent="0.25">
      <c r="A86" t="s">
        <v>113</v>
      </c>
      <c r="B86">
        <v>1</v>
      </c>
    </row>
    <row r="87" spans="1:2" x14ac:dyDescent="0.25">
      <c r="A87" t="s">
        <v>114</v>
      </c>
      <c r="B87">
        <v>1</v>
      </c>
    </row>
    <row r="88" spans="1:2" x14ac:dyDescent="0.25">
      <c r="A88" t="s">
        <v>115</v>
      </c>
      <c r="B88">
        <v>1</v>
      </c>
    </row>
    <row r="89" spans="1:2" x14ac:dyDescent="0.25">
      <c r="A89" t="s">
        <v>116</v>
      </c>
      <c r="B89">
        <v>1</v>
      </c>
    </row>
    <row r="90" spans="1:2" x14ac:dyDescent="0.25">
      <c r="A90" t="s">
        <v>117</v>
      </c>
      <c r="B90">
        <v>1</v>
      </c>
    </row>
    <row r="91" spans="1:2" x14ac:dyDescent="0.25">
      <c r="A91" t="s">
        <v>118</v>
      </c>
      <c r="B91">
        <v>1</v>
      </c>
    </row>
    <row r="92" spans="1:2" x14ac:dyDescent="0.25">
      <c r="A92" t="s">
        <v>119</v>
      </c>
      <c r="B92">
        <v>1</v>
      </c>
    </row>
    <row r="93" spans="1:2" x14ac:dyDescent="0.25">
      <c r="A93" t="s">
        <v>120</v>
      </c>
      <c r="B93">
        <v>1</v>
      </c>
    </row>
    <row r="94" spans="1:2" x14ac:dyDescent="0.25">
      <c r="A94" t="s">
        <v>121</v>
      </c>
      <c r="B94">
        <v>1</v>
      </c>
    </row>
    <row r="95" spans="1:2" x14ac:dyDescent="0.25">
      <c r="A95" t="s">
        <v>123</v>
      </c>
      <c r="B95">
        <v>1</v>
      </c>
    </row>
    <row r="96" spans="1:2" x14ac:dyDescent="0.25">
      <c r="A96" t="s">
        <v>124</v>
      </c>
      <c r="B96">
        <v>1</v>
      </c>
    </row>
    <row r="97" spans="1:2" x14ac:dyDescent="0.25">
      <c r="A97" t="s">
        <v>125</v>
      </c>
      <c r="B97">
        <v>1</v>
      </c>
    </row>
    <row r="98" spans="1:2" x14ac:dyDescent="0.25">
      <c r="A98" t="s">
        <v>126</v>
      </c>
      <c r="B98">
        <v>1</v>
      </c>
    </row>
    <row r="99" spans="1:2" x14ac:dyDescent="0.25">
      <c r="A99" t="s">
        <v>127</v>
      </c>
      <c r="B99">
        <v>1</v>
      </c>
    </row>
    <row r="100" spans="1:2" x14ac:dyDescent="0.25">
      <c r="A100" t="s">
        <v>128</v>
      </c>
      <c r="B100">
        <v>1</v>
      </c>
    </row>
    <row r="101" spans="1:2" x14ac:dyDescent="0.25">
      <c r="A101" t="s">
        <v>4</v>
      </c>
      <c r="B101">
        <v>1</v>
      </c>
    </row>
    <row r="102" spans="1:2" x14ac:dyDescent="0.25">
      <c r="A102" t="s">
        <v>13</v>
      </c>
      <c r="B102">
        <v>1</v>
      </c>
    </row>
    <row r="103" spans="1:2" x14ac:dyDescent="0.25">
      <c r="A103" t="s">
        <v>18</v>
      </c>
      <c r="B103">
        <v>1</v>
      </c>
    </row>
    <row r="104" spans="1:2" x14ac:dyDescent="0.25">
      <c r="A104" t="s">
        <v>25</v>
      </c>
      <c r="B104">
        <v>1</v>
      </c>
    </row>
    <row r="105" spans="1:2" x14ac:dyDescent="0.25">
      <c r="A105" t="s">
        <v>27</v>
      </c>
      <c r="B105">
        <v>1</v>
      </c>
    </row>
    <row r="106" spans="1:2" x14ac:dyDescent="0.25">
      <c r="A106" t="s">
        <v>28</v>
      </c>
      <c r="B106">
        <v>1</v>
      </c>
    </row>
    <row r="107" spans="1:2" x14ac:dyDescent="0.25">
      <c r="A107" t="s">
        <v>34</v>
      </c>
      <c r="B107">
        <v>1</v>
      </c>
    </row>
    <row r="108" spans="1:2" x14ac:dyDescent="0.25">
      <c r="A108" t="s">
        <v>42</v>
      </c>
      <c r="B108">
        <v>1</v>
      </c>
    </row>
    <row r="109" spans="1:2" x14ac:dyDescent="0.25">
      <c r="A109" t="s">
        <v>47</v>
      </c>
      <c r="B109">
        <v>1</v>
      </c>
    </row>
    <row r="110" spans="1:2" x14ac:dyDescent="0.25">
      <c r="A110" t="s">
        <v>51</v>
      </c>
      <c r="B110">
        <v>1</v>
      </c>
    </row>
    <row r="111" spans="1:2" x14ac:dyDescent="0.25">
      <c r="A111" t="s">
        <v>56</v>
      </c>
      <c r="B111">
        <v>1</v>
      </c>
    </row>
    <row r="112" spans="1:2" x14ac:dyDescent="0.25">
      <c r="A112" t="s">
        <v>59</v>
      </c>
      <c r="B112">
        <v>1</v>
      </c>
    </row>
    <row r="113" spans="1:2" x14ac:dyDescent="0.25">
      <c r="A113" t="s">
        <v>60</v>
      </c>
      <c r="B113">
        <v>1</v>
      </c>
    </row>
    <row r="114" spans="1:2" x14ac:dyDescent="0.25">
      <c r="A114" t="s">
        <v>71</v>
      </c>
      <c r="B114">
        <v>1</v>
      </c>
    </row>
    <row r="115" spans="1:2" x14ac:dyDescent="0.25">
      <c r="A115" t="s">
        <v>65</v>
      </c>
      <c r="B115">
        <v>1</v>
      </c>
    </row>
    <row r="116" spans="1:2" x14ac:dyDescent="0.25">
      <c r="A116" t="s">
        <v>68</v>
      </c>
      <c r="B116">
        <v>1</v>
      </c>
    </row>
    <row r="117" spans="1:2" x14ac:dyDescent="0.25">
      <c r="A117" t="s">
        <v>70</v>
      </c>
      <c r="B117">
        <v>1</v>
      </c>
    </row>
    <row r="118" spans="1:2" x14ac:dyDescent="0.25">
      <c r="A118" t="s">
        <v>72</v>
      </c>
      <c r="B118">
        <v>1</v>
      </c>
    </row>
    <row r="119" spans="1:2" x14ac:dyDescent="0.25">
      <c r="A119" t="s">
        <v>73</v>
      </c>
      <c r="B119">
        <v>1</v>
      </c>
    </row>
    <row r="120" spans="1:2" x14ac:dyDescent="0.25">
      <c r="A120" t="s">
        <v>76</v>
      </c>
      <c r="B120">
        <v>1</v>
      </c>
    </row>
    <row r="121" spans="1:2" x14ac:dyDescent="0.25">
      <c r="A121" t="s">
        <v>77</v>
      </c>
      <c r="B121">
        <v>1</v>
      </c>
    </row>
    <row r="122" spans="1:2" x14ac:dyDescent="0.25">
      <c r="A122" t="s">
        <v>79</v>
      </c>
      <c r="B122">
        <v>1</v>
      </c>
    </row>
    <row r="123" spans="1:2" x14ac:dyDescent="0.25">
      <c r="A123" t="s">
        <v>80</v>
      </c>
      <c r="B123">
        <v>1</v>
      </c>
    </row>
    <row r="124" spans="1:2" x14ac:dyDescent="0.25">
      <c r="A124" t="s">
        <v>86</v>
      </c>
      <c r="B124">
        <v>1</v>
      </c>
    </row>
    <row r="125" spans="1:2" x14ac:dyDescent="0.25">
      <c r="A125" t="s">
        <v>89</v>
      </c>
      <c r="B125">
        <v>1</v>
      </c>
    </row>
    <row r="126" spans="1:2" x14ac:dyDescent="0.25">
      <c r="A126" t="s">
        <v>95</v>
      </c>
      <c r="B126">
        <v>1</v>
      </c>
    </row>
    <row r="127" spans="1:2" x14ac:dyDescent="0.25">
      <c r="A127" t="s">
        <v>99</v>
      </c>
      <c r="B127">
        <v>1</v>
      </c>
    </row>
    <row r="128" spans="1:2" x14ac:dyDescent="0.25">
      <c r="A128" t="s">
        <v>112</v>
      </c>
      <c r="B128">
        <v>1</v>
      </c>
    </row>
    <row r="129" spans="1:2" x14ac:dyDescent="0.25">
      <c r="A129" t="s">
        <v>122</v>
      </c>
      <c r="B129">
        <v>1</v>
      </c>
    </row>
    <row r="130" spans="1:2" x14ac:dyDescent="0.25">
      <c r="A130" t="s">
        <v>129</v>
      </c>
      <c r="B1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73" workbookViewId="0">
      <selection activeCell="G101" sqref="G101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130</v>
      </c>
      <c r="B1">
        <v>1</v>
      </c>
    </row>
    <row r="2" spans="1:2" x14ac:dyDescent="0.25">
      <c r="A2" t="s">
        <v>132</v>
      </c>
      <c r="B2">
        <v>1</v>
      </c>
    </row>
    <row r="3" spans="1:2" x14ac:dyDescent="0.25">
      <c r="A3" t="s">
        <v>134</v>
      </c>
      <c r="B3">
        <v>1</v>
      </c>
    </row>
    <row r="4" spans="1:2" x14ac:dyDescent="0.25">
      <c r="A4" t="s">
        <v>136</v>
      </c>
      <c r="B4">
        <v>1</v>
      </c>
    </row>
    <row r="5" spans="1:2" x14ac:dyDescent="0.25">
      <c r="A5" t="s">
        <v>138</v>
      </c>
      <c r="B5">
        <v>1</v>
      </c>
    </row>
    <row r="6" spans="1:2" x14ac:dyDescent="0.25">
      <c r="A6" t="s">
        <v>139</v>
      </c>
      <c r="B6">
        <v>1</v>
      </c>
    </row>
    <row r="7" spans="1:2" x14ac:dyDescent="0.25">
      <c r="A7" t="s">
        <v>140</v>
      </c>
      <c r="B7">
        <v>1</v>
      </c>
    </row>
    <row r="8" spans="1:2" x14ac:dyDescent="0.25">
      <c r="A8" t="s">
        <v>141</v>
      </c>
      <c r="B8">
        <v>1</v>
      </c>
    </row>
    <row r="9" spans="1:2" x14ac:dyDescent="0.25">
      <c r="A9" t="s">
        <v>142</v>
      </c>
      <c r="B9">
        <v>1</v>
      </c>
    </row>
    <row r="10" spans="1:2" x14ac:dyDescent="0.25">
      <c r="A10" t="s">
        <v>143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145</v>
      </c>
      <c r="B12">
        <v>1</v>
      </c>
    </row>
    <row r="13" spans="1:2" x14ac:dyDescent="0.25">
      <c r="A13" t="s">
        <v>147</v>
      </c>
      <c r="B13">
        <v>1</v>
      </c>
    </row>
    <row r="14" spans="1:2" x14ac:dyDescent="0.25">
      <c r="A14" t="s">
        <v>148</v>
      </c>
      <c r="B14">
        <v>1</v>
      </c>
    </row>
    <row r="15" spans="1:2" x14ac:dyDescent="0.25">
      <c r="A15" t="s">
        <v>149</v>
      </c>
      <c r="B15">
        <v>1</v>
      </c>
    </row>
    <row r="16" spans="1:2" x14ac:dyDescent="0.25">
      <c r="A16" t="s">
        <v>150</v>
      </c>
      <c r="B16">
        <v>1</v>
      </c>
    </row>
    <row r="17" spans="1:2" x14ac:dyDescent="0.25">
      <c r="A17" t="s">
        <v>151</v>
      </c>
      <c r="B17">
        <v>1</v>
      </c>
    </row>
    <row r="18" spans="1:2" x14ac:dyDescent="0.25">
      <c r="A18" t="s">
        <v>152</v>
      </c>
      <c r="B18">
        <v>1</v>
      </c>
    </row>
    <row r="19" spans="1:2" x14ac:dyDescent="0.25">
      <c r="A19" t="s">
        <v>162</v>
      </c>
      <c r="B19">
        <v>1</v>
      </c>
    </row>
    <row r="20" spans="1:2" x14ac:dyDescent="0.25">
      <c r="A20" t="s">
        <v>157</v>
      </c>
      <c r="B20">
        <v>1</v>
      </c>
    </row>
    <row r="21" spans="1:2" x14ac:dyDescent="0.25">
      <c r="A21" t="s">
        <v>158</v>
      </c>
      <c r="B21">
        <v>1</v>
      </c>
    </row>
    <row r="22" spans="1:2" x14ac:dyDescent="0.25">
      <c r="A22" t="s">
        <v>159</v>
      </c>
      <c r="B22">
        <v>1</v>
      </c>
    </row>
    <row r="23" spans="1:2" x14ac:dyDescent="0.25">
      <c r="A23" t="s">
        <v>160</v>
      </c>
      <c r="B23">
        <v>1</v>
      </c>
    </row>
    <row r="24" spans="1:2" x14ac:dyDescent="0.25">
      <c r="A24" t="s">
        <v>161</v>
      </c>
      <c r="B24">
        <v>1</v>
      </c>
    </row>
    <row r="25" spans="1:2" x14ac:dyDescent="0.25">
      <c r="A25" t="s">
        <v>163</v>
      </c>
      <c r="B25">
        <v>1</v>
      </c>
    </row>
    <row r="26" spans="1:2" x14ac:dyDescent="0.25">
      <c r="A26" t="s">
        <v>164</v>
      </c>
      <c r="B26">
        <v>1</v>
      </c>
    </row>
    <row r="27" spans="1:2" x14ac:dyDescent="0.25">
      <c r="A27" t="s">
        <v>165</v>
      </c>
      <c r="B27">
        <v>1</v>
      </c>
    </row>
    <row r="28" spans="1:2" x14ac:dyDescent="0.25">
      <c r="A28" t="s">
        <v>166</v>
      </c>
      <c r="B28">
        <v>1</v>
      </c>
    </row>
    <row r="29" spans="1:2" x14ac:dyDescent="0.25">
      <c r="A29" t="s">
        <v>167</v>
      </c>
      <c r="B29">
        <v>1</v>
      </c>
    </row>
    <row r="30" spans="1:2" x14ac:dyDescent="0.25">
      <c r="A30" t="s">
        <v>168</v>
      </c>
      <c r="B30">
        <v>1</v>
      </c>
    </row>
    <row r="31" spans="1:2" x14ac:dyDescent="0.25">
      <c r="A31" t="s">
        <v>169</v>
      </c>
      <c r="B31">
        <v>1</v>
      </c>
    </row>
    <row r="32" spans="1:2" x14ac:dyDescent="0.25">
      <c r="A32" t="s">
        <v>170</v>
      </c>
      <c r="B32">
        <v>1</v>
      </c>
    </row>
    <row r="33" spans="1:2" x14ac:dyDescent="0.25">
      <c r="A33" t="s">
        <v>171</v>
      </c>
      <c r="B33">
        <v>1</v>
      </c>
    </row>
    <row r="34" spans="1:2" x14ac:dyDescent="0.25">
      <c r="A34" t="s">
        <v>172</v>
      </c>
      <c r="B34">
        <v>1</v>
      </c>
    </row>
    <row r="35" spans="1:2" x14ac:dyDescent="0.25">
      <c r="A35" t="s">
        <v>174</v>
      </c>
      <c r="B35">
        <v>1</v>
      </c>
    </row>
    <row r="36" spans="1:2" x14ac:dyDescent="0.25">
      <c r="A36" t="s">
        <v>175</v>
      </c>
      <c r="B36">
        <v>1</v>
      </c>
    </row>
    <row r="37" spans="1:2" x14ac:dyDescent="0.25">
      <c r="A37" t="s">
        <v>176</v>
      </c>
      <c r="B37">
        <v>1</v>
      </c>
    </row>
    <row r="38" spans="1:2" x14ac:dyDescent="0.25">
      <c r="A38" t="s">
        <v>177</v>
      </c>
      <c r="B38">
        <v>1</v>
      </c>
    </row>
    <row r="39" spans="1:2" x14ac:dyDescent="0.25">
      <c r="A39" t="s">
        <v>178</v>
      </c>
      <c r="B39">
        <v>1</v>
      </c>
    </row>
    <row r="40" spans="1:2" x14ac:dyDescent="0.25">
      <c r="A40" t="s">
        <v>180</v>
      </c>
      <c r="B40">
        <v>1</v>
      </c>
    </row>
    <row r="41" spans="1:2" x14ac:dyDescent="0.25">
      <c r="A41" t="s">
        <v>181</v>
      </c>
      <c r="B41">
        <v>1</v>
      </c>
    </row>
    <row r="42" spans="1:2" x14ac:dyDescent="0.25">
      <c r="A42" t="s">
        <v>182</v>
      </c>
      <c r="B42">
        <v>1</v>
      </c>
    </row>
    <row r="43" spans="1:2" x14ac:dyDescent="0.25">
      <c r="A43" t="s">
        <v>184</v>
      </c>
      <c r="B43">
        <v>1</v>
      </c>
    </row>
    <row r="44" spans="1:2" x14ac:dyDescent="0.25">
      <c r="A44" t="s">
        <v>185</v>
      </c>
      <c r="B44">
        <v>1</v>
      </c>
    </row>
    <row r="45" spans="1:2" x14ac:dyDescent="0.25">
      <c r="A45" t="s">
        <v>186</v>
      </c>
      <c r="B45">
        <v>1</v>
      </c>
    </row>
    <row r="46" spans="1:2" x14ac:dyDescent="0.25">
      <c r="A46" t="s">
        <v>187</v>
      </c>
      <c r="B46">
        <v>1</v>
      </c>
    </row>
    <row r="47" spans="1:2" x14ac:dyDescent="0.25">
      <c r="A47" t="s">
        <v>189</v>
      </c>
      <c r="B47">
        <v>1</v>
      </c>
    </row>
    <row r="48" spans="1:2" x14ac:dyDescent="0.25">
      <c r="A48" t="s">
        <v>190</v>
      </c>
      <c r="B48">
        <v>1</v>
      </c>
    </row>
    <row r="49" spans="1:2" x14ac:dyDescent="0.25">
      <c r="A49" t="s">
        <v>191</v>
      </c>
      <c r="B49">
        <v>1</v>
      </c>
    </row>
    <row r="50" spans="1:2" x14ac:dyDescent="0.25">
      <c r="A50" t="s">
        <v>192</v>
      </c>
      <c r="B50">
        <v>1</v>
      </c>
    </row>
    <row r="51" spans="1:2" x14ac:dyDescent="0.25">
      <c r="A51" t="s">
        <v>193</v>
      </c>
      <c r="B51">
        <v>1</v>
      </c>
    </row>
    <row r="52" spans="1:2" x14ac:dyDescent="0.25">
      <c r="A52" t="s">
        <v>194</v>
      </c>
      <c r="B52">
        <v>1</v>
      </c>
    </row>
    <row r="53" spans="1:2" x14ac:dyDescent="0.25">
      <c r="A53" t="s">
        <v>196</v>
      </c>
      <c r="B53">
        <v>1</v>
      </c>
    </row>
    <row r="54" spans="1:2" x14ac:dyDescent="0.25">
      <c r="A54" t="s">
        <v>197</v>
      </c>
      <c r="B54">
        <v>1</v>
      </c>
    </row>
    <row r="55" spans="1:2" x14ac:dyDescent="0.25">
      <c r="A55" t="s">
        <v>199</v>
      </c>
      <c r="B55">
        <v>1</v>
      </c>
    </row>
    <row r="56" spans="1:2" x14ac:dyDescent="0.25">
      <c r="A56" t="s">
        <v>200</v>
      </c>
      <c r="B56">
        <v>1</v>
      </c>
    </row>
    <row r="57" spans="1:2" x14ac:dyDescent="0.25">
      <c r="A57" t="s">
        <v>201</v>
      </c>
      <c r="B57">
        <v>1</v>
      </c>
    </row>
    <row r="58" spans="1:2" x14ac:dyDescent="0.25">
      <c r="A58" t="s">
        <v>202</v>
      </c>
      <c r="B58">
        <v>1</v>
      </c>
    </row>
    <row r="59" spans="1:2" x14ac:dyDescent="0.25">
      <c r="A59" t="s">
        <v>203</v>
      </c>
      <c r="B59">
        <v>1</v>
      </c>
    </row>
    <row r="60" spans="1:2" x14ac:dyDescent="0.25">
      <c r="A60" t="s">
        <v>206</v>
      </c>
      <c r="B60">
        <v>1</v>
      </c>
    </row>
    <row r="61" spans="1:2" x14ac:dyDescent="0.25">
      <c r="A61" t="s">
        <v>207</v>
      </c>
      <c r="B61">
        <v>1</v>
      </c>
    </row>
    <row r="62" spans="1:2" x14ac:dyDescent="0.25">
      <c r="A62" t="s">
        <v>208</v>
      </c>
      <c r="B62">
        <v>1</v>
      </c>
    </row>
    <row r="63" spans="1:2" x14ac:dyDescent="0.25">
      <c r="A63" t="s">
        <v>209</v>
      </c>
      <c r="B63">
        <v>1</v>
      </c>
    </row>
    <row r="64" spans="1:2" x14ac:dyDescent="0.25">
      <c r="A64" t="s">
        <v>210</v>
      </c>
      <c r="B64">
        <v>1</v>
      </c>
    </row>
    <row r="65" spans="1:2" x14ac:dyDescent="0.25">
      <c r="A65" t="s">
        <v>211</v>
      </c>
      <c r="B65">
        <v>1</v>
      </c>
    </row>
    <row r="66" spans="1:2" x14ac:dyDescent="0.25">
      <c r="A66" t="s">
        <v>213</v>
      </c>
      <c r="B66">
        <v>1</v>
      </c>
    </row>
    <row r="67" spans="1:2" x14ac:dyDescent="0.25">
      <c r="A67" t="s">
        <v>214</v>
      </c>
      <c r="B67">
        <v>1</v>
      </c>
    </row>
    <row r="68" spans="1:2" x14ac:dyDescent="0.25">
      <c r="A68" t="s">
        <v>216</v>
      </c>
      <c r="B68">
        <v>1</v>
      </c>
    </row>
    <row r="69" spans="1:2" x14ac:dyDescent="0.25">
      <c r="A69" t="s">
        <v>217</v>
      </c>
      <c r="B69">
        <v>1</v>
      </c>
    </row>
    <row r="70" spans="1:2" x14ac:dyDescent="0.25">
      <c r="A70" t="s">
        <v>219</v>
      </c>
      <c r="B70">
        <v>1</v>
      </c>
    </row>
    <row r="71" spans="1:2" x14ac:dyDescent="0.25">
      <c r="A71" t="s">
        <v>221</v>
      </c>
      <c r="B71">
        <v>1</v>
      </c>
    </row>
    <row r="72" spans="1:2" x14ac:dyDescent="0.25">
      <c r="A72" t="s">
        <v>222</v>
      </c>
      <c r="B72">
        <v>1</v>
      </c>
    </row>
    <row r="73" spans="1:2" x14ac:dyDescent="0.25">
      <c r="A73" t="s">
        <v>223</v>
      </c>
      <c r="B73">
        <v>1</v>
      </c>
    </row>
    <row r="74" spans="1:2" x14ac:dyDescent="0.25">
      <c r="A74" t="s">
        <v>194</v>
      </c>
      <c r="B74">
        <v>1</v>
      </c>
    </row>
    <row r="75" spans="1:2" x14ac:dyDescent="0.25">
      <c r="A75" t="s">
        <v>224</v>
      </c>
      <c r="B75">
        <v>1</v>
      </c>
    </row>
    <row r="76" spans="1:2" x14ac:dyDescent="0.25">
      <c r="A76" t="s">
        <v>226</v>
      </c>
      <c r="B76">
        <v>1</v>
      </c>
    </row>
    <row r="77" spans="1:2" x14ac:dyDescent="0.25">
      <c r="A77" t="s">
        <v>227</v>
      </c>
      <c r="B77">
        <v>1</v>
      </c>
    </row>
    <row r="78" spans="1:2" x14ac:dyDescent="0.25">
      <c r="A78" t="s">
        <v>228</v>
      </c>
      <c r="B78">
        <v>1</v>
      </c>
    </row>
    <row r="79" spans="1:2" x14ac:dyDescent="0.25">
      <c r="A79" t="s">
        <v>230</v>
      </c>
      <c r="B79">
        <v>1</v>
      </c>
    </row>
    <row r="80" spans="1:2" x14ac:dyDescent="0.25">
      <c r="A80" t="s">
        <v>231</v>
      </c>
      <c r="B80">
        <v>1</v>
      </c>
    </row>
    <row r="81" spans="1:2" x14ac:dyDescent="0.25">
      <c r="A81" t="s">
        <v>232</v>
      </c>
      <c r="B81">
        <v>1</v>
      </c>
    </row>
    <row r="82" spans="1:2" x14ac:dyDescent="0.25">
      <c r="A82" t="s">
        <v>233</v>
      </c>
      <c r="B82">
        <v>1</v>
      </c>
    </row>
    <row r="83" spans="1:2" x14ac:dyDescent="0.25">
      <c r="A83" t="s">
        <v>234</v>
      </c>
      <c r="B83">
        <v>1</v>
      </c>
    </row>
    <row r="84" spans="1:2" x14ac:dyDescent="0.25">
      <c r="A84" t="s">
        <v>236</v>
      </c>
      <c r="B84">
        <v>1</v>
      </c>
    </row>
    <row r="85" spans="1:2" x14ac:dyDescent="0.25">
      <c r="A85" t="s">
        <v>131</v>
      </c>
      <c r="B85">
        <v>1</v>
      </c>
    </row>
    <row r="86" spans="1:2" x14ac:dyDescent="0.25">
      <c r="A86" t="s">
        <v>133</v>
      </c>
      <c r="B86">
        <v>1</v>
      </c>
    </row>
    <row r="87" spans="1:2" x14ac:dyDescent="0.25">
      <c r="A87" t="s">
        <v>135</v>
      </c>
      <c r="B87">
        <v>1</v>
      </c>
    </row>
    <row r="88" spans="1:2" x14ac:dyDescent="0.25">
      <c r="A88" t="s">
        <v>137</v>
      </c>
      <c r="B88">
        <v>1</v>
      </c>
    </row>
    <row r="89" spans="1:2" x14ac:dyDescent="0.25">
      <c r="A89" t="s">
        <v>146</v>
      </c>
      <c r="B89">
        <v>1</v>
      </c>
    </row>
    <row r="90" spans="1:2" x14ac:dyDescent="0.25">
      <c r="A90" t="s">
        <v>153</v>
      </c>
      <c r="B90">
        <v>1</v>
      </c>
    </row>
    <row r="91" spans="1:2" x14ac:dyDescent="0.25">
      <c r="A91" t="s">
        <v>154</v>
      </c>
      <c r="B91">
        <v>1</v>
      </c>
    </row>
    <row r="92" spans="1:2" x14ac:dyDescent="0.25">
      <c r="A92" t="s">
        <v>155</v>
      </c>
      <c r="B92">
        <v>1</v>
      </c>
    </row>
    <row r="93" spans="1:2" x14ac:dyDescent="0.25">
      <c r="A93" t="s">
        <v>156</v>
      </c>
      <c r="B93">
        <v>1</v>
      </c>
    </row>
    <row r="94" spans="1:2" x14ac:dyDescent="0.25">
      <c r="A94" t="s">
        <v>173</v>
      </c>
      <c r="B94">
        <v>1</v>
      </c>
    </row>
    <row r="95" spans="1:2" x14ac:dyDescent="0.25">
      <c r="A95" t="s">
        <v>179</v>
      </c>
      <c r="B95">
        <v>1</v>
      </c>
    </row>
    <row r="96" spans="1:2" x14ac:dyDescent="0.25">
      <c r="A96" t="s">
        <v>183</v>
      </c>
      <c r="B96">
        <v>1</v>
      </c>
    </row>
    <row r="97" spans="1:2" x14ac:dyDescent="0.25">
      <c r="A97" t="s">
        <v>188</v>
      </c>
      <c r="B97">
        <v>1</v>
      </c>
    </row>
    <row r="98" spans="1:2" x14ac:dyDescent="0.25">
      <c r="A98" t="s">
        <v>195</v>
      </c>
      <c r="B98">
        <v>1</v>
      </c>
    </row>
    <row r="99" spans="1:2" x14ac:dyDescent="0.25">
      <c r="A99" t="s">
        <v>198</v>
      </c>
      <c r="B99">
        <v>1</v>
      </c>
    </row>
    <row r="100" spans="1:2" x14ac:dyDescent="0.25">
      <c r="A100" t="s">
        <v>204</v>
      </c>
      <c r="B100">
        <v>1</v>
      </c>
    </row>
    <row r="101" spans="1:2" x14ac:dyDescent="0.25">
      <c r="A101" t="s">
        <v>205</v>
      </c>
      <c r="B101">
        <v>1</v>
      </c>
    </row>
    <row r="102" spans="1:2" x14ac:dyDescent="0.25">
      <c r="A102" t="s">
        <v>212</v>
      </c>
      <c r="B102">
        <v>1</v>
      </c>
    </row>
    <row r="103" spans="1:2" x14ac:dyDescent="0.25">
      <c r="A103" t="s">
        <v>215</v>
      </c>
      <c r="B103">
        <v>1</v>
      </c>
    </row>
    <row r="104" spans="1:2" x14ac:dyDescent="0.25">
      <c r="A104" t="s">
        <v>218</v>
      </c>
      <c r="B104">
        <v>1</v>
      </c>
    </row>
    <row r="105" spans="1:2" x14ac:dyDescent="0.25">
      <c r="A105" t="s">
        <v>220</v>
      </c>
      <c r="B105">
        <v>1</v>
      </c>
    </row>
    <row r="106" spans="1:2" x14ac:dyDescent="0.25">
      <c r="A106" t="s">
        <v>225</v>
      </c>
      <c r="B106">
        <v>1</v>
      </c>
    </row>
    <row r="107" spans="1:2" x14ac:dyDescent="0.25">
      <c r="A107" t="s">
        <v>229</v>
      </c>
      <c r="B107">
        <v>1</v>
      </c>
    </row>
    <row r="108" spans="1:2" x14ac:dyDescent="0.25">
      <c r="A108" t="s">
        <v>235</v>
      </c>
      <c r="B108">
        <v>1</v>
      </c>
    </row>
    <row r="109" spans="1:2" x14ac:dyDescent="0.25">
      <c r="A109" t="s">
        <v>237</v>
      </c>
      <c r="B10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99"/>
  <sheetViews>
    <sheetView tabSelected="1" workbookViewId="0">
      <selection activeCell="O47" sqref="O47"/>
    </sheetView>
  </sheetViews>
  <sheetFormatPr defaultRowHeight="15" x14ac:dyDescent="0.25"/>
  <cols>
    <col min="2" max="2" width="19.140625" customWidth="1"/>
    <col min="3" max="3" width="13.42578125" customWidth="1"/>
  </cols>
  <sheetData>
    <row r="1" spans="1:10" x14ac:dyDescent="0.25">
      <c r="A1" t="s">
        <v>998</v>
      </c>
      <c r="B1" t="s">
        <v>999</v>
      </c>
      <c r="C1" t="s">
        <v>1000</v>
      </c>
      <c r="D1" t="s">
        <v>1001</v>
      </c>
      <c r="E1" t="s">
        <v>1002</v>
      </c>
      <c r="G1" t="s">
        <v>1787</v>
      </c>
      <c r="H1" t="s">
        <v>4135</v>
      </c>
      <c r="I1" t="s">
        <v>4136</v>
      </c>
      <c r="J1" t="s">
        <v>4137</v>
      </c>
    </row>
    <row r="2" spans="1:10" hidden="1" x14ac:dyDescent="0.25">
      <c r="A2" t="s">
        <v>238</v>
      </c>
      <c r="B2" t="s">
        <v>239</v>
      </c>
      <c r="C2" t="s">
        <v>240</v>
      </c>
      <c r="D2">
        <v>62</v>
      </c>
      <c r="E2">
        <v>5.27</v>
      </c>
    </row>
    <row r="3" spans="1:10" x14ac:dyDescent="0.25">
      <c r="A3" t="s">
        <v>238</v>
      </c>
      <c r="B3" t="s">
        <v>241</v>
      </c>
      <c r="C3" t="s">
        <v>242</v>
      </c>
      <c r="D3">
        <v>30</v>
      </c>
      <c r="E3">
        <v>4.95</v>
      </c>
      <c r="F3">
        <v>1</v>
      </c>
      <c r="G3">
        <f>_xlfn.IFNA(VLOOKUP(C4,GS_en!$A$1:$B$130,2,0),0)</f>
        <v>0</v>
      </c>
      <c r="H3">
        <f>SUM(G$3:G3)/(ROW(G3)-1)</f>
        <v>0</v>
      </c>
      <c r="I3">
        <f>SUM(G$3:$G3)/130</f>
        <v>0</v>
      </c>
      <c r="J3" t="e">
        <f>2*(H3*I3)/(H3+I3)</f>
        <v>#DIV/0!</v>
      </c>
    </row>
    <row r="4" spans="1:10" x14ac:dyDescent="0.25">
      <c r="A4" t="s">
        <v>243</v>
      </c>
      <c r="B4" t="s">
        <v>244</v>
      </c>
      <c r="C4" t="s">
        <v>245</v>
      </c>
      <c r="D4">
        <v>10</v>
      </c>
      <c r="E4">
        <v>4.95</v>
      </c>
      <c r="F4">
        <v>1</v>
      </c>
      <c r="G4">
        <f>_xlfn.IFNA(VLOOKUP(C5,GS_en!$A$1:$B$130,2,0),0)</f>
        <v>0</v>
      </c>
      <c r="H4">
        <f>SUM(G$3:G4)/(ROW(G4)-1)</f>
        <v>0</v>
      </c>
      <c r="I4">
        <f>SUM(G$3:$G4)/130</f>
        <v>0</v>
      </c>
      <c r="J4" t="e">
        <f>2*(H4*I4)/(H4+I4)</f>
        <v>#DIV/0!</v>
      </c>
    </row>
    <row r="5" spans="1:10" hidden="1" x14ac:dyDescent="0.25">
      <c r="A5" t="s">
        <v>238</v>
      </c>
      <c r="B5" t="s">
        <v>239</v>
      </c>
      <c r="C5" t="s">
        <v>246</v>
      </c>
      <c r="D5">
        <v>13</v>
      </c>
      <c r="E5">
        <v>4.59</v>
      </c>
    </row>
    <row r="6" spans="1:10" hidden="1" x14ac:dyDescent="0.25">
      <c r="A6" t="s">
        <v>238</v>
      </c>
      <c r="B6" t="s">
        <v>239</v>
      </c>
      <c r="C6" t="s">
        <v>247</v>
      </c>
      <c r="D6">
        <v>13</v>
      </c>
      <c r="E6">
        <v>4.59</v>
      </c>
    </row>
    <row r="7" spans="1:10" hidden="1" x14ac:dyDescent="0.25">
      <c r="A7" t="s">
        <v>238</v>
      </c>
      <c r="B7" t="s">
        <v>239</v>
      </c>
      <c r="C7" t="s">
        <v>248</v>
      </c>
      <c r="D7">
        <v>12</v>
      </c>
      <c r="E7">
        <v>4.5599999999999996</v>
      </c>
    </row>
    <row r="8" spans="1:10" x14ac:dyDescent="0.25">
      <c r="A8" t="s">
        <v>238</v>
      </c>
      <c r="B8" t="s">
        <v>244</v>
      </c>
      <c r="C8" t="s">
        <v>245</v>
      </c>
      <c r="D8">
        <v>10</v>
      </c>
      <c r="E8">
        <v>4.95</v>
      </c>
      <c r="F8">
        <v>1</v>
      </c>
      <c r="G8">
        <f>_xlfn.IFNA(VLOOKUP(C8,GS_en!$A$1:$B$130,2,0),0)</f>
        <v>0</v>
      </c>
      <c r="H8">
        <f>SUM(G$3:G8)/(ROW(G8)-1)</f>
        <v>0</v>
      </c>
      <c r="I8">
        <f>SUM(G$3:$G8)/130</f>
        <v>0</v>
      </c>
      <c r="J8" t="e">
        <f t="shared" ref="J8:J10" si="0">2*(H8*I8)/(H8+I8)</f>
        <v>#DIV/0!</v>
      </c>
    </row>
    <row r="9" spans="1:10" x14ac:dyDescent="0.25">
      <c r="A9" t="s">
        <v>238</v>
      </c>
      <c r="B9" t="s">
        <v>249</v>
      </c>
      <c r="C9" t="s">
        <v>250</v>
      </c>
      <c r="D9">
        <v>10</v>
      </c>
      <c r="E9">
        <v>4.95</v>
      </c>
      <c r="F9">
        <v>1</v>
      </c>
      <c r="G9">
        <f>_xlfn.IFNA(VLOOKUP(C9,GS_en!$A$1:$B$130,2,0),0)</f>
        <v>0</v>
      </c>
      <c r="H9">
        <f>SUM(G$3:G9)/(ROW(G9)-1)</f>
        <v>0</v>
      </c>
      <c r="I9">
        <f>SUM(G$3:$G9)/130</f>
        <v>0</v>
      </c>
      <c r="J9" t="e">
        <f t="shared" si="0"/>
        <v>#DIV/0!</v>
      </c>
    </row>
    <row r="10" spans="1:10" x14ac:dyDescent="0.25">
      <c r="A10" t="s">
        <v>238</v>
      </c>
      <c r="B10" t="s">
        <v>251</v>
      </c>
      <c r="C10" t="s">
        <v>252</v>
      </c>
      <c r="D10">
        <v>9</v>
      </c>
      <c r="E10">
        <v>4.95</v>
      </c>
      <c r="F10">
        <v>1</v>
      </c>
      <c r="G10">
        <f>_xlfn.IFNA(VLOOKUP(C10,GS_en!$A$1:$B$130,2,0),0)</f>
        <v>0</v>
      </c>
      <c r="H10">
        <f>SUM(G$3:G10)/(ROW(G10)-1)</f>
        <v>0</v>
      </c>
      <c r="I10">
        <f>SUM(G$3:$G10)/130</f>
        <v>0</v>
      </c>
      <c r="J10" t="e">
        <f t="shared" si="0"/>
        <v>#DIV/0!</v>
      </c>
    </row>
    <row r="11" spans="1:10" hidden="1" x14ac:dyDescent="0.25">
      <c r="A11" t="s">
        <v>238</v>
      </c>
      <c r="B11" t="s">
        <v>239</v>
      </c>
      <c r="C11" t="s">
        <v>253</v>
      </c>
      <c r="D11">
        <v>8</v>
      </c>
      <c r="E11">
        <v>4.38</v>
      </c>
    </row>
    <row r="12" spans="1:10" hidden="1" x14ac:dyDescent="0.25">
      <c r="A12" t="s">
        <v>238</v>
      </c>
      <c r="B12" t="s">
        <v>239</v>
      </c>
      <c r="C12" t="s">
        <v>254</v>
      </c>
      <c r="D12">
        <v>8</v>
      </c>
      <c r="E12">
        <v>4.38</v>
      </c>
    </row>
    <row r="13" spans="1:10" hidden="1" x14ac:dyDescent="0.25">
      <c r="A13" t="s">
        <v>238</v>
      </c>
      <c r="B13" t="s">
        <v>255</v>
      </c>
      <c r="C13" t="s">
        <v>256</v>
      </c>
      <c r="D13">
        <v>8</v>
      </c>
      <c r="E13">
        <v>4.38</v>
      </c>
    </row>
    <row r="14" spans="1:10" hidden="1" x14ac:dyDescent="0.25">
      <c r="A14" t="s">
        <v>238</v>
      </c>
      <c r="B14" t="s">
        <v>239</v>
      </c>
      <c r="C14" t="s">
        <v>257</v>
      </c>
      <c r="D14">
        <v>7</v>
      </c>
      <c r="E14">
        <v>4.32</v>
      </c>
    </row>
    <row r="15" spans="1:10" hidden="1" x14ac:dyDescent="0.25">
      <c r="A15" t="s">
        <v>238</v>
      </c>
      <c r="B15" t="s">
        <v>255</v>
      </c>
      <c r="C15" t="s">
        <v>240</v>
      </c>
      <c r="D15">
        <v>7</v>
      </c>
      <c r="E15">
        <v>4.32</v>
      </c>
    </row>
    <row r="16" spans="1:10" hidden="1" x14ac:dyDescent="0.25">
      <c r="A16" t="s">
        <v>238</v>
      </c>
      <c r="B16" t="s">
        <v>239</v>
      </c>
      <c r="C16" t="s">
        <v>258</v>
      </c>
      <c r="D16">
        <v>7</v>
      </c>
      <c r="E16">
        <v>4.32</v>
      </c>
    </row>
    <row r="17" spans="1:10" hidden="1" x14ac:dyDescent="0.25">
      <c r="A17" t="s">
        <v>238</v>
      </c>
      <c r="B17" t="s">
        <v>239</v>
      </c>
      <c r="C17" t="s">
        <v>259</v>
      </c>
      <c r="D17">
        <v>7</v>
      </c>
      <c r="E17">
        <v>4.32</v>
      </c>
    </row>
    <row r="18" spans="1:10" hidden="1" x14ac:dyDescent="0.25">
      <c r="A18" t="s">
        <v>238</v>
      </c>
      <c r="B18" t="s">
        <v>239</v>
      </c>
      <c r="C18" t="s">
        <v>260</v>
      </c>
      <c r="D18">
        <v>7</v>
      </c>
      <c r="E18">
        <v>4.32</v>
      </c>
    </row>
    <row r="19" spans="1:10" x14ac:dyDescent="0.25">
      <c r="A19" t="s">
        <v>238</v>
      </c>
      <c r="B19" t="s">
        <v>261</v>
      </c>
      <c r="C19" t="s">
        <v>262</v>
      </c>
      <c r="D19">
        <v>6</v>
      </c>
      <c r="E19">
        <v>4.95</v>
      </c>
      <c r="F19">
        <v>1</v>
      </c>
      <c r="G19">
        <f>_xlfn.IFNA(VLOOKUP(C19,GS_en!$A$1:$B$130,2,0),0)</f>
        <v>0</v>
      </c>
      <c r="H19">
        <f>SUM(G$3:G19)/(ROW(G19)-1)</f>
        <v>0</v>
      </c>
      <c r="I19">
        <f>SUM(G$3:$G19)/130</f>
        <v>0</v>
      </c>
      <c r="J19" t="e">
        <f t="shared" ref="J19:J20" si="1">2*(H19*I19)/(H19+I19)</f>
        <v>#DIV/0!</v>
      </c>
    </row>
    <row r="20" spans="1:10" x14ac:dyDescent="0.25">
      <c r="A20" t="s">
        <v>238</v>
      </c>
      <c r="B20" t="s">
        <v>241</v>
      </c>
      <c r="C20" t="s">
        <v>263</v>
      </c>
      <c r="D20">
        <v>6</v>
      </c>
      <c r="E20">
        <v>4.95</v>
      </c>
      <c r="F20">
        <v>1</v>
      </c>
      <c r="G20">
        <f>_xlfn.IFNA(VLOOKUP(C20,GS_en!$A$1:$B$130,2,0),0)</f>
        <v>0</v>
      </c>
      <c r="H20">
        <f>SUM(G$3:G20)/(ROW(G20)-1)</f>
        <v>0</v>
      </c>
      <c r="I20">
        <f>SUM(G$3:$G20)/130</f>
        <v>0</v>
      </c>
      <c r="J20" t="e">
        <f t="shared" si="1"/>
        <v>#DIV/0!</v>
      </c>
    </row>
    <row r="21" spans="1:10" hidden="1" x14ac:dyDescent="0.25">
      <c r="A21" t="s">
        <v>238</v>
      </c>
      <c r="B21" t="s">
        <v>239</v>
      </c>
      <c r="C21" t="s">
        <v>264</v>
      </c>
      <c r="D21">
        <v>6</v>
      </c>
      <c r="E21">
        <v>4.25</v>
      </c>
    </row>
    <row r="22" spans="1:10" hidden="1" x14ac:dyDescent="0.25">
      <c r="A22" t="s">
        <v>238</v>
      </c>
      <c r="B22" t="s">
        <v>239</v>
      </c>
      <c r="C22" t="s">
        <v>265</v>
      </c>
      <c r="D22">
        <v>6</v>
      </c>
      <c r="E22">
        <v>4.25</v>
      </c>
    </row>
    <row r="23" spans="1:10" hidden="1" x14ac:dyDescent="0.25">
      <c r="A23" t="s">
        <v>238</v>
      </c>
      <c r="B23" t="s">
        <v>239</v>
      </c>
      <c r="C23" t="s">
        <v>266</v>
      </c>
      <c r="D23">
        <v>5</v>
      </c>
      <c r="E23">
        <v>4.18</v>
      </c>
    </row>
    <row r="24" spans="1:10" hidden="1" x14ac:dyDescent="0.25">
      <c r="A24" t="s">
        <v>238</v>
      </c>
      <c r="B24" t="s">
        <v>239</v>
      </c>
      <c r="C24" t="s">
        <v>267</v>
      </c>
      <c r="D24">
        <v>5</v>
      </c>
      <c r="E24">
        <v>4.18</v>
      </c>
    </row>
    <row r="25" spans="1:10" hidden="1" x14ac:dyDescent="0.25">
      <c r="A25" t="s">
        <v>238</v>
      </c>
      <c r="B25" t="s">
        <v>239</v>
      </c>
      <c r="C25" t="s">
        <v>268</v>
      </c>
      <c r="D25">
        <v>5</v>
      </c>
      <c r="E25">
        <v>4.18</v>
      </c>
    </row>
    <row r="26" spans="1:10" x14ac:dyDescent="0.25">
      <c r="A26" t="s">
        <v>238</v>
      </c>
      <c r="B26" t="s">
        <v>241</v>
      </c>
      <c r="C26" t="s">
        <v>269</v>
      </c>
      <c r="D26">
        <v>5</v>
      </c>
      <c r="E26">
        <v>4.95</v>
      </c>
      <c r="F26">
        <v>1</v>
      </c>
      <c r="G26">
        <f>_xlfn.IFNA(VLOOKUP(C26,GS_en!$A$1:$B$130,2,0),0)</f>
        <v>0</v>
      </c>
      <c r="H26">
        <f>SUM(G$3:G26)/(ROW(G26)-1)</f>
        <v>0</v>
      </c>
      <c r="I26">
        <f>SUM(G$3:$G26)/130</f>
        <v>0</v>
      </c>
      <c r="J26" t="e">
        <f t="shared" ref="J26:J29" si="2">2*(H26*I26)/(H26+I26)</f>
        <v>#DIV/0!</v>
      </c>
    </row>
    <row r="27" spans="1:10" x14ac:dyDescent="0.25">
      <c r="A27" t="s">
        <v>243</v>
      </c>
      <c r="B27" t="s">
        <v>244</v>
      </c>
      <c r="C27" t="s">
        <v>270</v>
      </c>
      <c r="D27">
        <v>1</v>
      </c>
      <c r="E27">
        <v>4.95</v>
      </c>
      <c r="F27">
        <v>1</v>
      </c>
      <c r="G27">
        <f>_xlfn.IFNA(VLOOKUP(C27,GS_en!$A$1:$B$130,2,0),0)</f>
        <v>0</v>
      </c>
      <c r="H27">
        <f>SUM(G$3:G27)/(ROW(G27)-1)</f>
        <v>0</v>
      </c>
      <c r="I27">
        <f>SUM(G$3:$G27)/130</f>
        <v>0</v>
      </c>
      <c r="J27" t="e">
        <f t="shared" si="2"/>
        <v>#DIV/0!</v>
      </c>
    </row>
    <row r="28" spans="1:10" x14ac:dyDescent="0.25">
      <c r="A28" t="s">
        <v>238</v>
      </c>
      <c r="B28" t="s">
        <v>241</v>
      </c>
      <c r="C28" t="s">
        <v>271</v>
      </c>
      <c r="D28">
        <v>5</v>
      </c>
      <c r="E28">
        <v>4.95</v>
      </c>
      <c r="F28">
        <v>1</v>
      </c>
      <c r="G28">
        <f>_xlfn.IFNA(VLOOKUP(C28,GS_en!$A$1:$B$130,2,0),0)</f>
        <v>1</v>
      </c>
      <c r="H28">
        <f>SUM(G$3:G28)/(ROW(G28)-1)</f>
        <v>3.7037037037037035E-2</v>
      </c>
      <c r="I28">
        <f>SUM(G$3:$G28)/130</f>
        <v>7.6923076923076927E-3</v>
      </c>
      <c r="J28">
        <f t="shared" si="2"/>
        <v>1.2738853503184712E-2</v>
      </c>
    </row>
    <row r="29" spans="1:10" x14ac:dyDescent="0.25">
      <c r="A29" t="s">
        <v>238</v>
      </c>
      <c r="B29" t="s">
        <v>241</v>
      </c>
      <c r="C29" t="s">
        <v>3</v>
      </c>
      <c r="D29">
        <v>5</v>
      </c>
      <c r="E29">
        <v>4.95</v>
      </c>
      <c r="F29">
        <v>1</v>
      </c>
      <c r="G29">
        <f>_xlfn.IFNA(VLOOKUP(C29,GS_en!$A$1:$B$130,2,0),0)</f>
        <v>1</v>
      </c>
      <c r="H29">
        <f>SUM(G$3:G29)/(ROW(G29)-1)</f>
        <v>7.1428571428571425E-2</v>
      </c>
      <c r="I29">
        <f>SUM(G$3:$G29)/130</f>
        <v>1.5384615384615385E-2</v>
      </c>
      <c r="J29">
        <f t="shared" si="2"/>
        <v>2.5316455696202531E-2</v>
      </c>
    </row>
    <row r="30" spans="1:10" hidden="1" x14ac:dyDescent="0.25">
      <c r="A30" t="s">
        <v>243</v>
      </c>
      <c r="B30" t="s">
        <v>239</v>
      </c>
      <c r="C30" t="s">
        <v>272</v>
      </c>
      <c r="D30">
        <v>4</v>
      </c>
      <c r="E30">
        <v>4.08</v>
      </c>
    </row>
    <row r="31" spans="1:10" x14ac:dyDescent="0.25">
      <c r="A31" t="s">
        <v>238</v>
      </c>
      <c r="B31" t="s">
        <v>241</v>
      </c>
      <c r="C31" t="s">
        <v>273</v>
      </c>
      <c r="D31">
        <v>4</v>
      </c>
      <c r="E31">
        <v>4.95</v>
      </c>
      <c r="F31">
        <v>1</v>
      </c>
      <c r="G31">
        <f>_xlfn.IFNA(VLOOKUP(C31,GS_en!$A$1:$B$130,2,0),0)</f>
        <v>0</v>
      </c>
      <c r="H31">
        <f>SUM(G$3:G31)/(ROW(G31)-1)</f>
        <v>6.6666666666666666E-2</v>
      </c>
      <c r="I31">
        <f>SUM(G$3:$G31)/130</f>
        <v>1.5384615384615385E-2</v>
      </c>
      <c r="J31">
        <f>2*(H31*I31)/(H31+I31)</f>
        <v>2.5000000000000001E-2</v>
      </c>
    </row>
    <row r="32" spans="1:10" hidden="1" x14ac:dyDescent="0.25">
      <c r="A32" t="s">
        <v>238</v>
      </c>
      <c r="B32" t="s">
        <v>239</v>
      </c>
      <c r="C32" t="s">
        <v>274</v>
      </c>
      <c r="D32">
        <v>4</v>
      </c>
      <c r="E32">
        <v>4.08</v>
      </c>
    </row>
    <row r="33" spans="1:10" x14ac:dyDescent="0.25">
      <c r="A33" t="s">
        <v>238</v>
      </c>
      <c r="B33" t="s">
        <v>241</v>
      </c>
      <c r="C33" t="s">
        <v>6</v>
      </c>
      <c r="D33">
        <v>4</v>
      </c>
      <c r="E33">
        <v>4.95</v>
      </c>
      <c r="F33">
        <v>1</v>
      </c>
      <c r="G33">
        <f>_xlfn.IFNA(VLOOKUP(C33,GS_en!$A$1:$B$130,2,0),0)</f>
        <v>1</v>
      </c>
      <c r="H33">
        <f>SUM(G$3:G33)/(ROW(G33)-1)</f>
        <v>9.375E-2</v>
      </c>
      <c r="I33">
        <f>SUM(G$3:$G33)/130</f>
        <v>2.3076923076923078E-2</v>
      </c>
      <c r="J33">
        <f t="shared" ref="J33:J34" si="3">2*(H33*I33)/(H33+I33)</f>
        <v>3.7037037037037042E-2</v>
      </c>
    </row>
    <row r="34" spans="1:10" x14ac:dyDescent="0.25">
      <c r="A34" t="s">
        <v>238</v>
      </c>
      <c r="B34" t="s">
        <v>251</v>
      </c>
      <c r="C34" t="s">
        <v>275</v>
      </c>
      <c r="D34">
        <v>4</v>
      </c>
      <c r="E34">
        <v>4.95</v>
      </c>
      <c r="F34">
        <v>1</v>
      </c>
      <c r="G34">
        <f>_xlfn.IFNA(VLOOKUP(C34,GS_en!$A$1:$B$130,2,0),0)</f>
        <v>1</v>
      </c>
      <c r="H34">
        <f>SUM(G$3:G34)/(ROW(G34)-1)</f>
        <v>0.12121212121212122</v>
      </c>
      <c r="I34">
        <f>SUM(G$3:$G34)/130</f>
        <v>3.0769230769230771E-2</v>
      </c>
      <c r="J34">
        <f t="shared" si="3"/>
        <v>4.9079754601226995E-2</v>
      </c>
    </row>
    <row r="35" spans="1:10" hidden="1" x14ac:dyDescent="0.25">
      <c r="A35" t="s">
        <v>238</v>
      </c>
      <c r="B35" t="s">
        <v>239</v>
      </c>
      <c r="C35" t="s">
        <v>272</v>
      </c>
      <c r="D35">
        <v>4</v>
      </c>
      <c r="E35">
        <v>4.08</v>
      </c>
    </row>
    <row r="36" spans="1:10" x14ac:dyDescent="0.25">
      <c r="A36" t="s">
        <v>238</v>
      </c>
      <c r="B36" t="s">
        <v>241</v>
      </c>
      <c r="C36" t="s">
        <v>107</v>
      </c>
      <c r="D36">
        <v>4</v>
      </c>
      <c r="E36">
        <v>4.95</v>
      </c>
      <c r="F36">
        <v>1</v>
      </c>
      <c r="G36">
        <f>_xlfn.IFNA(VLOOKUP(C36,GS_en!$A$1:$B$130,2,0),0)</f>
        <v>1</v>
      </c>
      <c r="H36">
        <f>SUM(G$3:G36)/(ROW(G36)-1)</f>
        <v>0.14285714285714285</v>
      </c>
      <c r="I36">
        <f>SUM(G$3:$G36)/130</f>
        <v>3.8461538461538464E-2</v>
      </c>
      <c r="J36">
        <f>2*(H36*I36)/(H36+I36)</f>
        <v>6.0606060606060615E-2</v>
      </c>
    </row>
    <row r="37" spans="1:10" hidden="1" x14ac:dyDescent="0.25">
      <c r="A37" t="s">
        <v>238</v>
      </c>
      <c r="B37" t="s">
        <v>239</v>
      </c>
      <c r="C37" t="s">
        <v>276</v>
      </c>
      <c r="D37">
        <v>4</v>
      </c>
      <c r="E37">
        <v>4.08</v>
      </c>
    </row>
    <row r="38" spans="1:10" x14ac:dyDescent="0.25">
      <c r="A38" t="s">
        <v>238</v>
      </c>
      <c r="B38" t="s">
        <v>241</v>
      </c>
      <c r="C38" t="s">
        <v>277</v>
      </c>
      <c r="D38">
        <v>4</v>
      </c>
      <c r="E38">
        <v>4.95</v>
      </c>
      <c r="F38">
        <v>1</v>
      </c>
      <c r="G38">
        <f>_xlfn.IFNA(VLOOKUP(C38,GS_en!$A$1:$B$130,2,0),0)</f>
        <v>0</v>
      </c>
      <c r="H38">
        <f>SUM(G$3:G38)/(ROW(G38)-1)</f>
        <v>0.13513513513513514</v>
      </c>
      <c r="I38">
        <f>SUM(G$3:$G38)/130</f>
        <v>3.8461538461538464E-2</v>
      </c>
      <c r="J38">
        <f t="shared" ref="J38:J40" si="4">2*(H38*I38)/(H38+I38)</f>
        <v>5.9880239520958084E-2</v>
      </c>
    </row>
    <row r="39" spans="1:10" x14ac:dyDescent="0.25">
      <c r="A39" t="s">
        <v>243</v>
      </c>
      <c r="B39" t="s">
        <v>278</v>
      </c>
      <c r="C39" t="s">
        <v>279</v>
      </c>
      <c r="D39">
        <v>1</v>
      </c>
      <c r="E39">
        <v>4.95</v>
      </c>
      <c r="F39">
        <v>1</v>
      </c>
      <c r="G39">
        <f>_xlfn.IFNA(VLOOKUP(C39,GS_en!$A$1:$B$130,2,0),0)</f>
        <v>0</v>
      </c>
      <c r="H39">
        <f>SUM(G$3:G39)/(ROW(G39)-1)</f>
        <v>0.13157894736842105</v>
      </c>
      <c r="I39">
        <f>SUM(G$3:$G39)/130</f>
        <v>3.8461538461538464E-2</v>
      </c>
      <c r="J39">
        <f t="shared" si="4"/>
        <v>5.9523809523809527E-2</v>
      </c>
    </row>
    <row r="40" spans="1:10" x14ac:dyDescent="0.25">
      <c r="A40" t="s">
        <v>243</v>
      </c>
      <c r="B40" t="s">
        <v>278</v>
      </c>
      <c r="C40" t="s">
        <v>37</v>
      </c>
      <c r="D40">
        <v>1</v>
      </c>
      <c r="E40">
        <v>4.95</v>
      </c>
      <c r="F40">
        <v>1</v>
      </c>
      <c r="G40">
        <f>_xlfn.IFNA(VLOOKUP(C40,GS_en!$A$1:$B$130,2,0),0)</f>
        <v>1</v>
      </c>
      <c r="H40">
        <f>SUM(G$3:G40)/(ROW(G40)-1)</f>
        <v>0.15384615384615385</v>
      </c>
      <c r="I40">
        <f>SUM(G$3:$G40)/130</f>
        <v>4.6153846153846156E-2</v>
      </c>
      <c r="J40">
        <f t="shared" si="4"/>
        <v>7.1005917159763315E-2</v>
      </c>
    </row>
    <row r="41" spans="1:10" hidden="1" x14ac:dyDescent="0.25">
      <c r="A41" t="s">
        <v>238</v>
      </c>
      <c r="B41" t="s">
        <v>239</v>
      </c>
      <c r="C41" t="s">
        <v>280</v>
      </c>
      <c r="D41">
        <v>3</v>
      </c>
      <c r="E41">
        <v>3.95</v>
      </c>
    </row>
    <row r="42" spans="1:10" x14ac:dyDescent="0.25">
      <c r="A42" t="s">
        <v>243</v>
      </c>
      <c r="B42" t="s">
        <v>241</v>
      </c>
      <c r="C42" t="s">
        <v>55</v>
      </c>
      <c r="D42">
        <v>2</v>
      </c>
      <c r="E42">
        <v>4.95</v>
      </c>
      <c r="F42">
        <v>1</v>
      </c>
      <c r="G42">
        <f>_xlfn.IFNA(VLOOKUP(C42,GS_en!$A$1:$B$130,2,0),0)</f>
        <v>1</v>
      </c>
      <c r="H42">
        <f>SUM(G$3:G42)/(ROW(G42)-1)</f>
        <v>0.17073170731707318</v>
      </c>
      <c r="I42">
        <f>SUM(G$3:$G42)/130</f>
        <v>5.3846153846153849E-2</v>
      </c>
      <c r="J42">
        <f>2*(H42*I42)/(H42+I42)</f>
        <v>8.1871345029239762E-2</v>
      </c>
    </row>
    <row r="43" spans="1:10" hidden="1" x14ac:dyDescent="0.25">
      <c r="A43" t="s">
        <v>238</v>
      </c>
      <c r="B43" t="s">
        <v>239</v>
      </c>
      <c r="C43" t="s">
        <v>281</v>
      </c>
      <c r="D43">
        <v>3</v>
      </c>
      <c r="E43">
        <v>3.95</v>
      </c>
    </row>
    <row r="44" spans="1:10" hidden="1" x14ac:dyDescent="0.25">
      <c r="A44" t="s">
        <v>238</v>
      </c>
      <c r="B44" t="s">
        <v>239</v>
      </c>
      <c r="C44" t="s">
        <v>282</v>
      </c>
      <c r="D44">
        <v>3</v>
      </c>
      <c r="E44">
        <v>3.95</v>
      </c>
    </row>
    <row r="45" spans="1:10" x14ac:dyDescent="0.25">
      <c r="A45" t="s">
        <v>238</v>
      </c>
      <c r="B45" t="s">
        <v>241</v>
      </c>
      <c r="C45" t="s">
        <v>283</v>
      </c>
      <c r="D45">
        <v>3</v>
      </c>
      <c r="E45">
        <v>4.95</v>
      </c>
      <c r="F45">
        <v>1</v>
      </c>
      <c r="G45">
        <f>_xlfn.IFNA(VLOOKUP(C45,GS_en!$A$1:$B$130,2,0),0)</f>
        <v>0</v>
      </c>
      <c r="H45">
        <f>SUM(G$3:G45)/(ROW(G45)-1)</f>
        <v>0.15909090909090909</v>
      </c>
      <c r="I45">
        <f>SUM(G$3:$G45)/130</f>
        <v>5.3846153846153849E-2</v>
      </c>
      <c r="J45">
        <f>2*(H45*I45)/(H45+I45)</f>
        <v>8.0459770114942528E-2</v>
      </c>
    </row>
    <row r="46" spans="1:10" hidden="1" x14ac:dyDescent="0.25">
      <c r="A46" t="s">
        <v>238</v>
      </c>
      <c r="B46" t="s">
        <v>255</v>
      </c>
      <c r="C46" t="s">
        <v>284</v>
      </c>
      <c r="D46">
        <v>3</v>
      </c>
      <c r="E46">
        <v>3.95</v>
      </c>
    </row>
    <row r="47" spans="1:10" x14ac:dyDescent="0.25">
      <c r="A47" t="s">
        <v>238</v>
      </c>
      <c r="B47" t="s">
        <v>251</v>
      </c>
      <c r="C47" t="s">
        <v>285</v>
      </c>
      <c r="D47">
        <v>3</v>
      </c>
      <c r="E47">
        <v>4.95</v>
      </c>
      <c r="F47">
        <v>1</v>
      </c>
      <c r="G47">
        <f>_xlfn.IFNA(VLOOKUP(C47,GS_en!$A$1:$B$130,2,0),0)</f>
        <v>1</v>
      </c>
      <c r="H47">
        <f>SUM(G$3:G47)/(ROW(G47)-1)</f>
        <v>0.17391304347826086</v>
      </c>
      <c r="I47">
        <f>SUM(G$3:$G47)/130</f>
        <v>6.1538461538461542E-2</v>
      </c>
      <c r="J47">
        <f t="shared" ref="J47:J51" si="5">2*(H47*I47)/(H47+I47)</f>
        <v>9.0909090909090912E-2</v>
      </c>
    </row>
    <row r="48" spans="1:10" x14ac:dyDescent="0.25">
      <c r="A48" t="s">
        <v>243</v>
      </c>
      <c r="B48" t="s">
        <v>261</v>
      </c>
      <c r="C48" t="s">
        <v>286</v>
      </c>
      <c r="D48">
        <v>2</v>
      </c>
      <c r="E48">
        <v>4.95</v>
      </c>
      <c r="F48">
        <v>1</v>
      </c>
      <c r="G48">
        <f>_xlfn.IFNA(VLOOKUP(C48,GS_en!$A$1:$B$130,2,0),0)</f>
        <v>0</v>
      </c>
      <c r="H48">
        <f>SUM(G$3:G48)/(ROW(G48)-1)</f>
        <v>0.1702127659574468</v>
      </c>
      <c r="I48">
        <f>SUM(G$3:$G48)/130</f>
        <v>6.1538461538461542E-2</v>
      </c>
      <c r="J48">
        <f t="shared" si="5"/>
        <v>9.0395480225988714E-2</v>
      </c>
    </row>
    <row r="49" spans="1:10" x14ac:dyDescent="0.25">
      <c r="A49" t="s">
        <v>238</v>
      </c>
      <c r="B49" t="s">
        <v>241</v>
      </c>
      <c r="C49" t="s">
        <v>287</v>
      </c>
      <c r="D49">
        <v>3</v>
      </c>
      <c r="E49">
        <v>4.95</v>
      </c>
      <c r="F49">
        <v>1</v>
      </c>
      <c r="G49">
        <f>_xlfn.IFNA(VLOOKUP(C49,GS_en!$A$1:$B$130,2,0),0)</f>
        <v>0</v>
      </c>
      <c r="H49">
        <f>SUM(G$3:G49)/(ROW(G49)-1)</f>
        <v>0.16666666666666666</v>
      </c>
      <c r="I49">
        <f>SUM(G$3:$G49)/130</f>
        <v>6.1538461538461542E-2</v>
      </c>
      <c r="J49">
        <f t="shared" si="5"/>
        <v>8.98876404494382E-2</v>
      </c>
    </row>
    <row r="50" spans="1:10" x14ac:dyDescent="0.25">
      <c r="A50" t="s">
        <v>238</v>
      </c>
      <c r="B50" t="s">
        <v>251</v>
      </c>
      <c r="C50" t="s">
        <v>100</v>
      </c>
      <c r="D50">
        <v>3</v>
      </c>
      <c r="E50">
        <v>4.95</v>
      </c>
      <c r="F50">
        <v>1</v>
      </c>
      <c r="G50">
        <f>_xlfn.IFNA(VLOOKUP(C50,GS_en!$A$1:$B$130,2,0),0)</f>
        <v>1</v>
      </c>
      <c r="H50">
        <f>SUM(G$3:G50)/(ROW(G50)-1)</f>
        <v>0.18367346938775511</v>
      </c>
      <c r="I50">
        <f>SUM(G$3:$G50)/130</f>
        <v>6.9230769230769235E-2</v>
      </c>
      <c r="J50">
        <f t="shared" si="5"/>
        <v>0.1005586592178771</v>
      </c>
    </row>
    <row r="51" spans="1:10" x14ac:dyDescent="0.25">
      <c r="A51" t="s">
        <v>238</v>
      </c>
      <c r="B51" t="s">
        <v>278</v>
      </c>
      <c r="C51" t="s">
        <v>103</v>
      </c>
      <c r="D51">
        <v>3</v>
      </c>
      <c r="E51">
        <v>4.95</v>
      </c>
      <c r="F51">
        <v>1</v>
      </c>
      <c r="G51">
        <f>_xlfn.IFNA(VLOOKUP(C51,GS_en!$A$1:$B$130,2,0),0)</f>
        <v>1</v>
      </c>
      <c r="H51">
        <f>SUM(G$3:G51)/(ROW(G51)-1)</f>
        <v>0.2</v>
      </c>
      <c r="I51">
        <f>SUM(G$3:$G51)/130</f>
        <v>7.6923076923076927E-2</v>
      </c>
      <c r="J51">
        <f t="shared" si="5"/>
        <v>0.1111111111111111</v>
      </c>
    </row>
    <row r="52" spans="1:10" hidden="1" x14ac:dyDescent="0.25">
      <c r="A52" t="s">
        <v>238</v>
      </c>
      <c r="B52" t="s">
        <v>255</v>
      </c>
      <c r="C52" t="s">
        <v>288</v>
      </c>
      <c r="D52">
        <v>3</v>
      </c>
      <c r="E52">
        <v>3.95</v>
      </c>
    </row>
    <row r="53" spans="1:10" hidden="1" x14ac:dyDescent="0.25">
      <c r="A53" t="s">
        <v>238</v>
      </c>
      <c r="B53" t="s">
        <v>239</v>
      </c>
      <c r="C53" t="s">
        <v>289</v>
      </c>
      <c r="D53">
        <v>3</v>
      </c>
      <c r="E53">
        <v>3.95</v>
      </c>
    </row>
    <row r="54" spans="1:10" x14ac:dyDescent="0.25">
      <c r="A54" t="s">
        <v>238</v>
      </c>
      <c r="B54" t="s">
        <v>241</v>
      </c>
      <c r="C54" t="s">
        <v>290</v>
      </c>
      <c r="D54">
        <v>3</v>
      </c>
      <c r="E54">
        <v>4.95</v>
      </c>
      <c r="F54">
        <v>1</v>
      </c>
      <c r="G54">
        <f>_xlfn.IFNA(VLOOKUP(C54,GS_en!$A$1:$B$130,2,0),0)</f>
        <v>0</v>
      </c>
      <c r="H54">
        <f>SUM(G$3:G54)/(ROW(G54)-1)</f>
        <v>0.18867924528301888</v>
      </c>
      <c r="I54">
        <f>SUM(G$3:$G54)/130</f>
        <v>7.6923076923076927E-2</v>
      </c>
      <c r="J54">
        <f t="shared" ref="J54:J55" si="6">2*(H54*I54)/(H54+I54)</f>
        <v>0.10928961748633881</v>
      </c>
    </row>
    <row r="55" spans="1:10" x14ac:dyDescent="0.25">
      <c r="A55" t="s">
        <v>243</v>
      </c>
      <c r="B55" t="s">
        <v>241</v>
      </c>
      <c r="C55" t="s">
        <v>291</v>
      </c>
      <c r="D55">
        <v>1</v>
      </c>
      <c r="E55">
        <v>4.95</v>
      </c>
      <c r="F55">
        <v>1</v>
      </c>
      <c r="G55">
        <f>_xlfn.IFNA(VLOOKUP(C55,GS_en!$A$1:$B$130,2,0),0)</f>
        <v>0</v>
      </c>
      <c r="H55">
        <f>SUM(G$3:G55)/(ROW(G55)-1)</f>
        <v>0.18518518518518517</v>
      </c>
      <c r="I55">
        <f>SUM(G$3:$G55)/130</f>
        <v>7.6923076923076927E-2</v>
      </c>
      <c r="J55">
        <f t="shared" si="6"/>
        <v>0.10869565217391305</v>
      </c>
    </row>
    <row r="56" spans="1:10" hidden="1" x14ac:dyDescent="0.25">
      <c r="A56" t="s">
        <v>238</v>
      </c>
      <c r="B56" t="s">
        <v>239</v>
      </c>
      <c r="C56" t="s">
        <v>292</v>
      </c>
      <c r="D56">
        <v>3</v>
      </c>
      <c r="E56">
        <v>3.95</v>
      </c>
    </row>
    <row r="57" spans="1:10" hidden="1" x14ac:dyDescent="0.25">
      <c r="A57" t="s">
        <v>238</v>
      </c>
      <c r="B57" t="s">
        <v>239</v>
      </c>
      <c r="C57" t="s">
        <v>293</v>
      </c>
      <c r="D57">
        <v>3</v>
      </c>
      <c r="E57">
        <v>3.95</v>
      </c>
    </row>
    <row r="58" spans="1:10" x14ac:dyDescent="0.25">
      <c r="A58" t="s">
        <v>238</v>
      </c>
      <c r="B58" t="s">
        <v>251</v>
      </c>
      <c r="C58" t="s">
        <v>294</v>
      </c>
      <c r="D58">
        <v>3</v>
      </c>
      <c r="E58">
        <v>4.95</v>
      </c>
      <c r="F58">
        <v>1</v>
      </c>
      <c r="G58">
        <f>_xlfn.IFNA(VLOOKUP(C58,GS_en!$A$1:$B$130,2,0),0)</f>
        <v>1</v>
      </c>
      <c r="H58">
        <f>SUM(G$3:G58)/(ROW(G58)-1)</f>
        <v>0.19298245614035087</v>
      </c>
      <c r="I58">
        <f>SUM(G$3:$G58)/130</f>
        <v>8.461538461538462E-2</v>
      </c>
      <c r="J58">
        <f>2*(H58*I58)/(H58+I58)</f>
        <v>0.11764705882352942</v>
      </c>
    </row>
    <row r="59" spans="1:10" hidden="1" x14ac:dyDescent="0.25">
      <c r="A59" t="s">
        <v>238</v>
      </c>
      <c r="B59" t="s">
        <v>239</v>
      </c>
      <c r="C59" t="s">
        <v>295</v>
      </c>
      <c r="D59">
        <v>3</v>
      </c>
      <c r="E59">
        <v>3.95</v>
      </c>
    </row>
    <row r="60" spans="1:10" hidden="1" x14ac:dyDescent="0.25">
      <c r="A60" t="s">
        <v>238</v>
      </c>
      <c r="B60" t="s">
        <v>255</v>
      </c>
      <c r="C60" t="s">
        <v>296</v>
      </c>
      <c r="D60">
        <v>3</v>
      </c>
      <c r="E60">
        <v>3.95</v>
      </c>
    </row>
    <row r="61" spans="1:10" x14ac:dyDescent="0.25">
      <c r="A61" t="s">
        <v>238</v>
      </c>
      <c r="B61" t="s">
        <v>241</v>
      </c>
      <c r="C61" t="s">
        <v>297</v>
      </c>
      <c r="D61">
        <v>3</v>
      </c>
      <c r="E61">
        <v>4.95</v>
      </c>
      <c r="F61">
        <v>1</v>
      </c>
      <c r="G61">
        <f>_xlfn.IFNA(VLOOKUP(C61,GS_en!$A$1:$B$130,2,0),0)</f>
        <v>0</v>
      </c>
      <c r="H61">
        <f>SUM(G$3:G61)/(ROW(G61)-1)</f>
        <v>0.18333333333333332</v>
      </c>
      <c r="I61">
        <f>SUM(G$3:$G61)/130</f>
        <v>8.461538461538462E-2</v>
      </c>
      <c r="J61">
        <f t="shared" ref="J61:J62" si="7">2*(H61*I61)/(H61+I61)</f>
        <v>0.11578947368421053</v>
      </c>
    </row>
    <row r="62" spans="1:10" x14ac:dyDescent="0.25">
      <c r="A62" t="s">
        <v>238</v>
      </c>
      <c r="B62" t="s">
        <v>241</v>
      </c>
      <c r="C62" t="s">
        <v>298</v>
      </c>
      <c r="D62">
        <v>3</v>
      </c>
      <c r="E62">
        <v>4.95</v>
      </c>
      <c r="F62">
        <v>1</v>
      </c>
      <c r="G62">
        <f>_xlfn.IFNA(VLOOKUP(C62,GS_en!$A$1:$B$130,2,0),0)</f>
        <v>0</v>
      </c>
      <c r="H62">
        <f>SUM(G$3:G62)/(ROW(G62)-1)</f>
        <v>0.18032786885245902</v>
      </c>
      <c r="I62">
        <f>SUM(G$3:$G62)/130</f>
        <v>8.461538461538462E-2</v>
      </c>
      <c r="J62">
        <f t="shared" si="7"/>
        <v>0.11518324607329844</v>
      </c>
    </row>
    <row r="63" spans="1:10" hidden="1" x14ac:dyDescent="0.25">
      <c r="A63" t="s">
        <v>238</v>
      </c>
      <c r="B63" t="s">
        <v>239</v>
      </c>
      <c r="C63" t="s">
        <v>299</v>
      </c>
      <c r="D63">
        <v>3</v>
      </c>
      <c r="E63">
        <v>3.95</v>
      </c>
    </row>
    <row r="64" spans="1:10" hidden="1" x14ac:dyDescent="0.25">
      <c r="A64" t="s">
        <v>238</v>
      </c>
      <c r="B64" t="s">
        <v>239</v>
      </c>
      <c r="C64" t="s">
        <v>300</v>
      </c>
      <c r="D64">
        <v>3</v>
      </c>
      <c r="E64">
        <v>3.95</v>
      </c>
    </row>
    <row r="65" spans="1:10" x14ac:dyDescent="0.25">
      <c r="A65" t="s">
        <v>238</v>
      </c>
      <c r="B65" t="s">
        <v>251</v>
      </c>
      <c r="C65" t="s">
        <v>301</v>
      </c>
      <c r="D65">
        <v>3</v>
      </c>
      <c r="E65">
        <v>4.95</v>
      </c>
      <c r="F65">
        <v>1</v>
      </c>
      <c r="G65">
        <f>_xlfn.IFNA(VLOOKUP(C65,GS_en!$A$1:$B$130,2,0),0)</f>
        <v>0</v>
      </c>
      <c r="H65">
        <f>SUM(G$3:G65)/(ROW(G65)-1)</f>
        <v>0.171875</v>
      </c>
      <c r="I65">
        <f>SUM(G$3:$G65)/130</f>
        <v>8.461538461538462E-2</v>
      </c>
      <c r="J65">
        <f t="shared" ref="J65:J66" si="8">2*(H65*I65)/(H65+I65)</f>
        <v>0.11340206185567009</v>
      </c>
    </row>
    <row r="66" spans="1:10" x14ac:dyDescent="0.25">
      <c r="A66" t="s">
        <v>243</v>
      </c>
      <c r="B66" t="s">
        <v>302</v>
      </c>
      <c r="C66" t="s">
        <v>303</v>
      </c>
      <c r="D66">
        <v>1</v>
      </c>
      <c r="E66">
        <v>4.95</v>
      </c>
      <c r="F66">
        <v>1</v>
      </c>
      <c r="G66">
        <f>_xlfn.IFNA(VLOOKUP(C66,GS_en!$A$1:$B$130,2,0),0)</f>
        <v>0</v>
      </c>
      <c r="H66">
        <f>SUM(G$3:G66)/(ROW(G66)-1)</f>
        <v>0.16923076923076924</v>
      </c>
      <c r="I66">
        <f>SUM(G$3:$G66)/130</f>
        <v>8.461538461538462E-2</v>
      </c>
      <c r="J66">
        <f t="shared" si="8"/>
        <v>0.11282051282051285</v>
      </c>
    </row>
    <row r="67" spans="1:10" hidden="1" x14ac:dyDescent="0.25">
      <c r="A67" t="s">
        <v>238</v>
      </c>
      <c r="B67" t="s">
        <v>239</v>
      </c>
      <c r="C67" t="s">
        <v>304</v>
      </c>
      <c r="D67">
        <v>3</v>
      </c>
      <c r="E67">
        <v>3.95</v>
      </c>
    </row>
    <row r="68" spans="1:10" x14ac:dyDescent="0.25">
      <c r="A68" t="s">
        <v>238</v>
      </c>
      <c r="B68" t="s">
        <v>241</v>
      </c>
      <c r="C68" t="s">
        <v>305</v>
      </c>
      <c r="D68">
        <v>2</v>
      </c>
      <c r="E68">
        <v>4.95</v>
      </c>
      <c r="F68">
        <v>1</v>
      </c>
      <c r="G68">
        <f>_xlfn.IFNA(VLOOKUP(C68,GS_en!$A$1:$B$130,2,0),0)</f>
        <v>0</v>
      </c>
      <c r="H68">
        <f>SUM(G$3:G68)/(ROW(G68)-1)</f>
        <v>0.16417910447761194</v>
      </c>
      <c r="I68">
        <f>SUM(G$3:$G68)/130</f>
        <v>8.461538461538462E-2</v>
      </c>
      <c r="J68">
        <f t="shared" ref="J68:J69" si="9">2*(H68*I68)/(H68+I68)</f>
        <v>0.1116751269035533</v>
      </c>
    </row>
    <row r="69" spans="1:10" x14ac:dyDescent="0.25">
      <c r="A69" t="s">
        <v>238</v>
      </c>
      <c r="B69" t="s">
        <v>244</v>
      </c>
      <c r="C69" t="s">
        <v>306</v>
      </c>
      <c r="D69">
        <v>2</v>
      </c>
      <c r="E69">
        <v>4.95</v>
      </c>
      <c r="F69">
        <v>1</v>
      </c>
      <c r="G69">
        <f>_xlfn.IFNA(VLOOKUP(C69,GS_en!$A$1:$B$130,2,0),0)</f>
        <v>0</v>
      </c>
      <c r="H69">
        <f>SUM(G$3:G69)/(ROW(G69)-1)</f>
        <v>0.16176470588235295</v>
      </c>
      <c r="I69">
        <f>SUM(G$3:$G69)/130</f>
        <v>8.461538461538462E-2</v>
      </c>
      <c r="J69">
        <f t="shared" si="9"/>
        <v>0.11111111111111112</v>
      </c>
    </row>
    <row r="70" spans="1:10" hidden="1" x14ac:dyDescent="0.25">
      <c r="A70" t="s">
        <v>238</v>
      </c>
      <c r="B70" t="s">
        <v>239</v>
      </c>
      <c r="C70" t="s">
        <v>307</v>
      </c>
      <c r="D70">
        <v>2</v>
      </c>
      <c r="E70">
        <v>3.78</v>
      </c>
    </row>
    <row r="71" spans="1:10" x14ac:dyDescent="0.25">
      <c r="A71" t="s">
        <v>238</v>
      </c>
      <c r="B71" t="s">
        <v>241</v>
      </c>
      <c r="C71" t="s">
        <v>31</v>
      </c>
      <c r="D71">
        <v>2</v>
      </c>
      <c r="E71">
        <v>4.95</v>
      </c>
      <c r="F71">
        <v>1</v>
      </c>
      <c r="G71">
        <f>_xlfn.IFNA(VLOOKUP(C71,GS_en!$A$1:$B$130,2,0),0)</f>
        <v>1</v>
      </c>
      <c r="H71">
        <f>SUM(G$3:G71)/(ROW(G71)-1)</f>
        <v>0.17142857142857143</v>
      </c>
      <c r="I71">
        <f>SUM(G$3:$G71)/130</f>
        <v>9.2307692307692313E-2</v>
      </c>
      <c r="J71">
        <f t="shared" ref="J71:J75" si="10">2*(H71*I71)/(H71+I71)</f>
        <v>0.12</v>
      </c>
    </row>
    <row r="72" spans="1:10" x14ac:dyDescent="0.25">
      <c r="A72" t="s">
        <v>238</v>
      </c>
      <c r="B72" t="s">
        <v>308</v>
      </c>
      <c r="C72" t="s">
        <v>309</v>
      </c>
      <c r="D72">
        <v>2</v>
      </c>
      <c r="E72">
        <v>4.95</v>
      </c>
      <c r="F72">
        <v>1</v>
      </c>
      <c r="G72">
        <f>_xlfn.IFNA(VLOOKUP(C72,GS_en!$A$1:$B$130,2,0),0)</f>
        <v>0</v>
      </c>
      <c r="H72">
        <f>SUM(G$3:G72)/(ROW(G72)-1)</f>
        <v>0.16901408450704225</v>
      </c>
      <c r="I72">
        <f>SUM(G$3:$G72)/130</f>
        <v>9.2307692307692313E-2</v>
      </c>
      <c r="J72">
        <f t="shared" si="10"/>
        <v>0.11940298507462688</v>
      </c>
    </row>
    <row r="73" spans="1:10" x14ac:dyDescent="0.25">
      <c r="A73" t="s">
        <v>238</v>
      </c>
      <c r="B73" t="s">
        <v>241</v>
      </c>
      <c r="C73" t="s">
        <v>310</v>
      </c>
      <c r="D73">
        <v>2</v>
      </c>
      <c r="E73">
        <v>4.95</v>
      </c>
      <c r="F73">
        <v>1</v>
      </c>
      <c r="G73">
        <f>_xlfn.IFNA(VLOOKUP(C73,GS_en!$A$1:$B$130,2,0),0)</f>
        <v>1</v>
      </c>
      <c r="H73">
        <f>SUM(G$3:G73)/(ROW(G73)-1)</f>
        <v>0.18055555555555555</v>
      </c>
      <c r="I73">
        <f>SUM(G$3:$G73)/130</f>
        <v>0.1</v>
      </c>
      <c r="J73">
        <f t="shared" si="10"/>
        <v>0.12871287128712872</v>
      </c>
    </row>
    <row r="74" spans="1:10" x14ac:dyDescent="0.25">
      <c r="A74" t="s">
        <v>238</v>
      </c>
      <c r="B74" t="s">
        <v>241</v>
      </c>
      <c r="C74" t="s">
        <v>311</v>
      </c>
      <c r="D74">
        <v>2</v>
      </c>
      <c r="E74">
        <v>4.95</v>
      </c>
      <c r="F74">
        <v>1</v>
      </c>
      <c r="G74">
        <f>_xlfn.IFNA(VLOOKUP(C74,GS_en!$A$1:$B$130,2,0),0)</f>
        <v>0</v>
      </c>
      <c r="H74">
        <f>SUM(G$3:G74)/(ROW(G74)-1)</f>
        <v>0.17808219178082191</v>
      </c>
      <c r="I74">
        <f>SUM(G$3:$G74)/130</f>
        <v>0.1</v>
      </c>
      <c r="J74">
        <f t="shared" si="10"/>
        <v>0.12807881773399013</v>
      </c>
    </row>
    <row r="75" spans="1:10" x14ac:dyDescent="0.25">
      <c r="A75" t="s">
        <v>238</v>
      </c>
      <c r="B75" t="s">
        <v>241</v>
      </c>
      <c r="C75" t="s">
        <v>312</v>
      </c>
      <c r="D75">
        <v>2</v>
      </c>
      <c r="E75">
        <v>4.95</v>
      </c>
      <c r="F75">
        <v>1</v>
      </c>
      <c r="G75">
        <f>_xlfn.IFNA(VLOOKUP(C75,GS_en!$A$1:$B$130,2,0),0)</f>
        <v>0</v>
      </c>
      <c r="H75">
        <f>SUM(G$3:G75)/(ROW(G75)-1)</f>
        <v>0.17567567567567569</v>
      </c>
      <c r="I75">
        <f>SUM(G$3:$G75)/130</f>
        <v>0.1</v>
      </c>
      <c r="J75">
        <f t="shared" si="10"/>
        <v>0.12745098039215685</v>
      </c>
    </row>
    <row r="76" spans="1:10" hidden="1" x14ac:dyDescent="0.25">
      <c r="A76" t="s">
        <v>238</v>
      </c>
      <c r="B76" t="s">
        <v>239</v>
      </c>
      <c r="C76" t="s">
        <v>313</v>
      </c>
      <c r="D76">
        <v>2</v>
      </c>
      <c r="E76">
        <v>3.78</v>
      </c>
    </row>
    <row r="77" spans="1:10" x14ac:dyDescent="0.25">
      <c r="A77" t="s">
        <v>238</v>
      </c>
      <c r="B77" t="s">
        <v>241</v>
      </c>
      <c r="C77" t="s">
        <v>314</v>
      </c>
      <c r="D77">
        <v>2</v>
      </c>
      <c r="E77">
        <v>4.95</v>
      </c>
      <c r="F77">
        <v>1</v>
      </c>
      <c r="G77">
        <f>_xlfn.IFNA(VLOOKUP(C77,GS_en!$A$1:$B$130,2,0),0)</f>
        <v>0</v>
      </c>
      <c r="H77">
        <f>SUM(G$3:G77)/(ROW(G77)-1)</f>
        <v>0.17105263157894737</v>
      </c>
      <c r="I77">
        <f>SUM(G$3:$G77)/130</f>
        <v>0.1</v>
      </c>
      <c r="J77">
        <f t="shared" ref="J77:J79" si="11">2*(H77*I77)/(H77+I77)</f>
        <v>0.12621359223300971</v>
      </c>
    </row>
    <row r="78" spans="1:10" x14ac:dyDescent="0.25">
      <c r="A78" t="s">
        <v>243</v>
      </c>
      <c r="B78" t="s">
        <v>278</v>
      </c>
      <c r="C78" t="s">
        <v>315</v>
      </c>
      <c r="D78">
        <v>1</v>
      </c>
      <c r="E78">
        <v>4.95</v>
      </c>
      <c r="F78">
        <v>1</v>
      </c>
      <c r="G78">
        <f>_xlfn.IFNA(VLOOKUP(C78,GS_en!$A$1:$B$130,2,0),0)</f>
        <v>0</v>
      </c>
      <c r="H78">
        <f>SUM(G$3:G78)/(ROW(G78)-1)</f>
        <v>0.16883116883116883</v>
      </c>
      <c r="I78">
        <f>SUM(G$3:$G78)/130</f>
        <v>0.1</v>
      </c>
      <c r="J78">
        <f t="shared" si="11"/>
        <v>0.12560386473429952</v>
      </c>
    </row>
    <row r="79" spans="1:10" x14ac:dyDescent="0.25">
      <c r="A79" t="s">
        <v>238</v>
      </c>
      <c r="B79" t="s">
        <v>241</v>
      </c>
      <c r="C79" t="s">
        <v>316</v>
      </c>
      <c r="D79">
        <v>2</v>
      </c>
      <c r="E79">
        <v>4.95</v>
      </c>
      <c r="F79">
        <v>1</v>
      </c>
      <c r="G79">
        <f>_xlfn.IFNA(VLOOKUP(C79,GS_en!$A$1:$B$130,2,0),0)</f>
        <v>0</v>
      </c>
      <c r="H79">
        <f>SUM(G$3:G79)/(ROW(G79)-1)</f>
        <v>0.16666666666666666</v>
      </c>
      <c r="I79">
        <f>SUM(G$3:$G79)/130</f>
        <v>0.1</v>
      </c>
      <c r="J79">
        <f t="shared" si="11"/>
        <v>0.125</v>
      </c>
    </row>
    <row r="80" spans="1:10" hidden="1" x14ac:dyDescent="0.25">
      <c r="A80" t="s">
        <v>238</v>
      </c>
      <c r="B80" t="s">
        <v>255</v>
      </c>
      <c r="C80" t="s">
        <v>317</v>
      </c>
      <c r="D80">
        <v>2</v>
      </c>
      <c r="E80">
        <v>3.78</v>
      </c>
    </row>
    <row r="81" spans="1:10" hidden="1" x14ac:dyDescent="0.25">
      <c r="A81" t="s">
        <v>238</v>
      </c>
      <c r="B81" t="s">
        <v>239</v>
      </c>
      <c r="C81" t="s">
        <v>318</v>
      </c>
      <c r="D81">
        <v>2</v>
      </c>
      <c r="E81">
        <v>3.78</v>
      </c>
    </row>
    <row r="82" spans="1:10" x14ac:dyDescent="0.25">
      <c r="A82" t="s">
        <v>238</v>
      </c>
      <c r="B82" t="s">
        <v>278</v>
      </c>
      <c r="C82" t="s">
        <v>104</v>
      </c>
      <c r="D82">
        <v>2</v>
      </c>
      <c r="E82">
        <v>4.95</v>
      </c>
      <c r="F82">
        <v>1</v>
      </c>
      <c r="G82">
        <f>_xlfn.IFNA(VLOOKUP(C82,GS_en!$A$1:$B$130,2,0),0)</f>
        <v>1</v>
      </c>
      <c r="H82">
        <f>SUM(G$3:G82)/(ROW(G82)-1)</f>
        <v>0.1728395061728395</v>
      </c>
      <c r="I82">
        <f>SUM(G$3:$G82)/130</f>
        <v>0.1076923076923077</v>
      </c>
      <c r="J82">
        <f t="shared" ref="J82:J83" si="12">2*(H82*I82)/(H82+I82)</f>
        <v>0.13270142180094785</v>
      </c>
    </row>
    <row r="83" spans="1:10" x14ac:dyDescent="0.25">
      <c r="A83" t="s">
        <v>238</v>
      </c>
      <c r="B83" t="s">
        <v>278</v>
      </c>
      <c r="C83" t="s">
        <v>105</v>
      </c>
      <c r="D83">
        <v>2</v>
      </c>
      <c r="E83">
        <v>4.95</v>
      </c>
      <c r="F83">
        <v>1</v>
      </c>
      <c r="G83">
        <f>_xlfn.IFNA(VLOOKUP(C83,GS_en!$A$1:$B$130,2,0),0)</f>
        <v>1</v>
      </c>
      <c r="H83">
        <f>SUM(G$3:G83)/(ROW(G83)-1)</f>
        <v>0.18292682926829268</v>
      </c>
      <c r="I83">
        <f>SUM(G$3:$G83)/130</f>
        <v>0.11538461538461539</v>
      </c>
      <c r="J83">
        <f t="shared" si="12"/>
        <v>0.14150943396226418</v>
      </c>
    </row>
    <row r="84" spans="1:10" hidden="1" x14ac:dyDescent="0.25">
      <c r="A84" t="s">
        <v>238</v>
      </c>
      <c r="B84" t="s">
        <v>255</v>
      </c>
      <c r="C84" t="s">
        <v>319</v>
      </c>
      <c r="D84">
        <v>2</v>
      </c>
      <c r="E84">
        <v>3.78</v>
      </c>
    </row>
    <row r="85" spans="1:10" x14ac:dyDescent="0.25">
      <c r="A85" t="s">
        <v>238</v>
      </c>
      <c r="B85" t="s">
        <v>241</v>
      </c>
      <c r="C85" t="s">
        <v>320</v>
      </c>
      <c r="D85">
        <v>2</v>
      </c>
      <c r="E85">
        <v>4.95</v>
      </c>
      <c r="F85">
        <v>1</v>
      </c>
      <c r="G85">
        <f>_xlfn.IFNA(VLOOKUP(C85,GS_en!$A$1:$B$130,2,0),0)</f>
        <v>0</v>
      </c>
      <c r="H85">
        <f>SUM(G$3:G85)/(ROW(G85)-1)</f>
        <v>0.17857142857142858</v>
      </c>
      <c r="I85">
        <f>SUM(G$3:$G85)/130</f>
        <v>0.11538461538461539</v>
      </c>
      <c r="J85">
        <f t="shared" ref="J85:J87" si="13">2*(H85*I85)/(H85+I85)</f>
        <v>0.14018691588785048</v>
      </c>
    </row>
    <row r="86" spans="1:10" x14ac:dyDescent="0.25">
      <c r="A86" t="s">
        <v>238</v>
      </c>
      <c r="B86" t="s">
        <v>321</v>
      </c>
      <c r="C86" t="s">
        <v>322</v>
      </c>
      <c r="D86">
        <v>2</v>
      </c>
      <c r="E86">
        <v>4.95</v>
      </c>
      <c r="F86">
        <v>1</v>
      </c>
      <c r="G86">
        <f>_xlfn.IFNA(VLOOKUP(C86,GS_en!$A$1:$B$130,2,0),0)</f>
        <v>0</v>
      </c>
      <c r="H86">
        <f>SUM(G$3:G86)/(ROW(G86)-1)</f>
        <v>0.17647058823529413</v>
      </c>
      <c r="I86">
        <f>SUM(G$3:$G86)/130</f>
        <v>0.11538461538461539</v>
      </c>
      <c r="J86">
        <f t="shared" si="13"/>
        <v>0.13953488372093026</v>
      </c>
    </row>
    <row r="87" spans="1:10" x14ac:dyDescent="0.25">
      <c r="A87" t="s">
        <v>243</v>
      </c>
      <c r="B87" t="s">
        <v>323</v>
      </c>
      <c r="C87" t="s">
        <v>324</v>
      </c>
      <c r="D87">
        <v>1</v>
      </c>
      <c r="E87">
        <v>4.95</v>
      </c>
      <c r="F87">
        <v>1</v>
      </c>
      <c r="G87">
        <f>_xlfn.IFNA(VLOOKUP(C87,GS_en!$A$1:$B$130,2,0),0)</f>
        <v>0</v>
      </c>
      <c r="H87">
        <f>SUM(G$3:G87)/(ROW(G87)-1)</f>
        <v>0.1744186046511628</v>
      </c>
      <c r="I87">
        <f>SUM(G$3:$G87)/130</f>
        <v>0.11538461538461539</v>
      </c>
      <c r="J87">
        <f t="shared" si="13"/>
        <v>0.1388888888888889</v>
      </c>
    </row>
    <row r="88" spans="1:10" hidden="1" x14ac:dyDescent="0.25">
      <c r="A88" t="s">
        <v>238</v>
      </c>
      <c r="B88" t="s">
        <v>239</v>
      </c>
      <c r="C88" t="s">
        <v>325</v>
      </c>
      <c r="D88">
        <v>2</v>
      </c>
      <c r="E88">
        <v>3.78</v>
      </c>
    </row>
    <row r="89" spans="1:10" x14ac:dyDescent="0.25">
      <c r="A89" t="s">
        <v>238</v>
      </c>
      <c r="B89" t="s">
        <v>244</v>
      </c>
      <c r="C89" t="s">
        <v>326</v>
      </c>
      <c r="D89">
        <v>2</v>
      </c>
      <c r="E89">
        <v>4.95</v>
      </c>
      <c r="F89">
        <v>1</v>
      </c>
      <c r="G89">
        <f>_xlfn.IFNA(VLOOKUP(C89,GS_en!$A$1:$B$130,2,0),0)</f>
        <v>0</v>
      </c>
      <c r="H89">
        <f>SUM(G$3:G89)/(ROW(G89)-1)</f>
        <v>0.17045454545454544</v>
      </c>
      <c r="I89">
        <f>SUM(G$3:$G89)/130</f>
        <v>0.11538461538461539</v>
      </c>
      <c r="J89">
        <f t="shared" ref="J89:J90" si="14">2*(H89*I89)/(H89+I89)</f>
        <v>0.13761467889908258</v>
      </c>
    </row>
    <row r="90" spans="1:10" x14ac:dyDescent="0.25">
      <c r="A90" t="s">
        <v>238</v>
      </c>
      <c r="B90" t="s">
        <v>241</v>
      </c>
      <c r="C90" t="s">
        <v>327</v>
      </c>
      <c r="D90">
        <v>2</v>
      </c>
      <c r="E90">
        <v>4.95</v>
      </c>
      <c r="F90">
        <v>1</v>
      </c>
      <c r="G90">
        <f>_xlfn.IFNA(VLOOKUP(C90,GS_en!$A$1:$B$130,2,0),0)</f>
        <v>0</v>
      </c>
      <c r="H90">
        <f>SUM(G$3:G90)/(ROW(G90)-1)</f>
        <v>0.16853932584269662</v>
      </c>
      <c r="I90">
        <f>SUM(G$3:$G90)/130</f>
        <v>0.11538461538461539</v>
      </c>
      <c r="J90">
        <f t="shared" si="14"/>
        <v>0.13698630136986301</v>
      </c>
    </row>
    <row r="91" spans="1:10" hidden="1" x14ac:dyDescent="0.25">
      <c r="A91" t="s">
        <v>238</v>
      </c>
      <c r="B91" t="s">
        <v>239</v>
      </c>
      <c r="C91" t="s">
        <v>328</v>
      </c>
      <c r="D91">
        <v>2</v>
      </c>
      <c r="E91">
        <v>3.78</v>
      </c>
    </row>
    <row r="92" spans="1:10" x14ac:dyDescent="0.25">
      <c r="A92" t="s">
        <v>238</v>
      </c>
      <c r="B92" t="s">
        <v>241</v>
      </c>
      <c r="C92" t="s">
        <v>329</v>
      </c>
      <c r="D92">
        <v>2</v>
      </c>
      <c r="E92">
        <v>4.95</v>
      </c>
      <c r="F92">
        <v>1</v>
      </c>
      <c r="G92">
        <f>_xlfn.IFNA(VLOOKUP(C92,GS_en!$A$1:$B$130,2,0),0)</f>
        <v>0</v>
      </c>
      <c r="H92">
        <f>SUM(G$3:G92)/(ROW(G92)-1)</f>
        <v>0.16483516483516483</v>
      </c>
      <c r="I92">
        <f>SUM(G$3:$G92)/130</f>
        <v>0.11538461538461539</v>
      </c>
      <c r="J92">
        <f t="shared" ref="J92:J93" si="15">2*(H92*I92)/(H92+I92)</f>
        <v>0.13574660633484162</v>
      </c>
    </row>
    <row r="93" spans="1:10" x14ac:dyDescent="0.25">
      <c r="A93" t="s">
        <v>243</v>
      </c>
      <c r="B93" t="s">
        <v>278</v>
      </c>
      <c r="C93" t="s">
        <v>330</v>
      </c>
      <c r="D93">
        <v>1</v>
      </c>
      <c r="E93">
        <v>4.95</v>
      </c>
      <c r="F93">
        <v>1</v>
      </c>
      <c r="G93">
        <f>_xlfn.IFNA(VLOOKUP(C93,GS_en!$A$1:$B$130,2,0),0)</f>
        <v>0</v>
      </c>
      <c r="H93">
        <f>SUM(G$3:G93)/(ROW(G93)-1)</f>
        <v>0.16304347826086957</v>
      </c>
      <c r="I93">
        <f>SUM(G$3:$G93)/130</f>
        <v>0.11538461538461539</v>
      </c>
      <c r="J93">
        <f t="shared" si="15"/>
        <v>0.13513513513513514</v>
      </c>
    </row>
    <row r="94" spans="1:10" hidden="1" x14ac:dyDescent="0.25">
      <c r="A94" t="s">
        <v>238</v>
      </c>
      <c r="B94" t="s">
        <v>239</v>
      </c>
      <c r="C94" t="s">
        <v>331</v>
      </c>
      <c r="D94">
        <v>2</v>
      </c>
      <c r="E94">
        <v>3.78</v>
      </c>
    </row>
    <row r="95" spans="1:10" x14ac:dyDescent="0.25">
      <c r="A95" t="s">
        <v>238</v>
      </c>
      <c r="B95" t="s">
        <v>241</v>
      </c>
      <c r="C95" t="s">
        <v>332</v>
      </c>
      <c r="D95">
        <v>2</v>
      </c>
      <c r="E95">
        <v>4.95</v>
      </c>
      <c r="F95">
        <v>1</v>
      </c>
      <c r="G95">
        <f>_xlfn.IFNA(VLOOKUP(C95,GS_en!$A$1:$B$130,2,0),0)</f>
        <v>0</v>
      </c>
      <c r="H95">
        <f>SUM(G$3:G95)/(ROW(G95)-1)</f>
        <v>0.15957446808510639</v>
      </c>
      <c r="I95">
        <f>SUM(G$3:$G95)/130</f>
        <v>0.11538461538461539</v>
      </c>
      <c r="J95">
        <f t="shared" ref="J95:J100" si="16">2*(H95*I95)/(H95+I95)</f>
        <v>0.13392857142857145</v>
      </c>
    </row>
    <row r="96" spans="1:10" x14ac:dyDescent="0.25">
      <c r="A96" t="s">
        <v>238</v>
      </c>
      <c r="B96" t="s">
        <v>241</v>
      </c>
      <c r="C96" t="s">
        <v>333</v>
      </c>
      <c r="D96">
        <v>2</v>
      </c>
      <c r="E96">
        <v>4.95</v>
      </c>
      <c r="F96">
        <v>1</v>
      </c>
      <c r="G96">
        <f>_xlfn.IFNA(VLOOKUP(C96,GS_en!$A$1:$B$130,2,0),0)</f>
        <v>0</v>
      </c>
      <c r="H96">
        <f>SUM(G$3:G96)/(ROW(G96)-1)</f>
        <v>0.15789473684210525</v>
      </c>
      <c r="I96">
        <f>SUM(G$3:$G96)/130</f>
        <v>0.11538461538461539</v>
      </c>
      <c r="J96">
        <f t="shared" si="16"/>
        <v>0.13333333333333333</v>
      </c>
    </row>
    <row r="97" spans="1:10" x14ac:dyDescent="0.25">
      <c r="A97" t="s">
        <v>238</v>
      </c>
      <c r="B97" t="s">
        <v>334</v>
      </c>
      <c r="C97" t="s">
        <v>335</v>
      </c>
      <c r="D97">
        <v>2</v>
      </c>
      <c r="E97">
        <v>4.95</v>
      </c>
      <c r="F97">
        <v>1</v>
      </c>
      <c r="G97">
        <f>_xlfn.IFNA(VLOOKUP(C97,GS_en!$A$1:$B$130,2,0),0)</f>
        <v>0</v>
      </c>
      <c r="H97">
        <f>SUM(G$3:G97)/(ROW(G97)-1)</f>
        <v>0.15625</v>
      </c>
      <c r="I97">
        <f>SUM(G$3:$G97)/130</f>
        <v>0.11538461538461539</v>
      </c>
      <c r="J97">
        <f t="shared" si="16"/>
        <v>0.13274336283185839</v>
      </c>
    </row>
    <row r="98" spans="1:10" x14ac:dyDescent="0.25">
      <c r="A98" t="s">
        <v>238</v>
      </c>
      <c r="B98" t="s">
        <v>241</v>
      </c>
      <c r="C98" t="s">
        <v>336</v>
      </c>
      <c r="D98">
        <v>2</v>
      </c>
      <c r="E98">
        <v>4.95</v>
      </c>
      <c r="F98">
        <v>1</v>
      </c>
      <c r="G98">
        <f>_xlfn.IFNA(VLOOKUP(C98,GS_en!$A$1:$B$130,2,0),0)</f>
        <v>0</v>
      </c>
      <c r="H98">
        <f>SUM(G$3:G98)/(ROW(G98)-1)</f>
        <v>0.15463917525773196</v>
      </c>
      <c r="I98">
        <f>SUM(G$3:$G98)/130</f>
        <v>0.11538461538461539</v>
      </c>
      <c r="J98">
        <f t="shared" si="16"/>
        <v>0.13215859030837004</v>
      </c>
    </row>
    <row r="99" spans="1:10" x14ac:dyDescent="0.25">
      <c r="A99" t="s">
        <v>238</v>
      </c>
      <c r="B99" t="s">
        <v>251</v>
      </c>
      <c r="C99" t="s">
        <v>337</v>
      </c>
      <c r="D99">
        <v>2</v>
      </c>
      <c r="E99">
        <v>4.95</v>
      </c>
      <c r="F99">
        <v>1</v>
      </c>
      <c r="G99">
        <f>_xlfn.IFNA(VLOOKUP(C99,GS_en!$A$1:$B$130,2,0),0)</f>
        <v>0</v>
      </c>
      <c r="H99">
        <f>SUM(G$3:G99)/(ROW(G99)-1)</f>
        <v>0.15306122448979592</v>
      </c>
      <c r="I99">
        <f>SUM(G$3:$G99)/130</f>
        <v>0.11538461538461539</v>
      </c>
      <c r="J99">
        <f t="shared" si="16"/>
        <v>0.13157894736842107</v>
      </c>
    </row>
    <row r="100" spans="1:10" x14ac:dyDescent="0.25">
      <c r="A100" t="s">
        <v>238</v>
      </c>
      <c r="B100" t="s">
        <v>334</v>
      </c>
      <c r="C100" t="s">
        <v>338</v>
      </c>
      <c r="D100">
        <v>2</v>
      </c>
      <c r="E100">
        <v>4.95</v>
      </c>
      <c r="F100">
        <v>1</v>
      </c>
      <c r="G100">
        <f>_xlfn.IFNA(VLOOKUP(C100,GS_en!$A$1:$B$130,2,0),0)</f>
        <v>0</v>
      </c>
      <c r="H100">
        <f>SUM(G$3:G100)/(ROW(G100)-1)</f>
        <v>0.15151515151515152</v>
      </c>
      <c r="I100">
        <f>SUM(G$3:$G100)/130</f>
        <v>0.11538461538461539</v>
      </c>
      <c r="J100">
        <f t="shared" si="16"/>
        <v>0.13100436681222707</v>
      </c>
    </row>
    <row r="101" spans="1:10" hidden="1" x14ac:dyDescent="0.25">
      <c r="A101" t="s">
        <v>238</v>
      </c>
      <c r="B101" t="s">
        <v>239</v>
      </c>
      <c r="C101" t="s">
        <v>339</v>
      </c>
      <c r="D101">
        <v>2</v>
      </c>
      <c r="E101">
        <v>3.78</v>
      </c>
    </row>
    <row r="102" spans="1:10" x14ac:dyDescent="0.25">
      <c r="A102" t="s">
        <v>238</v>
      </c>
      <c r="B102" t="s">
        <v>241</v>
      </c>
      <c r="C102" t="s">
        <v>340</v>
      </c>
      <c r="D102">
        <v>2</v>
      </c>
      <c r="E102">
        <v>4.95</v>
      </c>
      <c r="F102">
        <v>1</v>
      </c>
      <c r="G102">
        <f>_xlfn.IFNA(VLOOKUP(C102,GS_en!$A$1:$B$130,2,0),0)</f>
        <v>0</v>
      </c>
      <c r="H102">
        <f>SUM(G$3:G102)/(ROW(G102)-1)</f>
        <v>0.14851485148514851</v>
      </c>
      <c r="I102">
        <f>SUM(G$3:$G102)/130</f>
        <v>0.11538461538461539</v>
      </c>
      <c r="J102">
        <f t="shared" ref="J102:J105" si="17">2*(H102*I102)/(H102+I102)</f>
        <v>0.12987012987012986</v>
      </c>
    </row>
    <row r="103" spans="1:10" x14ac:dyDescent="0.25">
      <c r="A103" t="s">
        <v>238</v>
      </c>
      <c r="B103" t="s">
        <v>251</v>
      </c>
      <c r="C103" t="s">
        <v>341</v>
      </c>
      <c r="D103">
        <v>2</v>
      </c>
      <c r="E103">
        <v>4.95</v>
      </c>
      <c r="F103">
        <v>1</v>
      </c>
      <c r="G103">
        <f>_xlfn.IFNA(VLOOKUP(C103,GS_en!$A$1:$B$130,2,0),0)</f>
        <v>0</v>
      </c>
      <c r="H103">
        <f>SUM(G$3:G103)/(ROW(G103)-1)</f>
        <v>0.14705882352941177</v>
      </c>
      <c r="I103">
        <f>SUM(G$3:$G103)/130</f>
        <v>0.11538461538461539</v>
      </c>
      <c r="J103">
        <f t="shared" si="17"/>
        <v>0.12931034482758622</v>
      </c>
    </row>
    <row r="104" spans="1:10" x14ac:dyDescent="0.25">
      <c r="A104" t="s">
        <v>238</v>
      </c>
      <c r="B104" t="s">
        <v>342</v>
      </c>
      <c r="C104" t="s">
        <v>343</v>
      </c>
      <c r="D104">
        <v>2</v>
      </c>
      <c r="E104">
        <v>4.95</v>
      </c>
      <c r="F104">
        <v>1</v>
      </c>
      <c r="G104">
        <f>_xlfn.IFNA(VLOOKUP(C104,GS_en!$A$1:$B$130,2,0),0)</f>
        <v>0</v>
      </c>
      <c r="H104">
        <f>SUM(G$3:G104)/(ROW(G104)-1)</f>
        <v>0.14563106796116504</v>
      </c>
      <c r="I104">
        <f>SUM(G$3:$G104)/130</f>
        <v>0.11538461538461539</v>
      </c>
      <c r="J104">
        <f t="shared" si="17"/>
        <v>0.12875536480686695</v>
      </c>
    </row>
    <row r="105" spans="1:10" x14ac:dyDescent="0.25">
      <c r="A105" t="s">
        <v>238</v>
      </c>
      <c r="B105" t="s">
        <v>334</v>
      </c>
      <c r="C105" t="s">
        <v>344</v>
      </c>
      <c r="D105">
        <v>2</v>
      </c>
      <c r="E105">
        <v>4.95</v>
      </c>
      <c r="F105">
        <v>1</v>
      </c>
      <c r="G105">
        <f>_xlfn.IFNA(VLOOKUP(C105,GS_en!$A$1:$B$130,2,0),0)</f>
        <v>0</v>
      </c>
      <c r="H105">
        <f>SUM(G$3:G105)/(ROW(G105)-1)</f>
        <v>0.14423076923076922</v>
      </c>
      <c r="I105">
        <f>SUM(G$3:$G105)/130</f>
        <v>0.11538461538461539</v>
      </c>
      <c r="J105">
        <f t="shared" si="17"/>
        <v>0.12820512820512822</v>
      </c>
    </row>
    <row r="106" spans="1:10" hidden="1" x14ac:dyDescent="0.25">
      <c r="A106" t="s">
        <v>238</v>
      </c>
      <c r="B106" t="s">
        <v>239</v>
      </c>
      <c r="C106" t="s">
        <v>345</v>
      </c>
      <c r="D106">
        <v>2</v>
      </c>
      <c r="E106">
        <v>3.78</v>
      </c>
    </row>
    <row r="107" spans="1:10" x14ac:dyDescent="0.25">
      <c r="A107" t="s">
        <v>238</v>
      </c>
      <c r="B107" t="s">
        <v>241</v>
      </c>
      <c r="C107" t="s">
        <v>346</v>
      </c>
      <c r="D107">
        <v>2</v>
      </c>
      <c r="E107">
        <v>4.95</v>
      </c>
      <c r="F107">
        <v>1</v>
      </c>
      <c r="G107">
        <f>_xlfn.IFNA(VLOOKUP(C107,GS_en!$A$1:$B$130,2,0),0)</f>
        <v>0</v>
      </c>
      <c r="H107">
        <f>SUM(G$3:G107)/(ROW(G107)-1)</f>
        <v>0.14150943396226415</v>
      </c>
      <c r="I107">
        <f>SUM(G$3:$G107)/130</f>
        <v>0.11538461538461539</v>
      </c>
      <c r="J107">
        <f t="shared" ref="J107:J111" si="18">2*(H107*I107)/(H107+I107)</f>
        <v>0.1271186440677966</v>
      </c>
    </row>
    <row r="108" spans="1:10" x14ac:dyDescent="0.25">
      <c r="A108" t="s">
        <v>243</v>
      </c>
      <c r="B108" t="s">
        <v>278</v>
      </c>
      <c r="C108" t="s">
        <v>347</v>
      </c>
      <c r="D108">
        <v>1</v>
      </c>
      <c r="E108">
        <v>4.95</v>
      </c>
      <c r="F108">
        <v>1</v>
      </c>
      <c r="G108">
        <f>_xlfn.IFNA(VLOOKUP(C108,GS_en!$A$1:$B$130,2,0),0)</f>
        <v>0</v>
      </c>
      <c r="H108">
        <f>SUM(G$3:G108)/(ROW(G108)-1)</f>
        <v>0.14018691588785046</v>
      </c>
      <c r="I108">
        <f>SUM(G$3:$G108)/130</f>
        <v>0.11538461538461539</v>
      </c>
      <c r="J108">
        <f t="shared" si="18"/>
        <v>0.12658227848101267</v>
      </c>
    </row>
    <row r="109" spans="1:10" x14ac:dyDescent="0.25">
      <c r="A109" t="s">
        <v>238</v>
      </c>
      <c r="B109" t="s">
        <v>321</v>
      </c>
      <c r="C109" t="s">
        <v>348</v>
      </c>
      <c r="D109">
        <v>2</v>
      </c>
      <c r="E109">
        <v>4.95</v>
      </c>
      <c r="F109">
        <v>1</v>
      </c>
      <c r="G109">
        <f>_xlfn.IFNA(VLOOKUP(C109,GS_en!$A$1:$B$130,2,0),0)</f>
        <v>0</v>
      </c>
      <c r="H109">
        <f>SUM(G$3:G109)/(ROW(G109)-1)</f>
        <v>0.1388888888888889</v>
      </c>
      <c r="I109">
        <f>SUM(G$3:$G109)/130</f>
        <v>0.11538461538461539</v>
      </c>
      <c r="J109">
        <f t="shared" si="18"/>
        <v>0.12605042016806725</v>
      </c>
    </row>
    <row r="110" spans="1:10" x14ac:dyDescent="0.25">
      <c r="A110" t="s">
        <v>238</v>
      </c>
      <c r="B110" t="s">
        <v>251</v>
      </c>
      <c r="C110" t="s">
        <v>349</v>
      </c>
      <c r="D110">
        <v>2</v>
      </c>
      <c r="E110">
        <v>4.95</v>
      </c>
      <c r="F110">
        <v>1</v>
      </c>
      <c r="G110">
        <f>_xlfn.IFNA(VLOOKUP(C110,GS_en!$A$1:$B$130,2,0),0)</f>
        <v>0</v>
      </c>
      <c r="H110">
        <f>SUM(G$3:G110)/(ROW(G110)-1)</f>
        <v>0.13761467889908258</v>
      </c>
      <c r="I110">
        <f>SUM(G$3:$G110)/130</f>
        <v>0.11538461538461539</v>
      </c>
      <c r="J110">
        <f t="shared" si="18"/>
        <v>0.12552301255230128</v>
      </c>
    </row>
    <row r="111" spans="1:10" x14ac:dyDescent="0.25">
      <c r="A111" t="s">
        <v>238</v>
      </c>
      <c r="B111" t="s">
        <v>241</v>
      </c>
      <c r="C111" t="s">
        <v>119</v>
      </c>
      <c r="D111">
        <v>2</v>
      </c>
      <c r="E111">
        <v>4.95</v>
      </c>
      <c r="F111">
        <v>1</v>
      </c>
      <c r="G111">
        <f>_xlfn.IFNA(VLOOKUP(C111,GS_en!$A$1:$B$130,2,0),0)</f>
        <v>1</v>
      </c>
      <c r="H111">
        <f>SUM(G$3:G111)/(ROW(G111)-1)</f>
        <v>0.14545454545454545</v>
      </c>
      <c r="I111">
        <f>SUM(G$3:$G111)/130</f>
        <v>0.12307692307692308</v>
      </c>
      <c r="J111">
        <f t="shared" si="18"/>
        <v>0.13333333333333333</v>
      </c>
    </row>
    <row r="112" spans="1:10" hidden="1" x14ac:dyDescent="0.25">
      <c r="A112" t="s">
        <v>238</v>
      </c>
      <c r="B112" t="s">
        <v>239</v>
      </c>
      <c r="C112" t="s">
        <v>350</v>
      </c>
      <c r="D112">
        <v>2</v>
      </c>
      <c r="E112">
        <v>3.78</v>
      </c>
    </row>
    <row r="113" spans="1:10" hidden="1" x14ac:dyDescent="0.25">
      <c r="A113" t="s">
        <v>238</v>
      </c>
      <c r="B113" t="s">
        <v>239</v>
      </c>
      <c r="C113" t="s">
        <v>351</v>
      </c>
      <c r="D113">
        <v>2</v>
      </c>
      <c r="E113">
        <v>3.78</v>
      </c>
    </row>
    <row r="114" spans="1:10" x14ac:dyDescent="0.25">
      <c r="A114" t="s">
        <v>238</v>
      </c>
      <c r="B114" t="s">
        <v>241</v>
      </c>
      <c r="C114" t="s">
        <v>64</v>
      </c>
      <c r="D114">
        <v>2</v>
      </c>
      <c r="E114">
        <v>4.95</v>
      </c>
      <c r="F114">
        <v>1</v>
      </c>
      <c r="G114">
        <f>_xlfn.IFNA(VLOOKUP(C114,GS_en!$A$1:$B$130,2,0),0)</f>
        <v>1</v>
      </c>
      <c r="H114">
        <f>SUM(G$3:G114)/(ROW(G114)-1)</f>
        <v>0.15044247787610621</v>
      </c>
      <c r="I114">
        <f>SUM(G$3:$G114)/130</f>
        <v>0.13076923076923078</v>
      </c>
      <c r="J114">
        <f t="shared" ref="J114:J119" si="19">2*(H114*I114)/(H114+I114)</f>
        <v>0.13991769547325103</v>
      </c>
    </row>
    <row r="115" spans="1:10" x14ac:dyDescent="0.25">
      <c r="A115" t="s">
        <v>238</v>
      </c>
      <c r="B115" t="s">
        <v>241</v>
      </c>
      <c r="C115" t="s">
        <v>352</v>
      </c>
      <c r="D115">
        <v>2</v>
      </c>
      <c r="E115">
        <v>4.95</v>
      </c>
      <c r="F115">
        <v>1</v>
      </c>
      <c r="G115">
        <f>_xlfn.IFNA(VLOOKUP(C115,GS_en!$A$1:$B$130,2,0),0)</f>
        <v>1</v>
      </c>
      <c r="H115">
        <f>SUM(G$3:G115)/(ROW(G115)-1)</f>
        <v>0.15789473684210525</v>
      </c>
      <c r="I115">
        <f>SUM(G$3:$G115)/130</f>
        <v>0.13846153846153847</v>
      </c>
      <c r="J115">
        <f t="shared" si="19"/>
        <v>0.14754098360655737</v>
      </c>
    </row>
    <row r="116" spans="1:10" x14ac:dyDescent="0.25">
      <c r="A116" t="s">
        <v>238</v>
      </c>
      <c r="B116" t="s">
        <v>251</v>
      </c>
      <c r="C116" t="s">
        <v>353</v>
      </c>
      <c r="D116">
        <v>2</v>
      </c>
      <c r="E116">
        <v>4.95</v>
      </c>
      <c r="F116">
        <v>1</v>
      </c>
      <c r="G116">
        <f>_xlfn.IFNA(VLOOKUP(C116,GS_en!$A$1:$B$130,2,0),0)</f>
        <v>0</v>
      </c>
      <c r="H116">
        <f>SUM(G$3:G116)/(ROW(G116)-1)</f>
        <v>0.15652173913043479</v>
      </c>
      <c r="I116">
        <f>SUM(G$3:$G116)/130</f>
        <v>0.13846153846153847</v>
      </c>
      <c r="J116">
        <f t="shared" si="19"/>
        <v>0.14693877551020407</v>
      </c>
    </row>
    <row r="117" spans="1:10" x14ac:dyDescent="0.25">
      <c r="A117" t="s">
        <v>238</v>
      </c>
      <c r="B117" t="s">
        <v>251</v>
      </c>
      <c r="C117" t="s">
        <v>354</v>
      </c>
      <c r="D117">
        <v>2</v>
      </c>
      <c r="E117">
        <v>4.95</v>
      </c>
      <c r="F117">
        <v>1</v>
      </c>
      <c r="G117">
        <f>_xlfn.IFNA(VLOOKUP(C117,GS_en!$A$1:$B$130,2,0),0)</f>
        <v>0</v>
      </c>
      <c r="H117">
        <f>SUM(G$3:G117)/(ROW(G117)-1)</f>
        <v>0.15517241379310345</v>
      </c>
      <c r="I117">
        <f>SUM(G$3:$G117)/130</f>
        <v>0.13846153846153847</v>
      </c>
      <c r="J117">
        <f t="shared" si="19"/>
        <v>0.14634146341463414</v>
      </c>
    </row>
    <row r="118" spans="1:10" x14ac:dyDescent="0.25">
      <c r="A118" t="s">
        <v>238</v>
      </c>
      <c r="B118" t="s">
        <v>241</v>
      </c>
      <c r="C118" t="s">
        <v>355</v>
      </c>
      <c r="D118">
        <v>2</v>
      </c>
      <c r="E118">
        <v>4.95</v>
      </c>
      <c r="F118">
        <v>1</v>
      </c>
      <c r="G118">
        <f>_xlfn.IFNA(VLOOKUP(C118,GS_en!$A$1:$B$130,2,0),0)</f>
        <v>0</v>
      </c>
      <c r="H118">
        <f>SUM(G$3:G118)/(ROW(G118)-1)</f>
        <v>0.15384615384615385</v>
      </c>
      <c r="I118">
        <f>SUM(G$3:$G118)/130</f>
        <v>0.13846153846153847</v>
      </c>
      <c r="J118">
        <f t="shared" si="19"/>
        <v>0.14574898785425103</v>
      </c>
    </row>
    <row r="119" spans="1:10" x14ac:dyDescent="0.25">
      <c r="A119" t="s">
        <v>243</v>
      </c>
      <c r="B119" t="s">
        <v>244</v>
      </c>
      <c r="C119" t="s">
        <v>356</v>
      </c>
      <c r="D119">
        <v>1</v>
      </c>
      <c r="E119">
        <v>4.95</v>
      </c>
      <c r="F119">
        <v>1</v>
      </c>
      <c r="G119">
        <f>_xlfn.IFNA(VLOOKUP(C119,GS_en!$A$1:$B$130,2,0),0)</f>
        <v>0</v>
      </c>
      <c r="H119">
        <f>SUM(G$3:G119)/(ROW(G119)-1)</f>
        <v>0.15254237288135594</v>
      </c>
      <c r="I119">
        <f>SUM(G$3:$G119)/130</f>
        <v>0.13846153846153847</v>
      </c>
      <c r="J119">
        <f t="shared" si="19"/>
        <v>0.14516129032258068</v>
      </c>
    </row>
    <row r="120" spans="1:10" hidden="1" x14ac:dyDescent="0.25">
      <c r="A120" t="s">
        <v>238</v>
      </c>
      <c r="B120" t="s">
        <v>239</v>
      </c>
      <c r="C120" t="s">
        <v>357</v>
      </c>
      <c r="D120">
        <v>2</v>
      </c>
      <c r="E120">
        <v>3.78</v>
      </c>
    </row>
    <row r="121" spans="1:10" x14ac:dyDescent="0.25">
      <c r="A121" t="s">
        <v>238</v>
      </c>
      <c r="B121" t="s">
        <v>241</v>
      </c>
      <c r="C121" t="s">
        <v>358</v>
      </c>
      <c r="D121">
        <v>2</v>
      </c>
      <c r="E121">
        <v>4.95</v>
      </c>
      <c r="F121">
        <v>1</v>
      </c>
      <c r="G121">
        <f>_xlfn.IFNA(VLOOKUP(C121,GS_en!$A$1:$B$130,2,0),0)</f>
        <v>0</v>
      </c>
      <c r="H121">
        <f>SUM(G$3:G121)/(ROW(G121)-1)</f>
        <v>0.15</v>
      </c>
      <c r="I121">
        <f>SUM(G$3:$G121)/130</f>
        <v>0.13846153846153847</v>
      </c>
      <c r="J121">
        <f t="shared" ref="J121:J123" si="20">2*(H121*I121)/(H121+I121)</f>
        <v>0.14400000000000002</v>
      </c>
    </row>
    <row r="122" spans="1:10" x14ac:dyDescent="0.25">
      <c r="A122" t="s">
        <v>238</v>
      </c>
      <c r="B122" t="s">
        <v>261</v>
      </c>
      <c r="C122" t="s">
        <v>286</v>
      </c>
      <c r="D122">
        <v>2</v>
      </c>
      <c r="E122">
        <v>4.95</v>
      </c>
      <c r="F122">
        <v>1</v>
      </c>
      <c r="G122">
        <f>_xlfn.IFNA(VLOOKUP(C122,GS_en!$A$1:$B$130,2,0),0)</f>
        <v>0</v>
      </c>
      <c r="H122">
        <f>SUM(G$3:G122)/(ROW(G122)-1)</f>
        <v>0.1487603305785124</v>
      </c>
      <c r="I122">
        <f>SUM(G$3:$G122)/130</f>
        <v>0.13846153846153847</v>
      </c>
      <c r="J122">
        <f t="shared" si="20"/>
        <v>0.14342629482071714</v>
      </c>
    </row>
    <row r="123" spans="1:10" x14ac:dyDescent="0.25">
      <c r="A123" t="s">
        <v>238</v>
      </c>
      <c r="B123" t="s">
        <v>241</v>
      </c>
      <c r="C123" t="s">
        <v>87</v>
      </c>
      <c r="D123">
        <v>2</v>
      </c>
      <c r="E123">
        <v>4.95</v>
      </c>
      <c r="F123">
        <v>1</v>
      </c>
      <c r="G123">
        <f>_xlfn.IFNA(VLOOKUP(C123,GS_en!$A$1:$B$130,2,0),0)</f>
        <v>1</v>
      </c>
      <c r="H123">
        <f>SUM(G$3:G123)/(ROW(G123)-1)</f>
        <v>0.15573770491803279</v>
      </c>
      <c r="I123">
        <f>SUM(G$3:$G123)/130</f>
        <v>0.14615384615384616</v>
      </c>
      <c r="J123">
        <f t="shared" si="20"/>
        <v>0.15079365079365081</v>
      </c>
    </row>
    <row r="124" spans="1:10" hidden="1" x14ac:dyDescent="0.25">
      <c r="A124" t="s">
        <v>238</v>
      </c>
      <c r="B124" t="s">
        <v>255</v>
      </c>
      <c r="C124" t="s">
        <v>359</v>
      </c>
      <c r="D124">
        <v>2</v>
      </c>
      <c r="E124">
        <v>3.78</v>
      </c>
    </row>
    <row r="125" spans="1:10" x14ac:dyDescent="0.25">
      <c r="A125" t="s">
        <v>238</v>
      </c>
      <c r="B125" t="s">
        <v>241</v>
      </c>
      <c r="C125" t="s">
        <v>360</v>
      </c>
      <c r="D125">
        <v>2</v>
      </c>
      <c r="E125">
        <v>4.95</v>
      </c>
      <c r="F125">
        <v>1</v>
      </c>
      <c r="G125">
        <f>_xlfn.IFNA(VLOOKUP(C125,GS_en!$A$1:$B$130,2,0),0)</f>
        <v>0</v>
      </c>
      <c r="H125">
        <f>SUM(G$3:G125)/(ROW(G125)-1)</f>
        <v>0.15322580645161291</v>
      </c>
      <c r="I125">
        <f>SUM(G$3:$G125)/130</f>
        <v>0.14615384615384616</v>
      </c>
      <c r="J125">
        <f>2*(H125*I125)/(H125+I125)</f>
        <v>0.14960629921259844</v>
      </c>
    </row>
    <row r="126" spans="1:10" hidden="1" x14ac:dyDescent="0.25">
      <c r="A126" t="s">
        <v>238</v>
      </c>
      <c r="B126" t="s">
        <v>239</v>
      </c>
      <c r="C126" t="s">
        <v>361</v>
      </c>
      <c r="D126">
        <v>2</v>
      </c>
      <c r="E126">
        <v>3.78</v>
      </c>
    </row>
    <row r="127" spans="1:10" x14ac:dyDescent="0.25">
      <c r="A127" t="s">
        <v>238</v>
      </c>
      <c r="B127" t="s">
        <v>241</v>
      </c>
      <c r="C127" t="s">
        <v>35</v>
      </c>
      <c r="D127">
        <v>2</v>
      </c>
      <c r="E127">
        <v>4.95</v>
      </c>
      <c r="F127">
        <v>1</v>
      </c>
      <c r="G127">
        <f>_xlfn.IFNA(VLOOKUP(C127,GS_en!$A$1:$B$130,2,0),0)</f>
        <v>1</v>
      </c>
      <c r="H127">
        <f>SUM(G$3:G127)/(ROW(G127)-1)</f>
        <v>0.15873015873015872</v>
      </c>
      <c r="I127">
        <f>SUM(G$3:$G127)/130</f>
        <v>0.15384615384615385</v>
      </c>
      <c r="J127">
        <f t="shared" ref="J127:J128" si="21">2*(H127*I127)/(H127+I127)</f>
        <v>0.15625</v>
      </c>
    </row>
    <row r="128" spans="1:10" x14ac:dyDescent="0.25">
      <c r="A128" t="s">
        <v>238</v>
      </c>
      <c r="B128" t="s">
        <v>251</v>
      </c>
      <c r="C128" t="s">
        <v>362</v>
      </c>
      <c r="D128">
        <v>2</v>
      </c>
      <c r="E128">
        <v>4.95</v>
      </c>
      <c r="F128">
        <v>1</v>
      </c>
      <c r="G128">
        <f>_xlfn.IFNA(VLOOKUP(C128,GS_en!$A$1:$B$130,2,0),0)</f>
        <v>0</v>
      </c>
      <c r="H128">
        <f>SUM(G$3:G128)/(ROW(G128)-1)</f>
        <v>0.15748031496062992</v>
      </c>
      <c r="I128">
        <f>SUM(G$3:$G128)/130</f>
        <v>0.15384615384615385</v>
      </c>
      <c r="J128">
        <f t="shared" si="21"/>
        <v>0.1556420233463035</v>
      </c>
    </row>
    <row r="129" spans="1:10" hidden="1" x14ac:dyDescent="0.25">
      <c r="A129" t="s">
        <v>238</v>
      </c>
      <c r="B129" t="s">
        <v>239</v>
      </c>
      <c r="C129" t="s">
        <v>363</v>
      </c>
      <c r="D129">
        <v>2</v>
      </c>
      <c r="E129">
        <v>3.78</v>
      </c>
    </row>
    <row r="130" spans="1:10" x14ac:dyDescent="0.25">
      <c r="A130" t="s">
        <v>238</v>
      </c>
      <c r="B130" t="s">
        <v>321</v>
      </c>
      <c r="C130" t="s">
        <v>364</v>
      </c>
      <c r="D130">
        <v>2</v>
      </c>
      <c r="E130">
        <v>4.95</v>
      </c>
      <c r="F130">
        <v>1</v>
      </c>
      <c r="G130">
        <f>_xlfn.IFNA(VLOOKUP(C130,GS_en!$A$1:$B$130,2,0),0)</f>
        <v>0</v>
      </c>
      <c r="H130">
        <f>SUM(G$3:G130)/(ROW(G130)-1)</f>
        <v>0.15503875968992248</v>
      </c>
      <c r="I130">
        <f>SUM(G$3:$G130)/130</f>
        <v>0.15384615384615385</v>
      </c>
      <c r="J130">
        <f>2*(H130*I130)/(H130+I130)</f>
        <v>0.15444015444015444</v>
      </c>
    </row>
    <row r="131" spans="1:10" hidden="1" x14ac:dyDescent="0.25">
      <c r="A131" t="s">
        <v>238</v>
      </c>
      <c r="B131" t="s">
        <v>239</v>
      </c>
      <c r="C131" t="s">
        <v>365</v>
      </c>
      <c r="D131">
        <v>2</v>
      </c>
      <c r="E131">
        <v>3.78</v>
      </c>
    </row>
    <row r="132" spans="1:10" x14ac:dyDescent="0.25">
      <c r="A132" t="s">
        <v>238</v>
      </c>
      <c r="B132" t="s">
        <v>251</v>
      </c>
      <c r="C132" t="s">
        <v>366</v>
      </c>
      <c r="D132">
        <v>2</v>
      </c>
      <c r="E132">
        <v>4.95</v>
      </c>
      <c r="F132">
        <v>1</v>
      </c>
      <c r="G132">
        <f>_xlfn.IFNA(VLOOKUP(C132,GS_en!$A$1:$B$130,2,0),0)</f>
        <v>0</v>
      </c>
      <c r="H132">
        <f>SUM(G$3:G132)/(ROW(G132)-1)</f>
        <v>0.15267175572519084</v>
      </c>
      <c r="I132">
        <f>SUM(G$3:$G132)/130</f>
        <v>0.15384615384615385</v>
      </c>
      <c r="J132">
        <f t="shared" ref="J132:J136" si="22">2*(H132*I132)/(H132+I132)</f>
        <v>0.1532567049808429</v>
      </c>
    </row>
    <row r="133" spans="1:10" x14ac:dyDescent="0.25">
      <c r="A133" t="s">
        <v>238</v>
      </c>
      <c r="B133" t="s">
        <v>251</v>
      </c>
      <c r="C133" t="s">
        <v>367</v>
      </c>
      <c r="D133">
        <v>2</v>
      </c>
      <c r="E133">
        <v>4.95</v>
      </c>
      <c r="F133">
        <v>1</v>
      </c>
      <c r="G133">
        <f>_xlfn.IFNA(VLOOKUP(C133,GS_en!$A$1:$B$130,2,0),0)</f>
        <v>0</v>
      </c>
      <c r="H133">
        <f>SUM(G$3:G133)/(ROW(G133)-1)</f>
        <v>0.15151515151515152</v>
      </c>
      <c r="I133">
        <f>SUM(G$3:$G133)/130</f>
        <v>0.15384615384615385</v>
      </c>
      <c r="J133">
        <f t="shared" si="22"/>
        <v>0.15267175572519087</v>
      </c>
    </row>
    <row r="134" spans="1:10" x14ac:dyDescent="0.25">
      <c r="A134" t="s">
        <v>238</v>
      </c>
      <c r="B134" t="s">
        <v>251</v>
      </c>
      <c r="C134" t="s">
        <v>368</v>
      </c>
      <c r="D134">
        <v>2</v>
      </c>
      <c r="E134">
        <v>4.95</v>
      </c>
      <c r="F134">
        <v>1</v>
      </c>
      <c r="G134">
        <f>_xlfn.IFNA(VLOOKUP(C134,GS_en!$A$1:$B$130,2,0),0)</f>
        <v>0</v>
      </c>
      <c r="H134">
        <f>SUM(G$3:G134)/(ROW(G134)-1)</f>
        <v>0.15037593984962405</v>
      </c>
      <c r="I134">
        <f>SUM(G$3:$G134)/130</f>
        <v>0.15384615384615385</v>
      </c>
      <c r="J134">
        <f t="shared" si="22"/>
        <v>0.15209125475285171</v>
      </c>
    </row>
    <row r="135" spans="1:10" x14ac:dyDescent="0.25">
      <c r="A135" t="s">
        <v>238</v>
      </c>
      <c r="B135" t="s">
        <v>241</v>
      </c>
      <c r="C135" t="s">
        <v>369</v>
      </c>
      <c r="D135">
        <v>2</v>
      </c>
      <c r="E135">
        <v>4.95</v>
      </c>
      <c r="F135">
        <v>1</v>
      </c>
      <c r="G135">
        <f>_xlfn.IFNA(VLOOKUP(C135,GS_en!$A$1:$B$130,2,0),0)</f>
        <v>0</v>
      </c>
      <c r="H135">
        <f>SUM(G$3:G135)/(ROW(G135)-1)</f>
        <v>0.14925373134328357</v>
      </c>
      <c r="I135">
        <f>SUM(G$3:$G135)/130</f>
        <v>0.15384615384615385</v>
      </c>
      <c r="J135">
        <f t="shared" si="22"/>
        <v>0.15151515151515149</v>
      </c>
    </row>
    <row r="136" spans="1:10" x14ac:dyDescent="0.25">
      <c r="A136" t="s">
        <v>238</v>
      </c>
      <c r="B136" t="s">
        <v>251</v>
      </c>
      <c r="C136" t="s">
        <v>106</v>
      </c>
      <c r="D136">
        <v>2</v>
      </c>
      <c r="E136">
        <v>4.95</v>
      </c>
      <c r="F136">
        <v>1</v>
      </c>
      <c r="G136">
        <f>_xlfn.IFNA(VLOOKUP(C136,GS_en!$A$1:$B$130,2,0),0)</f>
        <v>1</v>
      </c>
      <c r="H136">
        <f>SUM(G$3:G136)/(ROW(G136)-1)</f>
        <v>0.15555555555555556</v>
      </c>
      <c r="I136">
        <f>SUM(G$3:$G136)/130</f>
        <v>0.16153846153846155</v>
      </c>
      <c r="J136">
        <f t="shared" si="22"/>
        <v>0.15849056603773587</v>
      </c>
    </row>
    <row r="137" spans="1:10" hidden="1" x14ac:dyDescent="0.25">
      <c r="A137" t="s">
        <v>238</v>
      </c>
      <c r="B137" t="s">
        <v>239</v>
      </c>
      <c r="C137" t="s">
        <v>370</v>
      </c>
      <c r="D137">
        <v>2</v>
      </c>
      <c r="E137">
        <v>3.78</v>
      </c>
    </row>
    <row r="138" spans="1:10" x14ac:dyDescent="0.25">
      <c r="A138" t="s">
        <v>238</v>
      </c>
      <c r="B138" t="s">
        <v>241</v>
      </c>
      <c r="C138" t="s">
        <v>371</v>
      </c>
      <c r="D138">
        <v>2</v>
      </c>
      <c r="E138">
        <v>4.95</v>
      </c>
      <c r="F138">
        <v>1</v>
      </c>
      <c r="G138">
        <f>_xlfn.IFNA(VLOOKUP(C138,GS_en!$A$1:$B$130,2,0),0)</f>
        <v>0</v>
      </c>
      <c r="H138">
        <f>SUM(G$3:G138)/(ROW(G138)-1)</f>
        <v>0.15328467153284672</v>
      </c>
      <c r="I138">
        <f>SUM(G$3:$G138)/130</f>
        <v>0.16153846153846155</v>
      </c>
      <c r="J138">
        <f t="shared" ref="J138:J144" si="23">2*(H138*I138)/(H138+I138)</f>
        <v>0.15730337078651685</v>
      </c>
    </row>
    <row r="139" spans="1:10" x14ac:dyDescent="0.25">
      <c r="A139" t="s">
        <v>238</v>
      </c>
      <c r="B139" t="s">
        <v>334</v>
      </c>
      <c r="C139" t="s">
        <v>372</v>
      </c>
      <c r="D139">
        <v>2</v>
      </c>
      <c r="E139">
        <v>4.95</v>
      </c>
      <c r="F139">
        <v>1</v>
      </c>
      <c r="G139">
        <f>_xlfn.IFNA(VLOOKUP(C139,GS_en!$A$1:$B$130,2,0),0)</f>
        <v>0</v>
      </c>
      <c r="H139">
        <f>SUM(G$3:G139)/(ROW(G139)-1)</f>
        <v>0.15217391304347827</v>
      </c>
      <c r="I139">
        <f>SUM(G$3:$G139)/130</f>
        <v>0.16153846153846155</v>
      </c>
      <c r="J139">
        <f t="shared" si="23"/>
        <v>0.15671641791044777</v>
      </c>
    </row>
    <row r="140" spans="1:10" x14ac:dyDescent="0.25">
      <c r="A140" t="s">
        <v>238</v>
      </c>
      <c r="B140" t="s">
        <v>241</v>
      </c>
      <c r="C140" t="s">
        <v>55</v>
      </c>
      <c r="D140">
        <v>2</v>
      </c>
      <c r="E140">
        <v>4.95</v>
      </c>
      <c r="F140">
        <v>1</v>
      </c>
      <c r="G140">
        <f>_xlfn.IFNA(VLOOKUP(C140,GS_en!$A$1:$B$130,2,0),0)</f>
        <v>1</v>
      </c>
      <c r="H140">
        <f>SUM(G$3:G140)/(ROW(G140)-1)</f>
        <v>0.15827338129496402</v>
      </c>
      <c r="I140">
        <f>SUM(G$3:$G140)/130</f>
        <v>0.16923076923076924</v>
      </c>
      <c r="J140">
        <f t="shared" si="23"/>
        <v>0.16356877323420074</v>
      </c>
    </row>
    <row r="141" spans="1:10" x14ac:dyDescent="0.25">
      <c r="A141" t="s">
        <v>238</v>
      </c>
      <c r="B141" t="s">
        <v>241</v>
      </c>
      <c r="C141" t="s">
        <v>373</v>
      </c>
      <c r="D141">
        <v>2</v>
      </c>
      <c r="E141">
        <v>4.95</v>
      </c>
      <c r="F141">
        <v>1</v>
      </c>
      <c r="G141">
        <f>_xlfn.IFNA(VLOOKUP(C141,GS_en!$A$1:$B$130,2,0),0)</f>
        <v>0</v>
      </c>
      <c r="H141">
        <f>SUM(G$3:G141)/(ROW(G141)-1)</f>
        <v>0.15714285714285714</v>
      </c>
      <c r="I141">
        <f>SUM(G$3:$G141)/130</f>
        <v>0.16923076923076924</v>
      </c>
      <c r="J141">
        <f t="shared" si="23"/>
        <v>0.16296296296296298</v>
      </c>
    </row>
    <row r="142" spans="1:10" x14ac:dyDescent="0.25">
      <c r="A142" t="s">
        <v>238</v>
      </c>
      <c r="B142" t="s">
        <v>241</v>
      </c>
      <c r="C142" t="s">
        <v>374</v>
      </c>
      <c r="D142">
        <v>2</v>
      </c>
      <c r="E142">
        <v>4.95</v>
      </c>
      <c r="F142">
        <v>1</v>
      </c>
      <c r="G142">
        <f>_xlfn.IFNA(VLOOKUP(C142,GS_en!$A$1:$B$130,2,0),0)</f>
        <v>0</v>
      </c>
      <c r="H142">
        <f>SUM(G$3:G142)/(ROW(G142)-1)</f>
        <v>0.15602836879432624</v>
      </c>
      <c r="I142">
        <f>SUM(G$3:$G142)/130</f>
        <v>0.16923076923076924</v>
      </c>
      <c r="J142">
        <f t="shared" si="23"/>
        <v>0.16236162361623616</v>
      </c>
    </row>
    <row r="143" spans="1:10" x14ac:dyDescent="0.25">
      <c r="A143" t="s">
        <v>238</v>
      </c>
      <c r="B143" t="s">
        <v>241</v>
      </c>
      <c r="C143" t="s">
        <v>375</v>
      </c>
      <c r="D143">
        <v>2</v>
      </c>
      <c r="E143">
        <v>4.95</v>
      </c>
      <c r="F143">
        <v>1</v>
      </c>
      <c r="G143">
        <f>_xlfn.IFNA(VLOOKUP(C143,GS_en!$A$1:$B$130,2,0),0)</f>
        <v>0</v>
      </c>
      <c r="H143">
        <f>SUM(G$3:G143)/(ROW(G143)-1)</f>
        <v>0.15492957746478872</v>
      </c>
      <c r="I143">
        <f>SUM(G$3:$G143)/130</f>
        <v>0.16923076923076924</v>
      </c>
      <c r="J143">
        <f t="shared" si="23"/>
        <v>0.16176470588235295</v>
      </c>
    </row>
    <row r="144" spans="1:10" x14ac:dyDescent="0.25">
      <c r="A144" t="s">
        <v>243</v>
      </c>
      <c r="B144" t="s">
        <v>278</v>
      </c>
      <c r="C144" t="s">
        <v>376</v>
      </c>
      <c r="D144">
        <v>1</v>
      </c>
      <c r="E144">
        <v>4.95</v>
      </c>
      <c r="F144">
        <v>1</v>
      </c>
      <c r="G144">
        <f>_xlfn.IFNA(VLOOKUP(C144,GS_en!$A$1:$B$130,2,0),0)</f>
        <v>0</v>
      </c>
      <c r="H144">
        <f>SUM(G$3:G144)/(ROW(G144)-1)</f>
        <v>0.15384615384615385</v>
      </c>
      <c r="I144">
        <f>SUM(G$3:$G144)/130</f>
        <v>0.16923076923076924</v>
      </c>
      <c r="J144">
        <f t="shared" si="23"/>
        <v>0.16117216117216118</v>
      </c>
    </row>
    <row r="145" spans="1:10" hidden="1" x14ac:dyDescent="0.25">
      <c r="A145" t="s">
        <v>238</v>
      </c>
      <c r="B145" t="s">
        <v>239</v>
      </c>
      <c r="C145" t="s">
        <v>377</v>
      </c>
      <c r="D145">
        <v>2</v>
      </c>
      <c r="E145">
        <v>3.78</v>
      </c>
    </row>
    <row r="146" spans="1:10" x14ac:dyDescent="0.25">
      <c r="A146" t="s">
        <v>238</v>
      </c>
      <c r="B146" t="s">
        <v>251</v>
      </c>
      <c r="C146" t="s">
        <v>378</v>
      </c>
      <c r="D146">
        <v>2</v>
      </c>
      <c r="E146">
        <v>4.95</v>
      </c>
      <c r="F146">
        <v>1</v>
      </c>
      <c r="G146">
        <f>_xlfn.IFNA(VLOOKUP(C146,GS_en!$A$1:$B$130,2,0),0)</f>
        <v>0</v>
      </c>
      <c r="H146">
        <f>SUM(G$3:G146)/(ROW(G146)-1)</f>
        <v>0.15172413793103448</v>
      </c>
      <c r="I146">
        <f>SUM(G$3:$G146)/130</f>
        <v>0.16923076923076924</v>
      </c>
      <c r="J146">
        <f>2*(H146*I146)/(H146+I146)</f>
        <v>0.16</v>
      </c>
    </row>
    <row r="147" spans="1:10" hidden="1" x14ac:dyDescent="0.25">
      <c r="A147" t="s">
        <v>238</v>
      </c>
      <c r="B147" t="s">
        <v>239</v>
      </c>
      <c r="C147" t="s">
        <v>379</v>
      </c>
      <c r="D147">
        <v>2</v>
      </c>
      <c r="E147">
        <v>3.78</v>
      </c>
    </row>
    <row r="148" spans="1:10" hidden="1" x14ac:dyDescent="0.25">
      <c r="A148" t="s">
        <v>238</v>
      </c>
      <c r="B148" t="s">
        <v>255</v>
      </c>
      <c r="C148" t="s">
        <v>380</v>
      </c>
      <c r="D148">
        <v>2</v>
      </c>
      <c r="E148">
        <v>3.78</v>
      </c>
    </row>
    <row r="149" spans="1:10" x14ac:dyDescent="0.25">
      <c r="A149" t="s">
        <v>238</v>
      </c>
      <c r="B149" t="s">
        <v>334</v>
      </c>
      <c r="C149" t="s">
        <v>381</v>
      </c>
      <c r="D149">
        <v>2</v>
      </c>
      <c r="E149">
        <v>4.95</v>
      </c>
      <c r="F149">
        <v>1</v>
      </c>
      <c r="G149">
        <f>_xlfn.IFNA(VLOOKUP(C149,GS_en!$A$1:$B$130,2,0),0)</f>
        <v>0</v>
      </c>
      <c r="H149">
        <f>SUM(G$3:G149)/(ROW(G149)-1)</f>
        <v>0.14864864864864866</v>
      </c>
      <c r="I149">
        <f>SUM(G$3:$G149)/130</f>
        <v>0.16923076923076924</v>
      </c>
      <c r="J149">
        <f t="shared" ref="J149:J156" si="24">2*(H149*I149)/(H149+I149)</f>
        <v>0.15827338129496404</v>
      </c>
    </row>
    <row r="150" spans="1:10" x14ac:dyDescent="0.25">
      <c r="A150" t="s">
        <v>238</v>
      </c>
      <c r="B150" t="s">
        <v>241</v>
      </c>
      <c r="C150" t="s">
        <v>382</v>
      </c>
      <c r="D150">
        <v>2</v>
      </c>
      <c r="E150">
        <v>4.95</v>
      </c>
      <c r="F150">
        <v>1</v>
      </c>
      <c r="G150">
        <f>_xlfn.IFNA(VLOOKUP(C150,GS_en!$A$1:$B$130,2,0),0)</f>
        <v>0</v>
      </c>
      <c r="H150">
        <f>SUM(G$3:G150)/(ROW(G150)-1)</f>
        <v>0.1476510067114094</v>
      </c>
      <c r="I150">
        <f>SUM(G$3:$G150)/130</f>
        <v>0.16923076923076924</v>
      </c>
      <c r="J150">
        <f t="shared" si="24"/>
        <v>0.15770609318996415</v>
      </c>
    </row>
    <row r="151" spans="1:10" x14ac:dyDescent="0.25">
      <c r="A151" t="s">
        <v>243</v>
      </c>
      <c r="B151" t="s">
        <v>278</v>
      </c>
      <c r="C151" t="s">
        <v>383</v>
      </c>
      <c r="D151">
        <v>1</v>
      </c>
      <c r="E151">
        <v>4.95</v>
      </c>
      <c r="F151">
        <v>1</v>
      </c>
      <c r="G151">
        <f>_xlfn.IFNA(VLOOKUP(C151,GS_en!$A$1:$B$130,2,0),0)</f>
        <v>0</v>
      </c>
      <c r="H151">
        <f>SUM(G$3:G151)/(ROW(G151)-1)</f>
        <v>0.14666666666666667</v>
      </c>
      <c r="I151">
        <f>SUM(G$3:$G151)/130</f>
        <v>0.16923076923076924</v>
      </c>
      <c r="J151">
        <f t="shared" si="24"/>
        <v>0.15714285714285714</v>
      </c>
    </row>
    <row r="152" spans="1:10" x14ac:dyDescent="0.25">
      <c r="A152" t="s">
        <v>238</v>
      </c>
      <c r="B152" t="s">
        <v>334</v>
      </c>
      <c r="C152" t="s">
        <v>384</v>
      </c>
      <c r="D152">
        <v>2</v>
      </c>
      <c r="E152">
        <v>4.95</v>
      </c>
      <c r="F152">
        <v>1</v>
      </c>
      <c r="G152">
        <f>_xlfn.IFNA(VLOOKUP(C152,GS_en!$A$1:$B$130,2,0),0)</f>
        <v>0</v>
      </c>
      <c r="H152">
        <f>SUM(G$3:G152)/(ROW(G152)-1)</f>
        <v>0.14569536423841059</v>
      </c>
      <c r="I152">
        <f>SUM(G$3:$G152)/130</f>
        <v>0.16923076923076924</v>
      </c>
      <c r="J152">
        <f t="shared" si="24"/>
        <v>0.15658362989323843</v>
      </c>
    </row>
    <row r="153" spans="1:10" x14ac:dyDescent="0.25">
      <c r="A153" t="s">
        <v>238</v>
      </c>
      <c r="B153" t="s">
        <v>241</v>
      </c>
      <c r="C153" t="s">
        <v>385</v>
      </c>
      <c r="D153">
        <v>2</v>
      </c>
      <c r="E153">
        <v>4.95</v>
      </c>
      <c r="F153">
        <v>1</v>
      </c>
      <c r="G153">
        <f>_xlfn.IFNA(VLOOKUP(C153,GS_en!$A$1:$B$130,2,0),0)</f>
        <v>0</v>
      </c>
      <c r="H153">
        <f>SUM(G$3:G153)/(ROW(G153)-1)</f>
        <v>0.14473684210526316</v>
      </c>
      <c r="I153">
        <f>SUM(G$3:$G153)/130</f>
        <v>0.16923076923076924</v>
      </c>
      <c r="J153">
        <f t="shared" si="24"/>
        <v>0.15602836879432624</v>
      </c>
    </row>
    <row r="154" spans="1:10" x14ac:dyDescent="0.25">
      <c r="A154" t="s">
        <v>238</v>
      </c>
      <c r="B154" t="s">
        <v>241</v>
      </c>
      <c r="C154" t="s">
        <v>386</v>
      </c>
      <c r="D154">
        <v>2</v>
      </c>
      <c r="E154">
        <v>4.95</v>
      </c>
      <c r="F154">
        <v>1</v>
      </c>
      <c r="G154">
        <f>_xlfn.IFNA(VLOOKUP(C154,GS_en!$A$1:$B$130,2,0),0)</f>
        <v>0</v>
      </c>
      <c r="H154">
        <f>SUM(G$3:G154)/(ROW(G154)-1)</f>
        <v>0.1437908496732026</v>
      </c>
      <c r="I154">
        <f>SUM(G$3:$G154)/130</f>
        <v>0.16923076923076924</v>
      </c>
      <c r="J154">
        <f t="shared" si="24"/>
        <v>0.15547703180212014</v>
      </c>
    </row>
    <row r="155" spans="1:10" x14ac:dyDescent="0.25">
      <c r="A155" t="s">
        <v>243</v>
      </c>
      <c r="B155" t="s">
        <v>244</v>
      </c>
      <c r="C155" t="s">
        <v>387</v>
      </c>
      <c r="D155">
        <v>1</v>
      </c>
      <c r="E155">
        <v>4.95</v>
      </c>
      <c r="F155">
        <v>1</v>
      </c>
      <c r="G155">
        <f>_xlfn.IFNA(VLOOKUP(C155,GS_en!$A$1:$B$130,2,0),0)</f>
        <v>0</v>
      </c>
      <c r="H155">
        <f>SUM(G$3:G155)/(ROW(G155)-1)</f>
        <v>0.14285714285714285</v>
      </c>
      <c r="I155">
        <f>SUM(G$3:$G155)/130</f>
        <v>0.16923076923076924</v>
      </c>
      <c r="J155">
        <f t="shared" si="24"/>
        <v>0.15492957746478875</v>
      </c>
    </row>
    <row r="156" spans="1:10" x14ac:dyDescent="0.25">
      <c r="A156" t="s">
        <v>238</v>
      </c>
      <c r="B156" t="s">
        <v>241</v>
      </c>
      <c r="C156" t="s">
        <v>388</v>
      </c>
      <c r="D156">
        <v>2</v>
      </c>
      <c r="E156">
        <v>4.95</v>
      </c>
      <c r="F156">
        <v>1</v>
      </c>
      <c r="G156">
        <f>_xlfn.IFNA(VLOOKUP(C156,GS_en!$A$1:$B$130,2,0),0)</f>
        <v>0</v>
      </c>
      <c r="H156">
        <f>SUM(G$3:G156)/(ROW(G156)-1)</f>
        <v>0.14193548387096774</v>
      </c>
      <c r="I156">
        <f>SUM(G$3:$G156)/130</f>
        <v>0.16923076923076924</v>
      </c>
      <c r="J156">
        <f t="shared" si="24"/>
        <v>0.15438596491228071</v>
      </c>
    </row>
    <row r="157" spans="1:10" hidden="1" x14ac:dyDescent="0.25">
      <c r="A157" t="s">
        <v>238</v>
      </c>
      <c r="B157" t="s">
        <v>239</v>
      </c>
      <c r="C157" t="s">
        <v>389</v>
      </c>
      <c r="D157">
        <v>22</v>
      </c>
      <c r="E157">
        <v>3.74</v>
      </c>
    </row>
    <row r="158" spans="1:10" hidden="1" x14ac:dyDescent="0.25">
      <c r="A158" t="s">
        <v>238</v>
      </c>
      <c r="B158" t="s">
        <v>239</v>
      </c>
      <c r="C158" t="s">
        <v>390</v>
      </c>
      <c r="D158">
        <v>21</v>
      </c>
      <c r="E158">
        <v>3.65</v>
      </c>
    </row>
    <row r="159" spans="1:10" hidden="1" x14ac:dyDescent="0.25">
      <c r="A159" t="s">
        <v>238</v>
      </c>
      <c r="B159" t="s">
        <v>239</v>
      </c>
      <c r="C159" t="s">
        <v>391</v>
      </c>
      <c r="D159">
        <v>22</v>
      </c>
      <c r="E159">
        <v>3.54</v>
      </c>
    </row>
    <row r="160" spans="1:10" x14ac:dyDescent="0.25">
      <c r="A160" t="s">
        <v>238</v>
      </c>
      <c r="B160" t="s">
        <v>251</v>
      </c>
      <c r="C160" t="s">
        <v>392</v>
      </c>
      <c r="D160">
        <v>1</v>
      </c>
      <c r="E160">
        <v>4.95</v>
      </c>
      <c r="F160">
        <v>1</v>
      </c>
      <c r="G160">
        <f>_xlfn.IFNA(VLOOKUP(C160,GS_en!$A$1:$B$130,2,0),0)</f>
        <v>0</v>
      </c>
      <c r="H160">
        <f>SUM(G$3:G160)/(ROW(G160)-1)</f>
        <v>0.13836477987421383</v>
      </c>
      <c r="I160">
        <f>SUM(G$3:$G160)/130</f>
        <v>0.16923076923076924</v>
      </c>
      <c r="J160">
        <f>2*(H160*I160)/(H160+I160)</f>
        <v>0.15224913494809686</v>
      </c>
    </row>
    <row r="161" spans="1:10" hidden="1" x14ac:dyDescent="0.25">
      <c r="A161" t="s">
        <v>238</v>
      </c>
      <c r="B161" t="s">
        <v>255</v>
      </c>
      <c r="C161" t="s">
        <v>393</v>
      </c>
      <c r="D161">
        <v>1</v>
      </c>
      <c r="E161">
        <v>3.48</v>
      </c>
    </row>
    <row r="162" spans="1:10" x14ac:dyDescent="0.25">
      <c r="A162" t="s">
        <v>238</v>
      </c>
      <c r="B162" t="s">
        <v>241</v>
      </c>
      <c r="C162" t="s">
        <v>394</v>
      </c>
      <c r="D162">
        <v>1</v>
      </c>
      <c r="E162">
        <v>4.95</v>
      </c>
      <c r="F162">
        <v>1</v>
      </c>
      <c r="G162">
        <f>_xlfn.IFNA(VLOOKUP(C162,GS_en!$A$1:$B$130,2,0),0)</f>
        <v>1</v>
      </c>
      <c r="H162">
        <f>SUM(G$3:G162)/(ROW(G162)-1)</f>
        <v>0.14285714285714285</v>
      </c>
      <c r="I162">
        <f>SUM(G$3:$G162)/130</f>
        <v>0.17692307692307693</v>
      </c>
      <c r="J162">
        <f t="shared" ref="J162:J163" si="25">2*(H162*I162)/(H162+I162)</f>
        <v>0.15807560137457047</v>
      </c>
    </row>
    <row r="163" spans="1:10" x14ac:dyDescent="0.25">
      <c r="A163" t="s">
        <v>238</v>
      </c>
      <c r="B163" t="s">
        <v>395</v>
      </c>
      <c r="C163" t="s">
        <v>396</v>
      </c>
      <c r="D163">
        <v>1</v>
      </c>
      <c r="E163">
        <v>4.95</v>
      </c>
      <c r="F163">
        <v>1</v>
      </c>
      <c r="G163">
        <f>_xlfn.IFNA(VLOOKUP(C163,GS_en!$A$1:$B$130,2,0),0)</f>
        <v>0</v>
      </c>
      <c r="H163">
        <f>SUM(G$3:G163)/(ROW(G163)-1)</f>
        <v>0.1419753086419753</v>
      </c>
      <c r="I163">
        <f>SUM(G$3:$G163)/130</f>
        <v>0.17692307692307693</v>
      </c>
      <c r="J163">
        <f t="shared" si="25"/>
        <v>0.15753424657534246</v>
      </c>
    </row>
    <row r="164" spans="1:10" hidden="1" x14ac:dyDescent="0.25">
      <c r="A164" t="s">
        <v>238</v>
      </c>
      <c r="B164" t="s">
        <v>239</v>
      </c>
      <c r="C164" t="s">
        <v>397</v>
      </c>
      <c r="D164">
        <v>1</v>
      </c>
      <c r="E164">
        <v>3.48</v>
      </c>
    </row>
    <row r="165" spans="1:10" x14ac:dyDescent="0.25">
      <c r="A165" t="s">
        <v>238</v>
      </c>
      <c r="B165" t="s">
        <v>398</v>
      </c>
      <c r="C165" t="s">
        <v>399</v>
      </c>
      <c r="D165">
        <v>1</v>
      </c>
      <c r="E165">
        <v>4.95</v>
      </c>
      <c r="F165">
        <v>1</v>
      </c>
      <c r="G165">
        <f>_xlfn.IFNA(VLOOKUP(C165,GS_en!$A$1:$B$130,2,0),0)</f>
        <v>0</v>
      </c>
      <c r="H165">
        <f>SUM(G$3:G165)/(ROW(G165)-1)</f>
        <v>0.1402439024390244</v>
      </c>
      <c r="I165">
        <f>SUM(G$3:$G165)/130</f>
        <v>0.17692307692307693</v>
      </c>
      <c r="J165">
        <f t="shared" ref="J165:J167" si="26">2*(H165*I165)/(H165+I165)</f>
        <v>0.15646258503401361</v>
      </c>
    </row>
    <row r="166" spans="1:10" x14ac:dyDescent="0.25">
      <c r="A166" t="s">
        <v>238</v>
      </c>
      <c r="B166" t="s">
        <v>241</v>
      </c>
      <c r="C166" t="s">
        <v>115</v>
      </c>
      <c r="D166">
        <v>1</v>
      </c>
      <c r="E166">
        <v>4.95</v>
      </c>
      <c r="F166">
        <v>1</v>
      </c>
      <c r="G166">
        <f>_xlfn.IFNA(VLOOKUP(C166,GS_en!$A$1:$B$130,2,0),0)</f>
        <v>1</v>
      </c>
      <c r="H166">
        <f>SUM(G$3:G166)/(ROW(G166)-1)</f>
        <v>0.14545454545454545</v>
      </c>
      <c r="I166">
        <f>SUM(G$3:$G166)/130</f>
        <v>0.18461538461538463</v>
      </c>
      <c r="J166">
        <f t="shared" si="26"/>
        <v>0.16271186440677965</v>
      </c>
    </row>
    <row r="167" spans="1:10" x14ac:dyDescent="0.25">
      <c r="A167" t="s">
        <v>238</v>
      </c>
      <c r="B167" t="s">
        <v>241</v>
      </c>
      <c r="C167" t="s">
        <v>400</v>
      </c>
      <c r="D167">
        <v>1</v>
      </c>
      <c r="E167">
        <v>4.95</v>
      </c>
      <c r="F167">
        <v>1</v>
      </c>
      <c r="G167">
        <f>_xlfn.IFNA(VLOOKUP(C167,GS_en!$A$1:$B$130,2,0),0)</f>
        <v>0</v>
      </c>
      <c r="H167">
        <f>SUM(G$3:G167)/(ROW(G167)-1)</f>
        <v>0.14457831325301204</v>
      </c>
      <c r="I167">
        <f>SUM(G$3:$G167)/130</f>
        <v>0.18461538461538463</v>
      </c>
      <c r="J167">
        <f t="shared" si="26"/>
        <v>0.16216216216216217</v>
      </c>
    </row>
    <row r="168" spans="1:10" hidden="1" x14ac:dyDescent="0.25">
      <c r="A168" t="s">
        <v>238</v>
      </c>
      <c r="B168" t="s">
        <v>255</v>
      </c>
      <c r="C168" t="s">
        <v>401</v>
      </c>
      <c r="D168">
        <v>1</v>
      </c>
      <c r="E168">
        <v>3.48</v>
      </c>
    </row>
    <row r="169" spans="1:10" x14ac:dyDescent="0.25">
      <c r="A169" t="s">
        <v>238</v>
      </c>
      <c r="B169" t="s">
        <v>251</v>
      </c>
      <c r="C169" t="s">
        <v>402</v>
      </c>
      <c r="D169">
        <v>1</v>
      </c>
      <c r="E169">
        <v>4.95</v>
      </c>
      <c r="F169">
        <v>1</v>
      </c>
      <c r="G169">
        <f>_xlfn.IFNA(VLOOKUP(C169,GS_en!$A$1:$B$130,2,0),0)</f>
        <v>0</v>
      </c>
      <c r="H169">
        <f>SUM(G$3:G169)/(ROW(G169)-1)</f>
        <v>0.14285714285714285</v>
      </c>
      <c r="I169">
        <f>SUM(G$3:$G169)/130</f>
        <v>0.18461538461538463</v>
      </c>
      <c r="J169">
        <f t="shared" ref="J169:J175" si="27">2*(H169*I169)/(H169+I169)</f>
        <v>0.16107382550335569</v>
      </c>
    </row>
    <row r="170" spans="1:10" x14ac:dyDescent="0.25">
      <c r="A170" t="s">
        <v>238</v>
      </c>
      <c r="B170" t="s">
        <v>241</v>
      </c>
      <c r="C170" t="s">
        <v>403</v>
      </c>
      <c r="D170">
        <v>1</v>
      </c>
      <c r="E170">
        <v>4.95</v>
      </c>
      <c r="F170">
        <v>1</v>
      </c>
      <c r="G170">
        <f>_xlfn.IFNA(VLOOKUP(C170,GS_en!$A$1:$B$130,2,0),0)</f>
        <v>0</v>
      </c>
      <c r="H170">
        <f>SUM(G$3:G170)/(ROW(G170)-1)</f>
        <v>0.14201183431952663</v>
      </c>
      <c r="I170">
        <f>SUM(G$3:$G170)/130</f>
        <v>0.18461538461538463</v>
      </c>
      <c r="J170">
        <f t="shared" si="27"/>
        <v>0.16053511705685619</v>
      </c>
    </row>
    <row r="171" spans="1:10" x14ac:dyDescent="0.25">
      <c r="A171" t="s">
        <v>238</v>
      </c>
      <c r="B171" t="s">
        <v>251</v>
      </c>
      <c r="C171" t="s">
        <v>404</v>
      </c>
      <c r="D171">
        <v>1</v>
      </c>
      <c r="E171">
        <v>4.95</v>
      </c>
      <c r="F171">
        <v>1</v>
      </c>
      <c r="G171">
        <f>_xlfn.IFNA(VLOOKUP(C171,GS_en!$A$1:$B$130,2,0),0)</f>
        <v>0</v>
      </c>
      <c r="H171">
        <f>SUM(G$3:G171)/(ROW(G171)-1)</f>
        <v>0.14117647058823529</v>
      </c>
      <c r="I171">
        <f>SUM(G$3:$G171)/130</f>
        <v>0.18461538461538463</v>
      </c>
      <c r="J171">
        <f t="shared" si="27"/>
        <v>0.16</v>
      </c>
    </row>
    <row r="172" spans="1:10" x14ac:dyDescent="0.25">
      <c r="A172" t="s">
        <v>238</v>
      </c>
      <c r="B172" t="s">
        <v>278</v>
      </c>
      <c r="C172" t="s">
        <v>405</v>
      </c>
      <c r="D172">
        <v>1</v>
      </c>
      <c r="E172">
        <v>4.95</v>
      </c>
      <c r="F172">
        <v>1</v>
      </c>
      <c r="G172">
        <f>_xlfn.IFNA(VLOOKUP(C172,GS_en!$A$1:$B$130,2,0),0)</f>
        <v>0</v>
      </c>
      <c r="H172">
        <f>SUM(G$3:G172)/(ROW(G172)-1)</f>
        <v>0.14035087719298245</v>
      </c>
      <c r="I172">
        <f>SUM(G$3:$G172)/130</f>
        <v>0.18461538461538463</v>
      </c>
      <c r="J172">
        <f t="shared" si="27"/>
        <v>0.15946843853820597</v>
      </c>
    </row>
    <row r="173" spans="1:10" x14ac:dyDescent="0.25">
      <c r="A173" t="s">
        <v>238</v>
      </c>
      <c r="B173" t="s">
        <v>251</v>
      </c>
      <c r="C173" t="s">
        <v>406</v>
      </c>
      <c r="D173">
        <v>1</v>
      </c>
      <c r="E173">
        <v>4.95</v>
      </c>
      <c r="F173">
        <v>1</v>
      </c>
      <c r="G173">
        <f>_xlfn.IFNA(VLOOKUP(C173,GS_en!$A$1:$B$130,2,0),0)</f>
        <v>0</v>
      </c>
      <c r="H173">
        <f>SUM(G$3:G173)/(ROW(G173)-1)</f>
        <v>0.13953488372093023</v>
      </c>
      <c r="I173">
        <f>SUM(G$3:$G173)/130</f>
        <v>0.18461538461538463</v>
      </c>
      <c r="J173">
        <f t="shared" si="27"/>
        <v>0.15894039735099336</v>
      </c>
    </row>
    <row r="174" spans="1:10" x14ac:dyDescent="0.25">
      <c r="A174" t="s">
        <v>238</v>
      </c>
      <c r="B174" t="s">
        <v>251</v>
      </c>
      <c r="C174" t="s">
        <v>407</v>
      </c>
      <c r="D174">
        <v>1</v>
      </c>
      <c r="E174">
        <v>4.95</v>
      </c>
      <c r="F174">
        <v>1</v>
      </c>
      <c r="G174">
        <f>_xlfn.IFNA(VLOOKUP(C174,GS_en!$A$1:$B$130,2,0),0)</f>
        <v>0</v>
      </c>
      <c r="H174">
        <f>SUM(G$3:G174)/(ROW(G174)-1)</f>
        <v>0.13872832369942195</v>
      </c>
      <c r="I174">
        <f>SUM(G$3:$G174)/130</f>
        <v>0.18461538461538463</v>
      </c>
      <c r="J174">
        <f t="shared" si="27"/>
        <v>0.15841584158415842</v>
      </c>
    </row>
    <row r="175" spans="1:10" x14ac:dyDescent="0.25">
      <c r="A175" t="s">
        <v>238</v>
      </c>
      <c r="B175" t="s">
        <v>321</v>
      </c>
      <c r="C175" t="s">
        <v>408</v>
      </c>
      <c r="D175">
        <v>1</v>
      </c>
      <c r="E175">
        <v>4.95</v>
      </c>
      <c r="F175">
        <v>1</v>
      </c>
      <c r="G175">
        <f>_xlfn.IFNA(VLOOKUP(C175,GS_en!$A$1:$B$130,2,0),0)</f>
        <v>0</v>
      </c>
      <c r="H175">
        <f>SUM(G$3:G175)/(ROW(G175)-1)</f>
        <v>0.13793103448275862</v>
      </c>
      <c r="I175">
        <f>SUM(G$3:$G175)/130</f>
        <v>0.18461538461538463</v>
      </c>
      <c r="J175">
        <f t="shared" si="27"/>
        <v>0.15789473684210525</v>
      </c>
    </row>
    <row r="176" spans="1:10" hidden="1" x14ac:dyDescent="0.25">
      <c r="A176" t="s">
        <v>238</v>
      </c>
      <c r="B176" t="s">
        <v>255</v>
      </c>
      <c r="C176" t="s">
        <v>409</v>
      </c>
      <c r="D176">
        <v>1</v>
      </c>
      <c r="E176">
        <v>3.48</v>
      </c>
    </row>
    <row r="177" spans="1:10" x14ac:dyDescent="0.25">
      <c r="A177" t="s">
        <v>238</v>
      </c>
      <c r="B177" t="s">
        <v>241</v>
      </c>
      <c r="C177" t="s">
        <v>410</v>
      </c>
      <c r="D177">
        <v>1</v>
      </c>
      <c r="E177">
        <v>4.95</v>
      </c>
      <c r="F177">
        <v>1</v>
      </c>
      <c r="G177">
        <f>_xlfn.IFNA(VLOOKUP(C177,GS_en!$A$1:$B$130,2,0),0)</f>
        <v>1</v>
      </c>
      <c r="H177">
        <f>SUM(G$3:G177)/(ROW(G177)-1)</f>
        <v>0.14204545454545456</v>
      </c>
      <c r="I177">
        <f>SUM(G$3:$G177)/130</f>
        <v>0.19230769230769232</v>
      </c>
      <c r="J177">
        <f t="shared" ref="J177:J186" si="28">2*(H177*I177)/(H177+I177)</f>
        <v>0.16339869281045755</v>
      </c>
    </row>
    <row r="178" spans="1:10" x14ac:dyDescent="0.25">
      <c r="A178" t="s">
        <v>238</v>
      </c>
      <c r="B178" t="s">
        <v>411</v>
      </c>
      <c r="C178" t="s">
        <v>412</v>
      </c>
      <c r="D178">
        <v>1</v>
      </c>
      <c r="E178">
        <v>4.95</v>
      </c>
      <c r="F178">
        <v>1</v>
      </c>
      <c r="G178">
        <f>_xlfn.IFNA(VLOOKUP(C178,GS_en!$A$1:$B$130,2,0),0)</f>
        <v>0</v>
      </c>
      <c r="H178">
        <f>SUM(G$3:G178)/(ROW(G178)-1)</f>
        <v>0.14124293785310735</v>
      </c>
      <c r="I178">
        <f>SUM(G$3:$G178)/130</f>
        <v>0.19230769230769232</v>
      </c>
      <c r="J178">
        <f t="shared" si="28"/>
        <v>0.16286644951140067</v>
      </c>
    </row>
    <row r="179" spans="1:10" x14ac:dyDescent="0.25">
      <c r="A179" t="s">
        <v>238</v>
      </c>
      <c r="B179" t="s">
        <v>251</v>
      </c>
      <c r="C179" t="s">
        <v>413</v>
      </c>
      <c r="D179">
        <v>1</v>
      </c>
      <c r="E179">
        <v>4.95</v>
      </c>
      <c r="F179">
        <v>1</v>
      </c>
      <c r="G179">
        <f>_xlfn.IFNA(VLOOKUP(C179,GS_en!$A$1:$B$130,2,0),0)</f>
        <v>0</v>
      </c>
      <c r="H179">
        <f>SUM(G$3:G179)/(ROW(G179)-1)</f>
        <v>0.1404494382022472</v>
      </c>
      <c r="I179">
        <f>SUM(G$3:$G179)/130</f>
        <v>0.19230769230769232</v>
      </c>
      <c r="J179">
        <f t="shared" si="28"/>
        <v>0.16233766233766236</v>
      </c>
    </row>
    <row r="180" spans="1:10" x14ac:dyDescent="0.25">
      <c r="A180" t="s">
        <v>238</v>
      </c>
      <c r="B180" t="s">
        <v>251</v>
      </c>
      <c r="C180" t="s">
        <v>414</v>
      </c>
      <c r="D180">
        <v>1</v>
      </c>
      <c r="E180">
        <v>4.95</v>
      </c>
      <c r="F180">
        <v>1</v>
      </c>
      <c r="G180">
        <f>_xlfn.IFNA(VLOOKUP(C180,GS_en!$A$1:$B$130,2,0),0)</f>
        <v>0</v>
      </c>
      <c r="H180">
        <f>SUM(G$3:G180)/(ROW(G180)-1)</f>
        <v>0.13966480446927373</v>
      </c>
      <c r="I180">
        <f>SUM(G$3:$G180)/130</f>
        <v>0.19230769230769232</v>
      </c>
      <c r="J180">
        <f t="shared" si="28"/>
        <v>0.16181229773462782</v>
      </c>
    </row>
    <row r="181" spans="1:10" x14ac:dyDescent="0.25">
      <c r="A181" t="s">
        <v>238</v>
      </c>
      <c r="B181" t="s">
        <v>241</v>
      </c>
      <c r="C181" t="s">
        <v>415</v>
      </c>
      <c r="D181">
        <v>1</v>
      </c>
      <c r="E181">
        <v>4.95</v>
      </c>
      <c r="F181">
        <v>1</v>
      </c>
      <c r="G181">
        <f>_xlfn.IFNA(VLOOKUP(C181,GS_en!$A$1:$B$130,2,0),0)</f>
        <v>0</v>
      </c>
      <c r="H181">
        <f>SUM(G$3:G181)/(ROW(G181)-1)</f>
        <v>0.1388888888888889</v>
      </c>
      <c r="I181">
        <f>SUM(G$3:$G181)/130</f>
        <v>0.19230769230769232</v>
      </c>
      <c r="J181">
        <f t="shared" si="28"/>
        <v>0.16129032258064516</v>
      </c>
    </row>
    <row r="182" spans="1:10" x14ac:dyDescent="0.25">
      <c r="A182" t="s">
        <v>238</v>
      </c>
      <c r="B182" t="s">
        <v>261</v>
      </c>
      <c r="C182" t="s">
        <v>416</v>
      </c>
      <c r="D182">
        <v>1</v>
      </c>
      <c r="E182">
        <v>4.95</v>
      </c>
      <c r="F182">
        <v>1</v>
      </c>
      <c r="G182">
        <f>_xlfn.IFNA(VLOOKUP(C182,GS_en!$A$1:$B$130,2,0),0)</f>
        <v>0</v>
      </c>
      <c r="H182">
        <f>SUM(G$3:G182)/(ROW(G182)-1)</f>
        <v>0.13812154696132597</v>
      </c>
      <c r="I182">
        <f>SUM(G$3:$G182)/130</f>
        <v>0.19230769230769232</v>
      </c>
      <c r="J182">
        <f t="shared" si="28"/>
        <v>0.16077170418006431</v>
      </c>
    </row>
    <row r="183" spans="1:10" x14ac:dyDescent="0.25">
      <c r="A183" t="s">
        <v>238</v>
      </c>
      <c r="B183" t="s">
        <v>251</v>
      </c>
      <c r="C183" t="s">
        <v>417</v>
      </c>
      <c r="D183">
        <v>1</v>
      </c>
      <c r="E183">
        <v>4.95</v>
      </c>
      <c r="F183">
        <v>1</v>
      </c>
      <c r="G183">
        <f>_xlfn.IFNA(VLOOKUP(C183,GS_en!$A$1:$B$130,2,0),0)</f>
        <v>0</v>
      </c>
      <c r="H183">
        <f>SUM(G$3:G183)/(ROW(G183)-1)</f>
        <v>0.13736263736263737</v>
      </c>
      <c r="I183">
        <f>SUM(G$3:$G183)/130</f>
        <v>0.19230769230769232</v>
      </c>
      <c r="J183">
        <f t="shared" si="28"/>
        <v>0.16025641025641024</v>
      </c>
    </row>
    <row r="184" spans="1:10" x14ac:dyDescent="0.25">
      <c r="A184" t="s">
        <v>238</v>
      </c>
      <c r="B184" t="s">
        <v>251</v>
      </c>
      <c r="C184" t="s">
        <v>418</v>
      </c>
      <c r="D184">
        <v>1</v>
      </c>
      <c r="E184">
        <v>4.95</v>
      </c>
      <c r="F184">
        <v>1</v>
      </c>
      <c r="G184">
        <f>_xlfn.IFNA(VLOOKUP(C184,GS_en!$A$1:$B$130,2,0),0)</f>
        <v>0</v>
      </c>
      <c r="H184">
        <f>SUM(G$3:G184)/(ROW(G184)-1)</f>
        <v>0.13661202185792351</v>
      </c>
      <c r="I184">
        <f>SUM(G$3:$G184)/130</f>
        <v>0.19230769230769232</v>
      </c>
      <c r="J184">
        <f t="shared" si="28"/>
        <v>0.15974440894568689</v>
      </c>
    </row>
    <row r="185" spans="1:10" x14ac:dyDescent="0.25">
      <c r="A185" t="s">
        <v>238</v>
      </c>
      <c r="B185" t="s">
        <v>278</v>
      </c>
      <c r="C185" t="s">
        <v>419</v>
      </c>
      <c r="D185">
        <v>1</v>
      </c>
      <c r="E185">
        <v>4.95</v>
      </c>
      <c r="F185">
        <v>1</v>
      </c>
      <c r="G185">
        <f>_xlfn.IFNA(VLOOKUP(C185,GS_en!$A$1:$B$130,2,0),0)</f>
        <v>0</v>
      </c>
      <c r="H185">
        <f>SUM(G$3:G185)/(ROW(G185)-1)</f>
        <v>0.1358695652173913</v>
      </c>
      <c r="I185">
        <f>SUM(G$3:$G185)/130</f>
        <v>0.19230769230769232</v>
      </c>
      <c r="J185">
        <f t="shared" si="28"/>
        <v>0.15923566878980891</v>
      </c>
    </row>
    <row r="186" spans="1:10" x14ac:dyDescent="0.25">
      <c r="A186" t="s">
        <v>238</v>
      </c>
      <c r="B186" t="s">
        <v>241</v>
      </c>
      <c r="C186" t="s">
        <v>420</v>
      </c>
      <c r="D186">
        <v>1</v>
      </c>
      <c r="E186">
        <v>4.95</v>
      </c>
      <c r="F186">
        <v>1</v>
      </c>
      <c r="G186">
        <f>_xlfn.IFNA(VLOOKUP(C186,GS_en!$A$1:$B$130,2,0),0)</f>
        <v>0</v>
      </c>
      <c r="H186">
        <f>SUM(G$3:G186)/(ROW(G186)-1)</f>
        <v>0.13513513513513514</v>
      </c>
      <c r="I186">
        <f>SUM(G$3:$G186)/130</f>
        <v>0.19230769230769232</v>
      </c>
      <c r="J186">
        <f t="shared" si="28"/>
        <v>0.15873015873015872</v>
      </c>
    </row>
    <row r="187" spans="1:10" hidden="1" x14ac:dyDescent="0.25">
      <c r="A187" t="s">
        <v>238</v>
      </c>
      <c r="B187" t="s">
        <v>239</v>
      </c>
      <c r="C187" t="s">
        <v>421</v>
      </c>
      <c r="D187">
        <v>1</v>
      </c>
      <c r="E187">
        <v>3.48</v>
      </c>
    </row>
    <row r="188" spans="1:10" x14ac:dyDescent="0.25">
      <c r="A188" t="s">
        <v>238</v>
      </c>
      <c r="B188" t="s">
        <v>278</v>
      </c>
      <c r="C188" t="s">
        <v>279</v>
      </c>
      <c r="D188">
        <v>1</v>
      </c>
      <c r="E188">
        <v>4.95</v>
      </c>
      <c r="F188">
        <v>1</v>
      </c>
      <c r="G188">
        <f>_xlfn.IFNA(VLOOKUP(C188,GS_en!$A$1:$B$130,2,0),0)</f>
        <v>0</v>
      </c>
      <c r="H188">
        <f>SUM(G$3:G188)/(ROW(G188)-1)</f>
        <v>0.13368983957219252</v>
      </c>
      <c r="I188">
        <f>SUM(G$3:$G188)/130</f>
        <v>0.19230769230769232</v>
      </c>
      <c r="J188">
        <f t="shared" ref="J188:J196" si="29">2*(H188*I188)/(H188+I188)</f>
        <v>0.15772870662460567</v>
      </c>
    </row>
    <row r="189" spans="1:10" x14ac:dyDescent="0.25">
      <c r="A189" t="s">
        <v>238</v>
      </c>
      <c r="B189" t="s">
        <v>422</v>
      </c>
      <c r="C189" t="s">
        <v>423</v>
      </c>
      <c r="D189">
        <v>1</v>
      </c>
      <c r="E189">
        <v>4.95</v>
      </c>
      <c r="F189">
        <v>1</v>
      </c>
      <c r="G189">
        <f>_xlfn.IFNA(VLOOKUP(C189,GS_en!$A$1:$B$130,2,0),0)</f>
        <v>0</v>
      </c>
      <c r="H189">
        <f>SUM(G$3:G189)/(ROW(G189)-1)</f>
        <v>0.13297872340425532</v>
      </c>
      <c r="I189">
        <f>SUM(G$3:$G189)/130</f>
        <v>0.19230769230769232</v>
      </c>
      <c r="J189">
        <f t="shared" si="29"/>
        <v>0.15723270440251572</v>
      </c>
    </row>
    <row r="190" spans="1:10" x14ac:dyDescent="0.25">
      <c r="A190" t="s">
        <v>238</v>
      </c>
      <c r="B190" t="s">
        <v>251</v>
      </c>
      <c r="C190" t="s">
        <v>424</v>
      </c>
      <c r="D190">
        <v>1</v>
      </c>
      <c r="E190">
        <v>4.95</v>
      </c>
      <c r="F190">
        <v>1</v>
      </c>
      <c r="G190">
        <f>_xlfn.IFNA(VLOOKUP(C190,GS_en!$A$1:$B$130,2,0),0)</f>
        <v>0</v>
      </c>
      <c r="H190">
        <f>SUM(G$3:G190)/(ROW(G190)-1)</f>
        <v>0.13227513227513227</v>
      </c>
      <c r="I190">
        <f>SUM(G$3:$G190)/130</f>
        <v>0.19230769230769232</v>
      </c>
      <c r="J190">
        <f t="shared" si="29"/>
        <v>0.15673981191222569</v>
      </c>
    </row>
    <row r="191" spans="1:10" x14ac:dyDescent="0.25">
      <c r="A191" t="s">
        <v>238</v>
      </c>
      <c r="B191" t="s">
        <v>278</v>
      </c>
      <c r="C191" t="s">
        <v>425</v>
      </c>
      <c r="D191">
        <v>1</v>
      </c>
      <c r="E191">
        <v>4.95</v>
      </c>
      <c r="F191">
        <v>1</v>
      </c>
      <c r="G191">
        <f>_xlfn.IFNA(VLOOKUP(C191,GS_en!$A$1:$B$130,2,0),0)</f>
        <v>0</v>
      </c>
      <c r="H191">
        <f>SUM(G$3:G191)/(ROW(G191)-1)</f>
        <v>0.13157894736842105</v>
      </c>
      <c r="I191">
        <f>SUM(G$3:$G191)/130</f>
        <v>0.19230769230769232</v>
      </c>
      <c r="J191">
        <f t="shared" si="29"/>
        <v>0.15625</v>
      </c>
    </row>
    <row r="192" spans="1:10" x14ac:dyDescent="0.25">
      <c r="A192" t="s">
        <v>238</v>
      </c>
      <c r="B192" t="s">
        <v>278</v>
      </c>
      <c r="C192" t="s">
        <v>426</v>
      </c>
      <c r="D192">
        <v>1</v>
      </c>
      <c r="E192">
        <v>4.95</v>
      </c>
      <c r="F192">
        <v>1</v>
      </c>
      <c r="G192">
        <f>_xlfn.IFNA(VLOOKUP(C192,GS_en!$A$1:$B$130,2,0),0)</f>
        <v>0</v>
      </c>
      <c r="H192">
        <f>SUM(G$3:G192)/(ROW(G192)-1)</f>
        <v>0.13089005235602094</v>
      </c>
      <c r="I192">
        <f>SUM(G$3:$G192)/130</f>
        <v>0.19230769230769232</v>
      </c>
      <c r="J192">
        <f t="shared" si="29"/>
        <v>0.15576323987538943</v>
      </c>
    </row>
    <row r="193" spans="1:10" x14ac:dyDescent="0.25">
      <c r="A193" t="s">
        <v>238</v>
      </c>
      <c r="B193" t="s">
        <v>251</v>
      </c>
      <c r="C193" t="s">
        <v>129</v>
      </c>
      <c r="D193">
        <v>1</v>
      </c>
      <c r="E193">
        <v>4.95</v>
      </c>
      <c r="F193">
        <v>1</v>
      </c>
      <c r="G193">
        <f>_xlfn.IFNA(VLOOKUP(C193,GS_en!$A$1:$B$130,2,0),0)</f>
        <v>1</v>
      </c>
      <c r="H193">
        <f>SUM(G$3:G193)/(ROW(G193)-1)</f>
        <v>0.13541666666666666</v>
      </c>
      <c r="I193">
        <f>SUM(G$3:$G193)/130</f>
        <v>0.2</v>
      </c>
      <c r="J193">
        <f t="shared" si="29"/>
        <v>0.16149068322981366</v>
      </c>
    </row>
    <row r="194" spans="1:10" x14ac:dyDescent="0.25">
      <c r="A194" t="s">
        <v>238</v>
      </c>
      <c r="B194" t="s">
        <v>244</v>
      </c>
      <c r="C194" t="s">
        <v>427</v>
      </c>
      <c r="D194">
        <v>1</v>
      </c>
      <c r="E194">
        <v>4.95</v>
      </c>
      <c r="F194">
        <v>1</v>
      </c>
      <c r="G194">
        <f>_xlfn.IFNA(VLOOKUP(C194,GS_en!$A$1:$B$130,2,0),0)</f>
        <v>0</v>
      </c>
      <c r="H194">
        <f>SUM(G$3:G194)/(ROW(G194)-1)</f>
        <v>0.13471502590673576</v>
      </c>
      <c r="I194">
        <f>SUM(G$3:$G194)/130</f>
        <v>0.2</v>
      </c>
      <c r="J194">
        <f t="shared" si="29"/>
        <v>0.1609907120743034</v>
      </c>
    </row>
    <row r="195" spans="1:10" x14ac:dyDescent="0.25">
      <c r="A195" t="s">
        <v>238</v>
      </c>
      <c r="B195" t="s">
        <v>251</v>
      </c>
      <c r="C195" t="s">
        <v>428</v>
      </c>
      <c r="D195">
        <v>1</v>
      </c>
      <c r="E195">
        <v>4.95</v>
      </c>
      <c r="F195">
        <v>1</v>
      </c>
      <c r="G195">
        <f>_xlfn.IFNA(VLOOKUP(C195,GS_en!$A$1:$B$130,2,0),0)</f>
        <v>0</v>
      </c>
      <c r="H195">
        <f>SUM(G$3:G195)/(ROW(G195)-1)</f>
        <v>0.13402061855670103</v>
      </c>
      <c r="I195">
        <f>SUM(G$3:$G195)/130</f>
        <v>0.2</v>
      </c>
      <c r="J195">
        <f t="shared" si="29"/>
        <v>0.16049382716049382</v>
      </c>
    </row>
    <row r="196" spans="1:10" x14ac:dyDescent="0.25">
      <c r="A196" t="s">
        <v>238</v>
      </c>
      <c r="B196" t="s">
        <v>429</v>
      </c>
      <c r="C196" t="s">
        <v>430</v>
      </c>
      <c r="D196">
        <v>1</v>
      </c>
      <c r="E196">
        <v>4.95</v>
      </c>
      <c r="F196">
        <v>1</v>
      </c>
      <c r="G196">
        <f>_xlfn.IFNA(VLOOKUP(C196,GS_en!$A$1:$B$130,2,0),0)</f>
        <v>0</v>
      </c>
      <c r="H196">
        <f>SUM(G$3:G196)/(ROW(G196)-1)</f>
        <v>0.13333333333333333</v>
      </c>
      <c r="I196">
        <f>SUM(G$3:$G196)/130</f>
        <v>0.2</v>
      </c>
      <c r="J196">
        <f t="shared" si="29"/>
        <v>0.16</v>
      </c>
    </row>
    <row r="197" spans="1:10" hidden="1" x14ac:dyDescent="0.25">
      <c r="A197" t="s">
        <v>238</v>
      </c>
      <c r="B197" t="s">
        <v>255</v>
      </c>
      <c r="C197" t="s">
        <v>431</v>
      </c>
      <c r="D197">
        <v>1</v>
      </c>
      <c r="E197">
        <v>3.48</v>
      </c>
    </row>
    <row r="198" spans="1:10" x14ac:dyDescent="0.25">
      <c r="A198" t="s">
        <v>238</v>
      </c>
      <c r="B198" t="s">
        <v>251</v>
      </c>
      <c r="C198" t="s">
        <v>432</v>
      </c>
      <c r="D198">
        <v>1</v>
      </c>
      <c r="E198">
        <v>4.95</v>
      </c>
      <c r="F198">
        <v>1</v>
      </c>
      <c r="G198">
        <f>_xlfn.IFNA(VLOOKUP(C198,GS_en!$A$1:$B$130,2,0),0)</f>
        <v>0</v>
      </c>
      <c r="H198">
        <f>SUM(G$3:G198)/(ROW(G198)-1)</f>
        <v>0.13197969543147209</v>
      </c>
      <c r="I198">
        <f>SUM(G$3:$G198)/130</f>
        <v>0.2</v>
      </c>
      <c r="J198">
        <f t="shared" ref="J198:J199" si="30">2*(H198*I198)/(H198+I198)</f>
        <v>0.15902140672782875</v>
      </c>
    </row>
    <row r="199" spans="1:10" x14ac:dyDescent="0.25">
      <c r="A199" t="s">
        <v>238</v>
      </c>
      <c r="B199" t="s">
        <v>241</v>
      </c>
      <c r="C199" t="s">
        <v>433</v>
      </c>
      <c r="D199">
        <v>1</v>
      </c>
      <c r="E199">
        <v>4.95</v>
      </c>
      <c r="F199">
        <v>1</v>
      </c>
      <c r="G199">
        <f>_xlfn.IFNA(VLOOKUP(C199,GS_en!$A$1:$B$130,2,0),0)</f>
        <v>1</v>
      </c>
      <c r="H199">
        <f>SUM(G$3:G199)/(ROW(G199)-1)</f>
        <v>0.13636363636363635</v>
      </c>
      <c r="I199">
        <f>SUM(G$3:$G199)/130</f>
        <v>0.2076923076923077</v>
      </c>
      <c r="J199">
        <f t="shared" si="30"/>
        <v>0.16463414634146339</v>
      </c>
    </row>
    <row r="200" spans="1:10" hidden="1" x14ac:dyDescent="0.25">
      <c r="A200" t="s">
        <v>238</v>
      </c>
      <c r="B200" t="s">
        <v>239</v>
      </c>
      <c r="C200" t="s">
        <v>434</v>
      </c>
      <c r="D200">
        <v>1</v>
      </c>
      <c r="E200">
        <v>3.48</v>
      </c>
    </row>
    <row r="201" spans="1:10" x14ac:dyDescent="0.25">
      <c r="A201" t="s">
        <v>238</v>
      </c>
      <c r="B201" t="s">
        <v>321</v>
      </c>
      <c r="C201" t="s">
        <v>435</v>
      </c>
      <c r="D201">
        <v>1</v>
      </c>
      <c r="E201">
        <v>4.95</v>
      </c>
      <c r="F201">
        <v>1</v>
      </c>
      <c r="G201">
        <f>_xlfn.IFNA(VLOOKUP(C201,GS_en!$A$1:$B$130,2,0),0)</f>
        <v>0</v>
      </c>
      <c r="H201">
        <f>SUM(G$3:G201)/(ROW(G201)-1)</f>
        <v>0.13500000000000001</v>
      </c>
      <c r="I201">
        <f>SUM(G$3:$G201)/130</f>
        <v>0.2076923076923077</v>
      </c>
      <c r="J201">
        <f t="shared" ref="J201:J202" si="31">2*(H201*I201)/(H201+I201)</f>
        <v>0.16363636363636364</v>
      </c>
    </row>
    <row r="202" spans="1:10" x14ac:dyDescent="0.25">
      <c r="A202" t="s">
        <v>238</v>
      </c>
      <c r="B202" t="s">
        <v>241</v>
      </c>
      <c r="C202" t="s">
        <v>436</v>
      </c>
      <c r="D202">
        <v>1</v>
      </c>
      <c r="E202">
        <v>4.95</v>
      </c>
      <c r="F202">
        <v>1</v>
      </c>
      <c r="G202">
        <f>_xlfn.IFNA(VLOOKUP(C202,GS_en!$A$1:$B$130,2,0),0)</f>
        <v>0</v>
      </c>
      <c r="H202">
        <f>SUM(G$3:G202)/(ROW(G202)-1)</f>
        <v>0.13432835820895522</v>
      </c>
      <c r="I202">
        <f>SUM(G$3:$G202)/130</f>
        <v>0.2076923076923077</v>
      </c>
      <c r="J202">
        <f t="shared" si="31"/>
        <v>0.16314199395770396</v>
      </c>
    </row>
    <row r="203" spans="1:10" hidden="1" x14ac:dyDescent="0.25">
      <c r="A203" t="s">
        <v>238</v>
      </c>
      <c r="B203" t="s">
        <v>239</v>
      </c>
      <c r="C203" t="s">
        <v>437</v>
      </c>
      <c r="D203">
        <v>1</v>
      </c>
      <c r="E203">
        <v>3.48</v>
      </c>
    </row>
    <row r="204" spans="1:10" x14ac:dyDescent="0.25">
      <c r="A204" t="s">
        <v>238</v>
      </c>
      <c r="B204" t="s">
        <v>241</v>
      </c>
      <c r="C204" t="s">
        <v>438</v>
      </c>
      <c r="D204">
        <v>1</v>
      </c>
      <c r="E204">
        <v>4.95</v>
      </c>
      <c r="F204">
        <v>1</v>
      </c>
      <c r="G204">
        <f>_xlfn.IFNA(VLOOKUP(C204,GS_en!$A$1:$B$130,2,0),0)</f>
        <v>1</v>
      </c>
      <c r="H204">
        <f>SUM(G$3:G204)/(ROW(G204)-1)</f>
        <v>0.13793103448275862</v>
      </c>
      <c r="I204">
        <f>SUM(G$3:$G204)/130</f>
        <v>0.2153846153846154</v>
      </c>
      <c r="J204">
        <f t="shared" ref="J204:J216" si="32">2*(H204*I204)/(H204+I204)</f>
        <v>0.16816816816816815</v>
      </c>
    </row>
    <row r="205" spans="1:10" x14ac:dyDescent="0.25">
      <c r="A205" t="s">
        <v>238</v>
      </c>
      <c r="B205" t="s">
        <v>241</v>
      </c>
      <c r="C205" t="s">
        <v>67</v>
      </c>
      <c r="D205">
        <v>1</v>
      </c>
      <c r="E205">
        <v>4.95</v>
      </c>
      <c r="F205">
        <v>1</v>
      </c>
      <c r="G205">
        <f>_xlfn.IFNA(VLOOKUP(C205,GS_en!$A$1:$B$130,2,0),0)</f>
        <v>1</v>
      </c>
      <c r="H205">
        <f>SUM(G$3:G205)/(ROW(G205)-1)</f>
        <v>0.14215686274509803</v>
      </c>
      <c r="I205">
        <f>SUM(G$3:$G205)/130</f>
        <v>0.22307692307692309</v>
      </c>
      <c r="J205">
        <f t="shared" si="32"/>
        <v>0.17365269461077842</v>
      </c>
    </row>
    <row r="206" spans="1:10" x14ac:dyDescent="0.25">
      <c r="A206" t="s">
        <v>238</v>
      </c>
      <c r="B206" t="s">
        <v>241</v>
      </c>
      <c r="C206" t="s">
        <v>439</v>
      </c>
      <c r="D206">
        <v>1</v>
      </c>
      <c r="E206">
        <v>4.95</v>
      </c>
      <c r="F206">
        <v>1</v>
      </c>
      <c r="G206">
        <f>_xlfn.IFNA(VLOOKUP(C206,GS_en!$A$1:$B$130,2,0),0)</f>
        <v>0</v>
      </c>
      <c r="H206">
        <f>SUM(G$3:G206)/(ROW(G206)-1)</f>
        <v>0.14146341463414633</v>
      </c>
      <c r="I206">
        <f>SUM(G$3:$G206)/130</f>
        <v>0.22307692307692309</v>
      </c>
      <c r="J206">
        <f t="shared" si="32"/>
        <v>0.17313432835820894</v>
      </c>
    </row>
    <row r="207" spans="1:10" x14ac:dyDescent="0.25">
      <c r="A207" t="s">
        <v>238</v>
      </c>
      <c r="B207" t="s">
        <v>251</v>
      </c>
      <c r="C207" t="s">
        <v>440</v>
      </c>
      <c r="D207">
        <v>1</v>
      </c>
      <c r="E207">
        <v>4.95</v>
      </c>
      <c r="F207">
        <v>1</v>
      </c>
      <c r="G207">
        <f>_xlfn.IFNA(VLOOKUP(C207,GS_en!$A$1:$B$130,2,0),0)</f>
        <v>0</v>
      </c>
      <c r="H207">
        <f>SUM(G$3:G207)/(ROW(G207)-1)</f>
        <v>0.14077669902912621</v>
      </c>
      <c r="I207">
        <f>SUM(G$3:$G207)/130</f>
        <v>0.22307692307692309</v>
      </c>
      <c r="J207">
        <f t="shared" si="32"/>
        <v>0.17261904761904759</v>
      </c>
    </row>
    <row r="208" spans="1:10" x14ac:dyDescent="0.25">
      <c r="A208" t="s">
        <v>238</v>
      </c>
      <c r="B208" t="s">
        <v>241</v>
      </c>
      <c r="C208" t="s">
        <v>123</v>
      </c>
      <c r="D208">
        <v>1</v>
      </c>
      <c r="E208">
        <v>4.95</v>
      </c>
      <c r="F208">
        <v>1</v>
      </c>
      <c r="G208">
        <f>_xlfn.IFNA(VLOOKUP(C208,GS_en!$A$1:$B$130,2,0),0)</f>
        <v>1</v>
      </c>
      <c r="H208">
        <f>SUM(G$3:G208)/(ROW(G208)-1)</f>
        <v>0.14492753623188406</v>
      </c>
      <c r="I208">
        <f>SUM(G$3:$G208)/130</f>
        <v>0.23076923076923078</v>
      </c>
      <c r="J208">
        <f t="shared" si="32"/>
        <v>0.17804154302670624</v>
      </c>
    </row>
    <row r="209" spans="1:10" x14ac:dyDescent="0.25">
      <c r="A209" t="s">
        <v>238</v>
      </c>
      <c r="B209" t="s">
        <v>321</v>
      </c>
      <c r="C209" t="s">
        <v>441</v>
      </c>
      <c r="D209">
        <v>1</v>
      </c>
      <c r="E209">
        <v>4.95</v>
      </c>
      <c r="F209">
        <v>1</v>
      </c>
      <c r="G209">
        <f>_xlfn.IFNA(VLOOKUP(C209,GS_en!$A$1:$B$130,2,0),0)</f>
        <v>0</v>
      </c>
      <c r="H209">
        <f>SUM(G$3:G209)/(ROW(G209)-1)</f>
        <v>0.14423076923076922</v>
      </c>
      <c r="I209">
        <f>SUM(G$3:$G209)/130</f>
        <v>0.23076923076923078</v>
      </c>
      <c r="J209">
        <f t="shared" si="32"/>
        <v>0.17751479289940827</v>
      </c>
    </row>
    <row r="210" spans="1:10" x14ac:dyDescent="0.25">
      <c r="A210" t="s">
        <v>238</v>
      </c>
      <c r="B210" t="s">
        <v>251</v>
      </c>
      <c r="C210" t="s">
        <v>8</v>
      </c>
      <c r="D210">
        <v>1</v>
      </c>
      <c r="E210">
        <v>4.95</v>
      </c>
      <c r="F210">
        <v>1</v>
      </c>
      <c r="G210">
        <f>_xlfn.IFNA(VLOOKUP(C210,GS_en!$A$1:$B$130,2,0),0)</f>
        <v>1</v>
      </c>
      <c r="H210">
        <f>SUM(G$3:G210)/(ROW(G210)-1)</f>
        <v>0.14832535885167464</v>
      </c>
      <c r="I210">
        <f>SUM(G$3:$G210)/130</f>
        <v>0.23846153846153847</v>
      </c>
      <c r="J210">
        <f t="shared" si="32"/>
        <v>0.18289085545722714</v>
      </c>
    </row>
    <row r="211" spans="1:10" x14ac:dyDescent="0.25">
      <c r="A211" t="s">
        <v>238</v>
      </c>
      <c r="B211" t="s">
        <v>241</v>
      </c>
      <c r="C211" t="s">
        <v>57</v>
      </c>
      <c r="D211">
        <v>1</v>
      </c>
      <c r="E211">
        <v>4.95</v>
      </c>
      <c r="F211">
        <v>1</v>
      </c>
      <c r="G211">
        <f>_xlfn.IFNA(VLOOKUP(C211,GS_en!$A$1:$B$130,2,0),0)</f>
        <v>1</v>
      </c>
      <c r="H211">
        <f>SUM(G$3:G211)/(ROW(G211)-1)</f>
        <v>0.15238095238095239</v>
      </c>
      <c r="I211">
        <f>SUM(G$3:$G211)/130</f>
        <v>0.24615384615384617</v>
      </c>
      <c r="J211">
        <f t="shared" si="32"/>
        <v>0.18823529411764708</v>
      </c>
    </row>
    <row r="212" spans="1:10" x14ac:dyDescent="0.25">
      <c r="A212" t="s">
        <v>238</v>
      </c>
      <c r="B212" t="s">
        <v>442</v>
      </c>
      <c r="C212" t="s">
        <v>443</v>
      </c>
      <c r="D212">
        <v>1</v>
      </c>
      <c r="E212">
        <v>4.95</v>
      </c>
      <c r="F212">
        <v>1</v>
      </c>
      <c r="G212">
        <f>_xlfn.IFNA(VLOOKUP(C212,GS_en!$A$1:$B$130,2,0),0)</f>
        <v>0</v>
      </c>
      <c r="H212">
        <f>SUM(G$3:G212)/(ROW(G212)-1)</f>
        <v>0.15165876777251186</v>
      </c>
      <c r="I212">
        <f>SUM(G$3:$G212)/130</f>
        <v>0.24615384615384617</v>
      </c>
      <c r="J212">
        <f t="shared" si="32"/>
        <v>0.18768328445747803</v>
      </c>
    </row>
    <row r="213" spans="1:10" x14ac:dyDescent="0.25">
      <c r="A213" t="s">
        <v>238</v>
      </c>
      <c r="B213" t="s">
        <v>241</v>
      </c>
      <c r="C213" t="s">
        <v>444</v>
      </c>
      <c r="D213">
        <v>1</v>
      </c>
      <c r="E213">
        <v>4.95</v>
      </c>
      <c r="F213">
        <v>1</v>
      </c>
      <c r="G213">
        <f>_xlfn.IFNA(VLOOKUP(C213,GS_en!$A$1:$B$130,2,0),0)</f>
        <v>0</v>
      </c>
      <c r="H213">
        <f>SUM(G$3:G213)/(ROW(G213)-1)</f>
        <v>0.15094339622641509</v>
      </c>
      <c r="I213">
        <f>SUM(G$3:$G213)/130</f>
        <v>0.24615384615384617</v>
      </c>
      <c r="J213">
        <f t="shared" si="32"/>
        <v>0.18713450292397663</v>
      </c>
    </row>
    <row r="214" spans="1:10" x14ac:dyDescent="0.25">
      <c r="A214" t="s">
        <v>238</v>
      </c>
      <c r="B214" t="s">
        <v>334</v>
      </c>
      <c r="C214" t="s">
        <v>445</v>
      </c>
      <c r="D214">
        <v>1</v>
      </c>
      <c r="E214">
        <v>4.95</v>
      </c>
      <c r="F214">
        <v>1</v>
      </c>
      <c r="G214">
        <f>_xlfn.IFNA(VLOOKUP(C214,GS_en!$A$1:$B$130,2,0),0)</f>
        <v>0</v>
      </c>
      <c r="H214">
        <f>SUM(G$3:G214)/(ROW(G214)-1)</f>
        <v>0.15023474178403756</v>
      </c>
      <c r="I214">
        <f>SUM(G$3:$G214)/130</f>
        <v>0.24615384615384617</v>
      </c>
      <c r="J214">
        <f t="shared" si="32"/>
        <v>0.18658892128279886</v>
      </c>
    </row>
    <row r="215" spans="1:10" x14ac:dyDescent="0.25">
      <c r="A215" t="s">
        <v>238</v>
      </c>
      <c r="B215" t="s">
        <v>244</v>
      </c>
      <c r="C215" t="s">
        <v>387</v>
      </c>
      <c r="D215">
        <v>1</v>
      </c>
      <c r="E215">
        <v>4.95</v>
      </c>
      <c r="F215">
        <v>1</v>
      </c>
      <c r="G215">
        <f>_xlfn.IFNA(VLOOKUP(C215,GS_en!$A$1:$B$130,2,0),0)</f>
        <v>0</v>
      </c>
      <c r="H215">
        <f>SUM(G$3:G215)/(ROW(G215)-1)</f>
        <v>0.14953271028037382</v>
      </c>
      <c r="I215">
        <f>SUM(G$3:$G215)/130</f>
        <v>0.24615384615384617</v>
      </c>
      <c r="J215">
        <f t="shared" si="32"/>
        <v>0.18604651162790697</v>
      </c>
    </row>
    <row r="216" spans="1:10" x14ac:dyDescent="0.25">
      <c r="A216" t="s">
        <v>238</v>
      </c>
      <c r="B216" t="s">
        <v>308</v>
      </c>
      <c r="C216" t="s">
        <v>446</v>
      </c>
      <c r="D216">
        <v>1</v>
      </c>
      <c r="E216">
        <v>4.95</v>
      </c>
      <c r="F216">
        <v>1</v>
      </c>
      <c r="G216">
        <f>_xlfn.IFNA(VLOOKUP(C216,GS_en!$A$1:$B$130,2,0),0)</f>
        <v>0</v>
      </c>
      <c r="H216">
        <f>SUM(G$3:G216)/(ROW(G216)-1)</f>
        <v>0.14883720930232558</v>
      </c>
      <c r="I216">
        <f>SUM(G$3:$G216)/130</f>
        <v>0.24615384615384617</v>
      </c>
      <c r="J216">
        <f t="shared" si="32"/>
        <v>0.1855072463768116</v>
      </c>
    </row>
    <row r="217" spans="1:10" hidden="1" x14ac:dyDescent="0.25">
      <c r="A217" t="s">
        <v>238</v>
      </c>
      <c r="B217" t="s">
        <v>255</v>
      </c>
      <c r="C217" t="s">
        <v>447</v>
      </c>
      <c r="D217">
        <v>1</v>
      </c>
      <c r="E217">
        <v>3.48</v>
      </c>
    </row>
    <row r="218" spans="1:10" x14ac:dyDescent="0.25">
      <c r="A218" t="s">
        <v>238</v>
      </c>
      <c r="B218" t="s">
        <v>321</v>
      </c>
      <c r="C218" t="s">
        <v>448</v>
      </c>
      <c r="D218">
        <v>1</v>
      </c>
      <c r="E218">
        <v>4.95</v>
      </c>
      <c r="F218">
        <v>1</v>
      </c>
      <c r="G218">
        <f>_xlfn.IFNA(VLOOKUP(C218,GS_en!$A$1:$B$130,2,0),0)</f>
        <v>0</v>
      </c>
      <c r="H218">
        <f>SUM(G$3:G218)/(ROW(G218)-1)</f>
        <v>0.14746543778801843</v>
      </c>
      <c r="I218">
        <f>SUM(G$3:$G218)/130</f>
        <v>0.24615384615384617</v>
      </c>
      <c r="J218">
        <f t="shared" ref="J218:J220" si="33">2*(H218*I218)/(H218+I218)</f>
        <v>0.18443804034582131</v>
      </c>
    </row>
    <row r="219" spans="1:10" x14ac:dyDescent="0.25">
      <c r="A219" t="s">
        <v>238</v>
      </c>
      <c r="B219" t="s">
        <v>241</v>
      </c>
      <c r="C219" t="s">
        <v>26</v>
      </c>
      <c r="D219">
        <v>1</v>
      </c>
      <c r="E219">
        <v>4.95</v>
      </c>
      <c r="F219">
        <v>1</v>
      </c>
      <c r="G219">
        <f>_xlfn.IFNA(VLOOKUP(C219,GS_en!$A$1:$B$130,2,0),0)</f>
        <v>1</v>
      </c>
      <c r="H219">
        <f>SUM(G$3:G219)/(ROW(G219)-1)</f>
        <v>0.15137614678899083</v>
      </c>
      <c r="I219">
        <f>SUM(G$3:$G219)/130</f>
        <v>0.25384615384615383</v>
      </c>
      <c r="J219">
        <f t="shared" si="33"/>
        <v>0.18965517241379312</v>
      </c>
    </row>
    <row r="220" spans="1:10" x14ac:dyDescent="0.25">
      <c r="A220" t="s">
        <v>238</v>
      </c>
      <c r="B220" t="s">
        <v>321</v>
      </c>
      <c r="C220" t="s">
        <v>449</v>
      </c>
      <c r="D220">
        <v>1</v>
      </c>
      <c r="E220">
        <v>4.95</v>
      </c>
      <c r="F220">
        <v>1</v>
      </c>
      <c r="G220">
        <f>_xlfn.IFNA(VLOOKUP(C220,GS_en!$A$1:$B$130,2,0),0)</f>
        <v>0</v>
      </c>
      <c r="H220">
        <f>SUM(G$3:G220)/(ROW(G220)-1)</f>
        <v>0.15068493150684931</v>
      </c>
      <c r="I220">
        <f>SUM(G$3:$G220)/130</f>
        <v>0.25384615384615383</v>
      </c>
      <c r="J220">
        <f t="shared" si="33"/>
        <v>0.18911174785100285</v>
      </c>
    </row>
    <row r="221" spans="1:10" hidden="1" x14ac:dyDescent="0.25">
      <c r="A221" t="s">
        <v>238</v>
      </c>
      <c r="B221" t="s">
        <v>239</v>
      </c>
      <c r="C221" t="s">
        <v>450</v>
      </c>
      <c r="D221">
        <v>1</v>
      </c>
      <c r="E221">
        <v>3.48</v>
      </c>
    </row>
    <row r="222" spans="1:10" x14ac:dyDescent="0.25">
      <c r="A222" t="s">
        <v>238</v>
      </c>
      <c r="B222" t="s">
        <v>323</v>
      </c>
      <c r="C222" t="s">
        <v>451</v>
      </c>
      <c r="D222">
        <v>1</v>
      </c>
      <c r="E222">
        <v>4.95</v>
      </c>
      <c r="F222">
        <v>1</v>
      </c>
      <c r="G222">
        <f>_xlfn.IFNA(VLOOKUP(C222,GS_en!$A$1:$B$130,2,0),0)</f>
        <v>0</v>
      </c>
      <c r="H222">
        <f>SUM(G$3:G222)/(ROW(G222)-1)</f>
        <v>0.14932126696832579</v>
      </c>
      <c r="I222">
        <f>SUM(G$3:$G222)/130</f>
        <v>0.25384615384615383</v>
      </c>
      <c r="J222">
        <f t="shared" ref="J222:J224" si="34">2*(H222*I222)/(H222+I222)</f>
        <v>0.188034188034188</v>
      </c>
    </row>
    <row r="223" spans="1:10" x14ac:dyDescent="0.25">
      <c r="A223" t="s">
        <v>238</v>
      </c>
      <c r="B223" t="s">
        <v>251</v>
      </c>
      <c r="C223" t="s">
        <v>452</v>
      </c>
      <c r="D223">
        <v>1</v>
      </c>
      <c r="E223">
        <v>4.95</v>
      </c>
      <c r="F223">
        <v>1</v>
      </c>
      <c r="G223">
        <f>_xlfn.IFNA(VLOOKUP(C223,GS_en!$A$1:$B$130,2,0),0)</f>
        <v>0</v>
      </c>
      <c r="H223">
        <f>SUM(G$3:G223)/(ROW(G223)-1)</f>
        <v>0.14864864864864866</v>
      </c>
      <c r="I223">
        <f>SUM(G$3:$G223)/130</f>
        <v>0.25384615384615383</v>
      </c>
      <c r="J223">
        <f t="shared" si="34"/>
        <v>0.1875</v>
      </c>
    </row>
    <row r="224" spans="1:10" x14ac:dyDescent="0.25">
      <c r="A224" t="s">
        <v>238</v>
      </c>
      <c r="B224" t="s">
        <v>241</v>
      </c>
      <c r="C224" t="s">
        <v>453</v>
      </c>
      <c r="D224">
        <v>1</v>
      </c>
      <c r="E224">
        <v>4.95</v>
      </c>
      <c r="F224">
        <v>1</v>
      </c>
      <c r="G224">
        <f>_xlfn.IFNA(VLOOKUP(C224,GS_en!$A$1:$B$130,2,0),0)</f>
        <v>0</v>
      </c>
      <c r="H224">
        <f>SUM(G$3:G224)/(ROW(G224)-1)</f>
        <v>0.14798206278026907</v>
      </c>
      <c r="I224">
        <f>SUM(G$3:$G224)/130</f>
        <v>0.25384615384615383</v>
      </c>
      <c r="J224">
        <f t="shared" si="34"/>
        <v>0.18696883852691221</v>
      </c>
    </row>
    <row r="225" spans="1:10" hidden="1" x14ac:dyDescent="0.25">
      <c r="A225" t="s">
        <v>238</v>
      </c>
      <c r="B225" t="s">
        <v>239</v>
      </c>
      <c r="C225" t="s">
        <v>454</v>
      </c>
      <c r="D225">
        <v>1</v>
      </c>
      <c r="E225">
        <v>3.48</v>
      </c>
    </row>
    <row r="226" spans="1:10" x14ac:dyDescent="0.25">
      <c r="A226" t="s">
        <v>238</v>
      </c>
      <c r="B226" t="s">
        <v>251</v>
      </c>
      <c r="C226" t="s">
        <v>455</v>
      </c>
      <c r="D226">
        <v>1</v>
      </c>
      <c r="E226">
        <v>4.95</v>
      </c>
      <c r="F226">
        <v>1</v>
      </c>
      <c r="G226">
        <f>_xlfn.IFNA(VLOOKUP(C226,GS_en!$A$1:$B$130,2,0),0)</f>
        <v>0</v>
      </c>
      <c r="H226">
        <f>SUM(G$3:G226)/(ROW(G226)-1)</f>
        <v>0.14666666666666667</v>
      </c>
      <c r="I226">
        <f>SUM(G$3:$G226)/130</f>
        <v>0.25384615384615383</v>
      </c>
      <c r="J226">
        <f t="shared" ref="J226:J234" si="35">2*(H226*I226)/(H226+I226)</f>
        <v>0.18591549295774645</v>
      </c>
    </row>
    <row r="227" spans="1:10" x14ac:dyDescent="0.25">
      <c r="A227" t="s">
        <v>238</v>
      </c>
      <c r="B227" t="s">
        <v>241</v>
      </c>
      <c r="C227" t="s">
        <v>456</v>
      </c>
      <c r="D227">
        <v>1</v>
      </c>
      <c r="E227">
        <v>4.95</v>
      </c>
      <c r="F227">
        <v>1</v>
      </c>
      <c r="G227">
        <f>_xlfn.IFNA(VLOOKUP(C227,GS_en!$A$1:$B$130,2,0),0)</f>
        <v>0</v>
      </c>
      <c r="H227">
        <f>SUM(G$3:G227)/(ROW(G227)-1)</f>
        <v>0.14601769911504425</v>
      </c>
      <c r="I227">
        <f>SUM(G$3:$G227)/130</f>
        <v>0.25384615384615383</v>
      </c>
      <c r="J227">
        <f t="shared" si="35"/>
        <v>0.18539325842696627</v>
      </c>
    </row>
    <row r="228" spans="1:10" x14ac:dyDescent="0.25">
      <c r="A228" t="s">
        <v>238</v>
      </c>
      <c r="B228" t="s">
        <v>251</v>
      </c>
      <c r="C228" t="s">
        <v>457</v>
      </c>
      <c r="D228">
        <v>1</v>
      </c>
      <c r="E228">
        <v>4.95</v>
      </c>
      <c r="F228">
        <v>1</v>
      </c>
      <c r="G228">
        <f>_xlfn.IFNA(VLOOKUP(C228,GS_en!$A$1:$B$130,2,0),0)</f>
        <v>0</v>
      </c>
      <c r="H228">
        <f>SUM(G$3:G228)/(ROW(G228)-1)</f>
        <v>0.14537444933920704</v>
      </c>
      <c r="I228">
        <f>SUM(G$3:$G228)/130</f>
        <v>0.25384615384615383</v>
      </c>
      <c r="J228">
        <f t="shared" si="35"/>
        <v>0.18487394957983191</v>
      </c>
    </row>
    <row r="229" spans="1:10" x14ac:dyDescent="0.25">
      <c r="A229" t="s">
        <v>238</v>
      </c>
      <c r="B229" t="s">
        <v>334</v>
      </c>
      <c r="C229" t="s">
        <v>458</v>
      </c>
      <c r="D229">
        <v>1</v>
      </c>
      <c r="E229">
        <v>4.95</v>
      </c>
      <c r="F229">
        <v>1</v>
      </c>
      <c r="G229">
        <f>_xlfn.IFNA(VLOOKUP(C229,GS_en!$A$1:$B$130,2,0),0)</f>
        <v>0</v>
      </c>
      <c r="H229">
        <f>SUM(G$3:G229)/(ROW(G229)-1)</f>
        <v>0.14473684210526316</v>
      </c>
      <c r="I229">
        <f>SUM(G$3:$G229)/130</f>
        <v>0.25384615384615383</v>
      </c>
      <c r="J229">
        <f t="shared" si="35"/>
        <v>0.18435754189944134</v>
      </c>
    </row>
    <row r="230" spans="1:10" x14ac:dyDescent="0.25">
      <c r="A230" t="s">
        <v>238</v>
      </c>
      <c r="B230" t="s">
        <v>278</v>
      </c>
      <c r="C230" t="s">
        <v>459</v>
      </c>
      <c r="D230">
        <v>1</v>
      </c>
      <c r="E230">
        <v>4.95</v>
      </c>
      <c r="F230">
        <v>1</v>
      </c>
      <c r="G230">
        <f>_xlfn.IFNA(VLOOKUP(C230,GS_en!$A$1:$B$130,2,0),0)</f>
        <v>0</v>
      </c>
      <c r="H230">
        <f>SUM(G$3:G230)/(ROW(G230)-1)</f>
        <v>0.14410480349344978</v>
      </c>
      <c r="I230">
        <f>SUM(G$3:$G230)/130</f>
        <v>0.25384615384615383</v>
      </c>
      <c r="J230">
        <f t="shared" si="35"/>
        <v>0.18384401114206128</v>
      </c>
    </row>
    <row r="231" spans="1:10" x14ac:dyDescent="0.25">
      <c r="A231" t="s">
        <v>238</v>
      </c>
      <c r="B231" t="s">
        <v>342</v>
      </c>
      <c r="C231" t="s">
        <v>460</v>
      </c>
      <c r="D231">
        <v>1</v>
      </c>
      <c r="E231">
        <v>4.95</v>
      </c>
      <c r="F231">
        <v>1</v>
      </c>
      <c r="G231">
        <f>_xlfn.IFNA(VLOOKUP(C231,GS_en!$A$1:$B$130,2,0),0)</f>
        <v>0</v>
      </c>
      <c r="H231">
        <f>SUM(G$3:G231)/(ROW(G231)-1)</f>
        <v>0.14347826086956522</v>
      </c>
      <c r="I231">
        <f>SUM(G$3:$G231)/130</f>
        <v>0.25384615384615383</v>
      </c>
      <c r="J231">
        <f t="shared" si="35"/>
        <v>0.18333333333333335</v>
      </c>
    </row>
    <row r="232" spans="1:10" x14ac:dyDescent="0.25">
      <c r="A232" t="s">
        <v>238</v>
      </c>
      <c r="B232" t="s">
        <v>251</v>
      </c>
      <c r="C232" t="s">
        <v>19</v>
      </c>
      <c r="D232">
        <v>1</v>
      </c>
      <c r="E232">
        <v>4.95</v>
      </c>
      <c r="F232">
        <v>1</v>
      </c>
      <c r="G232">
        <f>_xlfn.IFNA(VLOOKUP(C232,GS_en!$A$1:$B$130,2,0),0)</f>
        <v>1</v>
      </c>
      <c r="H232">
        <f>SUM(G$3:G232)/(ROW(G232)-1)</f>
        <v>0.1471861471861472</v>
      </c>
      <c r="I232">
        <f>SUM(G$3:$G232)/130</f>
        <v>0.26153846153846155</v>
      </c>
      <c r="J232">
        <f t="shared" si="35"/>
        <v>0.18836565096952909</v>
      </c>
    </row>
    <row r="233" spans="1:10" x14ac:dyDescent="0.25">
      <c r="A233" t="s">
        <v>238</v>
      </c>
      <c r="B233" t="s">
        <v>251</v>
      </c>
      <c r="C233" t="s">
        <v>461</v>
      </c>
      <c r="D233">
        <v>1</v>
      </c>
      <c r="E233">
        <v>4.95</v>
      </c>
      <c r="F233">
        <v>1</v>
      </c>
      <c r="G233">
        <f>_xlfn.IFNA(VLOOKUP(C233,GS_en!$A$1:$B$130,2,0),0)</f>
        <v>0</v>
      </c>
      <c r="H233">
        <f>SUM(G$3:G233)/(ROW(G233)-1)</f>
        <v>0.14655172413793102</v>
      </c>
      <c r="I233">
        <f>SUM(G$3:$G233)/130</f>
        <v>0.26153846153846155</v>
      </c>
      <c r="J233">
        <f t="shared" si="35"/>
        <v>0.18784530386740333</v>
      </c>
    </row>
    <row r="234" spans="1:10" x14ac:dyDescent="0.25">
      <c r="A234" t="s">
        <v>238</v>
      </c>
      <c r="B234" t="s">
        <v>241</v>
      </c>
      <c r="C234" t="s">
        <v>92</v>
      </c>
      <c r="D234">
        <v>1</v>
      </c>
      <c r="E234">
        <v>4.95</v>
      </c>
      <c r="F234">
        <v>1</v>
      </c>
      <c r="G234">
        <f>_xlfn.IFNA(VLOOKUP(C234,GS_en!$A$1:$B$130,2,0),0)</f>
        <v>1</v>
      </c>
      <c r="H234">
        <f>SUM(G$3:G234)/(ROW(G234)-1)</f>
        <v>0.15021459227467812</v>
      </c>
      <c r="I234">
        <f>SUM(G$3:$G234)/130</f>
        <v>0.26923076923076922</v>
      </c>
      <c r="J234">
        <f t="shared" si="35"/>
        <v>0.19283746556473833</v>
      </c>
    </row>
    <row r="235" spans="1:10" hidden="1" x14ac:dyDescent="0.25">
      <c r="A235" t="s">
        <v>238</v>
      </c>
      <c r="B235" t="s">
        <v>239</v>
      </c>
      <c r="C235" t="s">
        <v>462</v>
      </c>
      <c r="D235">
        <v>1</v>
      </c>
      <c r="E235">
        <v>3.48</v>
      </c>
    </row>
    <row r="236" spans="1:10" x14ac:dyDescent="0.25">
      <c r="A236" t="s">
        <v>238</v>
      </c>
      <c r="B236" t="s">
        <v>334</v>
      </c>
      <c r="C236" t="s">
        <v>463</v>
      </c>
      <c r="D236">
        <v>1</v>
      </c>
      <c r="E236">
        <v>4.95</v>
      </c>
      <c r="F236">
        <v>1</v>
      </c>
      <c r="G236">
        <f>_xlfn.IFNA(VLOOKUP(C236,GS_en!$A$1:$B$130,2,0),0)</f>
        <v>0</v>
      </c>
      <c r="H236">
        <f>SUM(G$3:G236)/(ROW(G236)-1)</f>
        <v>0.14893617021276595</v>
      </c>
      <c r="I236">
        <f>SUM(G$3:$G236)/130</f>
        <v>0.26923076923076922</v>
      </c>
      <c r="J236">
        <f t="shared" ref="J236:J241" si="36">2*(H236*I236)/(H236+I236)</f>
        <v>0.19178082191780821</v>
      </c>
    </row>
    <row r="237" spans="1:10" x14ac:dyDescent="0.25">
      <c r="A237" t="s">
        <v>238</v>
      </c>
      <c r="B237" t="s">
        <v>241</v>
      </c>
      <c r="C237" t="s">
        <v>464</v>
      </c>
      <c r="D237">
        <v>1</v>
      </c>
      <c r="E237">
        <v>4.95</v>
      </c>
      <c r="F237">
        <v>1</v>
      </c>
      <c r="G237">
        <f>_xlfn.IFNA(VLOOKUP(C237,GS_en!$A$1:$B$130,2,0),0)</f>
        <v>0</v>
      </c>
      <c r="H237">
        <f>SUM(G$3:G237)/(ROW(G237)-1)</f>
        <v>0.14830508474576271</v>
      </c>
      <c r="I237">
        <f>SUM(G$3:$G237)/130</f>
        <v>0.26923076923076922</v>
      </c>
      <c r="J237">
        <f t="shared" si="36"/>
        <v>0.19125683060109289</v>
      </c>
    </row>
    <row r="238" spans="1:10" x14ac:dyDescent="0.25">
      <c r="A238" t="s">
        <v>238</v>
      </c>
      <c r="B238" t="s">
        <v>251</v>
      </c>
      <c r="C238" t="s">
        <v>465</v>
      </c>
      <c r="D238">
        <v>1</v>
      </c>
      <c r="E238">
        <v>4.95</v>
      </c>
      <c r="F238">
        <v>1</v>
      </c>
      <c r="G238">
        <f>_xlfn.IFNA(VLOOKUP(C238,GS_en!$A$1:$B$130,2,0),0)</f>
        <v>0</v>
      </c>
      <c r="H238">
        <f>SUM(G$3:G238)/(ROW(G238)-1)</f>
        <v>0.14767932489451477</v>
      </c>
      <c r="I238">
        <f>SUM(G$3:$G238)/130</f>
        <v>0.26923076923076922</v>
      </c>
      <c r="J238">
        <f t="shared" si="36"/>
        <v>0.19073569482288827</v>
      </c>
    </row>
    <row r="239" spans="1:10" x14ac:dyDescent="0.25">
      <c r="A239" t="s">
        <v>238</v>
      </c>
      <c r="B239" t="s">
        <v>398</v>
      </c>
      <c r="C239" t="s">
        <v>466</v>
      </c>
      <c r="D239">
        <v>1</v>
      </c>
      <c r="E239">
        <v>4.95</v>
      </c>
      <c r="F239">
        <v>1</v>
      </c>
      <c r="G239">
        <f>_xlfn.IFNA(VLOOKUP(C239,GS_en!$A$1:$B$130,2,0),0)</f>
        <v>0</v>
      </c>
      <c r="H239">
        <f>SUM(G$3:G239)/(ROW(G239)-1)</f>
        <v>0.14705882352941177</v>
      </c>
      <c r="I239">
        <f>SUM(G$3:$G239)/130</f>
        <v>0.26923076923076922</v>
      </c>
      <c r="J239">
        <f t="shared" si="36"/>
        <v>0.19021739130434784</v>
      </c>
    </row>
    <row r="240" spans="1:10" x14ac:dyDescent="0.25">
      <c r="A240" t="s">
        <v>238</v>
      </c>
      <c r="B240" t="s">
        <v>278</v>
      </c>
      <c r="C240" t="s">
        <v>467</v>
      </c>
      <c r="D240">
        <v>1</v>
      </c>
      <c r="E240">
        <v>4.95</v>
      </c>
      <c r="F240">
        <v>1</v>
      </c>
      <c r="G240">
        <f>_xlfn.IFNA(VLOOKUP(C240,GS_en!$A$1:$B$130,2,0),0)</f>
        <v>0</v>
      </c>
      <c r="H240">
        <f>SUM(G$3:G240)/(ROW(G240)-1)</f>
        <v>0.14644351464435146</v>
      </c>
      <c r="I240">
        <f>SUM(G$3:$G240)/130</f>
        <v>0.26923076923076922</v>
      </c>
      <c r="J240">
        <f t="shared" si="36"/>
        <v>0.18970189701897017</v>
      </c>
    </row>
    <row r="241" spans="1:10" x14ac:dyDescent="0.25">
      <c r="A241" t="s">
        <v>238</v>
      </c>
      <c r="B241" t="s">
        <v>251</v>
      </c>
      <c r="C241" t="s">
        <v>468</v>
      </c>
      <c r="D241">
        <v>1</v>
      </c>
      <c r="E241">
        <v>4.95</v>
      </c>
      <c r="F241">
        <v>1</v>
      </c>
      <c r="G241">
        <f>_xlfn.IFNA(VLOOKUP(C241,GS_en!$A$1:$B$130,2,0),0)</f>
        <v>1</v>
      </c>
      <c r="H241">
        <f>SUM(G$3:G241)/(ROW(G241)-1)</f>
        <v>0.15</v>
      </c>
      <c r="I241">
        <f>SUM(G$3:$G241)/130</f>
        <v>0.27692307692307694</v>
      </c>
      <c r="J241">
        <f t="shared" si="36"/>
        <v>0.19459459459459458</v>
      </c>
    </row>
    <row r="242" spans="1:10" hidden="1" x14ac:dyDescent="0.25">
      <c r="A242" t="s">
        <v>238</v>
      </c>
      <c r="B242" t="s">
        <v>239</v>
      </c>
      <c r="C242" t="s">
        <v>469</v>
      </c>
      <c r="D242">
        <v>1</v>
      </c>
      <c r="E242">
        <v>3.48</v>
      </c>
    </row>
    <row r="243" spans="1:10" x14ac:dyDescent="0.25">
      <c r="A243" t="s">
        <v>238</v>
      </c>
      <c r="B243" t="s">
        <v>241</v>
      </c>
      <c r="C243" t="s">
        <v>470</v>
      </c>
      <c r="D243">
        <v>1</v>
      </c>
      <c r="E243">
        <v>4.95</v>
      </c>
      <c r="F243">
        <v>1</v>
      </c>
      <c r="G243">
        <f>_xlfn.IFNA(VLOOKUP(C243,GS_en!$A$1:$B$130,2,0),0)</f>
        <v>0</v>
      </c>
      <c r="H243">
        <f>SUM(G$3:G243)/(ROW(G243)-1)</f>
        <v>0.1487603305785124</v>
      </c>
      <c r="I243">
        <f>SUM(G$3:$G243)/130</f>
        <v>0.27692307692307694</v>
      </c>
      <c r="J243">
        <f t="shared" ref="J243:J246" si="37">2*(H243*I243)/(H243+I243)</f>
        <v>0.19354838709677422</v>
      </c>
    </row>
    <row r="244" spans="1:10" x14ac:dyDescent="0.25">
      <c r="A244" t="s">
        <v>238</v>
      </c>
      <c r="B244" t="s">
        <v>241</v>
      </c>
      <c r="C244" t="s">
        <v>471</v>
      </c>
      <c r="D244">
        <v>1</v>
      </c>
      <c r="E244">
        <v>4.95</v>
      </c>
      <c r="F244">
        <v>1</v>
      </c>
      <c r="G244">
        <f>_xlfn.IFNA(VLOOKUP(C244,GS_en!$A$1:$B$130,2,0),0)</f>
        <v>0</v>
      </c>
      <c r="H244">
        <f>SUM(G$3:G244)/(ROW(G244)-1)</f>
        <v>0.14814814814814814</v>
      </c>
      <c r="I244">
        <f>SUM(G$3:$G244)/130</f>
        <v>0.27692307692307694</v>
      </c>
      <c r="J244">
        <f t="shared" si="37"/>
        <v>0.19302949061662197</v>
      </c>
    </row>
    <row r="245" spans="1:10" x14ac:dyDescent="0.25">
      <c r="A245" t="s">
        <v>238</v>
      </c>
      <c r="B245" t="s">
        <v>251</v>
      </c>
      <c r="C245" t="s">
        <v>125</v>
      </c>
      <c r="D245">
        <v>1</v>
      </c>
      <c r="E245">
        <v>4.95</v>
      </c>
      <c r="F245">
        <v>1</v>
      </c>
      <c r="G245">
        <f>_xlfn.IFNA(VLOOKUP(C245,GS_en!$A$1:$B$130,2,0),0)</f>
        <v>1</v>
      </c>
      <c r="H245">
        <f>SUM(G$3:G245)/(ROW(G245)-1)</f>
        <v>0.15163934426229508</v>
      </c>
      <c r="I245">
        <f>SUM(G$3:$G245)/130</f>
        <v>0.2846153846153846</v>
      </c>
      <c r="J245">
        <f t="shared" si="37"/>
        <v>0.19786096256684493</v>
      </c>
    </row>
    <row r="246" spans="1:10" x14ac:dyDescent="0.25">
      <c r="A246" t="s">
        <v>238</v>
      </c>
      <c r="B246" t="s">
        <v>278</v>
      </c>
      <c r="C246" t="s">
        <v>472</v>
      </c>
      <c r="D246">
        <v>1</v>
      </c>
      <c r="E246">
        <v>4.95</v>
      </c>
      <c r="F246">
        <v>1</v>
      </c>
      <c r="G246">
        <f>_xlfn.IFNA(VLOOKUP(C246,GS_en!$A$1:$B$130,2,0),0)</f>
        <v>0</v>
      </c>
      <c r="H246">
        <f>SUM(G$3:G246)/(ROW(G246)-1)</f>
        <v>0.15102040816326531</v>
      </c>
      <c r="I246">
        <f>SUM(G$3:$G246)/130</f>
        <v>0.2846153846153846</v>
      </c>
      <c r="J246">
        <f t="shared" si="37"/>
        <v>0.19733333333333331</v>
      </c>
    </row>
    <row r="247" spans="1:10" hidden="1" x14ac:dyDescent="0.25">
      <c r="A247" t="s">
        <v>238</v>
      </c>
      <c r="B247" t="s">
        <v>239</v>
      </c>
      <c r="C247" t="s">
        <v>473</v>
      </c>
      <c r="D247">
        <v>1</v>
      </c>
      <c r="E247">
        <v>3.48</v>
      </c>
    </row>
    <row r="248" spans="1:10" x14ac:dyDescent="0.25">
      <c r="A248" t="s">
        <v>238</v>
      </c>
      <c r="B248" t="s">
        <v>244</v>
      </c>
      <c r="C248" t="s">
        <v>474</v>
      </c>
      <c r="D248">
        <v>1</v>
      </c>
      <c r="E248">
        <v>4.95</v>
      </c>
      <c r="F248">
        <v>1</v>
      </c>
      <c r="G248">
        <f>_xlfn.IFNA(VLOOKUP(C248,GS_en!$A$1:$B$130,2,0),0)</f>
        <v>1</v>
      </c>
      <c r="H248">
        <f>SUM(G$3:G248)/(ROW(G248)-1)</f>
        <v>0.15384615384615385</v>
      </c>
      <c r="I248">
        <f>SUM(G$3:$G248)/130</f>
        <v>0.29230769230769232</v>
      </c>
      <c r="J248">
        <f t="shared" ref="J248:J253" si="38">2*(H248*I248)/(H248+I248)</f>
        <v>0.20159151193633953</v>
      </c>
    </row>
    <row r="249" spans="1:10" x14ac:dyDescent="0.25">
      <c r="A249" t="s">
        <v>238</v>
      </c>
      <c r="B249" t="s">
        <v>241</v>
      </c>
      <c r="C249" t="s">
        <v>58</v>
      </c>
      <c r="D249">
        <v>1</v>
      </c>
      <c r="E249">
        <v>4.95</v>
      </c>
      <c r="F249">
        <v>1</v>
      </c>
      <c r="G249">
        <f>_xlfn.IFNA(VLOOKUP(C249,GS_en!$A$1:$B$130,2,0),0)</f>
        <v>1</v>
      </c>
      <c r="H249">
        <f>SUM(G$3:G249)/(ROW(G249)-1)</f>
        <v>0.15725806451612903</v>
      </c>
      <c r="I249">
        <f>SUM(G$3:$G249)/130</f>
        <v>0.3</v>
      </c>
      <c r="J249">
        <f t="shared" si="38"/>
        <v>0.20634920634920631</v>
      </c>
    </row>
    <row r="250" spans="1:10" x14ac:dyDescent="0.25">
      <c r="A250" t="s">
        <v>238</v>
      </c>
      <c r="B250" t="s">
        <v>241</v>
      </c>
      <c r="C250" t="s">
        <v>475</v>
      </c>
      <c r="D250">
        <v>1</v>
      </c>
      <c r="E250">
        <v>4.95</v>
      </c>
      <c r="F250">
        <v>1</v>
      </c>
      <c r="G250">
        <f>_xlfn.IFNA(VLOOKUP(C250,GS_en!$A$1:$B$130,2,0),0)</f>
        <v>0</v>
      </c>
      <c r="H250">
        <f>SUM(G$3:G250)/(ROW(G250)-1)</f>
        <v>0.15662650602409639</v>
      </c>
      <c r="I250">
        <f>SUM(G$3:$G250)/130</f>
        <v>0.3</v>
      </c>
      <c r="J250">
        <f t="shared" si="38"/>
        <v>0.20580474934036941</v>
      </c>
    </row>
    <row r="251" spans="1:10" x14ac:dyDescent="0.25">
      <c r="A251" t="s">
        <v>238</v>
      </c>
      <c r="B251" t="s">
        <v>251</v>
      </c>
      <c r="C251" t="s">
        <v>5</v>
      </c>
      <c r="D251">
        <v>1</v>
      </c>
      <c r="E251">
        <v>4.95</v>
      </c>
      <c r="F251">
        <v>1</v>
      </c>
      <c r="G251">
        <f>_xlfn.IFNA(VLOOKUP(C251,GS_en!$A$1:$B$130,2,0),0)</f>
        <v>1</v>
      </c>
      <c r="H251">
        <f>SUM(G$3:G251)/(ROW(G251)-1)</f>
        <v>0.16</v>
      </c>
      <c r="I251">
        <f>SUM(G$3:$G251)/130</f>
        <v>0.30769230769230771</v>
      </c>
      <c r="J251">
        <f t="shared" si="38"/>
        <v>0.2105263157894737</v>
      </c>
    </row>
    <row r="252" spans="1:10" x14ac:dyDescent="0.25">
      <c r="A252" t="s">
        <v>238</v>
      </c>
      <c r="B252" t="s">
        <v>302</v>
      </c>
      <c r="C252" t="s">
        <v>476</v>
      </c>
      <c r="D252">
        <v>1</v>
      </c>
      <c r="E252">
        <v>4.95</v>
      </c>
      <c r="F252">
        <v>1</v>
      </c>
      <c r="G252">
        <f>_xlfn.IFNA(VLOOKUP(C252,GS_en!$A$1:$B$130,2,0),0)</f>
        <v>0</v>
      </c>
      <c r="H252">
        <f>SUM(G$3:G252)/(ROW(G252)-1)</f>
        <v>0.15936254980079681</v>
      </c>
      <c r="I252">
        <f>SUM(G$3:$G252)/130</f>
        <v>0.30769230769230771</v>
      </c>
      <c r="J252">
        <f t="shared" si="38"/>
        <v>0.20997375328083992</v>
      </c>
    </row>
    <row r="253" spans="1:10" x14ac:dyDescent="0.25">
      <c r="A253" t="s">
        <v>238</v>
      </c>
      <c r="B253" t="s">
        <v>321</v>
      </c>
      <c r="C253" t="s">
        <v>477</v>
      </c>
      <c r="D253">
        <v>1</v>
      </c>
      <c r="E253">
        <v>4.95</v>
      </c>
      <c r="F253">
        <v>1</v>
      </c>
      <c r="G253">
        <f>_xlfn.IFNA(VLOOKUP(C253,GS_en!$A$1:$B$130,2,0),0)</f>
        <v>0</v>
      </c>
      <c r="H253">
        <f>SUM(G$3:G253)/(ROW(G253)-1)</f>
        <v>0.15873015873015872</v>
      </c>
      <c r="I253">
        <f>SUM(G$3:$G253)/130</f>
        <v>0.30769230769230771</v>
      </c>
      <c r="J253">
        <f t="shared" si="38"/>
        <v>0.20942408376963351</v>
      </c>
    </row>
    <row r="254" spans="1:10" hidden="1" x14ac:dyDescent="0.25">
      <c r="A254" t="s">
        <v>238</v>
      </c>
      <c r="B254" t="s">
        <v>478</v>
      </c>
      <c r="C254" t="s">
        <v>479</v>
      </c>
      <c r="D254">
        <v>1</v>
      </c>
      <c r="E254">
        <v>3.48</v>
      </c>
    </row>
    <row r="255" spans="1:10" x14ac:dyDescent="0.25">
      <c r="A255" t="s">
        <v>238</v>
      </c>
      <c r="B255" t="s">
        <v>251</v>
      </c>
      <c r="C255" t="s">
        <v>480</v>
      </c>
      <c r="D255">
        <v>1</v>
      </c>
      <c r="E255">
        <v>4.95</v>
      </c>
      <c r="F255">
        <v>1</v>
      </c>
      <c r="G255">
        <f>_xlfn.IFNA(VLOOKUP(C255,GS_en!$A$1:$B$130,2,0),0)</f>
        <v>0</v>
      </c>
      <c r="H255">
        <f>SUM(G$3:G255)/(ROW(G255)-1)</f>
        <v>0.15748031496062992</v>
      </c>
      <c r="I255">
        <f>SUM(G$3:$G255)/130</f>
        <v>0.30769230769230771</v>
      </c>
      <c r="J255">
        <f t="shared" ref="J255:J261" si="39">2*(H255*I255)/(H255+I255)</f>
        <v>0.20833333333333331</v>
      </c>
    </row>
    <row r="256" spans="1:10" x14ac:dyDescent="0.25">
      <c r="A256" t="s">
        <v>238</v>
      </c>
      <c r="B256" t="s">
        <v>278</v>
      </c>
      <c r="C256" t="s">
        <v>330</v>
      </c>
      <c r="D256">
        <v>1</v>
      </c>
      <c r="E256">
        <v>4.95</v>
      </c>
      <c r="F256">
        <v>1</v>
      </c>
      <c r="G256">
        <f>_xlfn.IFNA(VLOOKUP(C256,GS_en!$A$1:$B$130,2,0),0)</f>
        <v>0</v>
      </c>
      <c r="H256">
        <f>SUM(G$3:G256)/(ROW(G256)-1)</f>
        <v>0.15686274509803921</v>
      </c>
      <c r="I256">
        <f>SUM(G$3:$G256)/130</f>
        <v>0.30769230769230771</v>
      </c>
      <c r="J256">
        <f t="shared" si="39"/>
        <v>0.20779220779220781</v>
      </c>
    </row>
    <row r="257" spans="1:10" x14ac:dyDescent="0.25">
      <c r="A257" t="s">
        <v>238</v>
      </c>
      <c r="B257" t="s">
        <v>241</v>
      </c>
      <c r="C257" t="s">
        <v>91</v>
      </c>
      <c r="D257">
        <v>1</v>
      </c>
      <c r="E257">
        <v>4.95</v>
      </c>
      <c r="F257">
        <v>1</v>
      </c>
      <c r="G257">
        <f>_xlfn.IFNA(VLOOKUP(C257,GS_en!$A$1:$B$130,2,0),0)</f>
        <v>1</v>
      </c>
      <c r="H257">
        <f>SUM(G$3:G257)/(ROW(G257)-1)</f>
        <v>0.16015625</v>
      </c>
      <c r="I257">
        <f>SUM(G$3:$G257)/130</f>
        <v>0.31538461538461537</v>
      </c>
      <c r="J257">
        <f t="shared" si="39"/>
        <v>0.21243523316062177</v>
      </c>
    </row>
    <row r="258" spans="1:10" x14ac:dyDescent="0.25">
      <c r="A258" t="s">
        <v>238</v>
      </c>
      <c r="B258" t="s">
        <v>334</v>
      </c>
      <c r="C258" t="s">
        <v>481</v>
      </c>
      <c r="D258">
        <v>1</v>
      </c>
      <c r="E258">
        <v>4.95</v>
      </c>
      <c r="F258">
        <v>1</v>
      </c>
      <c r="G258">
        <f>_xlfn.IFNA(VLOOKUP(C258,GS_en!$A$1:$B$130,2,0),0)</f>
        <v>0</v>
      </c>
      <c r="H258">
        <f>SUM(G$3:G258)/(ROW(G258)-1)</f>
        <v>0.15953307392996108</v>
      </c>
      <c r="I258">
        <f>SUM(G$3:$G258)/130</f>
        <v>0.31538461538461537</v>
      </c>
      <c r="J258">
        <f t="shared" si="39"/>
        <v>0.2118863049095607</v>
      </c>
    </row>
    <row r="259" spans="1:10" x14ac:dyDescent="0.25">
      <c r="A259" t="s">
        <v>238</v>
      </c>
      <c r="B259" t="s">
        <v>241</v>
      </c>
      <c r="C259" t="s">
        <v>482</v>
      </c>
      <c r="D259">
        <v>1</v>
      </c>
      <c r="E259">
        <v>4.95</v>
      </c>
      <c r="F259">
        <v>1</v>
      </c>
      <c r="G259">
        <f>_xlfn.IFNA(VLOOKUP(C259,GS_en!$A$1:$B$130,2,0),0)</f>
        <v>0</v>
      </c>
      <c r="H259">
        <f>SUM(G$3:G259)/(ROW(G259)-1)</f>
        <v>0.15891472868217055</v>
      </c>
      <c r="I259">
        <f>SUM(G$3:$G259)/130</f>
        <v>0.31538461538461537</v>
      </c>
      <c r="J259">
        <f t="shared" si="39"/>
        <v>0.21134020618556701</v>
      </c>
    </row>
    <row r="260" spans="1:10" x14ac:dyDescent="0.25">
      <c r="A260" t="s">
        <v>238</v>
      </c>
      <c r="B260" t="s">
        <v>334</v>
      </c>
      <c r="C260" t="s">
        <v>483</v>
      </c>
      <c r="D260">
        <v>1</v>
      </c>
      <c r="E260">
        <v>4.95</v>
      </c>
      <c r="F260">
        <v>1</v>
      </c>
      <c r="G260">
        <f>_xlfn.IFNA(VLOOKUP(C260,GS_en!$A$1:$B$130,2,0),0)</f>
        <v>0</v>
      </c>
      <c r="H260">
        <f>SUM(G$3:G260)/(ROW(G260)-1)</f>
        <v>0.15830115830115829</v>
      </c>
      <c r="I260">
        <f>SUM(G$3:$G260)/130</f>
        <v>0.31538461538461537</v>
      </c>
      <c r="J260">
        <f t="shared" si="39"/>
        <v>0.21079691516709509</v>
      </c>
    </row>
    <row r="261" spans="1:10" x14ac:dyDescent="0.25">
      <c r="A261" t="s">
        <v>238</v>
      </c>
      <c r="B261" t="s">
        <v>251</v>
      </c>
      <c r="C261" t="s">
        <v>484</v>
      </c>
      <c r="D261">
        <v>1</v>
      </c>
      <c r="E261">
        <v>4.95</v>
      </c>
      <c r="F261">
        <v>1</v>
      </c>
      <c r="G261">
        <f>_xlfn.IFNA(VLOOKUP(C261,GS_en!$A$1:$B$130,2,0),0)</f>
        <v>1</v>
      </c>
      <c r="H261">
        <f>SUM(G$3:G261)/(ROW(G261)-1)</f>
        <v>0.16153846153846155</v>
      </c>
      <c r="I261">
        <f>SUM(G$3:$G261)/130</f>
        <v>0.32307692307692309</v>
      </c>
      <c r="J261">
        <f t="shared" si="39"/>
        <v>0.2153846153846154</v>
      </c>
    </row>
    <row r="262" spans="1:10" hidden="1" x14ac:dyDescent="0.25">
      <c r="A262" t="s">
        <v>238</v>
      </c>
      <c r="B262" t="s">
        <v>239</v>
      </c>
      <c r="C262" t="s">
        <v>485</v>
      </c>
      <c r="D262">
        <v>1</v>
      </c>
      <c r="E262">
        <v>3.48</v>
      </c>
    </row>
    <row r="263" spans="1:10" hidden="1" x14ac:dyDescent="0.25">
      <c r="A263" t="s">
        <v>238</v>
      </c>
      <c r="B263" t="s">
        <v>239</v>
      </c>
      <c r="C263" t="s">
        <v>486</v>
      </c>
      <c r="D263">
        <v>1</v>
      </c>
      <c r="E263">
        <v>3.48</v>
      </c>
    </row>
    <row r="264" spans="1:10" x14ac:dyDescent="0.25">
      <c r="A264" t="s">
        <v>238</v>
      </c>
      <c r="B264" t="s">
        <v>278</v>
      </c>
      <c r="C264" t="s">
        <v>487</v>
      </c>
      <c r="D264">
        <v>1</v>
      </c>
      <c r="E264">
        <v>4.95</v>
      </c>
      <c r="F264">
        <v>1</v>
      </c>
      <c r="G264">
        <f>_xlfn.IFNA(VLOOKUP(C264,GS_en!$A$1:$B$130,2,0),0)</f>
        <v>0</v>
      </c>
      <c r="H264">
        <f>SUM(G$3:G264)/(ROW(G264)-1)</f>
        <v>0.1596958174904943</v>
      </c>
      <c r="I264">
        <f>SUM(G$3:$G264)/130</f>
        <v>0.32307692307692309</v>
      </c>
      <c r="J264">
        <f t="shared" ref="J264:J270" si="40">2*(H264*I264)/(H264+I264)</f>
        <v>0.2137404580152672</v>
      </c>
    </row>
    <row r="265" spans="1:10" x14ac:dyDescent="0.25">
      <c r="A265" t="s">
        <v>238</v>
      </c>
      <c r="B265" t="s">
        <v>321</v>
      </c>
      <c r="C265" t="s">
        <v>488</v>
      </c>
      <c r="D265">
        <v>1</v>
      </c>
      <c r="E265">
        <v>4.95</v>
      </c>
      <c r="F265">
        <v>1</v>
      </c>
      <c r="G265">
        <f>_xlfn.IFNA(VLOOKUP(C265,GS_en!$A$1:$B$130,2,0),0)</f>
        <v>0</v>
      </c>
      <c r="H265">
        <f>SUM(G$3:G265)/(ROW(G265)-1)</f>
        <v>0.15909090909090909</v>
      </c>
      <c r="I265">
        <f>SUM(G$3:$G265)/130</f>
        <v>0.32307692307692309</v>
      </c>
      <c r="J265">
        <f t="shared" si="40"/>
        <v>0.21319796954314721</v>
      </c>
    </row>
    <row r="266" spans="1:10" x14ac:dyDescent="0.25">
      <c r="A266" t="s">
        <v>238</v>
      </c>
      <c r="B266" t="s">
        <v>251</v>
      </c>
      <c r="C266" t="s">
        <v>489</v>
      </c>
      <c r="D266">
        <v>1</v>
      </c>
      <c r="E266">
        <v>4.95</v>
      </c>
      <c r="F266">
        <v>1</v>
      </c>
      <c r="G266">
        <f>_xlfn.IFNA(VLOOKUP(C266,GS_en!$A$1:$B$130,2,0),0)</f>
        <v>0</v>
      </c>
      <c r="H266">
        <f>SUM(G$3:G266)/(ROW(G266)-1)</f>
        <v>0.15849056603773584</v>
      </c>
      <c r="I266">
        <f>SUM(G$3:$G266)/130</f>
        <v>0.32307692307692309</v>
      </c>
      <c r="J266">
        <f t="shared" si="40"/>
        <v>0.21265822784810123</v>
      </c>
    </row>
    <row r="267" spans="1:10" x14ac:dyDescent="0.25">
      <c r="A267" t="s">
        <v>238</v>
      </c>
      <c r="B267" t="s">
        <v>241</v>
      </c>
      <c r="C267" t="s">
        <v>490</v>
      </c>
      <c r="D267">
        <v>1</v>
      </c>
      <c r="E267">
        <v>4.95</v>
      </c>
      <c r="F267">
        <v>1</v>
      </c>
      <c r="G267">
        <f>_xlfn.IFNA(VLOOKUP(C267,GS_en!$A$1:$B$130,2,0),0)</f>
        <v>0</v>
      </c>
      <c r="H267">
        <f>SUM(G$3:G267)/(ROW(G267)-1)</f>
        <v>0.15789473684210525</v>
      </c>
      <c r="I267">
        <f>SUM(G$3:$G267)/130</f>
        <v>0.32307692307692309</v>
      </c>
      <c r="J267">
        <f t="shared" si="40"/>
        <v>0.2121212121212121</v>
      </c>
    </row>
    <row r="268" spans="1:10" x14ac:dyDescent="0.25">
      <c r="A268" t="s">
        <v>238</v>
      </c>
      <c r="B268" t="s">
        <v>442</v>
      </c>
      <c r="C268" t="s">
        <v>491</v>
      </c>
      <c r="D268">
        <v>1</v>
      </c>
      <c r="E268">
        <v>4.95</v>
      </c>
      <c r="F268">
        <v>1</v>
      </c>
      <c r="G268">
        <f>_xlfn.IFNA(VLOOKUP(C268,GS_en!$A$1:$B$130,2,0),0)</f>
        <v>0</v>
      </c>
      <c r="H268">
        <f>SUM(G$3:G268)/(ROW(G268)-1)</f>
        <v>0.15730337078651685</v>
      </c>
      <c r="I268">
        <f>SUM(G$3:$G268)/130</f>
        <v>0.32307692307692309</v>
      </c>
      <c r="J268">
        <f t="shared" si="40"/>
        <v>0.21158690176322417</v>
      </c>
    </row>
    <row r="269" spans="1:10" x14ac:dyDescent="0.25">
      <c r="A269" t="s">
        <v>238</v>
      </c>
      <c r="B269" t="s">
        <v>251</v>
      </c>
      <c r="C269" t="s">
        <v>492</v>
      </c>
      <c r="D269">
        <v>1</v>
      </c>
      <c r="E269">
        <v>4.95</v>
      </c>
      <c r="F269">
        <v>1</v>
      </c>
      <c r="G269">
        <f>_xlfn.IFNA(VLOOKUP(C269,GS_en!$A$1:$B$130,2,0),0)</f>
        <v>0</v>
      </c>
      <c r="H269">
        <f>SUM(G$3:G269)/(ROW(G269)-1)</f>
        <v>0.15671641791044777</v>
      </c>
      <c r="I269">
        <f>SUM(G$3:$G269)/130</f>
        <v>0.32307692307692309</v>
      </c>
      <c r="J269">
        <f t="shared" si="40"/>
        <v>0.21105527638190957</v>
      </c>
    </row>
    <row r="270" spans="1:10" x14ac:dyDescent="0.25">
      <c r="A270" t="s">
        <v>238</v>
      </c>
      <c r="B270" t="s">
        <v>251</v>
      </c>
      <c r="C270" t="s">
        <v>493</v>
      </c>
      <c r="D270">
        <v>1</v>
      </c>
      <c r="E270">
        <v>4.95</v>
      </c>
      <c r="F270">
        <v>1</v>
      </c>
      <c r="G270">
        <f>_xlfn.IFNA(VLOOKUP(C270,GS_en!$A$1:$B$130,2,0),0)</f>
        <v>0</v>
      </c>
      <c r="H270">
        <f>SUM(G$3:G270)/(ROW(G270)-1)</f>
        <v>0.15613382899628253</v>
      </c>
      <c r="I270">
        <f>SUM(G$3:$G270)/130</f>
        <v>0.32307692307692309</v>
      </c>
      <c r="J270">
        <f t="shared" si="40"/>
        <v>0.2105263157894737</v>
      </c>
    </row>
    <row r="271" spans="1:10" hidden="1" x14ac:dyDescent="0.25">
      <c r="A271" t="s">
        <v>238</v>
      </c>
      <c r="B271" t="s">
        <v>255</v>
      </c>
      <c r="C271" t="s">
        <v>494</v>
      </c>
      <c r="D271">
        <v>1</v>
      </c>
      <c r="E271">
        <v>3.48</v>
      </c>
    </row>
    <row r="272" spans="1:10" hidden="1" x14ac:dyDescent="0.25">
      <c r="A272" t="s">
        <v>238</v>
      </c>
      <c r="B272" t="s">
        <v>239</v>
      </c>
      <c r="C272" t="s">
        <v>495</v>
      </c>
      <c r="D272">
        <v>1</v>
      </c>
      <c r="E272">
        <v>3.48</v>
      </c>
    </row>
    <row r="273" spans="1:10" hidden="1" x14ac:dyDescent="0.25">
      <c r="A273" t="s">
        <v>238</v>
      </c>
      <c r="B273" t="s">
        <v>239</v>
      </c>
      <c r="C273" t="s">
        <v>496</v>
      </c>
      <c r="D273">
        <v>1</v>
      </c>
      <c r="E273">
        <v>3.48</v>
      </c>
    </row>
    <row r="274" spans="1:10" x14ac:dyDescent="0.25">
      <c r="A274" t="s">
        <v>238</v>
      </c>
      <c r="B274" t="s">
        <v>251</v>
      </c>
      <c r="C274" t="s">
        <v>497</v>
      </c>
      <c r="D274">
        <v>1</v>
      </c>
      <c r="E274">
        <v>4.95</v>
      </c>
      <c r="F274">
        <v>1</v>
      </c>
      <c r="G274">
        <f>_xlfn.IFNA(VLOOKUP(C274,GS_en!$A$1:$B$130,2,0),0)</f>
        <v>0</v>
      </c>
      <c r="H274">
        <f>SUM(G$3:G274)/(ROW(G274)-1)</f>
        <v>0.15384615384615385</v>
      </c>
      <c r="I274">
        <f>SUM(G$3:$G274)/130</f>
        <v>0.32307692307692309</v>
      </c>
      <c r="J274">
        <f t="shared" ref="J274:J276" si="41">2*(H274*I274)/(H274+I274)</f>
        <v>0.20843672456575685</v>
      </c>
    </row>
    <row r="275" spans="1:10" x14ac:dyDescent="0.25">
      <c r="A275" t="s">
        <v>238</v>
      </c>
      <c r="B275" t="s">
        <v>241</v>
      </c>
      <c r="C275" t="s">
        <v>498</v>
      </c>
      <c r="D275">
        <v>1</v>
      </c>
      <c r="E275">
        <v>4.95</v>
      </c>
      <c r="F275">
        <v>1</v>
      </c>
      <c r="G275">
        <f>_xlfn.IFNA(VLOOKUP(C275,GS_en!$A$1:$B$130,2,0),0)</f>
        <v>0</v>
      </c>
      <c r="H275">
        <f>SUM(G$3:G275)/(ROW(G275)-1)</f>
        <v>0.15328467153284672</v>
      </c>
      <c r="I275">
        <f>SUM(G$3:$G275)/130</f>
        <v>0.32307692307692309</v>
      </c>
      <c r="J275">
        <f t="shared" si="41"/>
        <v>0.20792079207920794</v>
      </c>
    </row>
    <row r="276" spans="1:10" x14ac:dyDescent="0.25">
      <c r="A276" t="s">
        <v>238</v>
      </c>
      <c r="B276" t="s">
        <v>323</v>
      </c>
      <c r="C276" t="s">
        <v>499</v>
      </c>
      <c r="D276">
        <v>1</v>
      </c>
      <c r="E276">
        <v>4.95</v>
      </c>
      <c r="F276">
        <v>1</v>
      </c>
      <c r="G276">
        <f>_xlfn.IFNA(VLOOKUP(C276,GS_en!$A$1:$B$130,2,0),0)</f>
        <v>0</v>
      </c>
      <c r="H276">
        <f>SUM(G$3:G276)/(ROW(G276)-1)</f>
        <v>0.15272727272727274</v>
      </c>
      <c r="I276">
        <f>SUM(G$3:$G276)/130</f>
        <v>0.32307692307692309</v>
      </c>
      <c r="J276">
        <f t="shared" si="41"/>
        <v>0.20740740740740743</v>
      </c>
    </row>
    <row r="277" spans="1:10" hidden="1" x14ac:dyDescent="0.25">
      <c r="A277" t="s">
        <v>238</v>
      </c>
      <c r="B277" t="s">
        <v>239</v>
      </c>
      <c r="C277" t="s">
        <v>500</v>
      </c>
      <c r="D277">
        <v>1</v>
      </c>
      <c r="E277">
        <v>3.48</v>
      </c>
    </row>
    <row r="278" spans="1:10" x14ac:dyDescent="0.25">
      <c r="A278" t="s">
        <v>238</v>
      </c>
      <c r="B278" t="s">
        <v>241</v>
      </c>
      <c r="C278" t="s">
        <v>501</v>
      </c>
      <c r="D278">
        <v>1</v>
      </c>
      <c r="E278">
        <v>4.95</v>
      </c>
      <c r="F278">
        <v>1</v>
      </c>
      <c r="G278">
        <f>_xlfn.IFNA(VLOOKUP(C278,GS_en!$A$1:$B$130,2,0),0)</f>
        <v>0</v>
      </c>
      <c r="H278">
        <f>SUM(G$3:G278)/(ROW(G278)-1)</f>
        <v>0.15162454873646208</v>
      </c>
      <c r="I278">
        <f>SUM(G$3:$G278)/130</f>
        <v>0.32307692307692309</v>
      </c>
      <c r="J278">
        <f>2*(H278*I278)/(H278+I278)</f>
        <v>0.20638820638820637</v>
      </c>
    </row>
    <row r="279" spans="1:10" hidden="1" x14ac:dyDescent="0.25">
      <c r="A279" t="s">
        <v>238</v>
      </c>
      <c r="B279" t="s">
        <v>239</v>
      </c>
      <c r="C279" t="s">
        <v>502</v>
      </c>
      <c r="D279">
        <v>1</v>
      </c>
      <c r="E279">
        <v>3.48</v>
      </c>
    </row>
    <row r="280" spans="1:10" x14ac:dyDescent="0.25">
      <c r="A280" t="s">
        <v>238</v>
      </c>
      <c r="B280" t="s">
        <v>503</v>
      </c>
      <c r="C280" t="s">
        <v>504</v>
      </c>
      <c r="D280">
        <v>1</v>
      </c>
      <c r="E280">
        <v>4.95</v>
      </c>
      <c r="F280">
        <v>1</v>
      </c>
      <c r="G280">
        <f>_xlfn.IFNA(VLOOKUP(C280,GS_en!$A$1:$B$130,2,0),0)</f>
        <v>0</v>
      </c>
      <c r="H280">
        <f>SUM(G$3:G280)/(ROW(G280)-1)</f>
        <v>0.15053763440860216</v>
      </c>
      <c r="I280">
        <f>SUM(G$3:$G280)/130</f>
        <v>0.32307692307692309</v>
      </c>
      <c r="J280">
        <f>2*(H280*I280)/(H280+I280)</f>
        <v>0.20537897310513448</v>
      </c>
    </row>
    <row r="281" spans="1:10" hidden="1" x14ac:dyDescent="0.25">
      <c r="A281" t="s">
        <v>238</v>
      </c>
      <c r="B281" t="s">
        <v>239</v>
      </c>
      <c r="C281" t="s">
        <v>505</v>
      </c>
      <c r="D281">
        <v>1</v>
      </c>
      <c r="E281">
        <v>3.48</v>
      </c>
    </row>
    <row r="282" spans="1:10" hidden="1" x14ac:dyDescent="0.25">
      <c r="A282" t="s">
        <v>238</v>
      </c>
      <c r="B282" t="s">
        <v>239</v>
      </c>
      <c r="C282" t="s">
        <v>506</v>
      </c>
      <c r="D282">
        <v>1</v>
      </c>
      <c r="E282">
        <v>3.48</v>
      </c>
    </row>
    <row r="283" spans="1:10" x14ac:dyDescent="0.25">
      <c r="A283" t="s">
        <v>238</v>
      </c>
      <c r="B283" t="s">
        <v>241</v>
      </c>
      <c r="C283" t="s">
        <v>507</v>
      </c>
      <c r="D283">
        <v>1</v>
      </c>
      <c r="E283">
        <v>4.95</v>
      </c>
      <c r="F283">
        <v>1</v>
      </c>
      <c r="G283">
        <f>_xlfn.IFNA(VLOOKUP(C283,GS_en!$A$1:$B$130,2,0),0)</f>
        <v>0</v>
      </c>
      <c r="H283">
        <f>SUM(G$3:G283)/(ROW(G283)-1)</f>
        <v>0.14893617021276595</v>
      </c>
      <c r="I283">
        <f>SUM(G$3:$G283)/130</f>
        <v>0.32307692307692309</v>
      </c>
      <c r="J283">
        <f t="shared" ref="J283:J286" si="42">2*(H283*I283)/(H283+I283)</f>
        <v>0.20388349514563109</v>
      </c>
    </row>
    <row r="284" spans="1:10" x14ac:dyDescent="0.25">
      <c r="A284" t="s">
        <v>238</v>
      </c>
      <c r="B284" t="s">
        <v>321</v>
      </c>
      <c r="C284" t="s">
        <v>508</v>
      </c>
      <c r="D284">
        <v>1</v>
      </c>
      <c r="E284">
        <v>4.95</v>
      </c>
      <c r="F284">
        <v>1</v>
      </c>
      <c r="G284">
        <f>_xlfn.IFNA(VLOOKUP(C284,GS_en!$A$1:$B$130,2,0),0)</f>
        <v>0</v>
      </c>
      <c r="H284">
        <f>SUM(G$3:G284)/(ROW(G284)-1)</f>
        <v>0.14840989399293286</v>
      </c>
      <c r="I284">
        <f>SUM(G$3:$G284)/130</f>
        <v>0.32307692307692309</v>
      </c>
      <c r="J284">
        <f t="shared" si="42"/>
        <v>0.20338983050847459</v>
      </c>
    </row>
    <row r="285" spans="1:10" x14ac:dyDescent="0.25">
      <c r="A285" t="s">
        <v>238</v>
      </c>
      <c r="B285" t="s">
        <v>509</v>
      </c>
      <c r="C285" t="s">
        <v>510</v>
      </c>
      <c r="D285">
        <v>1</v>
      </c>
      <c r="E285">
        <v>4.95</v>
      </c>
      <c r="F285">
        <v>1</v>
      </c>
      <c r="G285">
        <f>_xlfn.IFNA(VLOOKUP(C285,GS_en!$A$1:$B$130,2,0),0)</f>
        <v>0</v>
      </c>
      <c r="H285">
        <f>SUM(G$3:G285)/(ROW(G285)-1)</f>
        <v>0.14788732394366197</v>
      </c>
      <c r="I285">
        <f>SUM(G$3:$G285)/130</f>
        <v>0.32307692307692309</v>
      </c>
      <c r="J285">
        <f t="shared" si="42"/>
        <v>0.20289855072463769</v>
      </c>
    </row>
    <row r="286" spans="1:10" x14ac:dyDescent="0.25">
      <c r="A286" t="s">
        <v>238</v>
      </c>
      <c r="B286" t="s">
        <v>261</v>
      </c>
      <c r="C286" t="s">
        <v>511</v>
      </c>
      <c r="D286">
        <v>1</v>
      </c>
      <c r="E286">
        <v>4.95</v>
      </c>
      <c r="F286">
        <v>1</v>
      </c>
      <c r="G286">
        <f>_xlfn.IFNA(VLOOKUP(C286,GS_en!$A$1:$B$130,2,0),0)</f>
        <v>0</v>
      </c>
      <c r="H286">
        <f>SUM(G$3:G286)/(ROW(G286)-1)</f>
        <v>0.14736842105263157</v>
      </c>
      <c r="I286">
        <f>SUM(G$3:$G286)/130</f>
        <v>0.32307692307692309</v>
      </c>
      <c r="J286">
        <f t="shared" si="42"/>
        <v>0.20240963855421687</v>
      </c>
    </row>
    <row r="287" spans="1:10" hidden="1" x14ac:dyDescent="0.25">
      <c r="A287" t="s">
        <v>238</v>
      </c>
      <c r="B287" t="s">
        <v>239</v>
      </c>
      <c r="C287" t="s">
        <v>512</v>
      </c>
      <c r="D287">
        <v>1</v>
      </c>
      <c r="E287">
        <v>3.48</v>
      </c>
    </row>
    <row r="288" spans="1:10" x14ac:dyDescent="0.25">
      <c r="A288" t="s">
        <v>238</v>
      </c>
      <c r="B288" t="s">
        <v>244</v>
      </c>
      <c r="C288" t="s">
        <v>356</v>
      </c>
      <c r="D288">
        <v>1</v>
      </c>
      <c r="E288">
        <v>4.95</v>
      </c>
      <c r="F288">
        <v>1</v>
      </c>
      <c r="G288">
        <f>_xlfn.IFNA(VLOOKUP(C288,GS_en!$A$1:$B$130,2,0),0)</f>
        <v>0</v>
      </c>
      <c r="H288">
        <f>SUM(G$3:G288)/(ROW(G288)-1)</f>
        <v>0.14634146341463414</v>
      </c>
      <c r="I288">
        <f>SUM(G$3:$G288)/130</f>
        <v>0.32307692307692309</v>
      </c>
      <c r="J288">
        <f t="shared" ref="J288:J290" si="43">2*(H288*I288)/(H288+I288)</f>
        <v>0.20143884892086331</v>
      </c>
    </row>
    <row r="289" spans="1:10" x14ac:dyDescent="0.25">
      <c r="A289" t="s">
        <v>238</v>
      </c>
      <c r="B289" t="s">
        <v>241</v>
      </c>
      <c r="C289" t="s">
        <v>513</v>
      </c>
      <c r="D289">
        <v>1</v>
      </c>
      <c r="E289">
        <v>4.95</v>
      </c>
      <c r="F289">
        <v>1</v>
      </c>
      <c r="G289">
        <f>_xlfn.IFNA(VLOOKUP(C289,GS_en!$A$1:$B$130,2,0),0)</f>
        <v>0</v>
      </c>
      <c r="H289">
        <f>SUM(G$3:G289)/(ROW(G289)-1)</f>
        <v>0.14583333333333334</v>
      </c>
      <c r="I289">
        <f>SUM(G$3:$G289)/130</f>
        <v>0.32307692307692309</v>
      </c>
      <c r="J289">
        <f t="shared" si="43"/>
        <v>0.20095693779904308</v>
      </c>
    </row>
    <row r="290" spans="1:10" x14ac:dyDescent="0.25">
      <c r="A290" t="s">
        <v>238</v>
      </c>
      <c r="B290" t="s">
        <v>503</v>
      </c>
      <c r="C290" t="s">
        <v>514</v>
      </c>
      <c r="D290">
        <v>1</v>
      </c>
      <c r="E290">
        <v>4.95</v>
      </c>
      <c r="F290">
        <v>1</v>
      </c>
      <c r="G290">
        <f>_xlfn.IFNA(VLOOKUP(C290,GS_en!$A$1:$B$130,2,0),0)</f>
        <v>0</v>
      </c>
      <c r="H290">
        <f>SUM(G$3:G290)/(ROW(G290)-1)</f>
        <v>0.1453287197231834</v>
      </c>
      <c r="I290">
        <f>SUM(G$3:$G290)/130</f>
        <v>0.32307692307692309</v>
      </c>
      <c r="J290">
        <f t="shared" si="43"/>
        <v>0.20047732696897377</v>
      </c>
    </row>
    <row r="291" spans="1:10" hidden="1" x14ac:dyDescent="0.25">
      <c r="A291" t="s">
        <v>238</v>
      </c>
      <c r="B291" t="s">
        <v>255</v>
      </c>
      <c r="C291" t="s">
        <v>515</v>
      </c>
      <c r="D291">
        <v>1</v>
      </c>
      <c r="E291">
        <v>3.48</v>
      </c>
    </row>
    <row r="292" spans="1:10" hidden="1" x14ac:dyDescent="0.25">
      <c r="A292" t="s">
        <v>238</v>
      </c>
      <c r="B292" t="s">
        <v>255</v>
      </c>
      <c r="C292" t="s">
        <v>516</v>
      </c>
      <c r="D292">
        <v>1</v>
      </c>
      <c r="E292">
        <v>3.48</v>
      </c>
    </row>
    <row r="293" spans="1:10" x14ac:dyDescent="0.25">
      <c r="A293" t="s">
        <v>238</v>
      </c>
      <c r="B293" t="s">
        <v>251</v>
      </c>
      <c r="C293" t="s">
        <v>517</v>
      </c>
      <c r="D293">
        <v>1</v>
      </c>
      <c r="E293">
        <v>4.95</v>
      </c>
      <c r="F293">
        <v>1</v>
      </c>
      <c r="G293">
        <f>_xlfn.IFNA(VLOOKUP(C293,GS_en!$A$1:$B$130,2,0),0)</f>
        <v>0</v>
      </c>
      <c r="H293">
        <f>SUM(G$3:G293)/(ROW(G293)-1)</f>
        <v>0.14383561643835616</v>
      </c>
      <c r="I293">
        <f>SUM(G$3:$G293)/130</f>
        <v>0.32307692307692309</v>
      </c>
      <c r="J293">
        <f t="shared" ref="J293:J302" si="44">2*(H293*I293)/(H293+I293)</f>
        <v>0.19905213270142183</v>
      </c>
    </row>
    <row r="294" spans="1:10" x14ac:dyDescent="0.25">
      <c r="A294" t="s">
        <v>238</v>
      </c>
      <c r="B294" t="s">
        <v>241</v>
      </c>
      <c r="C294" t="s">
        <v>518</v>
      </c>
      <c r="D294">
        <v>1</v>
      </c>
      <c r="E294">
        <v>4.95</v>
      </c>
      <c r="F294">
        <v>1</v>
      </c>
      <c r="G294">
        <f>_xlfn.IFNA(VLOOKUP(C294,GS_en!$A$1:$B$130,2,0),0)</f>
        <v>0</v>
      </c>
      <c r="H294">
        <f>SUM(G$3:G294)/(ROW(G294)-1)</f>
        <v>0.14334470989761092</v>
      </c>
      <c r="I294">
        <f>SUM(G$3:$G294)/130</f>
        <v>0.32307692307692309</v>
      </c>
      <c r="J294">
        <f t="shared" si="44"/>
        <v>0.19858156028368795</v>
      </c>
    </row>
    <row r="295" spans="1:10" x14ac:dyDescent="0.25">
      <c r="A295" t="s">
        <v>238</v>
      </c>
      <c r="B295" t="s">
        <v>278</v>
      </c>
      <c r="C295" t="s">
        <v>519</v>
      </c>
      <c r="D295">
        <v>1</v>
      </c>
      <c r="E295">
        <v>4.95</v>
      </c>
      <c r="F295">
        <v>1</v>
      </c>
      <c r="G295">
        <f>_xlfn.IFNA(VLOOKUP(C295,GS_en!$A$1:$B$130,2,0),0)</f>
        <v>0</v>
      </c>
      <c r="H295">
        <f>SUM(G$3:G295)/(ROW(G295)-1)</f>
        <v>0.14285714285714285</v>
      </c>
      <c r="I295">
        <f>SUM(G$3:$G295)/130</f>
        <v>0.32307692307692309</v>
      </c>
      <c r="J295">
        <f t="shared" si="44"/>
        <v>0.19811320754716982</v>
      </c>
    </row>
    <row r="296" spans="1:10" x14ac:dyDescent="0.25">
      <c r="A296" t="s">
        <v>238</v>
      </c>
      <c r="B296" t="s">
        <v>334</v>
      </c>
      <c r="C296" t="s">
        <v>520</v>
      </c>
      <c r="D296">
        <v>1</v>
      </c>
      <c r="E296">
        <v>4.95</v>
      </c>
      <c r="F296">
        <v>1</v>
      </c>
      <c r="G296">
        <f>_xlfn.IFNA(VLOOKUP(C296,GS_en!$A$1:$B$130,2,0),0)</f>
        <v>0</v>
      </c>
      <c r="H296">
        <f>SUM(G$3:G296)/(ROW(G296)-1)</f>
        <v>0.14237288135593221</v>
      </c>
      <c r="I296">
        <f>SUM(G$3:$G296)/130</f>
        <v>0.32307692307692309</v>
      </c>
      <c r="J296">
        <f t="shared" si="44"/>
        <v>0.19764705882352943</v>
      </c>
    </row>
    <row r="297" spans="1:10" x14ac:dyDescent="0.25">
      <c r="A297" t="s">
        <v>238</v>
      </c>
      <c r="B297" t="s">
        <v>278</v>
      </c>
      <c r="C297" t="s">
        <v>521</v>
      </c>
      <c r="D297">
        <v>1</v>
      </c>
      <c r="E297">
        <v>4.95</v>
      </c>
      <c r="F297">
        <v>1</v>
      </c>
      <c r="G297">
        <f>_xlfn.IFNA(VLOOKUP(C297,GS_en!$A$1:$B$130,2,0),0)</f>
        <v>0</v>
      </c>
      <c r="H297">
        <f>SUM(G$3:G297)/(ROW(G297)-1)</f>
        <v>0.14189189189189189</v>
      </c>
      <c r="I297">
        <f>SUM(G$3:$G297)/130</f>
        <v>0.32307692307692309</v>
      </c>
      <c r="J297">
        <f t="shared" si="44"/>
        <v>0.19718309859154931</v>
      </c>
    </row>
    <row r="298" spans="1:10" x14ac:dyDescent="0.25">
      <c r="A298" t="s">
        <v>238</v>
      </c>
      <c r="B298" t="s">
        <v>241</v>
      </c>
      <c r="C298" t="s">
        <v>522</v>
      </c>
      <c r="D298">
        <v>1</v>
      </c>
      <c r="E298">
        <v>4.95</v>
      </c>
      <c r="F298">
        <v>1</v>
      </c>
      <c r="G298">
        <f>_xlfn.IFNA(VLOOKUP(C298,GS_en!$A$1:$B$130,2,0),0)</f>
        <v>1</v>
      </c>
      <c r="H298">
        <f>SUM(G$3:G298)/(ROW(G298)-1)</f>
        <v>0.14478114478114479</v>
      </c>
      <c r="I298">
        <f>SUM(G$3:$G298)/130</f>
        <v>0.33076923076923076</v>
      </c>
      <c r="J298">
        <f t="shared" si="44"/>
        <v>0.20140515222482436</v>
      </c>
    </row>
    <row r="299" spans="1:10" x14ac:dyDescent="0.25">
      <c r="A299" t="s">
        <v>238</v>
      </c>
      <c r="B299" t="s">
        <v>398</v>
      </c>
      <c r="C299" t="s">
        <v>523</v>
      </c>
      <c r="D299">
        <v>1</v>
      </c>
      <c r="E299">
        <v>4.95</v>
      </c>
      <c r="F299">
        <v>1</v>
      </c>
      <c r="G299">
        <f>_xlfn.IFNA(VLOOKUP(C299,GS_en!$A$1:$B$130,2,0),0)</f>
        <v>0</v>
      </c>
      <c r="H299">
        <f>SUM(G$3:G299)/(ROW(G299)-1)</f>
        <v>0.14429530201342283</v>
      </c>
      <c r="I299">
        <f>SUM(G$3:$G299)/130</f>
        <v>0.33076923076923076</v>
      </c>
      <c r="J299">
        <f t="shared" si="44"/>
        <v>0.20093457943925233</v>
      </c>
    </row>
    <row r="300" spans="1:10" x14ac:dyDescent="0.25">
      <c r="A300" t="s">
        <v>238</v>
      </c>
      <c r="B300" t="s">
        <v>323</v>
      </c>
      <c r="C300" t="s">
        <v>524</v>
      </c>
      <c r="D300">
        <v>1</v>
      </c>
      <c r="E300">
        <v>4.95</v>
      </c>
      <c r="F300">
        <v>1</v>
      </c>
      <c r="G300">
        <f>_xlfn.IFNA(VLOOKUP(C300,GS_en!$A$1:$B$130,2,0),0)</f>
        <v>0</v>
      </c>
      <c r="H300">
        <f>SUM(G$3:G300)/(ROW(G300)-1)</f>
        <v>0.14381270903010032</v>
      </c>
      <c r="I300">
        <f>SUM(G$3:$G300)/130</f>
        <v>0.33076923076923076</v>
      </c>
      <c r="J300">
        <f t="shared" si="44"/>
        <v>0.20046620046620048</v>
      </c>
    </row>
    <row r="301" spans="1:10" x14ac:dyDescent="0.25">
      <c r="A301" t="s">
        <v>238</v>
      </c>
      <c r="B301" t="s">
        <v>278</v>
      </c>
      <c r="C301" t="s">
        <v>315</v>
      </c>
      <c r="D301">
        <v>1</v>
      </c>
      <c r="E301">
        <v>4.95</v>
      </c>
      <c r="F301">
        <v>1</v>
      </c>
      <c r="G301">
        <f>_xlfn.IFNA(VLOOKUP(C301,GS_en!$A$1:$B$130,2,0),0)</f>
        <v>0</v>
      </c>
      <c r="H301">
        <f>SUM(G$3:G301)/(ROW(G301)-1)</f>
        <v>0.14333333333333334</v>
      </c>
      <c r="I301">
        <f>SUM(G$3:$G301)/130</f>
        <v>0.33076923076923076</v>
      </c>
      <c r="J301">
        <f t="shared" si="44"/>
        <v>0.19999999999999998</v>
      </c>
    </row>
    <row r="302" spans="1:10" x14ac:dyDescent="0.25">
      <c r="A302" t="s">
        <v>238</v>
      </c>
      <c r="B302" t="s">
        <v>244</v>
      </c>
      <c r="C302" t="s">
        <v>270</v>
      </c>
      <c r="D302">
        <v>1</v>
      </c>
      <c r="E302">
        <v>4.95</v>
      </c>
      <c r="F302">
        <v>1</v>
      </c>
      <c r="G302">
        <f>_xlfn.IFNA(VLOOKUP(C302,GS_en!$A$1:$B$130,2,0),0)</f>
        <v>0</v>
      </c>
      <c r="H302">
        <f>SUM(G$3:G302)/(ROW(G302)-1)</f>
        <v>0.14285714285714285</v>
      </c>
      <c r="I302">
        <f>SUM(G$3:$G302)/130</f>
        <v>0.33076923076923076</v>
      </c>
      <c r="J302">
        <f t="shared" si="44"/>
        <v>0.19953596287703015</v>
      </c>
    </row>
    <row r="303" spans="1:10" hidden="1" x14ac:dyDescent="0.25">
      <c r="A303" t="s">
        <v>238</v>
      </c>
      <c r="B303" t="s">
        <v>255</v>
      </c>
      <c r="C303" t="s">
        <v>525</v>
      </c>
      <c r="D303">
        <v>1</v>
      </c>
      <c r="E303">
        <v>3.48</v>
      </c>
    </row>
    <row r="304" spans="1:10" x14ac:dyDescent="0.25">
      <c r="A304" t="s">
        <v>238</v>
      </c>
      <c r="B304" t="s">
        <v>244</v>
      </c>
      <c r="C304" t="s">
        <v>526</v>
      </c>
      <c r="D304">
        <v>1</v>
      </c>
      <c r="E304">
        <v>4.95</v>
      </c>
      <c r="F304">
        <v>1</v>
      </c>
      <c r="G304">
        <f>_xlfn.IFNA(VLOOKUP(C304,GS_en!$A$1:$B$130,2,0),0)</f>
        <v>0</v>
      </c>
      <c r="H304">
        <f>SUM(G$3:G304)/(ROW(G304)-1)</f>
        <v>0.14191419141914191</v>
      </c>
      <c r="I304">
        <f>SUM(G$3:$G304)/130</f>
        <v>0.33076923076923076</v>
      </c>
      <c r="J304">
        <f t="shared" ref="J304:J308" si="45">2*(H304*I304)/(H304+I304)</f>
        <v>0.19861431870669746</v>
      </c>
    </row>
    <row r="305" spans="1:10" x14ac:dyDescent="0.25">
      <c r="A305" t="s">
        <v>238</v>
      </c>
      <c r="B305" t="s">
        <v>244</v>
      </c>
      <c r="C305" t="s">
        <v>527</v>
      </c>
      <c r="D305">
        <v>1</v>
      </c>
      <c r="E305">
        <v>4.95</v>
      </c>
      <c r="F305">
        <v>1</v>
      </c>
      <c r="G305">
        <f>_xlfn.IFNA(VLOOKUP(C305,GS_en!$A$1:$B$130,2,0),0)</f>
        <v>0</v>
      </c>
      <c r="H305">
        <f>SUM(G$3:G305)/(ROW(G305)-1)</f>
        <v>0.14144736842105263</v>
      </c>
      <c r="I305">
        <f>SUM(G$3:$G305)/130</f>
        <v>0.33076923076923076</v>
      </c>
      <c r="J305">
        <f t="shared" si="45"/>
        <v>0.19815668202764977</v>
      </c>
    </row>
    <row r="306" spans="1:10" x14ac:dyDescent="0.25">
      <c r="A306" t="s">
        <v>238</v>
      </c>
      <c r="B306" t="s">
        <v>302</v>
      </c>
      <c r="C306" t="s">
        <v>528</v>
      </c>
      <c r="D306">
        <v>1</v>
      </c>
      <c r="E306">
        <v>4.95</v>
      </c>
      <c r="F306">
        <v>1</v>
      </c>
      <c r="G306">
        <f>_xlfn.IFNA(VLOOKUP(C306,GS_en!$A$1:$B$130,2,0),0)</f>
        <v>0</v>
      </c>
      <c r="H306">
        <f>SUM(G$3:G306)/(ROW(G306)-1)</f>
        <v>0.14098360655737704</v>
      </c>
      <c r="I306">
        <f>SUM(G$3:$G306)/130</f>
        <v>0.33076923076923076</v>
      </c>
      <c r="J306">
        <f t="shared" si="45"/>
        <v>0.19770114942528735</v>
      </c>
    </row>
    <row r="307" spans="1:10" x14ac:dyDescent="0.25">
      <c r="A307" t="s">
        <v>238</v>
      </c>
      <c r="B307" t="s">
        <v>241</v>
      </c>
      <c r="C307" t="s">
        <v>38</v>
      </c>
      <c r="D307">
        <v>1</v>
      </c>
      <c r="E307">
        <v>4.95</v>
      </c>
      <c r="F307">
        <v>1</v>
      </c>
      <c r="G307">
        <f>_xlfn.IFNA(VLOOKUP(C307,GS_en!$A$1:$B$130,2,0),0)</f>
        <v>1</v>
      </c>
      <c r="H307">
        <f>SUM(G$3:G307)/(ROW(G307)-1)</f>
        <v>0.1437908496732026</v>
      </c>
      <c r="I307">
        <f>SUM(G$3:$G307)/130</f>
        <v>0.33846153846153848</v>
      </c>
      <c r="J307">
        <f t="shared" si="45"/>
        <v>0.20183486238532111</v>
      </c>
    </row>
    <row r="308" spans="1:10" x14ac:dyDescent="0.25">
      <c r="A308" t="s">
        <v>238</v>
      </c>
      <c r="B308" t="s">
        <v>241</v>
      </c>
      <c r="C308" t="s">
        <v>529</v>
      </c>
      <c r="D308">
        <v>1</v>
      </c>
      <c r="E308">
        <v>4.95</v>
      </c>
      <c r="F308">
        <v>1</v>
      </c>
      <c r="G308">
        <f>_xlfn.IFNA(VLOOKUP(C308,GS_en!$A$1:$B$130,2,0),0)</f>
        <v>0</v>
      </c>
      <c r="H308">
        <f>SUM(G$3:G308)/(ROW(G308)-1)</f>
        <v>0.14332247557003258</v>
      </c>
      <c r="I308">
        <f>SUM(G$3:$G308)/130</f>
        <v>0.33846153846153848</v>
      </c>
      <c r="J308">
        <f t="shared" si="45"/>
        <v>0.2013729977116705</v>
      </c>
    </row>
    <row r="309" spans="1:10" hidden="1" x14ac:dyDescent="0.25">
      <c r="A309" t="s">
        <v>238</v>
      </c>
      <c r="B309" t="s">
        <v>255</v>
      </c>
      <c r="C309" t="s">
        <v>530</v>
      </c>
      <c r="D309">
        <v>1</v>
      </c>
      <c r="E309">
        <v>3.48</v>
      </c>
    </row>
    <row r="310" spans="1:10" x14ac:dyDescent="0.25">
      <c r="A310" t="s">
        <v>238</v>
      </c>
      <c r="B310" t="s">
        <v>241</v>
      </c>
      <c r="C310" t="s">
        <v>531</v>
      </c>
      <c r="D310">
        <v>1</v>
      </c>
      <c r="E310">
        <v>4.95</v>
      </c>
      <c r="F310">
        <v>1</v>
      </c>
      <c r="G310">
        <f>_xlfn.IFNA(VLOOKUP(C310,GS_en!$A$1:$B$130,2,0),0)</f>
        <v>0</v>
      </c>
      <c r="H310">
        <f>SUM(G$3:G310)/(ROW(G310)-1)</f>
        <v>0.14239482200647249</v>
      </c>
      <c r="I310">
        <f>SUM(G$3:$G310)/130</f>
        <v>0.33846153846153848</v>
      </c>
      <c r="J310">
        <f t="shared" ref="J310:J314" si="46">2*(H310*I310)/(H310+I310)</f>
        <v>0.20045558086560367</v>
      </c>
    </row>
    <row r="311" spans="1:10" x14ac:dyDescent="0.25">
      <c r="A311" t="s">
        <v>238</v>
      </c>
      <c r="B311" t="s">
        <v>261</v>
      </c>
      <c r="C311" t="s">
        <v>532</v>
      </c>
      <c r="D311">
        <v>1</v>
      </c>
      <c r="E311">
        <v>4.95</v>
      </c>
      <c r="F311">
        <v>1</v>
      </c>
      <c r="G311">
        <f>_xlfn.IFNA(VLOOKUP(C311,GS_en!$A$1:$B$130,2,0),0)</f>
        <v>0</v>
      </c>
      <c r="H311">
        <f>SUM(G$3:G311)/(ROW(G311)-1)</f>
        <v>0.14193548387096774</v>
      </c>
      <c r="I311">
        <f>SUM(G$3:$G311)/130</f>
        <v>0.33846153846153848</v>
      </c>
      <c r="J311">
        <f t="shared" si="46"/>
        <v>0.19999999999999998</v>
      </c>
    </row>
    <row r="312" spans="1:10" x14ac:dyDescent="0.25">
      <c r="A312" t="s">
        <v>238</v>
      </c>
      <c r="B312" t="s">
        <v>278</v>
      </c>
      <c r="C312" t="s">
        <v>533</v>
      </c>
      <c r="D312">
        <v>1</v>
      </c>
      <c r="E312">
        <v>4.95</v>
      </c>
      <c r="F312">
        <v>1</v>
      </c>
      <c r="G312">
        <f>_xlfn.IFNA(VLOOKUP(C312,GS_en!$A$1:$B$130,2,0),0)</f>
        <v>0</v>
      </c>
      <c r="H312">
        <f>SUM(G$3:G312)/(ROW(G312)-1)</f>
        <v>0.14147909967845659</v>
      </c>
      <c r="I312">
        <f>SUM(G$3:$G312)/130</f>
        <v>0.33846153846153848</v>
      </c>
      <c r="J312">
        <f t="shared" si="46"/>
        <v>0.19954648526077096</v>
      </c>
    </row>
    <row r="313" spans="1:10" x14ac:dyDescent="0.25">
      <c r="A313" t="s">
        <v>238</v>
      </c>
      <c r="B313" t="s">
        <v>241</v>
      </c>
      <c r="C313" t="s">
        <v>534</v>
      </c>
      <c r="D313">
        <v>1</v>
      </c>
      <c r="E313">
        <v>4.95</v>
      </c>
      <c r="F313">
        <v>1</v>
      </c>
      <c r="G313">
        <f>_xlfn.IFNA(VLOOKUP(C313,GS_en!$A$1:$B$130,2,0),0)</f>
        <v>0</v>
      </c>
      <c r="H313">
        <f>SUM(G$3:G313)/(ROW(G313)-1)</f>
        <v>0.14102564102564102</v>
      </c>
      <c r="I313">
        <f>SUM(G$3:$G313)/130</f>
        <v>0.33846153846153848</v>
      </c>
      <c r="J313">
        <f t="shared" si="46"/>
        <v>0.1990950226244344</v>
      </c>
    </row>
    <row r="314" spans="1:10" x14ac:dyDescent="0.25">
      <c r="A314" t="s">
        <v>238</v>
      </c>
      <c r="B314" t="s">
        <v>251</v>
      </c>
      <c r="C314" t="s">
        <v>535</v>
      </c>
      <c r="D314">
        <v>1</v>
      </c>
      <c r="E314">
        <v>4.95</v>
      </c>
      <c r="F314">
        <v>1</v>
      </c>
      <c r="G314">
        <f>_xlfn.IFNA(VLOOKUP(C314,GS_en!$A$1:$B$130,2,0),0)</f>
        <v>0</v>
      </c>
      <c r="H314">
        <f>SUM(G$3:G314)/(ROW(G314)-1)</f>
        <v>0.14057507987220447</v>
      </c>
      <c r="I314">
        <f>SUM(G$3:$G314)/130</f>
        <v>0.33846153846153848</v>
      </c>
      <c r="J314">
        <f t="shared" si="46"/>
        <v>0.19864559819413091</v>
      </c>
    </row>
    <row r="315" spans="1:10" hidden="1" x14ac:dyDescent="0.25">
      <c r="A315" t="s">
        <v>238</v>
      </c>
      <c r="B315" t="s">
        <v>239</v>
      </c>
      <c r="C315" t="s">
        <v>536</v>
      </c>
      <c r="D315">
        <v>1</v>
      </c>
      <c r="E315">
        <v>3.48</v>
      </c>
    </row>
    <row r="316" spans="1:10" x14ac:dyDescent="0.25">
      <c r="A316" t="s">
        <v>238</v>
      </c>
      <c r="B316" t="s">
        <v>251</v>
      </c>
      <c r="C316" t="s">
        <v>84</v>
      </c>
      <c r="D316">
        <v>1</v>
      </c>
      <c r="E316">
        <v>4.95</v>
      </c>
      <c r="F316">
        <v>1</v>
      </c>
      <c r="G316">
        <f>_xlfn.IFNA(VLOOKUP(C316,GS_en!$A$1:$B$130,2,0),0)</f>
        <v>1</v>
      </c>
      <c r="H316">
        <f>SUM(G$3:G316)/(ROW(G316)-1)</f>
        <v>0.14285714285714285</v>
      </c>
      <c r="I316">
        <f>SUM(G$3:$G316)/130</f>
        <v>0.34615384615384615</v>
      </c>
      <c r="J316">
        <f t="shared" ref="J316:J322" si="47">2*(H316*I316)/(H316+I316)</f>
        <v>0.20224719101123595</v>
      </c>
    </row>
    <row r="317" spans="1:10" x14ac:dyDescent="0.25">
      <c r="A317" t="s">
        <v>238</v>
      </c>
      <c r="B317" t="s">
        <v>251</v>
      </c>
      <c r="C317" t="s">
        <v>537</v>
      </c>
      <c r="D317">
        <v>1</v>
      </c>
      <c r="E317">
        <v>4.95</v>
      </c>
      <c r="F317">
        <v>1</v>
      </c>
      <c r="G317">
        <f>_xlfn.IFNA(VLOOKUP(C317,GS_en!$A$1:$B$130,2,0),0)</f>
        <v>0</v>
      </c>
      <c r="H317">
        <f>SUM(G$3:G317)/(ROW(G317)-1)</f>
        <v>0.14240506329113925</v>
      </c>
      <c r="I317">
        <f>SUM(G$3:$G317)/130</f>
        <v>0.34615384615384615</v>
      </c>
      <c r="J317">
        <f t="shared" si="47"/>
        <v>0.2017937219730942</v>
      </c>
    </row>
    <row r="318" spans="1:10" x14ac:dyDescent="0.25">
      <c r="A318" t="s">
        <v>238</v>
      </c>
      <c r="B318" t="s">
        <v>251</v>
      </c>
      <c r="C318" t="s">
        <v>538</v>
      </c>
      <c r="D318">
        <v>1</v>
      </c>
      <c r="E318">
        <v>4.95</v>
      </c>
      <c r="F318">
        <v>1</v>
      </c>
      <c r="G318">
        <f>_xlfn.IFNA(VLOOKUP(C318,GS_en!$A$1:$B$130,2,0),0)</f>
        <v>0</v>
      </c>
      <c r="H318">
        <f>SUM(G$3:G318)/(ROW(G318)-1)</f>
        <v>0.14195583596214512</v>
      </c>
      <c r="I318">
        <f>SUM(G$3:$G318)/130</f>
        <v>0.34615384615384615</v>
      </c>
      <c r="J318">
        <f t="shared" si="47"/>
        <v>0.20134228187919465</v>
      </c>
    </row>
    <row r="319" spans="1:10" x14ac:dyDescent="0.25">
      <c r="A319" t="s">
        <v>238</v>
      </c>
      <c r="B319" t="s">
        <v>503</v>
      </c>
      <c r="C319" t="s">
        <v>539</v>
      </c>
      <c r="D319">
        <v>1</v>
      </c>
      <c r="E319">
        <v>4.95</v>
      </c>
      <c r="F319">
        <v>1</v>
      </c>
      <c r="G319">
        <f>_xlfn.IFNA(VLOOKUP(C319,GS_en!$A$1:$B$130,2,0),0)</f>
        <v>0</v>
      </c>
      <c r="H319">
        <f>SUM(G$3:G319)/(ROW(G319)-1)</f>
        <v>0.14150943396226415</v>
      </c>
      <c r="I319">
        <f>SUM(G$3:$G319)/130</f>
        <v>0.34615384615384615</v>
      </c>
      <c r="J319">
        <f t="shared" si="47"/>
        <v>0.20089285714285715</v>
      </c>
    </row>
    <row r="320" spans="1:10" x14ac:dyDescent="0.25">
      <c r="A320" t="s">
        <v>238</v>
      </c>
      <c r="B320" t="s">
        <v>251</v>
      </c>
      <c r="C320" t="s">
        <v>540</v>
      </c>
      <c r="D320">
        <v>1</v>
      </c>
      <c r="E320">
        <v>4.95</v>
      </c>
      <c r="F320">
        <v>1</v>
      </c>
      <c r="G320">
        <f>_xlfn.IFNA(VLOOKUP(C320,GS_en!$A$1:$B$130,2,0),0)</f>
        <v>0</v>
      </c>
      <c r="H320">
        <f>SUM(G$3:G320)/(ROW(G320)-1)</f>
        <v>0.14106583072100312</v>
      </c>
      <c r="I320">
        <f>SUM(G$3:$G320)/130</f>
        <v>0.34615384615384615</v>
      </c>
      <c r="J320">
        <f t="shared" si="47"/>
        <v>0.20044543429844097</v>
      </c>
    </row>
    <row r="321" spans="1:10" x14ac:dyDescent="0.25">
      <c r="A321" t="s">
        <v>238</v>
      </c>
      <c r="B321" t="s">
        <v>321</v>
      </c>
      <c r="C321" t="s">
        <v>541</v>
      </c>
      <c r="D321">
        <v>1</v>
      </c>
      <c r="E321">
        <v>4.95</v>
      </c>
      <c r="F321">
        <v>1</v>
      </c>
      <c r="G321">
        <f>_xlfn.IFNA(VLOOKUP(C321,GS_en!$A$1:$B$130,2,0),0)</f>
        <v>0</v>
      </c>
      <c r="H321">
        <f>SUM(G$3:G321)/(ROW(G321)-1)</f>
        <v>0.140625</v>
      </c>
      <c r="I321">
        <f>SUM(G$3:$G321)/130</f>
        <v>0.34615384615384615</v>
      </c>
      <c r="J321">
        <f t="shared" si="47"/>
        <v>0.2</v>
      </c>
    </row>
    <row r="322" spans="1:10" x14ac:dyDescent="0.25">
      <c r="A322" t="s">
        <v>238</v>
      </c>
      <c r="B322" t="s">
        <v>241</v>
      </c>
      <c r="C322" t="s">
        <v>542</v>
      </c>
      <c r="D322">
        <v>1</v>
      </c>
      <c r="E322">
        <v>4.95</v>
      </c>
      <c r="F322">
        <v>1</v>
      </c>
      <c r="G322">
        <f>_xlfn.IFNA(VLOOKUP(C322,GS_en!$A$1:$B$130,2,0),0)</f>
        <v>0</v>
      </c>
      <c r="H322">
        <f>SUM(G$3:G322)/(ROW(G322)-1)</f>
        <v>0.14018691588785046</v>
      </c>
      <c r="I322">
        <f>SUM(G$3:$G322)/130</f>
        <v>0.34615384615384615</v>
      </c>
      <c r="J322">
        <f t="shared" si="47"/>
        <v>0.19955654101995562</v>
      </c>
    </row>
    <row r="323" spans="1:10" hidden="1" x14ac:dyDescent="0.25">
      <c r="A323" t="s">
        <v>238</v>
      </c>
      <c r="B323" t="s">
        <v>239</v>
      </c>
      <c r="C323" t="s">
        <v>543</v>
      </c>
      <c r="D323">
        <v>1</v>
      </c>
      <c r="E323">
        <v>3.48</v>
      </c>
    </row>
    <row r="324" spans="1:10" hidden="1" x14ac:dyDescent="0.25">
      <c r="A324" t="s">
        <v>238</v>
      </c>
      <c r="B324" t="s">
        <v>239</v>
      </c>
      <c r="C324" t="s">
        <v>544</v>
      </c>
      <c r="D324">
        <v>1</v>
      </c>
      <c r="E324">
        <v>3.48</v>
      </c>
    </row>
    <row r="325" spans="1:10" x14ac:dyDescent="0.25">
      <c r="A325" t="s">
        <v>238</v>
      </c>
      <c r="B325" t="s">
        <v>398</v>
      </c>
      <c r="C325" t="s">
        <v>545</v>
      </c>
      <c r="D325">
        <v>1</v>
      </c>
      <c r="E325">
        <v>4.95</v>
      </c>
      <c r="F325">
        <v>1</v>
      </c>
      <c r="G325">
        <f>_xlfn.IFNA(VLOOKUP(C325,GS_en!$A$1:$B$130,2,0),0)</f>
        <v>0</v>
      </c>
      <c r="H325">
        <f>SUM(G$3:G325)/(ROW(G325)-1)</f>
        <v>0.1388888888888889</v>
      </c>
      <c r="I325">
        <f>SUM(G$3:$G325)/130</f>
        <v>0.34615384615384615</v>
      </c>
      <c r="J325">
        <f t="shared" ref="J325:J331" si="48">2*(H325*I325)/(H325+I325)</f>
        <v>0.19823788546255508</v>
      </c>
    </row>
    <row r="326" spans="1:10" x14ac:dyDescent="0.25">
      <c r="A326" t="s">
        <v>238</v>
      </c>
      <c r="B326" t="s">
        <v>241</v>
      </c>
      <c r="C326" t="s">
        <v>546</v>
      </c>
      <c r="D326">
        <v>1</v>
      </c>
      <c r="E326">
        <v>4.95</v>
      </c>
      <c r="F326">
        <v>1</v>
      </c>
      <c r="G326">
        <f>_xlfn.IFNA(VLOOKUP(C326,GS_en!$A$1:$B$130,2,0),0)</f>
        <v>0</v>
      </c>
      <c r="H326">
        <f>SUM(G$3:G326)/(ROW(G326)-1)</f>
        <v>0.13846153846153847</v>
      </c>
      <c r="I326">
        <f>SUM(G$3:$G326)/130</f>
        <v>0.34615384615384615</v>
      </c>
      <c r="J326">
        <f t="shared" si="48"/>
        <v>0.19780219780219779</v>
      </c>
    </row>
    <row r="327" spans="1:10" x14ac:dyDescent="0.25">
      <c r="A327" t="s">
        <v>238</v>
      </c>
      <c r="B327" t="s">
        <v>251</v>
      </c>
      <c r="C327" t="s">
        <v>547</v>
      </c>
      <c r="D327">
        <v>1</v>
      </c>
      <c r="E327">
        <v>4.95</v>
      </c>
      <c r="F327">
        <v>1</v>
      </c>
      <c r="G327">
        <f>_xlfn.IFNA(VLOOKUP(C327,GS_en!$A$1:$B$130,2,0),0)</f>
        <v>0</v>
      </c>
      <c r="H327">
        <f>SUM(G$3:G327)/(ROW(G327)-1)</f>
        <v>0.13803680981595093</v>
      </c>
      <c r="I327">
        <f>SUM(G$3:$G327)/130</f>
        <v>0.34615384615384615</v>
      </c>
      <c r="J327">
        <f t="shared" si="48"/>
        <v>0.19736842105263158</v>
      </c>
    </row>
    <row r="328" spans="1:10" x14ac:dyDescent="0.25">
      <c r="A328" t="s">
        <v>238</v>
      </c>
      <c r="B328" t="s">
        <v>321</v>
      </c>
      <c r="C328" t="s">
        <v>548</v>
      </c>
      <c r="D328">
        <v>1</v>
      </c>
      <c r="E328">
        <v>4.95</v>
      </c>
      <c r="F328">
        <v>1</v>
      </c>
      <c r="G328">
        <f>_xlfn.IFNA(VLOOKUP(C328,GS_en!$A$1:$B$130,2,0),0)</f>
        <v>0</v>
      </c>
      <c r="H328">
        <f>SUM(G$3:G328)/(ROW(G328)-1)</f>
        <v>0.13761467889908258</v>
      </c>
      <c r="I328">
        <f>SUM(G$3:$G328)/130</f>
        <v>0.34615384615384615</v>
      </c>
      <c r="J328">
        <f t="shared" si="48"/>
        <v>0.19693654266958427</v>
      </c>
    </row>
    <row r="329" spans="1:10" x14ac:dyDescent="0.25">
      <c r="A329" t="s">
        <v>238</v>
      </c>
      <c r="B329" t="s">
        <v>278</v>
      </c>
      <c r="C329" t="s">
        <v>549</v>
      </c>
      <c r="D329">
        <v>1</v>
      </c>
      <c r="E329">
        <v>4.95</v>
      </c>
      <c r="F329">
        <v>1</v>
      </c>
      <c r="G329">
        <f>_xlfn.IFNA(VLOOKUP(C329,GS_en!$A$1:$B$130,2,0),0)</f>
        <v>0</v>
      </c>
      <c r="H329">
        <f>SUM(G$3:G329)/(ROW(G329)-1)</f>
        <v>0.13719512195121952</v>
      </c>
      <c r="I329">
        <f>SUM(G$3:$G329)/130</f>
        <v>0.34615384615384615</v>
      </c>
      <c r="J329">
        <f t="shared" si="48"/>
        <v>0.1965065502183406</v>
      </c>
    </row>
    <row r="330" spans="1:10" x14ac:dyDescent="0.25">
      <c r="A330" t="s">
        <v>238</v>
      </c>
      <c r="B330" t="s">
        <v>244</v>
      </c>
      <c r="C330" t="s">
        <v>550</v>
      </c>
      <c r="D330">
        <v>1</v>
      </c>
      <c r="E330">
        <v>4.95</v>
      </c>
      <c r="F330">
        <v>1</v>
      </c>
      <c r="G330">
        <f>_xlfn.IFNA(VLOOKUP(C330,GS_en!$A$1:$B$130,2,0),0)</f>
        <v>0</v>
      </c>
      <c r="H330">
        <f>SUM(G$3:G330)/(ROW(G330)-1)</f>
        <v>0.13677811550151975</v>
      </c>
      <c r="I330">
        <f>SUM(G$3:$G330)/130</f>
        <v>0.34615384615384615</v>
      </c>
      <c r="J330">
        <f t="shared" si="48"/>
        <v>0.19607843137254902</v>
      </c>
    </row>
    <row r="331" spans="1:10" x14ac:dyDescent="0.25">
      <c r="A331" t="s">
        <v>238</v>
      </c>
      <c r="B331" t="s">
        <v>251</v>
      </c>
      <c r="C331" t="s">
        <v>551</v>
      </c>
      <c r="D331">
        <v>1</v>
      </c>
      <c r="E331">
        <v>4.95</v>
      </c>
      <c r="F331">
        <v>1</v>
      </c>
      <c r="G331">
        <f>_xlfn.IFNA(VLOOKUP(C331,GS_en!$A$1:$B$130,2,0),0)</f>
        <v>0</v>
      </c>
      <c r="H331">
        <f>SUM(G$3:G331)/(ROW(G331)-1)</f>
        <v>0.13636363636363635</v>
      </c>
      <c r="I331">
        <f>SUM(G$3:$G331)/130</f>
        <v>0.34615384615384615</v>
      </c>
      <c r="J331">
        <f t="shared" si="48"/>
        <v>0.19565217391304349</v>
      </c>
    </row>
    <row r="332" spans="1:10" hidden="1" x14ac:dyDescent="0.25">
      <c r="A332" t="s">
        <v>238</v>
      </c>
      <c r="B332" t="s">
        <v>255</v>
      </c>
      <c r="C332" t="s">
        <v>552</v>
      </c>
      <c r="D332">
        <v>1</v>
      </c>
      <c r="E332">
        <v>3.48</v>
      </c>
    </row>
    <row r="333" spans="1:10" hidden="1" x14ac:dyDescent="0.25">
      <c r="A333" t="s">
        <v>238</v>
      </c>
      <c r="B333" t="s">
        <v>255</v>
      </c>
      <c r="C333" t="s">
        <v>553</v>
      </c>
      <c r="D333">
        <v>1</v>
      </c>
      <c r="E333">
        <v>3.48</v>
      </c>
    </row>
    <row r="334" spans="1:10" hidden="1" x14ac:dyDescent="0.25">
      <c r="A334" t="s">
        <v>238</v>
      </c>
      <c r="B334" t="s">
        <v>239</v>
      </c>
      <c r="C334" t="s">
        <v>554</v>
      </c>
      <c r="D334">
        <v>1</v>
      </c>
      <c r="E334">
        <v>3.48</v>
      </c>
    </row>
    <row r="335" spans="1:10" x14ac:dyDescent="0.25">
      <c r="A335" t="s">
        <v>238</v>
      </c>
      <c r="B335" t="s">
        <v>251</v>
      </c>
      <c r="C335" t="s">
        <v>555</v>
      </c>
      <c r="D335">
        <v>1</v>
      </c>
      <c r="E335">
        <v>4.95</v>
      </c>
      <c r="F335">
        <v>1</v>
      </c>
      <c r="G335">
        <f>_xlfn.IFNA(VLOOKUP(C335,GS_en!$A$1:$B$130,2,0),0)</f>
        <v>0</v>
      </c>
      <c r="H335">
        <f>SUM(G$3:G335)/(ROW(G335)-1)</f>
        <v>0.1347305389221557</v>
      </c>
      <c r="I335">
        <f>SUM(G$3:$G335)/130</f>
        <v>0.34615384615384615</v>
      </c>
      <c r="J335">
        <f t="shared" ref="J335:J337" si="49">2*(H335*I335)/(H335+I335)</f>
        <v>0.19396551724137934</v>
      </c>
    </row>
    <row r="336" spans="1:10" x14ac:dyDescent="0.25">
      <c r="A336" t="s">
        <v>238</v>
      </c>
      <c r="B336" t="s">
        <v>241</v>
      </c>
      <c r="C336" t="s">
        <v>556</v>
      </c>
      <c r="D336">
        <v>1</v>
      </c>
      <c r="E336">
        <v>4.95</v>
      </c>
      <c r="F336">
        <v>1</v>
      </c>
      <c r="G336">
        <f>_xlfn.IFNA(VLOOKUP(C336,GS_en!$A$1:$B$130,2,0),0)</f>
        <v>0</v>
      </c>
      <c r="H336">
        <f>SUM(G$3:G336)/(ROW(G336)-1)</f>
        <v>0.13432835820895522</v>
      </c>
      <c r="I336">
        <f>SUM(G$3:$G336)/130</f>
        <v>0.34615384615384615</v>
      </c>
      <c r="J336">
        <f t="shared" si="49"/>
        <v>0.19354838709677419</v>
      </c>
    </row>
    <row r="337" spans="1:10" x14ac:dyDescent="0.25">
      <c r="A337" t="s">
        <v>238</v>
      </c>
      <c r="B337" t="s">
        <v>251</v>
      </c>
      <c r="C337" t="s">
        <v>88</v>
      </c>
      <c r="D337">
        <v>1</v>
      </c>
      <c r="E337">
        <v>4.95</v>
      </c>
      <c r="F337">
        <v>1</v>
      </c>
      <c r="G337">
        <f>_xlfn.IFNA(VLOOKUP(C337,GS_en!$A$1:$B$130,2,0),0)</f>
        <v>1</v>
      </c>
      <c r="H337">
        <f>SUM(G$3:G337)/(ROW(G337)-1)</f>
        <v>0.13690476190476192</v>
      </c>
      <c r="I337">
        <f>SUM(G$3:$G337)/130</f>
        <v>0.35384615384615387</v>
      </c>
      <c r="J337">
        <f t="shared" si="49"/>
        <v>0.19742489270386268</v>
      </c>
    </row>
    <row r="338" spans="1:10" hidden="1" x14ac:dyDescent="0.25">
      <c r="A338" t="s">
        <v>238</v>
      </c>
      <c r="B338" t="s">
        <v>239</v>
      </c>
      <c r="C338" t="s">
        <v>557</v>
      </c>
      <c r="D338">
        <v>1</v>
      </c>
      <c r="E338">
        <v>3.48</v>
      </c>
    </row>
    <row r="339" spans="1:10" x14ac:dyDescent="0.25">
      <c r="A339" t="s">
        <v>238</v>
      </c>
      <c r="B339" t="s">
        <v>241</v>
      </c>
      <c r="C339" t="s">
        <v>558</v>
      </c>
      <c r="D339">
        <v>1</v>
      </c>
      <c r="E339">
        <v>4.95</v>
      </c>
      <c r="F339">
        <v>1</v>
      </c>
      <c r="G339">
        <f>_xlfn.IFNA(VLOOKUP(C339,GS_en!$A$1:$B$130,2,0),0)</f>
        <v>0</v>
      </c>
      <c r="H339">
        <f>SUM(G$3:G339)/(ROW(G339)-1)</f>
        <v>0.13609467455621302</v>
      </c>
      <c r="I339">
        <f>SUM(G$3:$G339)/130</f>
        <v>0.35384615384615387</v>
      </c>
      <c r="J339">
        <f t="shared" ref="J339:J342" si="50">2*(H339*I339)/(H339+I339)</f>
        <v>0.1965811965811966</v>
      </c>
    </row>
    <row r="340" spans="1:10" x14ac:dyDescent="0.25">
      <c r="A340" t="s">
        <v>238</v>
      </c>
      <c r="B340" t="s">
        <v>251</v>
      </c>
      <c r="C340" t="s">
        <v>559</v>
      </c>
      <c r="D340">
        <v>1</v>
      </c>
      <c r="E340">
        <v>4.95</v>
      </c>
      <c r="F340">
        <v>1</v>
      </c>
      <c r="G340">
        <f>_xlfn.IFNA(VLOOKUP(C340,GS_en!$A$1:$B$130,2,0),0)</f>
        <v>0</v>
      </c>
      <c r="H340">
        <f>SUM(G$3:G340)/(ROW(G340)-1)</f>
        <v>0.13569321533923304</v>
      </c>
      <c r="I340">
        <f>SUM(G$3:$G340)/130</f>
        <v>0.35384615384615387</v>
      </c>
      <c r="J340">
        <f t="shared" si="50"/>
        <v>0.1961620469083156</v>
      </c>
    </row>
    <row r="341" spans="1:10" x14ac:dyDescent="0.25">
      <c r="A341" t="s">
        <v>238</v>
      </c>
      <c r="B341" t="s">
        <v>278</v>
      </c>
      <c r="C341" t="s">
        <v>560</v>
      </c>
      <c r="D341">
        <v>1</v>
      </c>
      <c r="E341">
        <v>4.95</v>
      </c>
      <c r="F341">
        <v>1</v>
      </c>
      <c r="G341">
        <f>_xlfn.IFNA(VLOOKUP(C341,GS_en!$A$1:$B$130,2,0),0)</f>
        <v>0</v>
      </c>
      <c r="H341">
        <f>SUM(G$3:G341)/(ROW(G341)-1)</f>
        <v>0.13529411764705881</v>
      </c>
      <c r="I341">
        <f>SUM(G$3:$G341)/130</f>
        <v>0.35384615384615387</v>
      </c>
      <c r="J341">
        <f t="shared" si="50"/>
        <v>0.19574468085106381</v>
      </c>
    </row>
    <row r="342" spans="1:10" x14ac:dyDescent="0.25">
      <c r="A342" t="s">
        <v>238</v>
      </c>
      <c r="B342" t="s">
        <v>278</v>
      </c>
      <c r="C342" t="s">
        <v>561</v>
      </c>
      <c r="D342">
        <v>1</v>
      </c>
      <c r="E342">
        <v>4.95</v>
      </c>
      <c r="F342">
        <v>1</v>
      </c>
      <c r="G342">
        <f>_xlfn.IFNA(VLOOKUP(C342,GS_en!$A$1:$B$130,2,0),0)</f>
        <v>0</v>
      </c>
      <c r="H342">
        <f>SUM(G$3:G342)/(ROW(G342)-1)</f>
        <v>0.13489736070381231</v>
      </c>
      <c r="I342">
        <f>SUM(G$3:$G342)/130</f>
        <v>0.35384615384615387</v>
      </c>
      <c r="J342">
        <f t="shared" si="50"/>
        <v>0.19532908704883228</v>
      </c>
    </row>
    <row r="343" spans="1:10" hidden="1" x14ac:dyDescent="0.25">
      <c r="A343" t="s">
        <v>238</v>
      </c>
      <c r="B343" t="s">
        <v>239</v>
      </c>
      <c r="C343" t="s">
        <v>562</v>
      </c>
      <c r="D343">
        <v>1</v>
      </c>
      <c r="E343">
        <v>3.48</v>
      </c>
    </row>
    <row r="344" spans="1:10" x14ac:dyDescent="0.25">
      <c r="A344" t="s">
        <v>238</v>
      </c>
      <c r="B344" t="s">
        <v>251</v>
      </c>
      <c r="C344" t="s">
        <v>563</v>
      </c>
      <c r="D344">
        <v>1</v>
      </c>
      <c r="E344">
        <v>4.95</v>
      </c>
      <c r="F344">
        <v>1</v>
      </c>
      <c r="G344">
        <f>_xlfn.IFNA(VLOOKUP(C344,GS_en!$A$1:$B$130,2,0),0)</f>
        <v>0</v>
      </c>
      <c r="H344">
        <f>SUM(G$3:G344)/(ROW(G344)-1)</f>
        <v>0.13411078717201166</v>
      </c>
      <c r="I344">
        <f>SUM(G$3:$G344)/130</f>
        <v>0.35384615384615387</v>
      </c>
      <c r="J344">
        <f t="shared" ref="J344:J351" si="51">2*(H344*I344)/(H344+I344)</f>
        <v>0.19450317124735728</v>
      </c>
    </row>
    <row r="345" spans="1:10" x14ac:dyDescent="0.25">
      <c r="A345" t="s">
        <v>238</v>
      </c>
      <c r="B345" t="s">
        <v>278</v>
      </c>
      <c r="C345" t="s">
        <v>564</v>
      </c>
      <c r="D345">
        <v>1</v>
      </c>
      <c r="E345">
        <v>4.95</v>
      </c>
      <c r="F345">
        <v>1</v>
      </c>
      <c r="G345">
        <f>_xlfn.IFNA(VLOOKUP(C345,GS_en!$A$1:$B$130,2,0),0)</f>
        <v>0</v>
      </c>
      <c r="H345">
        <f>SUM(G$3:G345)/(ROW(G345)-1)</f>
        <v>0.13372093023255813</v>
      </c>
      <c r="I345">
        <f>SUM(G$3:$G345)/130</f>
        <v>0.35384615384615387</v>
      </c>
      <c r="J345">
        <f t="shared" si="51"/>
        <v>0.19409282700421943</v>
      </c>
    </row>
    <row r="346" spans="1:10" x14ac:dyDescent="0.25">
      <c r="A346" t="s">
        <v>238</v>
      </c>
      <c r="B346" t="s">
        <v>334</v>
      </c>
      <c r="C346" t="s">
        <v>565</v>
      </c>
      <c r="D346">
        <v>1</v>
      </c>
      <c r="E346">
        <v>4.95</v>
      </c>
      <c r="F346">
        <v>1</v>
      </c>
      <c r="G346">
        <f>_xlfn.IFNA(VLOOKUP(C346,GS_en!$A$1:$B$130,2,0),0)</f>
        <v>0</v>
      </c>
      <c r="H346">
        <f>SUM(G$3:G346)/(ROW(G346)-1)</f>
        <v>0.13333333333333333</v>
      </c>
      <c r="I346">
        <f>SUM(G$3:$G346)/130</f>
        <v>0.35384615384615387</v>
      </c>
      <c r="J346">
        <f t="shared" si="51"/>
        <v>0.19368421052631579</v>
      </c>
    </row>
    <row r="347" spans="1:10" x14ac:dyDescent="0.25">
      <c r="A347" t="s">
        <v>238</v>
      </c>
      <c r="B347" t="s">
        <v>278</v>
      </c>
      <c r="C347" t="s">
        <v>37</v>
      </c>
      <c r="D347">
        <v>1</v>
      </c>
      <c r="E347">
        <v>4.95</v>
      </c>
      <c r="F347">
        <v>1</v>
      </c>
      <c r="G347">
        <f>_xlfn.IFNA(VLOOKUP(C347,GS_en!$A$1:$B$130,2,0),0)</f>
        <v>1</v>
      </c>
      <c r="H347">
        <f>SUM(G$3:G347)/(ROW(G347)-1)</f>
        <v>0.13583815028901733</v>
      </c>
      <c r="I347">
        <f>SUM(G$3:$G347)/130</f>
        <v>0.36153846153846153</v>
      </c>
      <c r="J347">
        <f t="shared" si="51"/>
        <v>0.19747899159663865</v>
      </c>
    </row>
    <row r="348" spans="1:10" x14ac:dyDescent="0.25">
      <c r="A348" t="s">
        <v>238</v>
      </c>
      <c r="B348" t="s">
        <v>321</v>
      </c>
      <c r="C348" t="s">
        <v>566</v>
      </c>
      <c r="D348">
        <v>1</v>
      </c>
      <c r="E348">
        <v>4.95</v>
      </c>
      <c r="F348">
        <v>1</v>
      </c>
      <c r="G348">
        <f>_xlfn.IFNA(VLOOKUP(C348,GS_en!$A$1:$B$130,2,0),0)</f>
        <v>0</v>
      </c>
      <c r="H348">
        <f>SUM(G$3:G348)/(ROW(G348)-1)</f>
        <v>0.13544668587896252</v>
      </c>
      <c r="I348">
        <f>SUM(G$3:$G348)/130</f>
        <v>0.36153846153846153</v>
      </c>
      <c r="J348">
        <f t="shared" si="51"/>
        <v>0.19706498951781967</v>
      </c>
    </row>
    <row r="349" spans="1:10" x14ac:dyDescent="0.25">
      <c r="A349" t="s">
        <v>238</v>
      </c>
      <c r="B349" t="s">
        <v>251</v>
      </c>
      <c r="C349" t="s">
        <v>567</v>
      </c>
      <c r="D349">
        <v>1</v>
      </c>
      <c r="E349">
        <v>4.95</v>
      </c>
      <c r="F349">
        <v>1</v>
      </c>
      <c r="G349">
        <f>_xlfn.IFNA(VLOOKUP(C349,GS_en!$A$1:$B$130,2,0),0)</f>
        <v>0</v>
      </c>
      <c r="H349">
        <f>SUM(G$3:G349)/(ROW(G349)-1)</f>
        <v>0.13505747126436782</v>
      </c>
      <c r="I349">
        <f>SUM(G$3:$G349)/130</f>
        <v>0.36153846153846153</v>
      </c>
      <c r="J349">
        <f t="shared" si="51"/>
        <v>0.19665271966527198</v>
      </c>
    </row>
    <row r="350" spans="1:10" x14ac:dyDescent="0.25">
      <c r="A350" t="s">
        <v>238</v>
      </c>
      <c r="B350" t="s">
        <v>251</v>
      </c>
      <c r="C350" t="s">
        <v>568</v>
      </c>
      <c r="D350">
        <v>1</v>
      </c>
      <c r="E350">
        <v>4.95</v>
      </c>
      <c r="F350">
        <v>1</v>
      </c>
      <c r="G350">
        <f>_xlfn.IFNA(VLOOKUP(C350,GS_en!$A$1:$B$130,2,0),0)</f>
        <v>0</v>
      </c>
      <c r="H350">
        <f>SUM(G$3:G350)/(ROW(G350)-1)</f>
        <v>0.1346704871060172</v>
      </c>
      <c r="I350">
        <f>SUM(G$3:$G350)/130</f>
        <v>0.36153846153846153</v>
      </c>
      <c r="J350">
        <f t="shared" si="51"/>
        <v>0.19624217118997914</v>
      </c>
    </row>
    <row r="351" spans="1:10" x14ac:dyDescent="0.25">
      <c r="A351" t="s">
        <v>238</v>
      </c>
      <c r="B351" t="s">
        <v>323</v>
      </c>
      <c r="C351" t="s">
        <v>569</v>
      </c>
      <c r="D351">
        <v>1</v>
      </c>
      <c r="E351">
        <v>4.95</v>
      </c>
      <c r="F351">
        <v>1</v>
      </c>
      <c r="G351">
        <f>_xlfn.IFNA(VLOOKUP(C351,GS_en!$A$1:$B$130,2,0),0)</f>
        <v>0</v>
      </c>
      <c r="H351">
        <f>SUM(G$3:G351)/(ROW(G351)-1)</f>
        <v>0.13428571428571429</v>
      </c>
      <c r="I351">
        <f>SUM(G$3:$G351)/130</f>
        <v>0.36153846153846153</v>
      </c>
      <c r="J351">
        <f t="shared" si="51"/>
        <v>0.19583333333333333</v>
      </c>
    </row>
    <row r="352" spans="1:10" hidden="1" x14ac:dyDescent="0.25">
      <c r="A352" t="s">
        <v>238</v>
      </c>
      <c r="B352" t="s">
        <v>255</v>
      </c>
      <c r="C352" t="s">
        <v>570</v>
      </c>
      <c r="D352">
        <v>1</v>
      </c>
      <c r="E352">
        <v>3.48</v>
      </c>
    </row>
    <row r="353" spans="1:10" x14ac:dyDescent="0.25">
      <c r="A353" t="s">
        <v>238</v>
      </c>
      <c r="B353" t="s">
        <v>278</v>
      </c>
      <c r="C353" t="s">
        <v>571</v>
      </c>
      <c r="D353">
        <v>1</v>
      </c>
      <c r="E353">
        <v>4.95</v>
      </c>
      <c r="F353">
        <v>1</v>
      </c>
      <c r="G353">
        <f>_xlfn.IFNA(VLOOKUP(C353,GS_en!$A$1:$B$130,2,0),0)</f>
        <v>0</v>
      </c>
      <c r="H353">
        <f>SUM(G$3:G353)/(ROW(G353)-1)</f>
        <v>0.13352272727272727</v>
      </c>
      <c r="I353">
        <f>SUM(G$3:$G353)/130</f>
        <v>0.36153846153846153</v>
      </c>
      <c r="J353">
        <f t="shared" ref="J353:J357" si="52">2*(H353*I353)/(H353+I353)</f>
        <v>0.19502074688796681</v>
      </c>
    </row>
    <row r="354" spans="1:10" x14ac:dyDescent="0.25">
      <c r="A354" t="s">
        <v>238</v>
      </c>
      <c r="B354" t="s">
        <v>241</v>
      </c>
      <c r="C354" t="s">
        <v>572</v>
      </c>
      <c r="D354">
        <v>1</v>
      </c>
      <c r="E354">
        <v>4.95</v>
      </c>
      <c r="F354">
        <v>1</v>
      </c>
      <c r="G354">
        <f>_xlfn.IFNA(VLOOKUP(C354,GS_en!$A$1:$B$130,2,0),0)</f>
        <v>0</v>
      </c>
      <c r="H354">
        <f>SUM(G$3:G354)/(ROW(G354)-1)</f>
        <v>0.13314447592067988</v>
      </c>
      <c r="I354">
        <f>SUM(G$3:$G354)/130</f>
        <v>0.36153846153846153</v>
      </c>
      <c r="J354">
        <f t="shared" si="52"/>
        <v>0.19461697722567287</v>
      </c>
    </row>
    <row r="355" spans="1:10" x14ac:dyDescent="0.25">
      <c r="A355" t="s">
        <v>238</v>
      </c>
      <c r="B355" t="s">
        <v>573</v>
      </c>
      <c r="C355" t="s">
        <v>574</v>
      </c>
      <c r="D355">
        <v>1</v>
      </c>
      <c r="E355">
        <v>4.95</v>
      </c>
      <c r="F355">
        <v>1</v>
      </c>
      <c r="G355">
        <f>_xlfn.IFNA(VLOOKUP(C355,GS_en!$A$1:$B$130,2,0),0)</f>
        <v>0</v>
      </c>
      <c r="H355">
        <f>SUM(G$3:G355)/(ROW(G355)-1)</f>
        <v>0.1327683615819209</v>
      </c>
      <c r="I355">
        <f>SUM(G$3:$G355)/130</f>
        <v>0.36153846153846153</v>
      </c>
      <c r="J355">
        <f t="shared" si="52"/>
        <v>0.19421487603305784</v>
      </c>
    </row>
    <row r="356" spans="1:10" x14ac:dyDescent="0.25">
      <c r="A356" t="s">
        <v>238</v>
      </c>
      <c r="B356" t="s">
        <v>244</v>
      </c>
      <c r="C356" t="s">
        <v>575</v>
      </c>
      <c r="D356">
        <v>1</v>
      </c>
      <c r="E356">
        <v>4.95</v>
      </c>
      <c r="F356">
        <v>1</v>
      </c>
      <c r="G356">
        <f>_xlfn.IFNA(VLOOKUP(C356,GS_en!$A$1:$B$130,2,0),0)</f>
        <v>0</v>
      </c>
      <c r="H356">
        <f>SUM(G$3:G356)/(ROW(G356)-1)</f>
        <v>0.13239436619718309</v>
      </c>
      <c r="I356">
        <f>SUM(G$3:$G356)/130</f>
        <v>0.36153846153846153</v>
      </c>
      <c r="J356">
        <f t="shared" si="52"/>
        <v>0.19381443298969073</v>
      </c>
    </row>
    <row r="357" spans="1:10" x14ac:dyDescent="0.25">
      <c r="A357" t="s">
        <v>238</v>
      </c>
      <c r="B357" t="s">
        <v>251</v>
      </c>
      <c r="C357" t="s">
        <v>576</v>
      </c>
      <c r="D357">
        <v>1</v>
      </c>
      <c r="E357">
        <v>4.95</v>
      </c>
      <c r="F357">
        <v>1</v>
      </c>
      <c r="G357">
        <f>_xlfn.IFNA(VLOOKUP(C357,GS_en!$A$1:$B$130,2,0),0)</f>
        <v>0</v>
      </c>
      <c r="H357">
        <f>SUM(G$3:G357)/(ROW(G357)-1)</f>
        <v>0.13202247191011235</v>
      </c>
      <c r="I357">
        <f>SUM(G$3:$G357)/130</f>
        <v>0.36153846153846153</v>
      </c>
      <c r="J357">
        <f t="shared" si="52"/>
        <v>0.19341563786008228</v>
      </c>
    </row>
    <row r="358" spans="1:10" hidden="1" x14ac:dyDescent="0.25">
      <c r="A358" t="s">
        <v>238</v>
      </c>
      <c r="B358" t="s">
        <v>239</v>
      </c>
      <c r="C358" t="s">
        <v>577</v>
      </c>
      <c r="D358">
        <v>1</v>
      </c>
      <c r="E358">
        <v>3.48</v>
      </c>
    </row>
    <row r="359" spans="1:10" x14ac:dyDescent="0.25">
      <c r="A359" t="s">
        <v>238</v>
      </c>
      <c r="B359" t="s">
        <v>573</v>
      </c>
      <c r="C359" t="s">
        <v>578</v>
      </c>
      <c r="D359">
        <v>1</v>
      </c>
      <c r="E359">
        <v>4.95</v>
      </c>
      <c r="F359">
        <v>1</v>
      </c>
      <c r="G359">
        <f>_xlfn.IFNA(VLOOKUP(C359,GS_en!$A$1:$B$130,2,0),0)</f>
        <v>0</v>
      </c>
      <c r="H359">
        <f>SUM(G$3:G359)/(ROW(G359)-1)</f>
        <v>0.13128491620111732</v>
      </c>
      <c r="I359">
        <f>SUM(G$3:$G359)/130</f>
        <v>0.36153846153846153</v>
      </c>
      <c r="J359">
        <f>2*(H359*I359)/(H359+I359)</f>
        <v>0.19262295081967215</v>
      </c>
    </row>
    <row r="360" spans="1:10" hidden="1" x14ac:dyDescent="0.25">
      <c r="A360" t="s">
        <v>238</v>
      </c>
      <c r="B360" t="s">
        <v>239</v>
      </c>
      <c r="C360" t="s">
        <v>579</v>
      </c>
      <c r="D360">
        <v>1</v>
      </c>
      <c r="E360">
        <v>3.48</v>
      </c>
    </row>
    <row r="361" spans="1:10" x14ac:dyDescent="0.25">
      <c r="A361" t="s">
        <v>238</v>
      </c>
      <c r="B361" t="s">
        <v>334</v>
      </c>
      <c r="C361" t="s">
        <v>580</v>
      </c>
      <c r="D361">
        <v>1</v>
      </c>
      <c r="E361">
        <v>4.95</v>
      </c>
      <c r="F361">
        <v>1</v>
      </c>
      <c r="G361">
        <f>_xlfn.IFNA(VLOOKUP(C361,GS_en!$A$1:$B$130,2,0),0)</f>
        <v>0</v>
      </c>
      <c r="H361">
        <f>SUM(G$3:G361)/(ROW(G361)-1)</f>
        <v>0.13055555555555556</v>
      </c>
      <c r="I361">
        <f>SUM(G$3:$G361)/130</f>
        <v>0.36153846153846153</v>
      </c>
      <c r="J361">
        <f t="shared" ref="J361:J366" si="53">2*(H361*I361)/(H361+I361)</f>
        <v>0.19183673469387755</v>
      </c>
    </row>
    <row r="362" spans="1:10" x14ac:dyDescent="0.25">
      <c r="A362" t="s">
        <v>238</v>
      </c>
      <c r="B362" t="s">
        <v>241</v>
      </c>
      <c r="C362" t="s">
        <v>581</v>
      </c>
      <c r="D362">
        <v>1</v>
      </c>
      <c r="E362">
        <v>4.95</v>
      </c>
      <c r="F362">
        <v>1</v>
      </c>
      <c r="G362">
        <f>_xlfn.IFNA(VLOOKUP(C362,GS_en!$A$1:$B$130,2,0),0)</f>
        <v>0</v>
      </c>
      <c r="H362">
        <f>SUM(G$3:G362)/(ROW(G362)-1)</f>
        <v>0.13019390581717452</v>
      </c>
      <c r="I362">
        <f>SUM(G$3:$G362)/130</f>
        <v>0.36153846153846153</v>
      </c>
      <c r="J362">
        <f t="shared" si="53"/>
        <v>0.19144602851323828</v>
      </c>
    </row>
    <row r="363" spans="1:10" x14ac:dyDescent="0.25">
      <c r="A363" t="s">
        <v>238</v>
      </c>
      <c r="B363" t="s">
        <v>251</v>
      </c>
      <c r="C363" t="s">
        <v>582</v>
      </c>
      <c r="D363">
        <v>1</v>
      </c>
      <c r="E363">
        <v>4.95</v>
      </c>
      <c r="F363">
        <v>1</v>
      </c>
      <c r="G363">
        <f>_xlfn.IFNA(VLOOKUP(C363,GS_en!$A$1:$B$130,2,0),0)</f>
        <v>0</v>
      </c>
      <c r="H363">
        <f>SUM(G$3:G363)/(ROW(G363)-1)</f>
        <v>0.12983425414364641</v>
      </c>
      <c r="I363">
        <f>SUM(G$3:$G363)/130</f>
        <v>0.36153846153846153</v>
      </c>
      <c r="J363">
        <f t="shared" si="53"/>
        <v>0.1910569105691057</v>
      </c>
    </row>
    <row r="364" spans="1:10" x14ac:dyDescent="0.25">
      <c r="A364" t="s">
        <v>238</v>
      </c>
      <c r="B364" t="s">
        <v>241</v>
      </c>
      <c r="C364" t="s">
        <v>583</v>
      </c>
      <c r="D364">
        <v>1</v>
      </c>
      <c r="E364">
        <v>4.95</v>
      </c>
      <c r="F364">
        <v>1</v>
      </c>
      <c r="G364">
        <f>_xlfn.IFNA(VLOOKUP(C364,GS_en!$A$1:$B$130,2,0),0)</f>
        <v>1</v>
      </c>
      <c r="H364">
        <f>SUM(G$3:G364)/(ROW(G364)-1)</f>
        <v>0.13223140495867769</v>
      </c>
      <c r="I364">
        <f>SUM(G$3:$G364)/130</f>
        <v>0.36923076923076925</v>
      </c>
      <c r="J364">
        <f t="shared" si="53"/>
        <v>0.19472616632860043</v>
      </c>
    </row>
    <row r="365" spans="1:10" x14ac:dyDescent="0.25">
      <c r="A365" t="s">
        <v>238</v>
      </c>
      <c r="B365" t="s">
        <v>251</v>
      </c>
      <c r="C365" t="s">
        <v>584</v>
      </c>
      <c r="D365">
        <v>1</v>
      </c>
      <c r="E365">
        <v>4.95</v>
      </c>
      <c r="F365">
        <v>1</v>
      </c>
      <c r="G365">
        <f>_xlfn.IFNA(VLOOKUP(C365,GS_en!$A$1:$B$130,2,0),0)</f>
        <v>0</v>
      </c>
      <c r="H365">
        <f>SUM(G$3:G365)/(ROW(G365)-1)</f>
        <v>0.13186813186813187</v>
      </c>
      <c r="I365">
        <f>SUM(G$3:$G365)/130</f>
        <v>0.36923076923076925</v>
      </c>
      <c r="J365">
        <f t="shared" si="53"/>
        <v>0.19433198380566802</v>
      </c>
    </row>
    <row r="366" spans="1:10" x14ac:dyDescent="0.25">
      <c r="A366" t="s">
        <v>238</v>
      </c>
      <c r="B366" t="s">
        <v>241</v>
      </c>
      <c r="C366" t="s">
        <v>585</v>
      </c>
      <c r="D366">
        <v>1</v>
      </c>
      <c r="E366">
        <v>4.95</v>
      </c>
      <c r="F366">
        <v>1</v>
      </c>
      <c r="G366">
        <f>_xlfn.IFNA(VLOOKUP(C366,GS_en!$A$1:$B$130,2,0),0)</f>
        <v>0</v>
      </c>
      <c r="H366">
        <f>SUM(G$3:G366)/(ROW(G366)-1)</f>
        <v>0.13150684931506848</v>
      </c>
      <c r="I366">
        <f>SUM(G$3:$G366)/130</f>
        <v>0.36923076923076925</v>
      </c>
      <c r="J366">
        <f t="shared" si="53"/>
        <v>0.19393939393939391</v>
      </c>
    </row>
    <row r="367" spans="1:10" hidden="1" x14ac:dyDescent="0.25">
      <c r="A367" t="s">
        <v>238</v>
      </c>
      <c r="B367" t="s">
        <v>255</v>
      </c>
      <c r="C367" t="s">
        <v>248</v>
      </c>
      <c r="D367">
        <v>1</v>
      </c>
      <c r="E367">
        <v>3.48</v>
      </c>
    </row>
    <row r="368" spans="1:10" hidden="1" x14ac:dyDescent="0.25">
      <c r="A368" t="s">
        <v>238</v>
      </c>
      <c r="B368" t="s">
        <v>239</v>
      </c>
      <c r="C368" t="s">
        <v>586</v>
      </c>
      <c r="D368">
        <v>1</v>
      </c>
      <c r="E368">
        <v>3.48</v>
      </c>
    </row>
    <row r="369" spans="1:10" x14ac:dyDescent="0.25">
      <c r="A369" t="s">
        <v>238</v>
      </c>
      <c r="B369" t="s">
        <v>251</v>
      </c>
      <c r="C369" t="s">
        <v>587</v>
      </c>
      <c r="D369">
        <v>1</v>
      </c>
      <c r="E369">
        <v>4.95</v>
      </c>
      <c r="F369">
        <v>1</v>
      </c>
      <c r="G369">
        <f>_xlfn.IFNA(VLOOKUP(C369,GS_en!$A$1:$B$130,2,0),0)</f>
        <v>0</v>
      </c>
      <c r="H369">
        <f>SUM(G$3:G369)/(ROW(G369)-1)</f>
        <v>0.13043478260869565</v>
      </c>
      <c r="I369">
        <f>SUM(G$3:$G369)/130</f>
        <v>0.36923076923076925</v>
      </c>
      <c r="J369">
        <f t="shared" ref="J369:J370" si="54">2*(H369*I369)/(H369+I369)</f>
        <v>0.19277108433734938</v>
      </c>
    </row>
    <row r="370" spans="1:10" x14ac:dyDescent="0.25">
      <c r="A370" t="s">
        <v>238</v>
      </c>
      <c r="B370" t="s">
        <v>251</v>
      </c>
      <c r="C370" t="s">
        <v>588</v>
      </c>
      <c r="D370">
        <v>1</v>
      </c>
      <c r="E370">
        <v>4.95</v>
      </c>
      <c r="F370">
        <v>1</v>
      </c>
      <c r="G370">
        <f>_xlfn.IFNA(VLOOKUP(C370,GS_en!$A$1:$B$130,2,0),0)</f>
        <v>0</v>
      </c>
      <c r="H370">
        <f>SUM(G$3:G370)/(ROW(G370)-1)</f>
        <v>0.13008130081300814</v>
      </c>
      <c r="I370">
        <f>SUM(G$3:$G370)/130</f>
        <v>0.36923076923076925</v>
      </c>
      <c r="J370">
        <f t="shared" si="54"/>
        <v>0.19238476953907815</v>
      </c>
    </row>
    <row r="371" spans="1:10" hidden="1" x14ac:dyDescent="0.25">
      <c r="A371" t="s">
        <v>238</v>
      </c>
      <c r="B371" t="s">
        <v>239</v>
      </c>
      <c r="C371" t="s">
        <v>589</v>
      </c>
      <c r="D371">
        <v>1</v>
      </c>
      <c r="E371">
        <v>3.48</v>
      </c>
    </row>
    <row r="372" spans="1:10" x14ac:dyDescent="0.25">
      <c r="A372" t="s">
        <v>238</v>
      </c>
      <c r="B372" t="s">
        <v>241</v>
      </c>
      <c r="C372" t="s">
        <v>590</v>
      </c>
      <c r="D372">
        <v>1</v>
      </c>
      <c r="E372">
        <v>4.95</v>
      </c>
      <c r="F372">
        <v>1</v>
      </c>
      <c r="G372">
        <f>_xlfn.IFNA(VLOOKUP(C372,GS_en!$A$1:$B$130,2,0),0)</f>
        <v>0</v>
      </c>
      <c r="H372">
        <f>SUM(G$3:G372)/(ROW(G372)-1)</f>
        <v>0.1293800539083558</v>
      </c>
      <c r="I372">
        <f>SUM(G$3:$G372)/130</f>
        <v>0.36923076923076925</v>
      </c>
      <c r="J372">
        <f t="shared" ref="J372:J378" si="55">2*(H372*I372)/(H372+I372)</f>
        <v>0.19161676646706588</v>
      </c>
    </row>
    <row r="373" spans="1:10" x14ac:dyDescent="0.25">
      <c r="A373" t="s">
        <v>238</v>
      </c>
      <c r="B373" t="s">
        <v>321</v>
      </c>
      <c r="C373" t="s">
        <v>591</v>
      </c>
      <c r="D373">
        <v>1</v>
      </c>
      <c r="E373">
        <v>4.95</v>
      </c>
      <c r="F373">
        <v>1</v>
      </c>
      <c r="G373">
        <f>_xlfn.IFNA(VLOOKUP(C373,GS_en!$A$1:$B$130,2,0),0)</f>
        <v>0</v>
      </c>
      <c r="H373">
        <f>SUM(G$3:G373)/(ROW(G373)-1)</f>
        <v>0.12903225806451613</v>
      </c>
      <c r="I373">
        <f>SUM(G$3:$G373)/130</f>
        <v>0.36923076923076925</v>
      </c>
      <c r="J373">
        <f t="shared" si="55"/>
        <v>0.19123505976095617</v>
      </c>
    </row>
    <row r="374" spans="1:10" x14ac:dyDescent="0.25">
      <c r="A374" t="s">
        <v>238</v>
      </c>
      <c r="B374" t="s">
        <v>321</v>
      </c>
      <c r="C374" t="s">
        <v>592</v>
      </c>
      <c r="D374">
        <v>1</v>
      </c>
      <c r="E374">
        <v>4.95</v>
      </c>
      <c r="F374">
        <v>1</v>
      </c>
      <c r="G374">
        <f>_xlfn.IFNA(VLOOKUP(C374,GS_en!$A$1:$B$130,2,0),0)</f>
        <v>0</v>
      </c>
      <c r="H374">
        <f>SUM(G$3:G374)/(ROW(G374)-1)</f>
        <v>0.12868632707774799</v>
      </c>
      <c r="I374">
        <f>SUM(G$3:$G374)/130</f>
        <v>0.36923076923076925</v>
      </c>
      <c r="J374">
        <f t="shared" si="55"/>
        <v>0.19085487077534791</v>
      </c>
    </row>
    <row r="375" spans="1:10" x14ac:dyDescent="0.25">
      <c r="A375" t="s">
        <v>238</v>
      </c>
      <c r="B375" t="s">
        <v>241</v>
      </c>
      <c r="C375" t="s">
        <v>593</v>
      </c>
      <c r="D375">
        <v>1</v>
      </c>
      <c r="E375">
        <v>4.95</v>
      </c>
      <c r="F375">
        <v>1</v>
      </c>
      <c r="G375">
        <f>_xlfn.IFNA(VLOOKUP(C375,GS_en!$A$1:$B$130,2,0),0)</f>
        <v>0</v>
      </c>
      <c r="H375">
        <f>SUM(G$3:G375)/(ROW(G375)-1)</f>
        <v>0.12834224598930483</v>
      </c>
      <c r="I375">
        <f>SUM(G$3:$G375)/130</f>
        <v>0.36923076923076925</v>
      </c>
      <c r="J375">
        <f t="shared" si="55"/>
        <v>0.19047619047619049</v>
      </c>
    </row>
    <row r="376" spans="1:10" x14ac:dyDescent="0.25">
      <c r="A376" t="s">
        <v>238</v>
      </c>
      <c r="B376" t="s">
        <v>241</v>
      </c>
      <c r="C376" t="s">
        <v>594</v>
      </c>
      <c r="D376">
        <v>1</v>
      </c>
      <c r="E376">
        <v>4.95</v>
      </c>
      <c r="F376">
        <v>1</v>
      </c>
      <c r="G376">
        <f>_xlfn.IFNA(VLOOKUP(C376,GS_en!$A$1:$B$130,2,0),0)</f>
        <v>1</v>
      </c>
      <c r="H376">
        <f>SUM(G$3:G376)/(ROW(G376)-1)</f>
        <v>0.13066666666666665</v>
      </c>
      <c r="I376">
        <f>SUM(G$3:$G376)/130</f>
        <v>0.37692307692307692</v>
      </c>
      <c r="J376">
        <f t="shared" si="55"/>
        <v>0.19405940594059404</v>
      </c>
    </row>
    <row r="377" spans="1:10" x14ac:dyDescent="0.25">
      <c r="A377" t="s">
        <v>238</v>
      </c>
      <c r="B377" t="s">
        <v>595</v>
      </c>
      <c r="C377" t="s">
        <v>596</v>
      </c>
      <c r="D377">
        <v>1</v>
      </c>
      <c r="E377">
        <v>4.95</v>
      </c>
      <c r="F377">
        <v>1</v>
      </c>
      <c r="G377">
        <f>_xlfn.IFNA(VLOOKUP(C377,GS_en!$A$1:$B$130,2,0),0)</f>
        <v>0</v>
      </c>
      <c r="H377">
        <f>SUM(G$3:G377)/(ROW(G377)-1)</f>
        <v>0.13031914893617022</v>
      </c>
      <c r="I377">
        <f>SUM(G$3:$G377)/130</f>
        <v>0.37692307692307692</v>
      </c>
      <c r="J377">
        <f t="shared" si="55"/>
        <v>0.19367588932806323</v>
      </c>
    </row>
    <row r="378" spans="1:10" x14ac:dyDescent="0.25">
      <c r="A378" t="s">
        <v>238</v>
      </c>
      <c r="B378" t="s">
        <v>241</v>
      </c>
      <c r="C378" t="s">
        <v>597</v>
      </c>
      <c r="D378">
        <v>1</v>
      </c>
      <c r="E378">
        <v>4.95</v>
      </c>
      <c r="F378">
        <v>1</v>
      </c>
      <c r="G378">
        <f>_xlfn.IFNA(VLOOKUP(C378,GS_en!$A$1:$B$130,2,0),0)</f>
        <v>0</v>
      </c>
      <c r="H378">
        <f>SUM(G$3:G378)/(ROW(G378)-1)</f>
        <v>0.129973474801061</v>
      </c>
      <c r="I378">
        <f>SUM(G$3:$G378)/130</f>
        <v>0.37692307692307692</v>
      </c>
      <c r="J378">
        <f t="shared" si="55"/>
        <v>0.1932938856015779</v>
      </c>
    </row>
    <row r="379" spans="1:10" hidden="1" x14ac:dyDescent="0.25">
      <c r="A379" t="s">
        <v>238</v>
      </c>
      <c r="B379" t="s">
        <v>239</v>
      </c>
      <c r="C379" t="s">
        <v>598</v>
      </c>
      <c r="D379">
        <v>1</v>
      </c>
      <c r="E379">
        <v>3.48</v>
      </c>
    </row>
    <row r="380" spans="1:10" hidden="1" x14ac:dyDescent="0.25">
      <c r="A380" t="s">
        <v>238</v>
      </c>
      <c r="B380" t="s">
        <v>239</v>
      </c>
      <c r="C380" t="s">
        <v>599</v>
      </c>
      <c r="D380">
        <v>1</v>
      </c>
      <c r="E380">
        <v>3.48</v>
      </c>
    </row>
    <row r="381" spans="1:10" x14ac:dyDescent="0.25">
      <c r="A381" t="s">
        <v>238</v>
      </c>
      <c r="B381" t="s">
        <v>251</v>
      </c>
      <c r="C381" t="s">
        <v>600</v>
      </c>
      <c r="D381">
        <v>1</v>
      </c>
      <c r="E381">
        <v>4.95</v>
      </c>
      <c r="F381">
        <v>1</v>
      </c>
      <c r="G381">
        <f>_xlfn.IFNA(VLOOKUP(C381,GS_en!$A$1:$B$130,2,0),0)</f>
        <v>0</v>
      </c>
      <c r="H381">
        <f>SUM(G$3:G381)/(ROW(G381)-1)</f>
        <v>0.12894736842105264</v>
      </c>
      <c r="I381">
        <f>SUM(G$3:$G381)/130</f>
        <v>0.37692307692307692</v>
      </c>
      <c r="J381">
        <f t="shared" ref="J381:J384" si="56">2*(H381*I381)/(H381+I381)</f>
        <v>0.19215686274509805</v>
      </c>
    </row>
    <row r="382" spans="1:10" x14ac:dyDescent="0.25">
      <c r="A382" t="s">
        <v>238</v>
      </c>
      <c r="B382" t="s">
        <v>278</v>
      </c>
      <c r="C382" t="s">
        <v>383</v>
      </c>
      <c r="D382">
        <v>1</v>
      </c>
      <c r="E382">
        <v>4.95</v>
      </c>
      <c r="F382">
        <v>1</v>
      </c>
      <c r="G382">
        <f>_xlfn.IFNA(VLOOKUP(C382,GS_en!$A$1:$B$130,2,0),0)</f>
        <v>0</v>
      </c>
      <c r="H382">
        <f>SUM(G$3:G382)/(ROW(G382)-1)</f>
        <v>0.12860892388451445</v>
      </c>
      <c r="I382">
        <f>SUM(G$3:$G382)/130</f>
        <v>0.37692307692307692</v>
      </c>
      <c r="J382">
        <f t="shared" si="56"/>
        <v>0.19178082191780821</v>
      </c>
    </row>
    <row r="383" spans="1:10" x14ac:dyDescent="0.25">
      <c r="A383" t="s">
        <v>238</v>
      </c>
      <c r="B383" t="s">
        <v>503</v>
      </c>
      <c r="C383" t="s">
        <v>601</v>
      </c>
      <c r="D383">
        <v>1</v>
      </c>
      <c r="E383">
        <v>4.95</v>
      </c>
      <c r="F383">
        <v>1</v>
      </c>
      <c r="G383">
        <f>_xlfn.IFNA(VLOOKUP(C383,GS_en!$A$1:$B$130,2,0),0)</f>
        <v>0</v>
      </c>
      <c r="H383">
        <f>SUM(G$3:G383)/(ROW(G383)-1)</f>
        <v>0.12827225130890052</v>
      </c>
      <c r="I383">
        <f>SUM(G$3:$G383)/130</f>
        <v>0.37692307692307692</v>
      </c>
      <c r="J383">
        <f t="shared" si="56"/>
        <v>0.19140625</v>
      </c>
    </row>
    <row r="384" spans="1:10" x14ac:dyDescent="0.25">
      <c r="A384" t="s">
        <v>238</v>
      </c>
      <c r="B384" t="s">
        <v>573</v>
      </c>
      <c r="C384" t="s">
        <v>602</v>
      </c>
      <c r="D384">
        <v>1</v>
      </c>
      <c r="E384">
        <v>4.95</v>
      </c>
      <c r="F384">
        <v>1</v>
      </c>
      <c r="G384">
        <f>_xlfn.IFNA(VLOOKUP(C384,GS_en!$A$1:$B$130,2,0),0)</f>
        <v>0</v>
      </c>
      <c r="H384">
        <f>SUM(G$3:G384)/(ROW(G384)-1)</f>
        <v>0.12793733681462141</v>
      </c>
      <c r="I384">
        <f>SUM(G$3:$G384)/130</f>
        <v>0.37692307692307692</v>
      </c>
      <c r="J384">
        <f t="shared" si="56"/>
        <v>0.19103313840155947</v>
      </c>
    </row>
    <row r="385" spans="1:10" hidden="1" x14ac:dyDescent="0.25">
      <c r="A385" t="s">
        <v>238</v>
      </c>
      <c r="B385" t="s">
        <v>239</v>
      </c>
      <c r="C385" t="s">
        <v>603</v>
      </c>
      <c r="D385">
        <v>1</v>
      </c>
      <c r="E385">
        <v>3.48</v>
      </c>
    </row>
    <row r="386" spans="1:10" x14ac:dyDescent="0.25">
      <c r="A386" t="s">
        <v>238</v>
      </c>
      <c r="B386" t="s">
        <v>278</v>
      </c>
      <c r="C386" t="s">
        <v>604</v>
      </c>
      <c r="D386">
        <v>1</v>
      </c>
      <c r="E386">
        <v>4.95</v>
      </c>
      <c r="F386">
        <v>1</v>
      </c>
      <c r="G386">
        <f>_xlfn.IFNA(VLOOKUP(C386,GS_en!$A$1:$B$130,2,0),0)</f>
        <v>0</v>
      </c>
      <c r="H386">
        <f>SUM(G$3:G386)/(ROW(G386)-1)</f>
        <v>0.12727272727272726</v>
      </c>
      <c r="I386">
        <f>SUM(G$3:$G386)/130</f>
        <v>0.37692307692307692</v>
      </c>
      <c r="J386">
        <f t="shared" ref="J386:J392" si="57">2*(H386*I386)/(H386+I386)</f>
        <v>0.19029126213592235</v>
      </c>
    </row>
    <row r="387" spans="1:10" x14ac:dyDescent="0.25">
      <c r="A387" t="s">
        <v>238</v>
      </c>
      <c r="B387" t="s">
        <v>241</v>
      </c>
      <c r="C387" t="s">
        <v>605</v>
      </c>
      <c r="D387">
        <v>1</v>
      </c>
      <c r="E387">
        <v>4.95</v>
      </c>
      <c r="F387">
        <v>1</v>
      </c>
      <c r="G387">
        <f>_xlfn.IFNA(VLOOKUP(C387,GS_en!$A$1:$B$130,2,0),0)</f>
        <v>0</v>
      </c>
      <c r="H387">
        <f>SUM(G$3:G387)/(ROW(G387)-1)</f>
        <v>0.12694300518134716</v>
      </c>
      <c r="I387">
        <f>SUM(G$3:$G387)/130</f>
        <v>0.37692307692307692</v>
      </c>
      <c r="J387">
        <f t="shared" si="57"/>
        <v>0.18992248062015504</v>
      </c>
    </row>
    <row r="388" spans="1:10" x14ac:dyDescent="0.25">
      <c r="A388" t="s">
        <v>238</v>
      </c>
      <c r="B388" t="s">
        <v>241</v>
      </c>
      <c r="C388" t="s">
        <v>606</v>
      </c>
      <c r="D388">
        <v>1</v>
      </c>
      <c r="E388">
        <v>4.95</v>
      </c>
      <c r="F388">
        <v>1</v>
      </c>
      <c r="G388">
        <f>_xlfn.IFNA(VLOOKUP(C388,GS_en!$A$1:$B$130,2,0),0)</f>
        <v>0</v>
      </c>
      <c r="H388">
        <f>SUM(G$3:G388)/(ROW(G388)-1)</f>
        <v>0.12661498708010335</v>
      </c>
      <c r="I388">
        <f>SUM(G$3:$G388)/130</f>
        <v>0.37692307692307692</v>
      </c>
      <c r="J388">
        <f t="shared" si="57"/>
        <v>0.1895551257253385</v>
      </c>
    </row>
    <row r="389" spans="1:10" x14ac:dyDescent="0.25">
      <c r="A389" t="s">
        <v>238</v>
      </c>
      <c r="B389" t="s">
        <v>334</v>
      </c>
      <c r="C389" t="s">
        <v>607</v>
      </c>
      <c r="D389">
        <v>1</v>
      </c>
      <c r="E389">
        <v>4.95</v>
      </c>
      <c r="F389">
        <v>1</v>
      </c>
      <c r="G389">
        <f>_xlfn.IFNA(VLOOKUP(C389,GS_en!$A$1:$B$130,2,0),0)</f>
        <v>0</v>
      </c>
      <c r="H389">
        <f>SUM(G$3:G389)/(ROW(G389)-1)</f>
        <v>0.12628865979381443</v>
      </c>
      <c r="I389">
        <f>SUM(G$3:$G389)/130</f>
        <v>0.37692307692307692</v>
      </c>
      <c r="J389">
        <f t="shared" si="57"/>
        <v>0.18918918918918917</v>
      </c>
    </row>
    <row r="390" spans="1:10" x14ac:dyDescent="0.25">
      <c r="A390" t="s">
        <v>238</v>
      </c>
      <c r="B390" t="s">
        <v>251</v>
      </c>
      <c r="C390" t="s">
        <v>608</v>
      </c>
      <c r="D390">
        <v>1</v>
      </c>
      <c r="E390">
        <v>4.95</v>
      </c>
      <c r="F390">
        <v>1</v>
      </c>
      <c r="G390">
        <f>_xlfn.IFNA(VLOOKUP(C390,GS_en!$A$1:$B$130,2,0),0)</f>
        <v>0</v>
      </c>
      <c r="H390">
        <f>SUM(G$3:G390)/(ROW(G390)-1)</f>
        <v>0.12596401028277635</v>
      </c>
      <c r="I390">
        <f>SUM(G$3:$G390)/130</f>
        <v>0.37692307692307692</v>
      </c>
      <c r="J390">
        <f t="shared" si="57"/>
        <v>0.18882466281310212</v>
      </c>
    </row>
    <row r="391" spans="1:10" x14ac:dyDescent="0.25">
      <c r="A391" t="s">
        <v>238</v>
      </c>
      <c r="B391" t="s">
        <v>251</v>
      </c>
      <c r="C391" t="s">
        <v>609</v>
      </c>
      <c r="D391">
        <v>1</v>
      </c>
      <c r="E391">
        <v>4.95</v>
      </c>
      <c r="F391">
        <v>1</v>
      </c>
      <c r="G391">
        <f>_xlfn.IFNA(VLOOKUP(C391,GS_en!$A$1:$B$130,2,0),0)</f>
        <v>1</v>
      </c>
      <c r="H391">
        <f>SUM(G$3:G391)/(ROW(G391)-1)</f>
        <v>0.12820512820512819</v>
      </c>
      <c r="I391">
        <f>SUM(G$3:$G391)/130</f>
        <v>0.38461538461538464</v>
      </c>
      <c r="J391">
        <f t="shared" si="57"/>
        <v>0.19230769230769232</v>
      </c>
    </row>
    <row r="392" spans="1:10" x14ac:dyDescent="0.25">
      <c r="A392" t="s">
        <v>238</v>
      </c>
      <c r="B392" t="s">
        <v>241</v>
      </c>
      <c r="C392" t="s">
        <v>610</v>
      </c>
      <c r="D392">
        <v>1</v>
      </c>
      <c r="E392">
        <v>4.95</v>
      </c>
      <c r="F392">
        <v>1</v>
      </c>
      <c r="G392">
        <f>_xlfn.IFNA(VLOOKUP(C392,GS_en!$A$1:$B$130,2,0),0)</f>
        <v>0</v>
      </c>
      <c r="H392">
        <f>SUM(G$3:G392)/(ROW(G392)-1)</f>
        <v>0.12787723785166241</v>
      </c>
      <c r="I392">
        <f>SUM(G$3:$G392)/130</f>
        <v>0.38461538461538464</v>
      </c>
      <c r="J392">
        <f t="shared" si="57"/>
        <v>0.19193857965451055</v>
      </c>
    </row>
    <row r="393" spans="1:10" hidden="1" x14ac:dyDescent="0.25">
      <c r="A393" t="s">
        <v>238</v>
      </c>
      <c r="B393" t="s">
        <v>239</v>
      </c>
      <c r="C393" t="s">
        <v>611</v>
      </c>
      <c r="D393">
        <v>1</v>
      </c>
      <c r="E393">
        <v>3.48</v>
      </c>
    </row>
    <row r="394" spans="1:10" x14ac:dyDescent="0.25">
      <c r="A394" t="s">
        <v>238</v>
      </c>
      <c r="B394" t="s">
        <v>241</v>
      </c>
      <c r="C394" t="s">
        <v>40</v>
      </c>
      <c r="D394">
        <v>1</v>
      </c>
      <c r="E394">
        <v>4.95</v>
      </c>
      <c r="F394">
        <v>1</v>
      </c>
      <c r="G394">
        <f>_xlfn.IFNA(VLOOKUP(C394,GS_en!$A$1:$B$130,2,0),0)</f>
        <v>1</v>
      </c>
      <c r="H394">
        <f>SUM(G$3:G394)/(ROW(G394)-1)</f>
        <v>0.12977099236641221</v>
      </c>
      <c r="I394">
        <f>SUM(G$3:$G394)/130</f>
        <v>0.3923076923076923</v>
      </c>
      <c r="J394">
        <f>2*(H394*I394)/(H394+I394)</f>
        <v>0.19502868068833651</v>
      </c>
    </row>
    <row r="395" spans="1:10" hidden="1" x14ac:dyDescent="0.25">
      <c r="A395" t="s">
        <v>238</v>
      </c>
      <c r="B395" t="s">
        <v>255</v>
      </c>
      <c r="C395" t="s">
        <v>612</v>
      </c>
      <c r="D395">
        <v>1</v>
      </c>
      <c r="E395">
        <v>3.48</v>
      </c>
    </row>
    <row r="396" spans="1:10" x14ac:dyDescent="0.25">
      <c r="A396" t="s">
        <v>238</v>
      </c>
      <c r="B396" t="s">
        <v>251</v>
      </c>
      <c r="C396" t="s">
        <v>613</v>
      </c>
      <c r="D396">
        <v>1</v>
      </c>
      <c r="E396">
        <v>4.95</v>
      </c>
      <c r="F396">
        <v>1</v>
      </c>
      <c r="G396">
        <f>_xlfn.IFNA(VLOOKUP(C396,GS_en!$A$1:$B$130,2,0),0)</f>
        <v>0</v>
      </c>
      <c r="H396">
        <f>SUM(G$3:G396)/(ROW(G396)-1)</f>
        <v>0.12911392405063291</v>
      </c>
      <c r="I396">
        <f>SUM(G$3:$G396)/130</f>
        <v>0.3923076923076923</v>
      </c>
      <c r="J396">
        <f t="shared" ref="J396:J408" si="58">2*(H396*I396)/(H396+I396)</f>
        <v>0.19428571428571428</v>
      </c>
    </row>
    <row r="397" spans="1:10" x14ac:dyDescent="0.25">
      <c r="A397" t="s">
        <v>238</v>
      </c>
      <c r="B397" t="s">
        <v>241</v>
      </c>
      <c r="C397" t="s">
        <v>614</v>
      </c>
      <c r="D397">
        <v>1</v>
      </c>
      <c r="E397">
        <v>4.95</v>
      </c>
      <c r="F397">
        <v>1</v>
      </c>
      <c r="G397">
        <f>_xlfn.IFNA(VLOOKUP(C397,GS_en!$A$1:$B$130,2,0),0)</f>
        <v>0</v>
      </c>
      <c r="H397">
        <f>SUM(G$3:G397)/(ROW(G397)-1)</f>
        <v>0.12878787878787878</v>
      </c>
      <c r="I397">
        <f>SUM(G$3:$G397)/130</f>
        <v>0.3923076923076923</v>
      </c>
      <c r="J397">
        <f t="shared" si="58"/>
        <v>0.19391634980988592</v>
      </c>
    </row>
    <row r="398" spans="1:10" x14ac:dyDescent="0.25">
      <c r="A398" t="s">
        <v>238</v>
      </c>
      <c r="B398" t="s">
        <v>261</v>
      </c>
      <c r="C398" t="s">
        <v>15</v>
      </c>
      <c r="D398">
        <v>1</v>
      </c>
      <c r="E398">
        <v>4.95</v>
      </c>
      <c r="F398">
        <v>1</v>
      </c>
      <c r="G398">
        <f>_xlfn.IFNA(VLOOKUP(C398,GS_en!$A$1:$B$130,2,0),0)</f>
        <v>1</v>
      </c>
      <c r="H398">
        <f>SUM(G$3:G398)/(ROW(G398)-1)</f>
        <v>0.13098236775818639</v>
      </c>
      <c r="I398">
        <f>SUM(G$3:$G398)/130</f>
        <v>0.4</v>
      </c>
      <c r="J398">
        <f t="shared" si="58"/>
        <v>0.19734345351043642</v>
      </c>
    </row>
    <row r="399" spans="1:10" x14ac:dyDescent="0.25">
      <c r="A399" t="s">
        <v>238</v>
      </c>
      <c r="B399" t="s">
        <v>251</v>
      </c>
      <c r="C399" t="s">
        <v>615</v>
      </c>
      <c r="D399">
        <v>1</v>
      </c>
      <c r="E399">
        <v>4.95</v>
      </c>
      <c r="F399">
        <v>1</v>
      </c>
      <c r="G399">
        <f>_xlfn.IFNA(VLOOKUP(C399,GS_en!$A$1:$B$130,2,0),0)</f>
        <v>0</v>
      </c>
      <c r="H399">
        <f>SUM(G$3:G399)/(ROW(G399)-1)</f>
        <v>0.1306532663316583</v>
      </c>
      <c r="I399">
        <f>SUM(G$3:$G399)/130</f>
        <v>0.4</v>
      </c>
      <c r="J399">
        <f t="shared" si="58"/>
        <v>0.19696969696969699</v>
      </c>
    </row>
    <row r="400" spans="1:10" x14ac:dyDescent="0.25">
      <c r="A400" t="s">
        <v>238</v>
      </c>
      <c r="B400" t="s">
        <v>251</v>
      </c>
      <c r="C400" t="s">
        <v>616</v>
      </c>
      <c r="D400">
        <v>1</v>
      </c>
      <c r="E400">
        <v>4.95</v>
      </c>
      <c r="F400">
        <v>1</v>
      </c>
      <c r="G400">
        <f>_xlfn.IFNA(VLOOKUP(C400,GS_en!$A$1:$B$130,2,0),0)</f>
        <v>0</v>
      </c>
      <c r="H400">
        <f>SUM(G$3:G400)/(ROW(G400)-1)</f>
        <v>0.13032581453634084</v>
      </c>
      <c r="I400">
        <f>SUM(G$3:$G400)/130</f>
        <v>0.4</v>
      </c>
      <c r="J400">
        <f t="shared" si="58"/>
        <v>0.19659735349716445</v>
      </c>
    </row>
    <row r="401" spans="1:10" x14ac:dyDescent="0.25">
      <c r="A401" t="s">
        <v>238</v>
      </c>
      <c r="B401" t="s">
        <v>241</v>
      </c>
      <c r="C401" t="s">
        <v>291</v>
      </c>
      <c r="D401">
        <v>1</v>
      </c>
      <c r="E401">
        <v>4.95</v>
      </c>
      <c r="F401">
        <v>1</v>
      </c>
      <c r="G401">
        <f>_xlfn.IFNA(VLOOKUP(C401,GS_en!$A$1:$B$130,2,0),0)</f>
        <v>0</v>
      </c>
      <c r="H401">
        <f>SUM(G$3:G401)/(ROW(G401)-1)</f>
        <v>0.13</v>
      </c>
      <c r="I401">
        <f>SUM(G$3:$G401)/130</f>
        <v>0.4</v>
      </c>
      <c r="J401">
        <f t="shared" si="58"/>
        <v>0.19622641509433963</v>
      </c>
    </row>
    <row r="402" spans="1:10" x14ac:dyDescent="0.25">
      <c r="A402" t="s">
        <v>238</v>
      </c>
      <c r="B402" t="s">
        <v>241</v>
      </c>
      <c r="C402" t="s">
        <v>617</v>
      </c>
      <c r="D402">
        <v>1</v>
      </c>
      <c r="E402">
        <v>4.95</v>
      </c>
      <c r="F402">
        <v>1</v>
      </c>
      <c r="G402">
        <f>_xlfn.IFNA(VLOOKUP(C402,GS_en!$A$1:$B$130,2,0),0)</f>
        <v>0</v>
      </c>
      <c r="H402">
        <f>SUM(G$3:G402)/(ROW(G402)-1)</f>
        <v>0.12967581047381546</v>
      </c>
      <c r="I402">
        <f>SUM(G$3:$G402)/130</f>
        <v>0.4</v>
      </c>
      <c r="J402">
        <f t="shared" si="58"/>
        <v>0.19585687382297551</v>
      </c>
    </row>
    <row r="403" spans="1:10" x14ac:dyDescent="0.25">
      <c r="A403" t="s">
        <v>238</v>
      </c>
      <c r="B403" t="s">
        <v>251</v>
      </c>
      <c r="C403" t="s">
        <v>618</v>
      </c>
      <c r="D403">
        <v>1</v>
      </c>
      <c r="E403">
        <v>4.95</v>
      </c>
      <c r="F403">
        <v>1</v>
      </c>
      <c r="G403">
        <f>_xlfn.IFNA(VLOOKUP(C403,GS_en!$A$1:$B$130,2,0),0)</f>
        <v>0</v>
      </c>
      <c r="H403">
        <f>SUM(G$3:G403)/(ROW(G403)-1)</f>
        <v>0.12935323383084577</v>
      </c>
      <c r="I403">
        <f>SUM(G$3:$G403)/130</f>
        <v>0.4</v>
      </c>
      <c r="J403">
        <f t="shared" si="58"/>
        <v>0.19548872180451127</v>
      </c>
    </row>
    <row r="404" spans="1:10" x14ac:dyDescent="0.25">
      <c r="A404" t="s">
        <v>238</v>
      </c>
      <c r="B404" t="s">
        <v>251</v>
      </c>
      <c r="C404" t="s">
        <v>619</v>
      </c>
      <c r="D404">
        <v>1</v>
      </c>
      <c r="E404">
        <v>4.95</v>
      </c>
      <c r="F404">
        <v>1</v>
      </c>
      <c r="G404">
        <f>_xlfn.IFNA(VLOOKUP(C404,GS_en!$A$1:$B$130,2,0),0)</f>
        <v>0</v>
      </c>
      <c r="H404">
        <f>SUM(G$3:G404)/(ROW(G404)-1)</f>
        <v>0.12903225806451613</v>
      </c>
      <c r="I404">
        <f>SUM(G$3:$G404)/130</f>
        <v>0.4</v>
      </c>
      <c r="J404">
        <f t="shared" si="58"/>
        <v>0.1951219512195122</v>
      </c>
    </row>
    <row r="405" spans="1:10" x14ac:dyDescent="0.25">
      <c r="A405" t="s">
        <v>238</v>
      </c>
      <c r="B405" t="s">
        <v>321</v>
      </c>
      <c r="C405" t="s">
        <v>620</v>
      </c>
      <c r="D405">
        <v>1</v>
      </c>
      <c r="E405">
        <v>4.95</v>
      </c>
      <c r="F405">
        <v>1</v>
      </c>
      <c r="G405">
        <f>_xlfn.IFNA(VLOOKUP(C405,GS_en!$A$1:$B$130,2,0),0)</f>
        <v>0</v>
      </c>
      <c r="H405">
        <f>SUM(G$3:G405)/(ROW(G405)-1)</f>
        <v>0.12871287128712872</v>
      </c>
      <c r="I405">
        <f>SUM(G$3:$G405)/130</f>
        <v>0.4</v>
      </c>
      <c r="J405">
        <f t="shared" si="58"/>
        <v>0.19475655430711611</v>
      </c>
    </row>
    <row r="406" spans="1:10" x14ac:dyDescent="0.25">
      <c r="A406" t="s">
        <v>238</v>
      </c>
      <c r="B406" t="s">
        <v>398</v>
      </c>
      <c r="C406" t="s">
        <v>621</v>
      </c>
      <c r="D406">
        <v>1</v>
      </c>
      <c r="E406">
        <v>4.95</v>
      </c>
      <c r="F406">
        <v>1</v>
      </c>
      <c r="G406">
        <f>_xlfn.IFNA(VLOOKUP(C406,GS_en!$A$1:$B$130,2,0),0)</f>
        <v>0</v>
      </c>
      <c r="H406">
        <f>SUM(G$3:G406)/(ROW(G406)-1)</f>
        <v>0.12839506172839507</v>
      </c>
      <c r="I406">
        <f>SUM(G$3:$G406)/130</f>
        <v>0.4</v>
      </c>
      <c r="J406">
        <f t="shared" si="58"/>
        <v>0.19439252336448598</v>
      </c>
    </row>
    <row r="407" spans="1:10" x14ac:dyDescent="0.25">
      <c r="A407" t="s">
        <v>238</v>
      </c>
      <c r="B407" t="s">
        <v>622</v>
      </c>
      <c r="C407" t="s">
        <v>623</v>
      </c>
      <c r="D407">
        <v>1</v>
      </c>
      <c r="E407">
        <v>4.95</v>
      </c>
      <c r="F407">
        <v>1</v>
      </c>
      <c r="G407">
        <f>_xlfn.IFNA(VLOOKUP(C407,GS_en!$A$1:$B$130,2,0),0)</f>
        <v>0</v>
      </c>
      <c r="H407">
        <f>SUM(G$3:G407)/(ROW(G407)-1)</f>
        <v>0.12807881773399016</v>
      </c>
      <c r="I407">
        <f>SUM(G$3:$G407)/130</f>
        <v>0.4</v>
      </c>
      <c r="J407">
        <f t="shared" si="58"/>
        <v>0.19402985074626869</v>
      </c>
    </row>
    <row r="408" spans="1:10" x14ac:dyDescent="0.25">
      <c r="A408" t="s">
        <v>238</v>
      </c>
      <c r="B408" t="s">
        <v>241</v>
      </c>
      <c r="C408" t="s">
        <v>624</v>
      </c>
      <c r="D408">
        <v>1</v>
      </c>
      <c r="E408">
        <v>4.95</v>
      </c>
      <c r="F408">
        <v>1</v>
      </c>
      <c r="G408">
        <f>_xlfn.IFNA(VLOOKUP(C408,GS_en!$A$1:$B$130,2,0),0)</f>
        <v>0</v>
      </c>
      <c r="H408">
        <f>SUM(G$3:G408)/(ROW(G408)-1)</f>
        <v>0.12776412776412777</v>
      </c>
      <c r="I408">
        <f>SUM(G$3:$G408)/130</f>
        <v>0.4</v>
      </c>
      <c r="J408">
        <f t="shared" si="58"/>
        <v>0.19366852886405958</v>
      </c>
    </row>
    <row r="409" spans="1:10" hidden="1" x14ac:dyDescent="0.25">
      <c r="A409" t="s">
        <v>238</v>
      </c>
      <c r="B409" t="s">
        <v>239</v>
      </c>
      <c r="C409" t="s">
        <v>625</v>
      </c>
      <c r="D409">
        <v>1</v>
      </c>
      <c r="E409">
        <v>3.48</v>
      </c>
    </row>
    <row r="410" spans="1:10" x14ac:dyDescent="0.25">
      <c r="A410" t="s">
        <v>238</v>
      </c>
      <c r="B410" t="s">
        <v>249</v>
      </c>
      <c r="C410" t="s">
        <v>626</v>
      </c>
      <c r="D410">
        <v>1</v>
      </c>
      <c r="E410">
        <v>4.95</v>
      </c>
      <c r="F410">
        <v>1</v>
      </c>
      <c r="G410">
        <f>_xlfn.IFNA(VLOOKUP(C410,GS_en!$A$1:$B$130,2,0),0)</f>
        <v>0</v>
      </c>
      <c r="H410">
        <f>SUM(G$3:G410)/(ROW(G410)-1)</f>
        <v>0.12713936430317849</v>
      </c>
      <c r="I410">
        <f>SUM(G$3:$G410)/130</f>
        <v>0.4</v>
      </c>
      <c r="J410">
        <f>2*(H410*I410)/(H410+I410)</f>
        <v>0.19294990723562153</v>
      </c>
    </row>
    <row r="411" spans="1:10" hidden="1" x14ac:dyDescent="0.25">
      <c r="A411" t="s">
        <v>238</v>
      </c>
      <c r="B411" t="s">
        <v>239</v>
      </c>
      <c r="C411" t="s">
        <v>627</v>
      </c>
      <c r="D411">
        <v>1</v>
      </c>
      <c r="E411">
        <v>3.48</v>
      </c>
    </row>
    <row r="412" spans="1:10" x14ac:dyDescent="0.25">
      <c r="A412" t="s">
        <v>238</v>
      </c>
      <c r="B412" t="s">
        <v>321</v>
      </c>
      <c r="C412" t="s">
        <v>628</v>
      </c>
      <c r="D412">
        <v>1</v>
      </c>
      <c r="E412">
        <v>4.95</v>
      </c>
      <c r="F412">
        <v>1</v>
      </c>
      <c r="G412">
        <f>_xlfn.IFNA(VLOOKUP(C412,GS_en!$A$1:$B$130,2,0),0)</f>
        <v>0</v>
      </c>
      <c r="H412">
        <f>SUM(G$3:G412)/(ROW(G412)-1)</f>
        <v>0.12652068126520682</v>
      </c>
      <c r="I412">
        <f>SUM(G$3:$G412)/130</f>
        <v>0.4</v>
      </c>
      <c r="J412">
        <f t="shared" ref="J412:J417" si="59">2*(H412*I412)/(H412+I412)</f>
        <v>0.19223659889094274</v>
      </c>
    </row>
    <row r="413" spans="1:10" x14ac:dyDescent="0.25">
      <c r="A413" t="s">
        <v>238</v>
      </c>
      <c r="B413" t="s">
        <v>321</v>
      </c>
      <c r="C413" t="s">
        <v>629</v>
      </c>
      <c r="D413">
        <v>1</v>
      </c>
      <c r="E413">
        <v>4.95</v>
      </c>
      <c r="F413">
        <v>1</v>
      </c>
      <c r="G413">
        <f>_xlfn.IFNA(VLOOKUP(C413,GS_en!$A$1:$B$130,2,0),0)</f>
        <v>0</v>
      </c>
      <c r="H413">
        <f>SUM(G$3:G413)/(ROW(G413)-1)</f>
        <v>0.12621359223300971</v>
      </c>
      <c r="I413">
        <f>SUM(G$3:$G413)/130</f>
        <v>0.4</v>
      </c>
      <c r="J413">
        <f t="shared" si="59"/>
        <v>0.19188191881918817</v>
      </c>
    </row>
    <row r="414" spans="1:10" x14ac:dyDescent="0.25">
      <c r="A414" t="s">
        <v>238</v>
      </c>
      <c r="B414" t="s">
        <v>241</v>
      </c>
      <c r="C414" t="s">
        <v>630</v>
      </c>
      <c r="D414">
        <v>1</v>
      </c>
      <c r="E414">
        <v>4.95</v>
      </c>
      <c r="F414">
        <v>1</v>
      </c>
      <c r="G414">
        <f>_xlfn.IFNA(VLOOKUP(C414,GS_en!$A$1:$B$130,2,0),0)</f>
        <v>0</v>
      </c>
      <c r="H414">
        <f>SUM(G$3:G414)/(ROW(G414)-1)</f>
        <v>0.12590799031476999</v>
      </c>
      <c r="I414">
        <f>SUM(G$3:$G414)/130</f>
        <v>0.4</v>
      </c>
      <c r="J414">
        <f t="shared" si="59"/>
        <v>0.19152854511970538</v>
      </c>
    </row>
    <row r="415" spans="1:10" x14ac:dyDescent="0.25">
      <c r="A415" t="s">
        <v>238</v>
      </c>
      <c r="B415" t="s">
        <v>241</v>
      </c>
      <c r="C415" t="s">
        <v>631</v>
      </c>
      <c r="D415">
        <v>1</v>
      </c>
      <c r="E415">
        <v>4.95</v>
      </c>
      <c r="F415">
        <v>1</v>
      </c>
      <c r="G415">
        <f>_xlfn.IFNA(VLOOKUP(C415,GS_en!$A$1:$B$130,2,0),0)</f>
        <v>0</v>
      </c>
      <c r="H415">
        <f>SUM(G$3:G415)/(ROW(G415)-1)</f>
        <v>0.12560386473429952</v>
      </c>
      <c r="I415">
        <f>SUM(G$3:$G415)/130</f>
        <v>0.4</v>
      </c>
      <c r="J415">
        <f t="shared" si="59"/>
        <v>0.19117647058823531</v>
      </c>
    </row>
    <row r="416" spans="1:10" x14ac:dyDescent="0.25">
      <c r="A416" t="s">
        <v>238</v>
      </c>
      <c r="B416" t="s">
        <v>321</v>
      </c>
      <c r="C416" t="s">
        <v>632</v>
      </c>
      <c r="D416">
        <v>1</v>
      </c>
      <c r="E416">
        <v>4.95</v>
      </c>
      <c r="F416">
        <v>1</v>
      </c>
      <c r="G416">
        <f>_xlfn.IFNA(VLOOKUP(C416,GS_en!$A$1:$B$130,2,0),0)</f>
        <v>0</v>
      </c>
      <c r="H416">
        <f>SUM(G$3:G416)/(ROW(G416)-1)</f>
        <v>0.12530120481927712</v>
      </c>
      <c r="I416">
        <f>SUM(G$3:$G416)/130</f>
        <v>0.4</v>
      </c>
      <c r="J416">
        <f t="shared" si="59"/>
        <v>0.19082568807339451</v>
      </c>
    </row>
    <row r="417" spans="1:10" x14ac:dyDescent="0.25">
      <c r="A417" t="s">
        <v>238</v>
      </c>
      <c r="B417" t="s">
        <v>251</v>
      </c>
      <c r="C417" t="s">
        <v>11</v>
      </c>
      <c r="D417">
        <v>1</v>
      </c>
      <c r="E417">
        <v>4.95</v>
      </c>
      <c r="F417">
        <v>1</v>
      </c>
      <c r="G417">
        <f>_xlfn.IFNA(VLOOKUP(C417,GS_en!$A$1:$B$130,2,0),0)</f>
        <v>1</v>
      </c>
      <c r="H417">
        <f>SUM(G$3:G417)/(ROW(G417)-1)</f>
        <v>0.12740384615384615</v>
      </c>
      <c r="I417">
        <f>SUM(G$3:$G417)/130</f>
        <v>0.40769230769230769</v>
      </c>
      <c r="J417">
        <f t="shared" si="59"/>
        <v>0.19413919413919412</v>
      </c>
    </row>
    <row r="418" spans="1:10" hidden="1" x14ac:dyDescent="0.25">
      <c r="A418" t="s">
        <v>238</v>
      </c>
      <c r="B418" t="s">
        <v>478</v>
      </c>
      <c r="C418" t="s">
        <v>633</v>
      </c>
      <c r="D418">
        <v>1</v>
      </c>
      <c r="E418">
        <v>3.48</v>
      </c>
    </row>
    <row r="419" spans="1:10" x14ac:dyDescent="0.25">
      <c r="A419" t="s">
        <v>238</v>
      </c>
      <c r="B419" t="s">
        <v>251</v>
      </c>
      <c r="C419" t="s">
        <v>102</v>
      </c>
      <c r="D419">
        <v>1</v>
      </c>
      <c r="E419">
        <v>4.95</v>
      </c>
      <c r="F419">
        <v>1</v>
      </c>
      <c r="G419">
        <f>_xlfn.IFNA(VLOOKUP(C419,GS_en!$A$1:$B$130,2,0),0)</f>
        <v>1</v>
      </c>
      <c r="H419">
        <f>SUM(G$3:G419)/(ROW(G419)-1)</f>
        <v>0.12918660287081341</v>
      </c>
      <c r="I419">
        <f>SUM(G$3:$G419)/130</f>
        <v>0.41538461538461541</v>
      </c>
      <c r="J419">
        <f>2*(H419*I419)/(H419+I419)</f>
        <v>0.19708029197080296</v>
      </c>
    </row>
    <row r="420" spans="1:10" hidden="1" x14ac:dyDescent="0.25">
      <c r="A420" t="s">
        <v>238</v>
      </c>
      <c r="B420" t="s">
        <v>239</v>
      </c>
      <c r="C420" t="s">
        <v>634</v>
      </c>
      <c r="D420">
        <v>1</v>
      </c>
      <c r="E420">
        <v>3.48</v>
      </c>
    </row>
    <row r="421" spans="1:10" x14ac:dyDescent="0.25">
      <c r="A421" t="s">
        <v>238</v>
      </c>
      <c r="B421" t="s">
        <v>398</v>
      </c>
      <c r="C421" t="s">
        <v>635</v>
      </c>
      <c r="D421">
        <v>1</v>
      </c>
      <c r="E421">
        <v>4.95</v>
      </c>
      <c r="F421">
        <v>1</v>
      </c>
      <c r="G421">
        <f>_xlfn.IFNA(VLOOKUP(C421,GS_en!$A$1:$B$130,2,0),0)</f>
        <v>0</v>
      </c>
      <c r="H421">
        <f>SUM(G$3:G421)/(ROW(G421)-1)</f>
        <v>0.12857142857142856</v>
      </c>
      <c r="I421">
        <f>SUM(G$3:$G421)/130</f>
        <v>0.41538461538461541</v>
      </c>
      <c r="J421">
        <f t="shared" ref="J421:J426" si="60">2*(H421*I421)/(H421+I421)</f>
        <v>0.19636363636363635</v>
      </c>
    </row>
    <row r="422" spans="1:10" x14ac:dyDescent="0.25">
      <c r="A422" t="s">
        <v>238</v>
      </c>
      <c r="B422" t="s">
        <v>321</v>
      </c>
      <c r="C422" t="s">
        <v>636</v>
      </c>
      <c r="D422">
        <v>1</v>
      </c>
      <c r="E422">
        <v>4.95</v>
      </c>
      <c r="F422">
        <v>1</v>
      </c>
      <c r="G422">
        <f>_xlfn.IFNA(VLOOKUP(C422,GS_en!$A$1:$B$130,2,0),0)</f>
        <v>0</v>
      </c>
      <c r="H422">
        <f>SUM(G$3:G422)/(ROW(G422)-1)</f>
        <v>0.12826603325415678</v>
      </c>
      <c r="I422">
        <f>SUM(G$3:$G422)/130</f>
        <v>0.41538461538461541</v>
      </c>
      <c r="J422">
        <f t="shared" si="60"/>
        <v>0.19600725952813067</v>
      </c>
    </row>
    <row r="423" spans="1:10" x14ac:dyDescent="0.25">
      <c r="A423" t="s">
        <v>238</v>
      </c>
      <c r="B423" t="s">
        <v>278</v>
      </c>
      <c r="C423" t="s">
        <v>637</v>
      </c>
      <c r="D423">
        <v>1</v>
      </c>
      <c r="E423">
        <v>4.95</v>
      </c>
      <c r="F423">
        <v>1</v>
      </c>
      <c r="G423">
        <f>_xlfn.IFNA(VLOOKUP(C423,GS_en!$A$1:$B$130,2,0),0)</f>
        <v>0</v>
      </c>
      <c r="H423">
        <f>SUM(G$3:G423)/(ROW(G423)-1)</f>
        <v>0.12796208530805686</v>
      </c>
      <c r="I423">
        <f>SUM(G$3:$G423)/130</f>
        <v>0.41538461538461541</v>
      </c>
      <c r="J423">
        <f t="shared" si="60"/>
        <v>0.19565217391304349</v>
      </c>
    </row>
    <row r="424" spans="1:10" x14ac:dyDescent="0.25">
      <c r="A424" t="s">
        <v>238</v>
      </c>
      <c r="B424" t="s">
        <v>241</v>
      </c>
      <c r="C424" t="s">
        <v>638</v>
      </c>
      <c r="D424">
        <v>1</v>
      </c>
      <c r="E424">
        <v>4.95</v>
      </c>
      <c r="F424">
        <v>1</v>
      </c>
      <c r="G424">
        <f>_xlfn.IFNA(VLOOKUP(C424,GS_en!$A$1:$B$130,2,0),0)</f>
        <v>0</v>
      </c>
      <c r="H424">
        <f>SUM(G$3:G424)/(ROW(G424)-1)</f>
        <v>0.1276595744680851</v>
      </c>
      <c r="I424">
        <f>SUM(G$3:$G424)/130</f>
        <v>0.41538461538461541</v>
      </c>
      <c r="J424">
        <f t="shared" si="60"/>
        <v>0.19529837251356236</v>
      </c>
    </row>
    <row r="425" spans="1:10" x14ac:dyDescent="0.25">
      <c r="A425" t="s">
        <v>238</v>
      </c>
      <c r="B425" t="s">
        <v>241</v>
      </c>
      <c r="C425" t="s">
        <v>36</v>
      </c>
      <c r="D425">
        <v>1</v>
      </c>
      <c r="E425">
        <v>4.95</v>
      </c>
      <c r="F425">
        <v>1</v>
      </c>
      <c r="G425">
        <f>_xlfn.IFNA(VLOOKUP(C425,GS_en!$A$1:$B$130,2,0),0)</f>
        <v>1</v>
      </c>
      <c r="H425">
        <f>SUM(G$3:G425)/(ROW(G425)-1)</f>
        <v>0.12971698113207547</v>
      </c>
      <c r="I425">
        <f>SUM(G$3:$G425)/130</f>
        <v>0.42307692307692307</v>
      </c>
      <c r="J425">
        <f t="shared" si="60"/>
        <v>0.19855595667870035</v>
      </c>
    </row>
    <row r="426" spans="1:10" x14ac:dyDescent="0.25">
      <c r="A426" t="s">
        <v>238</v>
      </c>
      <c r="B426" t="s">
        <v>241</v>
      </c>
      <c r="C426" t="s">
        <v>639</v>
      </c>
      <c r="D426">
        <v>1</v>
      </c>
      <c r="E426">
        <v>4.95</v>
      </c>
      <c r="F426">
        <v>1</v>
      </c>
      <c r="G426">
        <f>_xlfn.IFNA(VLOOKUP(C426,GS_en!$A$1:$B$130,2,0),0)</f>
        <v>0</v>
      </c>
      <c r="H426">
        <f>SUM(G$3:G426)/(ROW(G426)-1)</f>
        <v>0.12941176470588237</v>
      </c>
      <c r="I426">
        <f>SUM(G$3:$G426)/130</f>
        <v>0.42307692307692307</v>
      </c>
      <c r="J426">
        <f t="shared" si="60"/>
        <v>0.1981981981981982</v>
      </c>
    </row>
    <row r="427" spans="1:10" hidden="1" x14ac:dyDescent="0.25">
      <c r="A427" t="s">
        <v>238</v>
      </c>
      <c r="B427" t="s">
        <v>255</v>
      </c>
      <c r="C427" t="s">
        <v>640</v>
      </c>
      <c r="D427">
        <v>1</v>
      </c>
      <c r="E427">
        <v>3.48</v>
      </c>
    </row>
    <row r="428" spans="1:10" x14ac:dyDescent="0.25">
      <c r="A428" t="s">
        <v>238</v>
      </c>
      <c r="B428" t="s">
        <v>323</v>
      </c>
      <c r="C428" t="s">
        <v>641</v>
      </c>
      <c r="D428">
        <v>1</v>
      </c>
      <c r="E428">
        <v>4.95</v>
      </c>
      <c r="F428">
        <v>1</v>
      </c>
      <c r="G428">
        <f>_xlfn.IFNA(VLOOKUP(C428,GS_en!$A$1:$B$130,2,0),0)</f>
        <v>0</v>
      </c>
      <c r="H428">
        <f>SUM(G$3:G428)/(ROW(G428)-1)</f>
        <v>0.1288056206088993</v>
      </c>
      <c r="I428">
        <f>SUM(G$3:$G428)/130</f>
        <v>0.42307692307692307</v>
      </c>
      <c r="J428">
        <f>2*(H428*I428)/(H428+I428)</f>
        <v>0.19748653500897667</v>
      </c>
    </row>
    <row r="429" spans="1:10" hidden="1" x14ac:dyDescent="0.25">
      <c r="A429" t="s">
        <v>238</v>
      </c>
      <c r="B429" t="s">
        <v>255</v>
      </c>
      <c r="C429" t="s">
        <v>642</v>
      </c>
      <c r="D429">
        <v>1</v>
      </c>
      <c r="E429">
        <v>3.48</v>
      </c>
    </row>
    <row r="430" spans="1:10" x14ac:dyDescent="0.25">
      <c r="A430" t="s">
        <v>238</v>
      </c>
      <c r="B430" t="s">
        <v>643</v>
      </c>
      <c r="C430" t="s">
        <v>644</v>
      </c>
      <c r="D430">
        <v>1</v>
      </c>
      <c r="E430">
        <v>4.95</v>
      </c>
      <c r="F430">
        <v>1</v>
      </c>
      <c r="G430">
        <f>_xlfn.IFNA(VLOOKUP(C430,GS_en!$A$1:$B$130,2,0),0)</f>
        <v>0</v>
      </c>
      <c r="H430">
        <f>SUM(G$3:G430)/(ROW(G430)-1)</f>
        <v>0.12820512820512819</v>
      </c>
      <c r="I430">
        <f>SUM(G$3:$G430)/130</f>
        <v>0.42307692307692307</v>
      </c>
      <c r="J430">
        <f t="shared" ref="J430:J431" si="61">2*(H430*I430)/(H430+I430)</f>
        <v>0.19677996422182464</v>
      </c>
    </row>
    <row r="431" spans="1:10" x14ac:dyDescent="0.25">
      <c r="A431" t="s">
        <v>238</v>
      </c>
      <c r="B431" t="s">
        <v>251</v>
      </c>
      <c r="C431" t="s">
        <v>645</v>
      </c>
      <c r="D431">
        <v>1</v>
      </c>
      <c r="E431">
        <v>4.95</v>
      </c>
      <c r="F431">
        <v>1</v>
      </c>
      <c r="G431">
        <f>_xlfn.IFNA(VLOOKUP(C431,GS_en!$A$1:$B$130,2,0),0)</f>
        <v>0</v>
      </c>
      <c r="H431">
        <f>SUM(G$3:G431)/(ROW(G431)-1)</f>
        <v>0.12790697674418605</v>
      </c>
      <c r="I431">
        <f>SUM(G$3:$G431)/130</f>
        <v>0.42307692307692307</v>
      </c>
      <c r="J431">
        <f t="shared" si="61"/>
        <v>0.1964285714285714</v>
      </c>
    </row>
    <row r="432" spans="1:10" hidden="1" x14ac:dyDescent="0.25">
      <c r="A432" t="s">
        <v>238</v>
      </c>
      <c r="B432" t="s">
        <v>239</v>
      </c>
      <c r="C432" t="s">
        <v>646</v>
      </c>
      <c r="D432">
        <v>1</v>
      </c>
      <c r="E432">
        <v>3.48</v>
      </c>
    </row>
    <row r="433" spans="1:10" x14ac:dyDescent="0.25">
      <c r="A433" t="s">
        <v>238</v>
      </c>
      <c r="B433" t="s">
        <v>342</v>
      </c>
      <c r="C433" t="s">
        <v>647</v>
      </c>
      <c r="D433">
        <v>1</v>
      </c>
      <c r="E433">
        <v>4.95</v>
      </c>
      <c r="F433">
        <v>1</v>
      </c>
      <c r="G433">
        <f>_xlfn.IFNA(VLOOKUP(C433,GS_en!$A$1:$B$130,2,0),0)</f>
        <v>0</v>
      </c>
      <c r="H433">
        <f>SUM(G$3:G433)/(ROW(G433)-1)</f>
        <v>0.12731481481481483</v>
      </c>
      <c r="I433">
        <f>SUM(G$3:$G433)/130</f>
        <v>0.42307692307692307</v>
      </c>
      <c r="J433">
        <f t="shared" ref="J433:J435" si="62">2*(H433*I433)/(H433+I433)</f>
        <v>0.19572953736654805</v>
      </c>
    </row>
    <row r="434" spans="1:10" x14ac:dyDescent="0.25">
      <c r="A434" t="s">
        <v>238</v>
      </c>
      <c r="B434" t="s">
        <v>321</v>
      </c>
      <c r="C434" t="s">
        <v>648</v>
      </c>
      <c r="D434">
        <v>1</v>
      </c>
      <c r="E434">
        <v>4.95</v>
      </c>
      <c r="F434">
        <v>1</v>
      </c>
      <c r="G434">
        <f>_xlfn.IFNA(VLOOKUP(C434,GS_en!$A$1:$B$130,2,0),0)</f>
        <v>0</v>
      </c>
      <c r="H434">
        <f>SUM(G$3:G434)/(ROW(G434)-1)</f>
        <v>0.12702078521939955</v>
      </c>
      <c r="I434">
        <f>SUM(G$3:$G434)/130</f>
        <v>0.42307692307692307</v>
      </c>
      <c r="J434">
        <f t="shared" si="62"/>
        <v>0.19538188277087035</v>
      </c>
    </row>
    <row r="435" spans="1:10" x14ac:dyDescent="0.25">
      <c r="A435" t="s">
        <v>238</v>
      </c>
      <c r="B435" t="s">
        <v>573</v>
      </c>
      <c r="C435" t="s">
        <v>649</v>
      </c>
      <c r="D435">
        <v>1</v>
      </c>
      <c r="E435">
        <v>4.95</v>
      </c>
      <c r="F435">
        <v>1</v>
      </c>
      <c r="G435">
        <f>_xlfn.IFNA(VLOOKUP(C435,GS_en!$A$1:$B$130,2,0),0)</f>
        <v>0</v>
      </c>
      <c r="H435">
        <f>SUM(G$3:G435)/(ROW(G435)-1)</f>
        <v>0.12672811059907835</v>
      </c>
      <c r="I435">
        <f>SUM(G$3:$G435)/130</f>
        <v>0.42307692307692307</v>
      </c>
      <c r="J435">
        <f t="shared" si="62"/>
        <v>0.19503546099290783</v>
      </c>
    </row>
    <row r="436" spans="1:10" hidden="1" x14ac:dyDescent="0.25">
      <c r="A436" t="s">
        <v>238</v>
      </c>
      <c r="B436" t="s">
        <v>255</v>
      </c>
      <c r="C436" t="s">
        <v>650</v>
      </c>
      <c r="D436">
        <v>1</v>
      </c>
      <c r="E436">
        <v>3.48</v>
      </c>
    </row>
    <row r="437" spans="1:10" x14ac:dyDescent="0.25">
      <c r="A437" t="s">
        <v>238</v>
      </c>
      <c r="B437" t="s">
        <v>278</v>
      </c>
      <c r="C437" t="s">
        <v>651</v>
      </c>
      <c r="D437">
        <v>1</v>
      </c>
      <c r="E437">
        <v>4.95</v>
      </c>
      <c r="F437">
        <v>1</v>
      </c>
      <c r="G437">
        <f>_xlfn.IFNA(VLOOKUP(C437,GS_en!$A$1:$B$130,2,0),0)</f>
        <v>0</v>
      </c>
      <c r="H437">
        <f>SUM(G$3:G437)/(ROW(G437)-1)</f>
        <v>0.12614678899082568</v>
      </c>
      <c r="I437">
        <f>SUM(G$3:$G437)/130</f>
        <v>0.42307692307692307</v>
      </c>
      <c r="J437">
        <f t="shared" ref="J437:J441" si="63">2*(H437*I437)/(H437+I437)</f>
        <v>0.19434628975265017</v>
      </c>
    </row>
    <row r="438" spans="1:10" x14ac:dyDescent="0.25">
      <c r="A438" t="s">
        <v>238</v>
      </c>
      <c r="B438" t="s">
        <v>503</v>
      </c>
      <c r="C438" t="s">
        <v>652</v>
      </c>
      <c r="D438">
        <v>1</v>
      </c>
      <c r="E438">
        <v>4.95</v>
      </c>
      <c r="F438">
        <v>1</v>
      </c>
      <c r="G438">
        <f>_xlfn.IFNA(VLOOKUP(C438,GS_en!$A$1:$B$130,2,0),0)</f>
        <v>0</v>
      </c>
      <c r="H438">
        <f>SUM(G$3:G438)/(ROW(G438)-1)</f>
        <v>0.12585812356979406</v>
      </c>
      <c r="I438">
        <f>SUM(G$3:$G438)/130</f>
        <v>0.42307692307692307</v>
      </c>
      <c r="J438">
        <f t="shared" si="63"/>
        <v>0.19400352733686069</v>
      </c>
    </row>
    <row r="439" spans="1:10" x14ac:dyDescent="0.25">
      <c r="A439" t="s">
        <v>238</v>
      </c>
      <c r="B439" t="s">
        <v>321</v>
      </c>
      <c r="C439" t="s">
        <v>653</v>
      </c>
      <c r="D439">
        <v>1</v>
      </c>
      <c r="E439">
        <v>4.95</v>
      </c>
      <c r="F439">
        <v>1</v>
      </c>
      <c r="G439">
        <f>_xlfn.IFNA(VLOOKUP(C439,GS_en!$A$1:$B$130,2,0),0)</f>
        <v>0</v>
      </c>
      <c r="H439">
        <f>SUM(G$3:G439)/(ROW(G439)-1)</f>
        <v>0.12557077625570776</v>
      </c>
      <c r="I439">
        <f>SUM(G$3:$G439)/130</f>
        <v>0.42307692307692307</v>
      </c>
      <c r="J439">
        <f t="shared" si="63"/>
        <v>0.19366197183098591</v>
      </c>
    </row>
    <row r="440" spans="1:10" x14ac:dyDescent="0.25">
      <c r="A440" t="s">
        <v>238</v>
      </c>
      <c r="B440" t="s">
        <v>241</v>
      </c>
      <c r="C440" t="s">
        <v>654</v>
      </c>
      <c r="D440">
        <v>1</v>
      </c>
      <c r="E440">
        <v>4.95</v>
      </c>
      <c r="F440">
        <v>1</v>
      </c>
      <c r="G440">
        <f>_xlfn.IFNA(VLOOKUP(C440,GS_en!$A$1:$B$130,2,0),0)</f>
        <v>0</v>
      </c>
      <c r="H440">
        <f>SUM(G$3:G440)/(ROW(G440)-1)</f>
        <v>0.12528473804100229</v>
      </c>
      <c r="I440">
        <f>SUM(G$3:$G440)/130</f>
        <v>0.42307692307692307</v>
      </c>
      <c r="J440">
        <f t="shared" si="63"/>
        <v>0.19332161687170477</v>
      </c>
    </row>
    <row r="441" spans="1:10" x14ac:dyDescent="0.25">
      <c r="A441" t="s">
        <v>238</v>
      </c>
      <c r="B441" t="s">
        <v>334</v>
      </c>
      <c r="C441" t="s">
        <v>655</v>
      </c>
      <c r="D441">
        <v>1</v>
      </c>
      <c r="E441">
        <v>4.95</v>
      </c>
      <c r="F441">
        <v>1</v>
      </c>
      <c r="G441">
        <f>_xlfn.IFNA(VLOOKUP(C441,GS_en!$A$1:$B$130,2,0),0)</f>
        <v>0</v>
      </c>
      <c r="H441">
        <f>SUM(G$3:G441)/(ROW(G441)-1)</f>
        <v>0.125</v>
      </c>
      <c r="I441">
        <f>SUM(G$3:$G441)/130</f>
        <v>0.42307692307692307</v>
      </c>
      <c r="J441">
        <f t="shared" si="63"/>
        <v>0.19298245614035087</v>
      </c>
    </row>
    <row r="442" spans="1:10" hidden="1" x14ac:dyDescent="0.25">
      <c r="A442" t="s">
        <v>238</v>
      </c>
      <c r="B442" t="s">
        <v>239</v>
      </c>
      <c r="C442" t="s">
        <v>656</v>
      </c>
      <c r="D442">
        <v>1</v>
      </c>
      <c r="E442">
        <v>3.48</v>
      </c>
    </row>
    <row r="443" spans="1:10" x14ac:dyDescent="0.25">
      <c r="A443" t="s">
        <v>238</v>
      </c>
      <c r="B443" t="s">
        <v>321</v>
      </c>
      <c r="C443" t="s">
        <v>657</v>
      </c>
      <c r="D443">
        <v>1</v>
      </c>
      <c r="E443">
        <v>4.95</v>
      </c>
      <c r="F443">
        <v>1</v>
      </c>
      <c r="G443">
        <f>_xlfn.IFNA(VLOOKUP(C443,GS_en!$A$1:$B$130,2,0),0)</f>
        <v>0</v>
      </c>
      <c r="H443">
        <f>SUM(G$3:G443)/(ROW(G443)-1)</f>
        <v>0.1244343891402715</v>
      </c>
      <c r="I443">
        <f>SUM(G$3:$G443)/130</f>
        <v>0.42307692307692307</v>
      </c>
      <c r="J443">
        <f t="shared" ref="J443:J472" si="64">2*(H443*I443)/(H443+I443)</f>
        <v>0.19230769230769229</v>
      </c>
    </row>
    <row r="444" spans="1:10" x14ac:dyDescent="0.25">
      <c r="A444" t="s">
        <v>238</v>
      </c>
      <c r="B444" t="s">
        <v>241</v>
      </c>
      <c r="C444" t="s">
        <v>658</v>
      </c>
      <c r="D444">
        <v>1</v>
      </c>
      <c r="E444">
        <v>4.95</v>
      </c>
      <c r="F444">
        <v>1</v>
      </c>
      <c r="G444">
        <f>_xlfn.IFNA(VLOOKUP(C444,GS_en!$A$1:$B$130,2,0),0)</f>
        <v>0</v>
      </c>
      <c r="H444">
        <f>SUM(G$3:G444)/(ROW(G444)-1)</f>
        <v>0.12415349887133183</v>
      </c>
      <c r="I444">
        <f>SUM(G$3:$G444)/130</f>
        <v>0.42307692307692307</v>
      </c>
      <c r="J444">
        <f t="shared" si="64"/>
        <v>0.19197207678883071</v>
      </c>
    </row>
    <row r="445" spans="1:10" x14ac:dyDescent="0.25">
      <c r="A445" t="s">
        <v>238</v>
      </c>
      <c r="B445" t="s">
        <v>278</v>
      </c>
      <c r="C445" t="s">
        <v>347</v>
      </c>
      <c r="D445">
        <v>1</v>
      </c>
      <c r="E445">
        <v>4.95</v>
      </c>
      <c r="F445">
        <v>1</v>
      </c>
      <c r="G445">
        <f>_xlfn.IFNA(VLOOKUP(C445,GS_en!$A$1:$B$130,2,0),0)</f>
        <v>0</v>
      </c>
      <c r="H445">
        <f>SUM(G$3:G445)/(ROW(G445)-1)</f>
        <v>0.12387387387387387</v>
      </c>
      <c r="I445">
        <f>SUM(G$3:$G445)/130</f>
        <v>0.42307692307692307</v>
      </c>
      <c r="J445">
        <f t="shared" si="64"/>
        <v>0.19163763066202091</v>
      </c>
    </row>
    <row r="446" spans="1:10" x14ac:dyDescent="0.25">
      <c r="A446" t="s">
        <v>238</v>
      </c>
      <c r="B446" t="s">
        <v>659</v>
      </c>
      <c r="C446" t="s">
        <v>660</v>
      </c>
      <c r="D446">
        <v>1</v>
      </c>
      <c r="E446">
        <v>4.95</v>
      </c>
      <c r="F446">
        <v>1</v>
      </c>
      <c r="G446">
        <f>_xlfn.IFNA(VLOOKUP(C446,GS_en!$A$1:$B$130,2,0),0)</f>
        <v>0</v>
      </c>
      <c r="H446">
        <f>SUM(G$3:G446)/(ROW(G446)-1)</f>
        <v>0.12359550561797752</v>
      </c>
      <c r="I446">
        <f>SUM(G$3:$G446)/130</f>
        <v>0.42307692307692307</v>
      </c>
      <c r="J446">
        <f t="shared" si="64"/>
        <v>0.19130434782608693</v>
      </c>
    </row>
    <row r="447" spans="1:10" x14ac:dyDescent="0.25">
      <c r="A447" t="s">
        <v>238</v>
      </c>
      <c r="B447" t="s">
        <v>573</v>
      </c>
      <c r="C447" t="s">
        <v>661</v>
      </c>
      <c r="D447">
        <v>1</v>
      </c>
      <c r="E447">
        <v>4.95</v>
      </c>
      <c r="F447">
        <v>1</v>
      </c>
      <c r="G447">
        <f>_xlfn.IFNA(VLOOKUP(C447,GS_en!$A$1:$B$130,2,0),0)</f>
        <v>0</v>
      </c>
      <c r="H447">
        <f>SUM(G$3:G447)/(ROW(G447)-1)</f>
        <v>0.12331838565022421</v>
      </c>
      <c r="I447">
        <f>SUM(G$3:$G447)/130</f>
        <v>0.42307692307692307</v>
      </c>
      <c r="J447">
        <f t="shared" si="64"/>
        <v>0.19097222222222221</v>
      </c>
    </row>
    <row r="448" spans="1:10" x14ac:dyDescent="0.25">
      <c r="A448" t="s">
        <v>238</v>
      </c>
      <c r="B448" t="s">
        <v>241</v>
      </c>
      <c r="C448" t="s">
        <v>662</v>
      </c>
      <c r="D448">
        <v>1</v>
      </c>
      <c r="E448">
        <v>4.95</v>
      </c>
      <c r="F448">
        <v>1</v>
      </c>
      <c r="G448">
        <f>_xlfn.IFNA(VLOOKUP(C448,GS_en!$A$1:$B$130,2,0),0)</f>
        <v>0</v>
      </c>
      <c r="H448">
        <f>SUM(G$3:G448)/(ROW(G448)-1)</f>
        <v>0.12304250559284116</v>
      </c>
      <c r="I448">
        <f>SUM(G$3:$G448)/130</f>
        <v>0.42307692307692307</v>
      </c>
      <c r="J448">
        <f t="shared" si="64"/>
        <v>0.19064124783362216</v>
      </c>
    </row>
    <row r="449" spans="1:10" x14ac:dyDescent="0.25">
      <c r="A449" t="s">
        <v>238</v>
      </c>
      <c r="B449" t="s">
        <v>323</v>
      </c>
      <c r="C449" t="s">
        <v>324</v>
      </c>
      <c r="D449">
        <v>1</v>
      </c>
      <c r="E449">
        <v>4.95</v>
      </c>
      <c r="F449">
        <v>1</v>
      </c>
      <c r="G449">
        <f>_xlfn.IFNA(VLOOKUP(C449,GS_en!$A$1:$B$130,2,0),0)</f>
        <v>0</v>
      </c>
      <c r="H449">
        <f>SUM(G$3:G449)/(ROW(G449)-1)</f>
        <v>0.12276785714285714</v>
      </c>
      <c r="I449">
        <f>SUM(G$3:$G449)/130</f>
        <v>0.42307692307692307</v>
      </c>
      <c r="J449">
        <f t="shared" si="64"/>
        <v>0.19031141868512108</v>
      </c>
    </row>
    <row r="450" spans="1:10" x14ac:dyDescent="0.25">
      <c r="A450" t="s">
        <v>238</v>
      </c>
      <c r="B450" t="s">
        <v>278</v>
      </c>
      <c r="C450" t="s">
        <v>121</v>
      </c>
      <c r="D450">
        <v>1</v>
      </c>
      <c r="E450">
        <v>4.95</v>
      </c>
      <c r="F450">
        <v>1</v>
      </c>
      <c r="G450">
        <f>_xlfn.IFNA(VLOOKUP(C450,GS_en!$A$1:$B$130,2,0),0)</f>
        <v>1</v>
      </c>
      <c r="H450">
        <f>SUM(G$3:G450)/(ROW(G450)-1)</f>
        <v>0.12472160356347439</v>
      </c>
      <c r="I450">
        <f>SUM(G$3:$G450)/130</f>
        <v>0.43076923076923079</v>
      </c>
      <c r="J450">
        <f t="shared" si="64"/>
        <v>0.19343696027633853</v>
      </c>
    </row>
    <row r="451" spans="1:10" x14ac:dyDescent="0.25">
      <c r="A451" t="s">
        <v>238</v>
      </c>
      <c r="B451" t="s">
        <v>251</v>
      </c>
      <c r="C451" t="s">
        <v>663</v>
      </c>
      <c r="D451">
        <v>1</v>
      </c>
      <c r="E451">
        <v>4.95</v>
      </c>
      <c r="F451">
        <v>1</v>
      </c>
      <c r="G451">
        <f>_xlfn.IFNA(VLOOKUP(C451,GS_en!$A$1:$B$130,2,0),0)</f>
        <v>0</v>
      </c>
      <c r="H451">
        <f>SUM(G$3:G451)/(ROW(G451)-1)</f>
        <v>0.12444444444444444</v>
      </c>
      <c r="I451">
        <f>SUM(G$3:$G451)/130</f>
        <v>0.43076923076923079</v>
      </c>
      <c r="J451">
        <f t="shared" si="64"/>
        <v>0.19310344827586204</v>
      </c>
    </row>
    <row r="452" spans="1:10" x14ac:dyDescent="0.25">
      <c r="A452" t="s">
        <v>238</v>
      </c>
      <c r="B452" t="s">
        <v>429</v>
      </c>
      <c r="C452" t="s">
        <v>664</v>
      </c>
      <c r="D452">
        <v>1</v>
      </c>
      <c r="E452">
        <v>4.95</v>
      </c>
      <c r="F452">
        <v>1</v>
      </c>
      <c r="G452">
        <f>_xlfn.IFNA(VLOOKUP(C452,GS_en!$A$1:$B$130,2,0),0)</f>
        <v>0</v>
      </c>
      <c r="H452">
        <f>SUM(G$3:G452)/(ROW(G452)-1)</f>
        <v>0.12416851441241686</v>
      </c>
      <c r="I452">
        <f>SUM(G$3:$G452)/130</f>
        <v>0.43076923076923079</v>
      </c>
      <c r="J452">
        <f t="shared" si="64"/>
        <v>0.19277108433734941</v>
      </c>
    </row>
    <row r="453" spans="1:10" x14ac:dyDescent="0.25">
      <c r="A453" t="s">
        <v>238</v>
      </c>
      <c r="B453" t="s">
        <v>251</v>
      </c>
      <c r="C453" t="s">
        <v>665</v>
      </c>
      <c r="D453">
        <v>1</v>
      </c>
      <c r="E453">
        <v>4.95</v>
      </c>
      <c r="F453">
        <v>1</v>
      </c>
      <c r="G453">
        <f>_xlfn.IFNA(VLOOKUP(C453,GS_en!$A$1:$B$130,2,0),0)</f>
        <v>0</v>
      </c>
      <c r="H453">
        <f>SUM(G$3:G453)/(ROW(G453)-1)</f>
        <v>0.12389380530973451</v>
      </c>
      <c r="I453">
        <f>SUM(G$3:$G453)/130</f>
        <v>0.43076923076923079</v>
      </c>
      <c r="J453">
        <f t="shared" si="64"/>
        <v>0.19243986254295534</v>
      </c>
    </row>
    <row r="454" spans="1:10" x14ac:dyDescent="0.25">
      <c r="A454" t="s">
        <v>238</v>
      </c>
      <c r="B454" t="s">
        <v>302</v>
      </c>
      <c r="C454" t="s">
        <v>303</v>
      </c>
      <c r="D454">
        <v>1</v>
      </c>
      <c r="E454">
        <v>4.95</v>
      </c>
      <c r="F454">
        <v>1</v>
      </c>
      <c r="G454">
        <f>_xlfn.IFNA(VLOOKUP(C454,GS_en!$A$1:$B$130,2,0),0)</f>
        <v>0</v>
      </c>
      <c r="H454">
        <f>SUM(G$3:G454)/(ROW(G454)-1)</f>
        <v>0.12362030905077263</v>
      </c>
      <c r="I454">
        <f>SUM(G$3:$G454)/130</f>
        <v>0.43076923076923079</v>
      </c>
      <c r="J454">
        <f t="shared" si="64"/>
        <v>0.19210977701543741</v>
      </c>
    </row>
    <row r="455" spans="1:10" x14ac:dyDescent="0.25">
      <c r="A455" t="s">
        <v>238</v>
      </c>
      <c r="B455" t="s">
        <v>244</v>
      </c>
      <c r="C455" t="s">
        <v>666</v>
      </c>
      <c r="D455">
        <v>1</v>
      </c>
      <c r="E455">
        <v>4.95</v>
      </c>
      <c r="F455">
        <v>1</v>
      </c>
      <c r="G455">
        <f>_xlfn.IFNA(VLOOKUP(C455,GS_en!$A$1:$B$130,2,0),0)</f>
        <v>0</v>
      </c>
      <c r="H455">
        <f>SUM(G$3:G455)/(ROW(G455)-1)</f>
        <v>0.12334801762114538</v>
      </c>
      <c r="I455">
        <f>SUM(G$3:$G455)/130</f>
        <v>0.43076923076923079</v>
      </c>
      <c r="J455">
        <f t="shared" si="64"/>
        <v>0.19178082191780824</v>
      </c>
    </row>
    <row r="456" spans="1:10" x14ac:dyDescent="0.25">
      <c r="A456" t="s">
        <v>238</v>
      </c>
      <c r="B456" t="s">
        <v>321</v>
      </c>
      <c r="C456" t="s">
        <v>667</v>
      </c>
      <c r="D456">
        <v>1</v>
      </c>
      <c r="E456">
        <v>4.95</v>
      </c>
      <c r="F456">
        <v>1</v>
      </c>
      <c r="G456">
        <f>_xlfn.IFNA(VLOOKUP(C456,GS_en!$A$1:$B$130,2,0),0)</f>
        <v>0</v>
      </c>
      <c r="H456">
        <f>SUM(G$3:G456)/(ROW(G456)-1)</f>
        <v>0.12307692307692308</v>
      </c>
      <c r="I456">
        <f>SUM(G$3:$G456)/130</f>
        <v>0.43076923076923079</v>
      </c>
      <c r="J456">
        <f t="shared" si="64"/>
        <v>0.19145299145299147</v>
      </c>
    </row>
    <row r="457" spans="1:10" x14ac:dyDescent="0.25">
      <c r="A457" t="s">
        <v>238</v>
      </c>
      <c r="B457" t="s">
        <v>323</v>
      </c>
      <c r="C457" t="s">
        <v>668</v>
      </c>
      <c r="D457">
        <v>1</v>
      </c>
      <c r="E457">
        <v>4.95</v>
      </c>
      <c r="F457">
        <v>1</v>
      </c>
      <c r="G457">
        <f>_xlfn.IFNA(VLOOKUP(C457,GS_en!$A$1:$B$130,2,0),0)</f>
        <v>0</v>
      </c>
      <c r="H457">
        <f>SUM(G$3:G457)/(ROW(G457)-1)</f>
        <v>0.12280701754385964</v>
      </c>
      <c r="I457">
        <f>SUM(G$3:$G457)/130</f>
        <v>0.43076923076923079</v>
      </c>
      <c r="J457">
        <f t="shared" si="64"/>
        <v>0.19112627986348124</v>
      </c>
    </row>
    <row r="458" spans="1:10" x14ac:dyDescent="0.25">
      <c r="A458" t="s">
        <v>238</v>
      </c>
      <c r="B458" t="s">
        <v>251</v>
      </c>
      <c r="C458" t="s">
        <v>669</v>
      </c>
      <c r="D458">
        <v>1</v>
      </c>
      <c r="E458">
        <v>4.95</v>
      </c>
      <c r="F458">
        <v>1</v>
      </c>
      <c r="G458">
        <f>_xlfn.IFNA(VLOOKUP(C458,GS_en!$A$1:$B$130,2,0),0)</f>
        <v>0</v>
      </c>
      <c r="H458">
        <f>SUM(G$3:G458)/(ROW(G458)-1)</f>
        <v>0.12253829321663019</v>
      </c>
      <c r="I458">
        <f>SUM(G$3:$G458)/130</f>
        <v>0.43076923076923079</v>
      </c>
      <c r="J458">
        <f t="shared" si="64"/>
        <v>0.19080068143100509</v>
      </c>
    </row>
    <row r="459" spans="1:10" x14ac:dyDescent="0.25">
      <c r="A459" t="s">
        <v>238</v>
      </c>
      <c r="B459" t="s">
        <v>244</v>
      </c>
      <c r="C459" t="s">
        <v>670</v>
      </c>
      <c r="D459">
        <v>1</v>
      </c>
      <c r="E459">
        <v>4.95</v>
      </c>
      <c r="F459">
        <v>1</v>
      </c>
      <c r="G459">
        <f>_xlfn.IFNA(VLOOKUP(C459,GS_en!$A$1:$B$130,2,0),0)</f>
        <v>0</v>
      </c>
      <c r="H459">
        <f>SUM(G$3:G459)/(ROW(G459)-1)</f>
        <v>0.1222707423580786</v>
      </c>
      <c r="I459">
        <f>SUM(G$3:$G459)/130</f>
        <v>0.43076923076923079</v>
      </c>
      <c r="J459">
        <f t="shared" si="64"/>
        <v>0.19047619047619047</v>
      </c>
    </row>
    <row r="460" spans="1:10" x14ac:dyDescent="0.25">
      <c r="A460" t="s">
        <v>238</v>
      </c>
      <c r="B460" t="s">
        <v>302</v>
      </c>
      <c r="C460" t="s">
        <v>671</v>
      </c>
      <c r="D460">
        <v>1</v>
      </c>
      <c r="E460">
        <v>4.95</v>
      </c>
      <c r="F460">
        <v>1</v>
      </c>
      <c r="G460">
        <f>_xlfn.IFNA(VLOOKUP(C460,GS_en!$A$1:$B$130,2,0),0)</f>
        <v>0</v>
      </c>
      <c r="H460">
        <f>SUM(G$3:G460)/(ROW(G460)-1)</f>
        <v>0.12200435729847495</v>
      </c>
      <c r="I460">
        <f>SUM(G$3:$G460)/130</f>
        <v>0.43076923076923079</v>
      </c>
      <c r="J460">
        <f t="shared" si="64"/>
        <v>0.19015280135823431</v>
      </c>
    </row>
    <row r="461" spans="1:10" x14ac:dyDescent="0.25">
      <c r="A461" t="s">
        <v>238</v>
      </c>
      <c r="B461" t="s">
        <v>241</v>
      </c>
      <c r="C461" t="s">
        <v>672</v>
      </c>
      <c r="D461">
        <v>1</v>
      </c>
      <c r="E461">
        <v>4.95</v>
      </c>
      <c r="F461">
        <v>1</v>
      </c>
      <c r="G461">
        <f>_xlfn.IFNA(VLOOKUP(C461,GS_en!$A$1:$B$130,2,0),0)</f>
        <v>0</v>
      </c>
      <c r="H461">
        <f>SUM(G$3:G461)/(ROW(G461)-1)</f>
        <v>0.12173913043478261</v>
      </c>
      <c r="I461">
        <f>SUM(G$3:$G461)/130</f>
        <v>0.43076923076923079</v>
      </c>
      <c r="J461">
        <f t="shared" si="64"/>
        <v>0.1898305084745763</v>
      </c>
    </row>
    <row r="462" spans="1:10" x14ac:dyDescent="0.25">
      <c r="A462" t="s">
        <v>238</v>
      </c>
      <c r="B462" t="s">
        <v>244</v>
      </c>
      <c r="C462" t="s">
        <v>673</v>
      </c>
      <c r="D462">
        <v>1</v>
      </c>
      <c r="E462">
        <v>4.95</v>
      </c>
      <c r="F462">
        <v>1</v>
      </c>
      <c r="G462">
        <f>_xlfn.IFNA(VLOOKUP(C462,GS_en!$A$1:$B$130,2,0),0)</f>
        <v>0</v>
      </c>
      <c r="H462">
        <f>SUM(G$3:G462)/(ROW(G462)-1)</f>
        <v>0.12147505422993492</v>
      </c>
      <c r="I462">
        <f>SUM(G$3:$G462)/130</f>
        <v>0.43076923076923079</v>
      </c>
      <c r="J462">
        <f t="shared" si="64"/>
        <v>0.1895093062605753</v>
      </c>
    </row>
    <row r="463" spans="1:10" x14ac:dyDescent="0.25">
      <c r="A463" t="s">
        <v>238</v>
      </c>
      <c r="B463" t="s">
        <v>342</v>
      </c>
      <c r="C463" t="s">
        <v>674</v>
      </c>
      <c r="D463">
        <v>1</v>
      </c>
      <c r="E463">
        <v>4.95</v>
      </c>
      <c r="F463">
        <v>1</v>
      </c>
      <c r="G463">
        <f>_xlfn.IFNA(VLOOKUP(C463,GS_en!$A$1:$B$130,2,0),0)</f>
        <v>0</v>
      </c>
      <c r="H463">
        <f>SUM(G$3:G463)/(ROW(G463)-1)</f>
        <v>0.12121212121212122</v>
      </c>
      <c r="I463">
        <f>SUM(G$3:$G463)/130</f>
        <v>0.43076923076923079</v>
      </c>
      <c r="J463">
        <f t="shared" si="64"/>
        <v>0.1891891891891892</v>
      </c>
    </row>
    <row r="464" spans="1:10" x14ac:dyDescent="0.25">
      <c r="A464" t="s">
        <v>238</v>
      </c>
      <c r="B464" t="s">
        <v>321</v>
      </c>
      <c r="C464" t="s">
        <v>675</v>
      </c>
      <c r="D464">
        <v>1</v>
      </c>
      <c r="E464">
        <v>4.95</v>
      </c>
      <c r="F464">
        <v>1</v>
      </c>
      <c r="G464">
        <f>_xlfn.IFNA(VLOOKUP(C464,GS_en!$A$1:$B$130,2,0),0)</f>
        <v>0</v>
      </c>
      <c r="H464">
        <f>SUM(G$3:G464)/(ROW(G464)-1)</f>
        <v>0.12095032397408208</v>
      </c>
      <c r="I464">
        <f>SUM(G$3:$G464)/130</f>
        <v>0.43076923076923079</v>
      </c>
      <c r="J464">
        <f t="shared" si="64"/>
        <v>0.18887015177065766</v>
      </c>
    </row>
    <row r="465" spans="1:10" x14ac:dyDescent="0.25">
      <c r="A465" t="s">
        <v>238</v>
      </c>
      <c r="B465" t="s">
        <v>422</v>
      </c>
      <c r="C465" t="s">
        <v>676</v>
      </c>
      <c r="D465">
        <v>1</v>
      </c>
      <c r="E465">
        <v>4.95</v>
      </c>
      <c r="F465">
        <v>1</v>
      </c>
      <c r="G465">
        <f>_xlfn.IFNA(VLOOKUP(C465,GS_en!$A$1:$B$130,2,0),0)</f>
        <v>0</v>
      </c>
      <c r="H465">
        <f>SUM(G$3:G465)/(ROW(G465)-1)</f>
        <v>0.1206896551724138</v>
      </c>
      <c r="I465">
        <f>SUM(G$3:$G465)/130</f>
        <v>0.43076923076923079</v>
      </c>
      <c r="J465">
        <f t="shared" si="64"/>
        <v>0.18855218855218855</v>
      </c>
    </row>
    <row r="466" spans="1:10" x14ac:dyDescent="0.25">
      <c r="A466" t="s">
        <v>238</v>
      </c>
      <c r="B466" t="s">
        <v>251</v>
      </c>
      <c r="C466" t="s">
        <v>677</v>
      </c>
      <c r="D466">
        <v>1</v>
      </c>
      <c r="E466">
        <v>4.95</v>
      </c>
      <c r="F466">
        <v>1</v>
      </c>
      <c r="G466">
        <f>_xlfn.IFNA(VLOOKUP(C466,GS_en!$A$1:$B$130,2,0),0)</f>
        <v>0</v>
      </c>
      <c r="H466">
        <f>SUM(G$3:G466)/(ROW(G466)-1)</f>
        <v>0.12043010752688173</v>
      </c>
      <c r="I466">
        <f>SUM(G$3:$G466)/130</f>
        <v>0.43076923076923079</v>
      </c>
      <c r="J466">
        <f t="shared" si="64"/>
        <v>0.18823529411764706</v>
      </c>
    </row>
    <row r="467" spans="1:10" x14ac:dyDescent="0.25">
      <c r="A467" t="s">
        <v>238</v>
      </c>
      <c r="B467" t="s">
        <v>503</v>
      </c>
      <c r="C467" t="s">
        <v>678</v>
      </c>
      <c r="D467">
        <v>1</v>
      </c>
      <c r="E467">
        <v>4.95</v>
      </c>
      <c r="F467">
        <v>1</v>
      </c>
      <c r="G467">
        <f>_xlfn.IFNA(VLOOKUP(C467,GS_en!$A$1:$B$130,2,0),0)</f>
        <v>0</v>
      </c>
      <c r="H467">
        <f>SUM(G$3:G467)/(ROW(G467)-1)</f>
        <v>0.12017167381974249</v>
      </c>
      <c r="I467">
        <f>SUM(G$3:$G467)/130</f>
        <v>0.43076923076923079</v>
      </c>
      <c r="J467">
        <f t="shared" si="64"/>
        <v>0.18791946308724833</v>
      </c>
    </row>
    <row r="468" spans="1:10" x14ac:dyDescent="0.25">
      <c r="A468" t="s">
        <v>238</v>
      </c>
      <c r="B468" t="s">
        <v>278</v>
      </c>
      <c r="C468" t="s">
        <v>679</v>
      </c>
      <c r="D468">
        <v>1</v>
      </c>
      <c r="E468">
        <v>4.95</v>
      </c>
      <c r="F468">
        <v>1</v>
      </c>
      <c r="G468">
        <f>_xlfn.IFNA(VLOOKUP(C468,GS_en!$A$1:$B$130,2,0),0)</f>
        <v>0</v>
      </c>
      <c r="H468">
        <f>SUM(G$3:G468)/(ROW(G468)-1)</f>
        <v>0.11991434689507495</v>
      </c>
      <c r="I468">
        <f>SUM(G$3:$G468)/130</f>
        <v>0.43076923076923079</v>
      </c>
      <c r="J468">
        <f t="shared" si="64"/>
        <v>0.18760469011725292</v>
      </c>
    </row>
    <row r="469" spans="1:10" x14ac:dyDescent="0.25">
      <c r="A469" t="s">
        <v>238</v>
      </c>
      <c r="B469" t="s">
        <v>278</v>
      </c>
      <c r="C469" t="s">
        <v>680</v>
      </c>
      <c r="D469">
        <v>1</v>
      </c>
      <c r="E469">
        <v>4.95</v>
      </c>
      <c r="F469">
        <v>1</v>
      </c>
      <c r="G469">
        <f>_xlfn.IFNA(VLOOKUP(C469,GS_en!$A$1:$B$130,2,0),0)</f>
        <v>0</v>
      </c>
      <c r="H469">
        <f>SUM(G$3:G469)/(ROW(G469)-1)</f>
        <v>0.11965811965811966</v>
      </c>
      <c r="I469">
        <f>SUM(G$3:$G469)/130</f>
        <v>0.43076923076923079</v>
      </c>
      <c r="J469">
        <f t="shared" si="64"/>
        <v>0.18729096989966557</v>
      </c>
    </row>
    <row r="470" spans="1:10" x14ac:dyDescent="0.25">
      <c r="A470" t="s">
        <v>238</v>
      </c>
      <c r="B470" t="s">
        <v>302</v>
      </c>
      <c r="C470" t="s">
        <v>681</v>
      </c>
      <c r="D470">
        <v>1</v>
      </c>
      <c r="E470">
        <v>4.95</v>
      </c>
      <c r="F470">
        <v>1</v>
      </c>
      <c r="G470">
        <f>_xlfn.IFNA(VLOOKUP(C470,GS_en!$A$1:$B$130,2,0),0)</f>
        <v>0</v>
      </c>
      <c r="H470">
        <f>SUM(G$3:G470)/(ROW(G470)-1)</f>
        <v>0.11940298507462686</v>
      </c>
      <c r="I470">
        <f>SUM(G$3:$G470)/130</f>
        <v>0.43076923076923079</v>
      </c>
      <c r="J470">
        <f t="shared" si="64"/>
        <v>0.18697829716193656</v>
      </c>
    </row>
    <row r="471" spans="1:10" x14ac:dyDescent="0.25">
      <c r="A471" t="s">
        <v>238</v>
      </c>
      <c r="B471" t="s">
        <v>321</v>
      </c>
      <c r="C471" t="s">
        <v>682</v>
      </c>
      <c r="D471">
        <v>1</v>
      </c>
      <c r="E471">
        <v>4.95</v>
      </c>
      <c r="F471">
        <v>1</v>
      </c>
      <c r="G471">
        <f>_xlfn.IFNA(VLOOKUP(C471,GS_en!$A$1:$B$130,2,0),0)</f>
        <v>0</v>
      </c>
      <c r="H471">
        <f>SUM(G$3:G471)/(ROW(G471)-1)</f>
        <v>0.11914893617021277</v>
      </c>
      <c r="I471">
        <f>SUM(G$3:$G471)/130</f>
        <v>0.43076923076923079</v>
      </c>
      <c r="J471">
        <f t="shared" si="64"/>
        <v>0.1866666666666667</v>
      </c>
    </row>
    <row r="472" spans="1:10" x14ac:dyDescent="0.25">
      <c r="A472" t="s">
        <v>238</v>
      </c>
      <c r="B472" t="s">
        <v>251</v>
      </c>
      <c r="C472" t="s">
        <v>683</v>
      </c>
      <c r="D472">
        <v>1</v>
      </c>
      <c r="E472">
        <v>4.95</v>
      </c>
      <c r="F472">
        <v>1</v>
      </c>
      <c r="G472">
        <f>_xlfn.IFNA(VLOOKUP(C472,GS_en!$A$1:$B$130,2,0),0)</f>
        <v>0</v>
      </c>
      <c r="H472">
        <f>SUM(G$3:G472)/(ROW(G472)-1)</f>
        <v>0.11889596602972399</v>
      </c>
      <c r="I472">
        <f>SUM(G$3:$G472)/130</f>
        <v>0.43076923076923079</v>
      </c>
      <c r="J472">
        <f t="shared" si="64"/>
        <v>0.1863560732113145</v>
      </c>
    </row>
    <row r="473" spans="1:10" hidden="1" x14ac:dyDescent="0.25">
      <c r="A473" t="s">
        <v>238</v>
      </c>
      <c r="B473" t="s">
        <v>255</v>
      </c>
      <c r="C473" t="s">
        <v>684</v>
      </c>
      <c r="D473">
        <v>1</v>
      </c>
      <c r="E473">
        <v>3.48</v>
      </c>
    </row>
    <row r="474" spans="1:10" x14ac:dyDescent="0.25">
      <c r="A474" t="s">
        <v>238</v>
      </c>
      <c r="B474" t="s">
        <v>244</v>
      </c>
      <c r="C474" t="s">
        <v>685</v>
      </c>
      <c r="D474">
        <v>1</v>
      </c>
      <c r="E474">
        <v>4.95</v>
      </c>
      <c r="F474">
        <v>1</v>
      </c>
      <c r="G474">
        <f>_xlfn.IFNA(VLOOKUP(C474,GS_en!$A$1:$B$130,2,0),0)</f>
        <v>0</v>
      </c>
      <c r="H474">
        <f>SUM(G$3:G474)/(ROW(G474)-1)</f>
        <v>0.11839323467230443</v>
      </c>
      <c r="I474">
        <f>SUM(G$3:$G474)/130</f>
        <v>0.43076923076923079</v>
      </c>
      <c r="J474">
        <f t="shared" ref="J474:J475" si="65">2*(H474*I474)/(H474+I474)</f>
        <v>0.18573797678275289</v>
      </c>
    </row>
    <row r="475" spans="1:10" x14ac:dyDescent="0.25">
      <c r="A475" t="s">
        <v>238</v>
      </c>
      <c r="B475" t="s">
        <v>251</v>
      </c>
      <c r="C475" t="s">
        <v>686</v>
      </c>
      <c r="D475">
        <v>1</v>
      </c>
      <c r="E475">
        <v>4.95</v>
      </c>
      <c r="F475">
        <v>1</v>
      </c>
      <c r="G475">
        <f>_xlfn.IFNA(VLOOKUP(C475,GS_en!$A$1:$B$130,2,0),0)</f>
        <v>0</v>
      </c>
      <c r="H475">
        <f>SUM(G$3:G475)/(ROW(G475)-1)</f>
        <v>0.11814345991561181</v>
      </c>
      <c r="I475">
        <f>SUM(G$3:$G475)/130</f>
        <v>0.43076923076923079</v>
      </c>
      <c r="J475">
        <f t="shared" si="65"/>
        <v>0.18543046357615894</v>
      </c>
    </row>
    <row r="476" spans="1:10" hidden="1" x14ac:dyDescent="0.25">
      <c r="A476" t="s">
        <v>238</v>
      </c>
      <c r="B476" t="s">
        <v>255</v>
      </c>
      <c r="C476" t="s">
        <v>687</v>
      </c>
      <c r="D476">
        <v>1</v>
      </c>
      <c r="E476">
        <v>3.48</v>
      </c>
    </row>
    <row r="477" spans="1:10" x14ac:dyDescent="0.25">
      <c r="A477" t="s">
        <v>238</v>
      </c>
      <c r="B477" t="s">
        <v>321</v>
      </c>
      <c r="C477" t="s">
        <v>688</v>
      </c>
      <c r="D477">
        <v>1</v>
      </c>
      <c r="E477">
        <v>4.95</v>
      </c>
      <c r="F477">
        <v>1</v>
      </c>
      <c r="G477">
        <f>_xlfn.IFNA(VLOOKUP(C477,GS_en!$A$1:$B$130,2,0),0)</f>
        <v>0</v>
      </c>
      <c r="H477">
        <f>SUM(G$3:G477)/(ROW(G477)-1)</f>
        <v>0.11764705882352941</v>
      </c>
      <c r="I477">
        <f>SUM(G$3:$G477)/130</f>
        <v>0.43076923076923079</v>
      </c>
      <c r="J477">
        <f t="shared" ref="J477:J478" si="66">2*(H477*I477)/(H477+I477)</f>
        <v>0.18481848184818481</v>
      </c>
    </row>
    <row r="478" spans="1:10" x14ac:dyDescent="0.25">
      <c r="A478" t="s">
        <v>238</v>
      </c>
      <c r="B478" t="s">
        <v>249</v>
      </c>
      <c r="C478" t="s">
        <v>689</v>
      </c>
      <c r="D478">
        <v>1</v>
      </c>
      <c r="E478">
        <v>4.95</v>
      </c>
      <c r="F478">
        <v>1</v>
      </c>
      <c r="G478">
        <f>_xlfn.IFNA(VLOOKUP(C478,GS_en!$A$1:$B$130,2,0),0)</f>
        <v>0</v>
      </c>
      <c r="H478">
        <f>SUM(G$3:G478)/(ROW(G478)-1)</f>
        <v>0.11740041928721175</v>
      </c>
      <c r="I478">
        <f>SUM(G$3:$G478)/130</f>
        <v>0.43076923076923079</v>
      </c>
      <c r="J478">
        <f t="shared" si="66"/>
        <v>0.1845140032948929</v>
      </c>
    </row>
    <row r="479" spans="1:10" hidden="1" x14ac:dyDescent="0.25">
      <c r="A479" t="s">
        <v>238</v>
      </c>
      <c r="B479" t="s">
        <v>239</v>
      </c>
      <c r="C479" t="s">
        <v>690</v>
      </c>
      <c r="D479">
        <v>1</v>
      </c>
      <c r="E479">
        <v>3.48</v>
      </c>
    </row>
    <row r="480" spans="1:10" hidden="1" x14ac:dyDescent="0.25">
      <c r="A480" t="s">
        <v>238</v>
      </c>
      <c r="B480" t="s">
        <v>239</v>
      </c>
      <c r="C480" t="s">
        <v>691</v>
      </c>
      <c r="D480">
        <v>1</v>
      </c>
      <c r="E480">
        <v>3.48</v>
      </c>
    </row>
    <row r="481" spans="1:10" x14ac:dyDescent="0.25">
      <c r="A481" t="s">
        <v>238</v>
      </c>
      <c r="B481" t="s">
        <v>241</v>
      </c>
      <c r="C481" t="s">
        <v>692</v>
      </c>
      <c r="D481">
        <v>1</v>
      </c>
      <c r="E481">
        <v>4.95</v>
      </c>
      <c r="F481">
        <v>1</v>
      </c>
      <c r="G481">
        <f>_xlfn.IFNA(VLOOKUP(C481,GS_en!$A$1:$B$130,2,0),0)</f>
        <v>0</v>
      </c>
      <c r="H481">
        <f>SUM(G$3:G481)/(ROW(G481)-1)</f>
        <v>0.11666666666666667</v>
      </c>
      <c r="I481">
        <f>SUM(G$3:$G481)/130</f>
        <v>0.43076923076923079</v>
      </c>
      <c r="J481">
        <f t="shared" ref="J481:J485" si="67">2*(H481*I481)/(H481+I481)</f>
        <v>0.18360655737704917</v>
      </c>
    </row>
    <row r="482" spans="1:10" x14ac:dyDescent="0.25">
      <c r="A482" t="s">
        <v>238</v>
      </c>
      <c r="B482" t="s">
        <v>241</v>
      </c>
      <c r="C482" t="s">
        <v>693</v>
      </c>
      <c r="D482">
        <v>1</v>
      </c>
      <c r="E482">
        <v>4.95</v>
      </c>
      <c r="F482">
        <v>1</v>
      </c>
      <c r="G482">
        <f>_xlfn.IFNA(VLOOKUP(C482,GS_en!$A$1:$B$130,2,0),0)</f>
        <v>0</v>
      </c>
      <c r="H482">
        <f>SUM(G$3:G482)/(ROW(G482)-1)</f>
        <v>0.11642411642411643</v>
      </c>
      <c r="I482">
        <f>SUM(G$3:$G482)/130</f>
        <v>0.43076923076923079</v>
      </c>
      <c r="J482">
        <f t="shared" si="67"/>
        <v>0.18330605564648117</v>
      </c>
    </row>
    <row r="483" spans="1:10" x14ac:dyDescent="0.25">
      <c r="A483" t="s">
        <v>238</v>
      </c>
      <c r="B483" t="s">
        <v>595</v>
      </c>
      <c r="C483" t="s">
        <v>694</v>
      </c>
      <c r="D483">
        <v>1</v>
      </c>
      <c r="E483">
        <v>4.95</v>
      </c>
      <c r="F483">
        <v>1</v>
      </c>
      <c r="G483">
        <f>_xlfn.IFNA(VLOOKUP(C483,GS_en!$A$1:$B$130,2,0),0)</f>
        <v>0</v>
      </c>
      <c r="H483">
        <f>SUM(G$3:G483)/(ROW(G483)-1)</f>
        <v>0.11618257261410789</v>
      </c>
      <c r="I483">
        <f>SUM(G$3:$G483)/130</f>
        <v>0.43076923076923079</v>
      </c>
      <c r="J483">
        <f t="shared" si="67"/>
        <v>0.18300653594771241</v>
      </c>
    </row>
    <row r="484" spans="1:10" x14ac:dyDescent="0.25">
      <c r="A484" t="s">
        <v>238</v>
      </c>
      <c r="B484" t="s">
        <v>251</v>
      </c>
      <c r="C484" t="s">
        <v>695</v>
      </c>
      <c r="D484">
        <v>1</v>
      </c>
      <c r="E484">
        <v>4.95</v>
      </c>
      <c r="F484">
        <v>1</v>
      </c>
      <c r="G484">
        <f>_xlfn.IFNA(VLOOKUP(C484,GS_en!$A$1:$B$130,2,0),0)</f>
        <v>0</v>
      </c>
      <c r="H484">
        <f>SUM(G$3:G484)/(ROW(G484)-1)</f>
        <v>0.11594202898550725</v>
      </c>
      <c r="I484">
        <f>SUM(G$3:$G484)/130</f>
        <v>0.43076923076923079</v>
      </c>
      <c r="J484">
        <f t="shared" si="67"/>
        <v>0.18270799347471453</v>
      </c>
    </row>
    <row r="485" spans="1:10" x14ac:dyDescent="0.25">
      <c r="A485" t="s">
        <v>238</v>
      </c>
      <c r="B485" t="s">
        <v>241</v>
      </c>
      <c r="C485" t="s">
        <v>696</v>
      </c>
      <c r="D485">
        <v>1</v>
      </c>
      <c r="E485">
        <v>4.95</v>
      </c>
      <c r="F485">
        <v>1</v>
      </c>
      <c r="G485">
        <f>_xlfn.IFNA(VLOOKUP(C485,GS_en!$A$1:$B$130,2,0),0)</f>
        <v>1</v>
      </c>
      <c r="H485">
        <f>SUM(G$3:G485)/(ROW(G485)-1)</f>
        <v>0.11776859504132231</v>
      </c>
      <c r="I485">
        <f>SUM(G$3:$G485)/130</f>
        <v>0.43846153846153846</v>
      </c>
      <c r="J485">
        <f t="shared" si="67"/>
        <v>0.18566775244299674</v>
      </c>
    </row>
    <row r="486" spans="1:10" hidden="1" x14ac:dyDescent="0.25">
      <c r="A486" t="s">
        <v>238</v>
      </c>
      <c r="B486" t="s">
        <v>255</v>
      </c>
      <c r="C486" t="s">
        <v>697</v>
      </c>
      <c r="D486">
        <v>1</v>
      </c>
      <c r="E486">
        <v>3.48</v>
      </c>
    </row>
    <row r="487" spans="1:10" x14ac:dyDescent="0.25">
      <c r="A487" t="s">
        <v>238</v>
      </c>
      <c r="B487" t="s">
        <v>302</v>
      </c>
      <c r="C487" t="s">
        <v>698</v>
      </c>
      <c r="D487">
        <v>1</v>
      </c>
      <c r="E487">
        <v>4.95</v>
      </c>
      <c r="F487">
        <v>1</v>
      </c>
      <c r="G487">
        <f>_xlfn.IFNA(VLOOKUP(C487,GS_en!$A$1:$B$130,2,0),0)</f>
        <v>0</v>
      </c>
      <c r="H487">
        <f>SUM(G$3:G487)/(ROW(G487)-1)</f>
        <v>0.11728395061728394</v>
      </c>
      <c r="I487">
        <f>SUM(G$3:$G487)/130</f>
        <v>0.43846153846153846</v>
      </c>
      <c r="J487">
        <f t="shared" ref="J487:J496" si="68">2*(H487*I487)/(H487+I487)</f>
        <v>0.18506493506493507</v>
      </c>
    </row>
    <row r="488" spans="1:10" x14ac:dyDescent="0.25">
      <c r="A488" t="s">
        <v>238</v>
      </c>
      <c r="B488" t="s">
        <v>251</v>
      </c>
      <c r="C488" t="s">
        <v>699</v>
      </c>
      <c r="D488">
        <v>1</v>
      </c>
      <c r="E488">
        <v>4.95</v>
      </c>
      <c r="F488">
        <v>1</v>
      </c>
      <c r="G488">
        <f>_xlfn.IFNA(VLOOKUP(C488,GS_en!$A$1:$B$130,2,0),0)</f>
        <v>0</v>
      </c>
      <c r="H488">
        <f>SUM(G$3:G488)/(ROW(G488)-1)</f>
        <v>0.11704312114989733</v>
      </c>
      <c r="I488">
        <f>SUM(G$3:$G488)/130</f>
        <v>0.43846153846153846</v>
      </c>
      <c r="J488">
        <f t="shared" si="68"/>
        <v>0.18476499189627227</v>
      </c>
    </row>
    <row r="489" spans="1:10" x14ac:dyDescent="0.25">
      <c r="A489" t="s">
        <v>238</v>
      </c>
      <c r="B489" t="s">
        <v>342</v>
      </c>
      <c r="C489" t="s">
        <v>700</v>
      </c>
      <c r="D489">
        <v>1</v>
      </c>
      <c r="E489">
        <v>4.95</v>
      </c>
      <c r="F489">
        <v>1</v>
      </c>
      <c r="G489">
        <f>_xlfn.IFNA(VLOOKUP(C489,GS_en!$A$1:$B$130,2,0),0)</f>
        <v>0</v>
      </c>
      <c r="H489">
        <f>SUM(G$3:G489)/(ROW(G489)-1)</f>
        <v>0.11680327868852459</v>
      </c>
      <c r="I489">
        <f>SUM(G$3:$G489)/130</f>
        <v>0.43846153846153846</v>
      </c>
      <c r="J489">
        <f t="shared" si="68"/>
        <v>0.18446601941747576</v>
      </c>
    </row>
    <row r="490" spans="1:10" x14ac:dyDescent="0.25">
      <c r="A490" t="s">
        <v>238</v>
      </c>
      <c r="B490" t="s">
        <v>241</v>
      </c>
      <c r="C490" t="s">
        <v>701</v>
      </c>
      <c r="D490">
        <v>1</v>
      </c>
      <c r="E490">
        <v>4.95</v>
      </c>
      <c r="F490">
        <v>1</v>
      </c>
      <c r="G490">
        <f>_xlfn.IFNA(VLOOKUP(C490,GS_en!$A$1:$B$130,2,0),0)</f>
        <v>0</v>
      </c>
      <c r="H490">
        <f>SUM(G$3:G490)/(ROW(G490)-1)</f>
        <v>0.1165644171779141</v>
      </c>
      <c r="I490">
        <f>SUM(G$3:$G490)/130</f>
        <v>0.43846153846153846</v>
      </c>
      <c r="J490">
        <f t="shared" si="68"/>
        <v>0.18416801292407106</v>
      </c>
    </row>
    <row r="491" spans="1:10" x14ac:dyDescent="0.25">
      <c r="A491" t="s">
        <v>238</v>
      </c>
      <c r="B491" t="s">
        <v>278</v>
      </c>
      <c r="C491" t="s">
        <v>376</v>
      </c>
      <c r="D491">
        <v>1</v>
      </c>
      <c r="E491">
        <v>4.95</v>
      </c>
      <c r="F491">
        <v>1</v>
      </c>
      <c r="G491">
        <f>_xlfn.IFNA(VLOOKUP(C491,GS_en!$A$1:$B$130,2,0),0)</f>
        <v>0</v>
      </c>
      <c r="H491">
        <f>SUM(G$3:G491)/(ROW(G491)-1)</f>
        <v>0.11632653061224489</v>
      </c>
      <c r="I491">
        <f>SUM(G$3:$G491)/130</f>
        <v>0.43846153846153846</v>
      </c>
      <c r="J491">
        <f t="shared" si="68"/>
        <v>0.18387096774193551</v>
      </c>
    </row>
    <row r="492" spans="1:10" x14ac:dyDescent="0.25">
      <c r="A492" t="s">
        <v>238</v>
      </c>
      <c r="B492" t="s">
        <v>251</v>
      </c>
      <c r="C492" t="s">
        <v>702</v>
      </c>
      <c r="D492">
        <v>1</v>
      </c>
      <c r="E492">
        <v>4.95</v>
      </c>
      <c r="F492">
        <v>1</v>
      </c>
      <c r="G492">
        <f>_xlfn.IFNA(VLOOKUP(C492,GS_en!$A$1:$B$130,2,0),0)</f>
        <v>0</v>
      </c>
      <c r="H492">
        <f>SUM(G$3:G492)/(ROW(G492)-1)</f>
        <v>0.11608961303462322</v>
      </c>
      <c r="I492">
        <f>SUM(G$3:$G492)/130</f>
        <v>0.43846153846153846</v>
      </c>
      <c r="J492">
        <f t="shared" si="68"/>
        <v>0.18357487922705315</v>
      </c>
    </row>
    <row r="493" spans="1:10" x14ac:dyDescent="0.25">
      <c r="A493" t="s">
        <v>238</v>
      </c>
      <c r="B493" t="s">
        <v>241</v>
      </c>
      <c r="C493" t="s">
        <v>703</v>
      </c>
      <c r="D493">
        <v>1</v>
      </c>
      <c r="E493">
        <v>4.95</v>
      </c>
      <c r="F493">
        <v>1</v>
      </c>
      <c r="G493">
        <f>_xlfn.IFNA(VLOOKUP(C493,GS_en!$A$1:$B$130,2,0),0)</f>
        <v>1</v>
      </c>
      <c r="H493">
        <f>SUM(G$3:G493)/(ROW(G493)-1)</f>
        <v>0.11788617886178862</v>
      </c>
      <c r="I493">
        <f>SUM(G$3:$G493)/130</f>
        <v>0.44615384615384618</v>
      </c>
      <c r="J493">
        <f t="shared" si="68"/>
        <v>0.18649517684887462</v>
      </c>
    </row>
    <row r="494" spans="1:10" x14ac:dyDescent="0.25">
      <c r="A494" t="s">
        <v>238</v>
      </c>
      <c r="B494" t="s">
        <v>241</v>
      </c>
      <c r="C494" t="s">
        <v>704</v>
      </c>
      <c r="D494">
        <v>1</v>
      </c>
      <c r="E494">
        <v>4.95</v>
      </c>
      <c r="F494">
        <v>1</v>
      </c>
      <c r="G494">
        <f>_xlfn.IFNA(VLOOKUP(C494,GS_en!$A$1:$B$130,2,0),0)</f>
        <v>0</v>
      </c>
      <c r="H494">
        <f>SUM(G$3:G494)/(ROW(G494)-1)</f>
        <v>0.11764705882352941</v>
      </c>
      <c r="I494">
        <f>SUM(G$3:$G494)/130</f>
        <v>0.44615384615384618</v>
      </c>
      <c r="J494">
        <f t="shared" si="68"/>
        <v>0.18619582664526485</v>
      </c>
    </row>
    <row r="495" spans="1:10" x14ac:dyDescent="0.25">
      <c r="A495" t="s">
        <v>238</v>
      </c>
      <c r="B495" t="s">
        <v>251</v>
      </c>
      <c r="C495" t="s">
        <v>705</v>
      </c>
      <c r="D495">
        <v>1</v>
      </c>
      <c r="E495">
        <v>4.95</v>
      </c>
      <c r="F495">
        <v>1</v>
      </c>
      <c r="G495">
        <f>_xlfn.IFNA(VLOOKUP(C495,GS_en!$A$1:$B$130,2,0),0)</f>
        <v>0</v>
      </c>
      <c r="H495">
        <f>SUM(G$3:G495)/(ROW(G495)-1)</f>
        <v>0.11740890688259109</v>
      </c>
      <c r="I495">
        <f>SUM(G$3:$G495)/130</f>
        <v>0.44615384615384618</v>
      </c>
      <c r="J495">
        <f t="shared" si="68"/>
        <v>0.18589743589743588</v>
      </c>
    </row>
    <row r="496" spans="1:10" x14ac:dyDescent="0.25">
      <c r="A496" t="s">
        <v>238</v>
      </c>
      <c r="B496" t="s">
        <v>251</v>
      </c>
      <c r="C496" t="s">
        <v>706</v>
      </c>
      <c r="D496">
        <v>1</v>
      </c>
      <c r="E496">
        <v>4.95</v>
      </c>
      <c r="F496">
        <v>1</v>
      </c>
      <c r="G496">
        <f>_xlfn.IFNA(VLOOKUP(C496,GS_en!$A$1:$B$130,2,0),0)</f>
        <v>0</v>
      </c>
      <c r="H496">
        <f>SUM(G$3:G496)/(ROW(G496)-1)</f>
        <v>0.11717171717171718</v>
      </c>
      <c r="I496">
        <f>SUM(G$3:$G496)/130</f>
        <v>0.44615384615384618</v>
      </c>
      <c r="J496">
        <f t="shared" si="68"/>
        <v>0.18559999999999999</v>
      </c>
    </row>
    <row r="497" spans="1:10" hidden="1" x14ac:dyDescent="0.25">
      <c r="A497" t="s">
        <v>238</v>
      </c>
      <c r="B497" t="s">
        <v>255</v>
      </c>
      <c r="C497" t="s">
        <v>707</v>
      </c>
      <c r="D497">
        <v>1</v>
      </c>
      <c r="E497">
        <v>3.48</v>
      </c>
    </row>
    <row r="498" spans="1:10" x14ac:dyDescent="0.25">
      <c r="A498" t="s">
        <v>238</v>
      </c>
      <c r="B498" t="s">
        <v>278</v>
      </c>
      <c r="C498" t="s">
        <v>708</v>
      </c>
      <c r="D498">
        <v>1</v>
      </c>
      <c r="E498">
        <v>4.95</v>
      </c>
      <c r="F498">
        <v>1</v>
      </c>
      <c r="G498">
        <f>_xlfn.IFNA(VLOOKUP(C498,GS_en!$A$1:$B$130,2,0),0)</f>
        <v>0</v>
      </c>
      <c r="H498">
        <f>SUM(G$3:G498)/(ROW(G498)-1)</f>
        <v>0.11670020120724346</v>
      </c>
      <c r="I498">
        <f>SUM(G$3:$G498)/130</f>
        <v>0.44615384615384618</v>
      </c>
      <c r="J498">
        <f t="shared" ref="J498:J503" si="69">2*(H498*I498)/(H498+I498)</f>
        <v>0.18500797448165868</v>
      </c>
    </row>
    <row r="499" spans="1:10" x14ac:dyDescent="0.25">
      <c r="A499" t="s">
        <v>238</v>
      </c>
      <c r="B499" t="s">
        <v>251</v>
      </c>
      <c r="C499" t="s">
        <v>709</v>
      </c>
      <c r="D499">
        <v>1</v>
      </c>
      <c r="E499">
        <v>4.95</v>
      </c>
      <c r="F499">
        <v>1</v>
      </c>
      <c r="G499">
        <f>_xlfn.IFNA(VLOOKUP(C499,GS_en!$A$1:$B$130,2,0),0)</f>
        <v>0</v>
      </c>
      <c r="H499">
        <f>SUM(G$3:G499)/(ROW(G499)-1)</f>
        <v>0.11646586345381527</v>
      </c>
      <c r="I499">
        <f>SUM(G$3:$G499)/130</f>
        <v>0.44615384615384618</v>
      </c>
      <c r="J499">
        <f t="shared" si="69"/>
        <v>0.18471337579617833</v>
      </c>
    </row>
    <row r="500" spans="1:10" x14ac:dyDescent="0.25">
      <c r="A500" t="s">
        <v>238</v>
      </c>
      <c r="B500" t="s">
        <v>503</v>
      </c>
      <c r="C500" t="s">
        <v>710</v>
      </c>
      <c r="D500">
        <v>1</v>
      </c>
      <c r="E500">
        <v>4.95</v>
      </c>
      <c r="F500">
        <v>1</v>
      </c>
      <c r="G500">
        <f>_xlfn.IFNA(VLOOKUP(C500,GS_en!$A$1:$B$130,2,0),0)</f>
        <v>0</v>
      </c>
      <c r="H500">
        <f>SUM(G$3:G500)/(ROW(G500)-1)</f>
        <v>0.11623246492985972</v>
      </c>
      <c r="I500">
        <f>SUM(G$3:$G500)/130</f>
        <v>0.44615384615384618</v>
      </c>
      <c r="J500">
        <f t="shared" si="69"/>
        <v>0.18441971383147851</v>
      </c>
    </row>
    <row r="501" spans="1:10" x14ac:dyDescent="0.25">
      <c r="A501" t="s">
        <v>238</v>
      </c>
      <c r="B501" t="s">
        <v>251</v>
      </c>
      <c r="C501" t="s">
        <v>711</v>
      </c>
      <c r="D501">
        <v>1</v>
      </c>
      <c r="E501">
        <v>4.95</v>
      </c>
      <c r="F501">
        <v>1</v>
      </c>
      <c r="G501">
        <f>_xlfn.IFNA(VLOOKUP(C501,GS_en!$A$1:$B$130,2,0),0)</f>
        <v>0</v>
      </c>
      <c r="H501">
        <f>SUM(G$3:G501)/(ROW(G501)-1)</f>
        <v>0.11600000000000001</v>
      </c>
      <c r="I501">
        <f>SUM(G$3:$G501)/130</f>
        <v>0.44615384615384618</v>
      </c>
      <c r="J501">
        <f t="shared" si="69"/>
        <v>0.18412698412698411</v>
      </c>
    </row>
    <row r="502" spans="1:10" x14ac:dyDescent="0.25">
      <c r="A502" t="s">
        <v>238</v>
      </c>
      <c r="B502" t="s">
        <v>278</v>
      </c>
      <c r="C502" t="s">
        <v>712</v>
      </c>
      <c r="D502">
        <v>1</v>
      </c>
      <c r="E502">
        <v>4.95</v>
      </c>
      <c r="F502">
        <v>1</v>
      </c>
      <c r="G502">
        <f>_xlfn.IFNA(VLOOKUP(C502,GS_en!$A$1:$B$130,2,0),0)</f>
        <v>0</v>
      </c>
      <c r="H502">
        <f>SUM(G$3:G502)/(ROW(G502)-1)</f>
        <v>0.1157684630738523</v>
      </c>
      <c r="I502">
        <f>SUM(G$3:$G502)/130</f>
        <v>0.44615384615384618</v>
      </c>
      <c r="J502">
        <f t="shared" si="69"/>
        <v>0.18383518225039622</v>
      </c>
    </row>
    <row r="503" spans="1:10" x14ac:dyDescent="0.25">
      <c r="A503" t="s">
        <v>238</v>
      </c>
      <c r="B503" t="s">
        <v>251</v>
      </c>
      <c r="C503" t="s">
        <v>713</v>
      </c>
      <c r="D503">
        <v>1</v>
      </c>
      <c r="E503">
        <v>4.95</v>
      </c>
      <c r="F503">
        <v>1</v>
      </c>
      <c r="G503">
        <f>_xlfn.IFNA(VLOOKUP(C503,GS_en!$A$1:$B$130,2,0),0)</f>
        <v>0</v>
      </c>
      <c r="H503">
        <f>SUM(G$3:G503)/(ROW(G503)-1)</f>
        <v>0.11553784860557768</v>
      </c>
      <c r="I503">
        <f>SUM(G$3:$G503)/130</f>
        <v>0.44615384615384618</v>
      </c>
      <c r="J503">
        <f t="shared" si="69"/>
        <v>0.18354430379746836</v>
      </c>
    </row>
    <row r="504" spans="1:10" hidden="1" x14ac:dyDescent="0.25">
      <c r="A504" t="s">
        <v>238</v>
      </c>
      <c r="B504" t="s">
        <v>255</v>
      </c>
      <c r="C504" t="s">
        <v>714</v>
      </c>
      <c r="D504">
        <v>1</v>
      </c>
      <c r="E504">
        <v>3.48</v>
      </c>
    </row>
    <row r="505" spans="1:10" x14ac:dyDescent="0.25">
      <c r="A505" t="s">
        <v>238</v>
      </c>
      <c r="B505" t="s">
        <v>244</v>
      </c>
      <c r="C505" t="s">
        <v>715</v>
      </c>
      <c r="D505">
        <v>1</v>
      </c>
      <c r="E505">
        <v>4.95</v>
      </c>
      <c r="F505">
        <v>1</v>
      </c>
      <c r="G505">
        <f>_xlfn.IFNA(VLOOKUP(C505,GS_en!$A$1:$B$130,2,0),0)</f>
        <v>0</v>
      </c>
      <c r="H505">
        <f>SUM(G$3:G505)/(ROW(G505)-1)</f>
        <v>0.11507936507936507</v>
      </c>
      <c r="I505">
        <f>SUM(G$3:$G505)/130</f>
        <v>0.44615384615384618</v>
      </c>
      <c r="J505">
        <f>2*(H505*I505)/(H505+I505)</f>
        <v>0.18296529968454259</v>
      </c>
    </row>
    <row r="506" spans="1:10" hidden="1" x14ac:dyDescent="0.25">
      <c r="A506" t="s">
        <v>238</v>
      </c>
      <c r="B506" t="s">
        <v>255</v>
      </c>
      <c r="C506" t="s">
        <v>716</v>
      </c>
      <c r="D506">
        <v>1</v>
      </c>
      <c r="E506">
        <v>3.48</v>
      </c>
    </row>
    <row r="507" spans="1:10" x14ac:dyDescent="0.25">
      <c r="A507" t="s">
        <v>238</v>
      </c>
      <c r="B507" t="s">
        <v>302</v>
      </c>
      <c r="C507" t="s">
        <v>717</v>
      </c>
      <c r="D507">
        <v>1</v>
      </c>
      <c r="E507">
        <v>4.95</v>
      </c>
      <c r="F507">
        <v>1</v>
      </c>
      <c r="G507">
        <f>_xlfn.IFNA(VLOOKUP(C507,GS_en!$A$1:$B$130,2,0),0)</f>
        <v>0</v>
      </c>
      <c r="H507">
        <f>SUM(G$3:G507)/(ROW(G507)-1)</f>
        <v>0.11462450592885376</v>
      </c>
      <c r="I507">
        <f>SUM(G$3:$G507)/130</f>
        <v>0.44615384615384618</v>
      </c>
      <c r="J507">
        <f t="shared" ref="J507:J508" si="70">2*(H507*I507)/(H507+I507)</f>
        <v>0.18238993710691828</v>
      </c>
    </row>
    <row r="508" spans="1:10" x14ac:dyDescent="0.25">
      <c r="A508" t="s">
        <v>238</v>
      </c>
      <c r="B508" t="s">
        <v>321</v>
      </c>
      <c r="C508" t="s">
        <v>718</v>
      </c>
      <c r="D508">
        <v>1</v>
      </c>
      <c r="E508">
        <v>4.95</v>
      </c>
      <c r="F508">
        <v>1</v>
      </c>
      <c r="G508">
        <f>_xlfn.IFNA(VLOOKUP(C508,GS_en!$A$1:$B$130,2,0),0)</f>
        <v>0</v>
      </c>
      <c r="H508">
        <f>SUM(G$3:G508)/(ROW(G508)-1)</f>
        <v>0.11439842209072978</v>
      </c>
      <c r="I508">
        <f>SUM(G$3:$G508)/130</f>
        <v>0.44615384615384618</v>
      </c>
      <c r="J508">
        <f t="shared" si="70"/>
        <v>0.18210361067503927</v>
      </c>
    </row>
    <row r="509" spans="1:10" hidden="1" x14ac:dyDescent="0.25">
      <c r="A509" t="s">
        <v>238</v>
      </c>
      <c r="B509" t="s">
        <v>239</v>
      </c>
      <c r="C509" t="s">
        <v>719</v>
      </c>
      <c r="D509">
        <v>1</v>
      </c>
      <c r="E509">
        <v>3.48</v>
      </c>
    </row>
    <row r="510" spans="1:10" x14ac:dyDescent="0.25">
      <c r="A510" t="s">
        <v>238</v>
      </c>
      <c r="B510" t="s">
        <v>429</v>
      </c>
      <c r="C510" t="s">
        <v>720</v>
      </c>
      <c r="D510">
        <v>1</v>
      </c>
      <c r="E510">
        <v>4.95</v>
      </c>
      <c r="F510">
        <v>1</v>
      </c>
      <c r="G510">
        <f>_xlfn.IFNA(VLOOKUP(C510,GS_en!$A$1:$B$130,2,0),0)</f>
        <v>0</v>
      </c>
      <c r="H510">
        <f>SUM(G$3:G510)/(ROW(G510)-1)</f>
        <v>0.11394891944990176</v>
      </c>
      <c r="I510">
        <f>SUM(G$3:$G510)/130</f>
        <v>0.44615384615384618</v>
      </c>
      <c r="J510">
        <f>2*(H510*I510)/(H510+I510)</f>
        <v>0.1815336463223787</v>
      </c>
    </row>
    <row r="511" spans="1:10" hidden="1" x14ac:dyDescent="0.25">
      <c r="A511" t="s">
        <v>238</v>
      </c>
      <c r="B511" t="s">
        <v>255</v>
      </c>
      <c r="C511" t="s">
        <v>721</v>
      </c>
      <c r="D511">
        <v>1</v>
      </c>
      <c r="E511">
        <v>3.48</v>
      </c>
    </row>
    <row r="512" spans="1:10" x14ac:dyDescent="0.25">
      <c r="A512" t="s">
        <v>238</v>
      </c>
      <c r="B512" t="s">
        <v>323</v>
      </c>
      <c r="C512" t="s">
        <v>722</v>
      </c>
      <c r="D512">
        <v>1</v>
      </c>
      <c r="E512">
        <v>4.95</v>
      </c>
      <c r="F512">
        <v>1</v>
      </c>
      <c r="G512">
        <f>_xlfn.IFNA(VLOOKUP(C512,GS_en!$A$1:$B$130,2,0),0)</f>
        <v>0</v>
      </c>
      <c r="H512">
        <f>SUM(G$3:G512)/(ROW(G512)-1)</f>
        <v>0.11350293542074363</v>
      </c>
      <c r="I512">
        <f>SUM(G$3:$G512)/130</f>
        <v>0.44615384615384618</v>
      </c>
      <c r="J512">
        <f t="shared" ref="J512:J527" si="71">2*(H512*I512)/(H512+I512)</f>
        <v>0.18096723868954756</v>
      </c>
    </row>
    <row r="513" spans="1:10" x14ac:dyDescent="0.25">
      <c r="A513" t="s">
        <v>238</v>
      </c>
      <c r="B513" t="s">
        <v>241</v>
      </c>
      <c r="C513" t="s">
        <v>723</v>
      </c>
      <c r="D513">
        <v>1</v>
      </c>
      <c r="E513">
        <v>4.95</v>
      </c>
      <c r="F513">
        <v>1</v>
      </c>
      <c r="G513">
        <f>_xlfn.IFNA(VLOOKUP(C513,GS_en!$A$1:$B$130,2,0),0)</f>
        <v>0</v>
      </c>
      <c r="H513">
        <f>SUM(G$3:G513)/(ROW(G513)-1)</f>
        <v>0.11328125</v>
      </c>
      <c r="I513">
        <f>SUM(G$3:$G513)/130</f>
        <v>0.44615384615384618</v>
      </c>
      <c r="J513">
        <f t="shared" si="71"/>
        <v>0.18068535825545173</v>
      </c>
    </row>
    <row r="514" spans="1:10" x14ac:dyDescent="0.25">
      <c r="A514" t="s">
        <v>238</v>
      </c>
      <c r="B514" t="s">
        <v>251</v>
      </c>
      <c r="C514" t="s">
        <v>724</v>
      </c>
      <c r="D514">
        <v>1</v>
      </c>
      <c r="E514">
        <v>4.95</v>
      </c>
      <c r="F514">
        <v>1</v>
      </c>
      <c r="G514">
        <f>_xlfn.IFNA(VLOOKUP(C514,GS_en!$A$1:$B$130,2,0),0)</f>
        <v>0</v>
      </c>
      <c r="H514">
        <f>SUM(G$3:G514)/(ROW(G514)-1)</f>
        <v>0.11306042884990253</v>
      </c>
      <c r="I514">
        <f>SUM(G$3:$G514)/130</f>
        <v>0.44615384615384618</v>
      </c>
      <c r="J514">
        <f t="shared" si="71"/>
        <v>0.18040435458786933</v>
      </c>
    </row>
    <row r="515" spans="1:10" x14ac:dyDescent="0.25">
      <c r="A515" t="s">
        <v>238</v>
      </c>
      <c r="B515" t="s">
        <v>241</v>
      </c>
      <c r="C515" t="s">
        <v>725</v>
      </c>
      <c r="D515">
        <v>1</v>
      </c>
      <c r="E515">
        <v>4.95</v>
      </c>
      <c r="F515">
        <v>1</v>
      </c>
      <c r="G515">
        <f>_xlfn.IFNA(VLOOKUP(C515,GS_en!$A$1:$B$130,2,0),0)</f>
        <v>0</v>
      </c>
      <c r="H515">
        <f>SUM(G$3:G515)/(ROW(G515)-1)</f>
        <v>0.11284046692607004</v>
      </c>
      <c r="I515">
        <f>SUM(G$3:$G515)/130</f>
        <v>0.44615384615384618</v>
      </c>
      <c r="J515">
        <f t="shared" si="71"/>
        <v>0.18012422360248448</v>
      </c>
    </row>
    <row r="516" spans="1:10" x14ac:dyDescent="0.25">
      <c r="A516" t="s">
        <v>238</v>
      </c>
      <c r="B516" t="s">
        <v>321</v>
      </c>
      <c r="C516" t="s">
        <v>726</v>
      </c>
      <c r="D516">
        <v>1</v>
      </c>
      <c r="E516">
        <v>4.95</v>
      </c>
      <c r="F516">
        <v>1</v>
      </c>
      <c r="G516">
        <f>_xlfn.IFNA(VLOOKUP(C516,GS_en!$A$1:$B$130,2,0),0)</f>
        <v>0</v>
      </c>
      <c r="H516">
        <f>SUM(G$3:G516)/(ROW(G516)-1)</f>
        <v>0.11262135922330097</v>
      </c>
      <c r="I516">
        <f>SUM(G$3:$G516)/130</f>
        <v>0.44615384615384618</v>
      </c>
      <c r="J516">
        <f t="shared" si="71"/>
        <v>0.1798449612403101</v>
      </c>
    </row>
    <row r="517" spans="1:10" x14ac:dyDescent="0.25">
      <c r="A517" t="s">
        <v>238</v>
      </c>
      <c r="B517" t="s">
        <v>278</v>
      </c>
      <c r="C517" t="s">
        <v>727</v>
      </c>
      <c r="D517">
        <v>1</v>
      </c>
      <c r="E517">
        <v>4.95</v>
      </c>
      <c r="F517">
        <v>1</v>
      </c>
      <c r="G517">
        <f>_xlfn.IFNA(VLOOKUP(C517,GS_en!$A$1:$B$130,2,0),0)</f>
        <v>0</v>
      </c>
      <c r="H517">
        <f>SUM(G$3:G517)/(ROW(G517)-1)</f>
        <v>0.1124031007751938</v>
      </c>
      <c r="I517">
        <f>SUM(G$3:$G517)/130</f>
        <v>0.44615384615384618</v>
      </c>
      <c r="J517">
        <f t="shared" si="71"/>
        <v>0.17956656346749228</v>
      </c>
    </row>
    <row r="518" spans="1:10" x14ac:dyDescent="0.25">
      <c r="A518" t="s">
        <v>238</v>
      </c>
      <c r="B518" t="s">
        <v>241</v>
      </c>
      <c r="C518" t="s">
        <v>728</v>
      </c>
      <c r="D518">
        <v>1</v>
      </c>
      <c r="E518">
        <v>4.95</v>
      </c>
      <c r="F518">
        <v>1</v>
      </c>
      <c r="G518">
        <f>_xlfn.IFNA(VLOOKUP(C518,GS_en!$A$1:$B$130,2,0),0)</f>
        <v>0</v>
      </c>
      <c r="H518">
        <f>SUM(G$3:G518)/(ROW(G518)-1)</f>
        <v>0.11218568665377177</v>
      </c>
      <c r="I518">
        <f>SUM(G$3:$G518)/130</f>
        <v>0.44615384615384618</v>
      </c>
      <c r="J518">
        <f t="shared" si="71"/>
        <v>0.17928902627511592</v>
      </c>
    </row>
    <row r="519" spans="1:10" x14ac:dyDescent="0.25">
      <c r="A519" t="s">
        <v>238</v>
      </c>
      <c r="B519" t="s">
        <v>244</v>
      </c>
      <c r="C519" t="s">
        <v>729</v>
      </c>
      <c r="D519">
        <v>1</v>
      </c>
      <c r="E519">
        <v>4.95</v>
      </c>
      <c r="F519">
        <v>1</v>
      </c>
      <c r="G519">
        <f>_xlfn.IFNA(VLOOKUP(C519,GS_en!$A$1:$B$130,2,0),0)</f>
        <v>0</v>
      </c>
      <c r="H519">
        <f>SUM(G$3:G519)/(ROW(G519)-1)</f>
        <v>0.11196911196911197</v>
      </c>
      <c r="I519">
        <f>SUM(G$3:$G519)/130</f>
        <v>0.44615384615384618</v>
      </c>
      <c r="J519">
        <f t="shared" si="71"/>
        <v>0.17901234567901236</v>
      </c>
    </row>
    <row r="520" spans="1:10" x14ac:dyDescent="0.25">
      <c r="A520" t="s">
        <v>238</v>
      </c>
      <c r="B520" t="s">
        <v>278</v>
      </c>
      <c r="C520" t="s">
        <v>730</v>
      </c>
      <c r="D520">
        <v>1</v>
      </c>
      <c r="E520">
        <v>4.95</v>
      </c>
      <c r="F520">
        <v>1</v>
      </c>
      <c r="G520">
        <f>_xlfn.IFNA(VLOOKUP(C520,GS_en!$A$1:$B$130,2,0),0)</f>
        <v>0</v>
      </c>
      <c r="H520">
        <f>SUM(G$3:G520)/(ROW(G520)-1)</f>
        <v>0.11175337186897881</v>
      </c>
      <c r="I520">
        <f>SUM(G$3:$G520)/130</f>
        <v>0.44615384615384618</v>
      </c>
      <c r="J520">
        <f t="shared" si="71"/>
        <v>0.17873651771956858</v>
      </c>
    </row>
    <row r="521" spans="1:10" x14ac:dyDescent="0.25">
      <c r="A521" t="s">
        <v>238</v>
      </c>
      <c r="B521" t="s">
        <v>241</v>
      </c>
      <c r="C521" t="s">
        <v>29</v>
      </c>
      <c r="D521">
        <v>1</v>
      </c>
      <c r="E521">
        <v>4.95</v>
      </c>
      <c r="F521">
        <v>1</v>
      </c>
      <c r="G521">
        <f>_xlfn.IFNA(VLOOKUP(C521,GS_en!$A$1:$B$130,2,0),0)</f>
        <v>1</v>
      </c>
      <c r="H521">
        <f>SUM(G$3:G521)/(ROW(G521)-1)</f>
        <v>0.11346153846153846</v>
      </c>
      <c r="I521">
        <f>SUM(G$3:$G521)/130</f>
        <v>0.45384615384615384</v>
      </c>
      <c r="J521">
        <f t="shared" si="71"/>
        <v>0.18153846153846154</v>
      </c>
    </row>
    <row r="522" spans="1:10" x14ac:dyDescent="0.25">
      <c r="A522" t="s">
        <v>238</v>
      </c>
      <c r="B522" t="s">
        <v>278</v>
      </c>
      <c r="C522" t="s">
        <v>731</v>
      </c>
      <c r="D522">
        <v>1</v>
      </c>
      <c r="E522">
        <v>4.95</v>
      </c>
      <c r="F522">
        <v>1</v>
      </c>
      <c r="G522">
        <f>_xlfn.IFNA(VLOOKUP(C522,GS_en!$A$1:$B$130,2,0),0)</f>
        <v>0</v>
      </c>
      <c r="H522">
        <f>SUM(G$3:G522)/(ROW(G522)-1)</f>
        <v>0.11324376199616124</v>
      </c>
      <c r="I522">
        <f>SUM(G$3:$G522)/130</f>
        <v>0.45384615384615384</v>
      </c>
      <c r="J522">
        <f t="shared" si="71"/>
        <v>0.18125960061443933</v>
      </c>
    </row>
    <row r="523" spans="1:10" x14ac:dyDescent="0.25">
      <c r="A523" t="s">
        <v>238</v>
      </c>
      <c r="B523" t="s">
        <v>241</v>
      </c>
      <c r="C523" t="s">
        <v>732</v>
      </c>
      <c r="D523">
        <v>1</v>
      </c>
      <c r="E523">
        <v>4.95</v>
      </c>
      <c r="F523">
        <v>1</v>
      </c>
      <c r="G523">
        <f>_xlfn.IFNA(VLOOKUP(C523,GS_en!$A$1:$B$130,2,0),0)</f>
        <v>1</v>
      </c>
      <c r="H523">
        <f>SUM(G$3:G523)/(ROW(G523)-1)</f>
        <v>0.11494252873563218</v>
      </c>
      <c r="I523">
        <f>SUM(G$3:$G523)/130</f>
        <v>0.46153846153846156</v>
      </c>
      <c r="J523">
        <f t="shared" si="71"/>
        <v>0.18404907975460125</v>
      </c>
    </row>
    <row r="524" spans="1:10" x14ac:dyDescent="0.25">
      <c r="A524" t="s">
        <v>238</v>
      </c>
      <c r="B524" t="s">
        <v>241</v>
      </c>
      <c r="C524" t="s">
        <v>733</v>
      </c>
      <c r="D524">
        <v>1</v>
      </c>
      <c r="E524">
        <v>4.95</v>
      </c>
      <c r="F524">
        <v>1</v>
      </c>
      <c r="G524">
        <f>_xlfn.IFNA(VLOOKUP(C524,GS_en!$A$1:$B$130,2,0),0)</f>
        <v>0</v>
      </c>
      <c r="H524">
        <f>SUM(G$3:G524)/(ROW(G524)-1)</f>
        <v>0.1147227533460803</v>
      </c>
      <c r="I524">
        <f>SUM(G$3:$G524)/130</f>
        <v>0.46153846153846156</v>
      </c>
      <c r="J524">
        <f t="shared" si="71"/>
        <v>0.18376722817764166</v>
      </c>
    </row>
    <row r="525" spans="1:10" x14ac:dyDescent="0.25">
      <c r="A525" t="s">
        <v>238</v>
      </c>
      <c r="B525" t="s">
        <v>595</v>
      </c>
      <c r="C525" t="s">
        <v>734</v>
      </c>
      <c r="D525">
        <v>1</v>
      </c>
      <c r="E525">
        <v>4.95</v>
      </c>
      <c r="F525">
        <v>1</v>
      </c>
      <c r="G525">
        <f>_xlfn.IFNA(VLOOKUP(C525,GS_en!$A$1:$B$130,2,0),0)</f>
        <v>0</v>
      </c>
      <c r="H525">
        <f>SUM(G$3:G525)/(ROW(G525)-1)</f>
        <v>0.11450381679389313</v>
      </c>
      <c r="I525">
        <f>SUM(G$3:$G525)/130</f>
        <v>0.46153846153846156</v>
      </c>
      <c r="J525">
        <f t="shared" si="71"/>
        <v>0.1834862385321101</v>
      </c>
    </row>
    <row r="526" spans="1:10" x14ac:dyDescent="0.25">
      <c r="A526" t="s">
        <v>238</v>
      </c>
      <c r="B526" t="s">
        <v>244</v>
      </c>
      <c r="C526" t="s">
        <v>735</v>
      </c>
      <c r="D526">
        <v>1</v>
      </c>
      <c r="E526">
        <v>4.95</v>
      </c>
      <c r="F526">
        <v>1</v>
      </c>
      <c r="G526">
        <f>_xlfn.IFNA(VLOOKUP(C526,GS_en!$A$1:$B$130,2,0),0)</f>
        <v>0</v>
      </c>
      <c r="H526">
        <f>SUM(G$3:G526)/(ROW(G526)-1)</f>
        <v>0.11428571428571428</v>
      </c>
      <c r="I526">
        <f>SUM(G$3:$G526)/130</f>
        <v>0.46153846153846156</v>
      </c>
      <c r="J526">
        <f t="shared" si="71"/>
        <v>0.18320610687022898</v>
      </c>
    </row>
    <row r="527" spans="1:10" x14ac:dyDescent="0.25">
      <c r="A527" t="s">
        <v>238</v>
      </c>
      <c r="B527" t="s">
        <v>251</v>
      </c>
      <c r="C527" t="s">
        <v>736</v>
      </c>
      <c r="D527">
        <v>1</v>
      </c>
      <c r="E527">
        <v>4.95</v>
      </c>
      <c r="F527">
        <v>1</v>
      </c>
      <c r="G527">
        <f>_xlfn.IFNA(VLOOKUP(C527,GS_en!$A$1:$B$130,2,0),0)</f>
        <v>0</v>
      </c>
      <c r="H527">
        <f>SUM(G$3:G527)/(ROW(G527)-1)</f>
        <v>0.11406844106463879</v>
      </c>
      <c r="I527">
        <f>SUM(G$3:$G527)/130</f>
        <v>0.46153846153846156</v>
      </c>
      <c r="J527">
        <f t="shared" si="71"/>
        <v>0.18292682926829271</v>
      </c>
    </row>
    <row r="528" spans="1:10" hidden="1" x14ac:dyDescent="0.25">
      <c r="A528" t="s">
        <v>238</v>
      </c>
      <c r="B528" t="s">
        <v>478</v>
      </c>
      <c r="C528" t="s">
        <v>737</v>
      </c>
      <c r="D528">
        <v>1</v>
      </c>
      <c r="E528">
        <v>3.48</v>
      </c>
    </row>
    <row r="529" spans="1:10" x14ac:dyDescent="0.25">
      <c r="A529" t="s">
        <v>238</v>
      </c>
      <c r="B529" t="s">
        <v>251</v>
      </c>
      <c r="C529" t="s">
        <v>738</v>
      </c>
      <c r="D529">
        <v>1</v>
      </c>
      <c r="E529">
        <v>4.95</v>
      </c>
      <c r="F529">
        <v>1</v>
      </c>
      <c r="G529">
        <f>_xlfn.IFNA(VLOOKUP(C529,GS_en!$A$1:$B$130,2,0),0)</f>
        <v>0</v>
      </c>
      <c r="H529">
        <f>SUM(G$3:G529)/(ROW(G529)-1)</f>
        <v>0.11363636363636363</v>
      </c>
      <c r="I529">
        <f>SUM(G$3:$G529)/130</f>
        <v>0.46153846153846156</v>
      </c>
      <c r="J529">
        <f t="shared" ref="J529:J532" si="72">2*(H529*I529)/(H529+I529)</f>
        <v>0.18237082066869301</v>
      </c>
    </row>
    <row r="530" spans="1:10" x14ac:dyDescent="0.25">
      <c r="A530" t="s">
        <v>238</v>
      </c>
      <c r="B530" t="s">
        <v>251</v>
      </c>
      <c r="C530" t="s">
        <v>739</v>
      </c>
      <c r="D530">
        <v>1</v>
      </c>
      <c r="E530">
        <v>4.95</v>
      </c>
      <c r="F530">
        <v>1</v>
      </c>
      <c r="G530">
        <f>_xlfn.IFNA(VLOOKUP(C530,GS_en!$A$1:$B$130,2,0),0)</f>
        <v>0</v>
      </c>
      <c r="H530">
        <f>SUM(G$3:G530)/(ROW(G530)-1)</f>
        <v>0.11342155009451796</v>
      </c>
      <c r="I530">
        <f>SUM(G$3:$G530)/130</f>
        <v>0.46153846153846156</v>
      </c>
      <c r="J530">
        <f t="shared" si="72"/>
        <v>0.18209408194233689</v>
      </c>
    </row>
    <row r="531" spans="1:10" x14ac:dyDescent="0.25">
      <c r="A531" t="s">
        <v>238</v>
      </c>
      <c r="B531" t="s">
        <v>241</v>
      </c>
      <c r="C531" t="s">
        <v>740</v>
      </c>
      <c r="D531">
        <v>1</v>
      </c>
      <c r="E531">
        <v>4.95</v>
      </c>
      <c r="F531">
        <v>1</v>
      </c>
      <c r="G531">
        <f>_xlfn.IFNA(VLOOKUP(C531,GS_en!$A$1:$B$130,2,0),0)</f>
        <v>0</v>
      </c>
      <c r="H531">
        <f>SUM(G$3:G531)/(ROW(G531)-1)</f>
        <v>0.11320754716981132</v>
      </c>
      <c r="I531">
        <f>SUM(G$3:$G531)/130</f>
        <v>0.46153846153846156</v>
      </c>
      <c r="J531">
        <f t="shared" si="72"/>
        <v>0.18181818181818182</v>
      </c>
    </row>
    <row r="532" spans="1:10" x14ac:dyDescent="0.25">
      <c r="A532" t="s">
        <v>238</v>
      </c>
      <c r="B532" t="s">
        <v>261</v>
      </c>
      <c r="C532" t="s">
        <v>741</v>
      </c>
      <c r="D532">
        <v>1</v>
      </c>
      <c r="E532">
        <v>4.95</v>
      </c>
      <c r="F532">
        <v>1</v>
      </c>
      <c r="G532">
        <f>_xlfn.IFNA(VLOOKUP(C532,GS_en!$A$1:$B$130,2,0),0)</f>
        <v>0</v>
      </c>
      <c r="H532">
        <f>SUM(G$3:G532)/(ROW(G532)-1)</f>
        <v>0.11299435028248588</v>
      </c>
      <c r="I532">
        <f>SUM(G$3:$G532)/130</f>
        <v>0.46153846153846156</v>
      </c>
      <c r="J532">
        <f t="shared" si="72"/>
        <v>0.18154311649016644</v>
      </c>
    </row>
    <row r="533" spans="1:10" hidden="1" x14ac:dyDescent="0.25">
      <c r="A533" t="s">
        <v>238</v>
      </c>
      <c r="B533" t="s">
        <v>239</v>
      </c>
      <c r="C533" t="s">
        <v>742</v>
      </c>
      <c r="D533">
        <v>1</v>
      </c>
      <c r="E533">
        <v>3.48</v>
      </c>
    </row>
    <row r="534" spans="1:10" x14ac:dyDescent="0.25">
      <c r="A534" t="s">
        <v>238</v>
      </c>
      <c r="B534" t="s">
        <v>241</v>
      </c>
      <c r="C534" t="s">
        <v>743</v>
      </c>
      <c r="D534">
        <v>1</v>
      </c>
      <c r="E534">
        <v>4.95</v>
      </c>
      <c r="F534">
        <v>1</v>
      </c>
      <c r="G534">
        <f>_xlfn.IFNA(VLOOKUP(C534,GS_en!$A$1:$B$130,2,0),0)</f>
        <v>1</v>
      </c>
      <c r="H534">
        <f>SUM(G$3:G534)/(ROW(G534)-1)</f>
        <v>0.11444652908067542</v>
      </c>
      <c r="I534">
        <f>SUM(G$3:$G534)/130</f>
        <v>0.46923076923076923</v>
      </c>
      <c r="J534">
        <f t="shared" ref="J534:J536" si="73">2*(H534*I534)/(H534+I534)</f>
        <v>0.18401206636500753</v>
      </c>
    </row>
    <row r="535" spans="1:10" x14ac:dyDescent="0.25">
      <c r="A535" t="s">
        <v>238</v>
      </c>
      <c r="B535" t="s">
        <v>323</v>
      </c>
      <c r="C535" t="s">
        <v>744</v>
      </c>
      <c r="D535">
        <v>1</v>
      </c>
      <c r="E535">
        <v>4.95</v>
      </c>
      <c r="F535">
        <v>1</v>
      </c>
      <c r="G535">
        <f>_xlfn.IFNA(VLOOKUP(C535,GS_en!$A$1:$B$130,2,0),0)</f>
        <v>0</v>
      </c>
      <c r="H535">
        <f>SUM(G$3:G535)/(ROW(G535)-1)</f>
        <v>0.11423220973782772</v>
      </c>
      <c r="I535">
        <f>SUM(G$3:$G535)/130</f>
        <v>0.46923076923076923</v>
      </c>
      <c r="J535">
        <f t="shared" si="73"/>
        <v>0.18373493975903613</v>
      </c>
    </row>
    <row r="536" spans="1:10" x14ac:dyDescent="0.25">
      <c r="A536" t="s">
        <v>238</v>
      </c>
      <c r="B536" t="s">
        <v>251</v>
      </c>
      <c r="C536" t="s">
        <v>745</v>
      </c>
      <c r="D536">
        <v>1</v>
      </c>
      <c r="E536">
        <v>4.95</v>
      </c>
      <c r="F536">
        <v>1</v>
      </c>
      <c r="G536">
        <f>_xlfn.IFNA(VLOOKUP(C536,GS_en!$A$1:$B$130,2,0),0)</f>
        <v>0</v>
      </c>
      <c r="H536">
        <f>SUM(G$3:G536)/(ROW(G536)-1)</f>
        <v>0.11401869158878504</v>
      </c>
      <c r="I536">
        <f>SUM(G$3:$G536)/130</f>
        <v>0.46923076923076923</v>
      </c>
      <c r="J536">
        <f t="shared" si="73"/>
        <v>0.18345864661654132</v>
      </c>
    </row>
    <row r="537" spans="1:10" hidden="1" x14ac:dyDescent="0.25">
      <c r="A537" t="s">
        <v>238</v>
      </c>
      <c r="B537" t="s">
        <v>239</v>
      </c>
      <c r="C537" t="s">
        <v>746</v>
      </c>
      <c r="D537">
        <v>1</v>
      </c>
      <c r="E537">
        <v>3.48</v>
      </c>
    </row>
    <row r="538" spans="1:10" hidden="1" x14ac:dyDescent="0.25">
      <c r="A538" t="s">
        <v>238</v>
      </c>
      <c r="B538" t="s">
        <v>239</v>
      </c>
      <c r="C538" t="s">
        <v>747</v>
      </c>
      <c r="D538">
        <v>1</v>
      </c>
      <c r="E538">
        <v>3.48</v>
      </c>
    </row>
    <row r="539" spans="1:10" x14ac:dyDescent="0.25">
      <c r="A539" t="s">
        <v>238</v>
      </c>
      <c r="B539" t="s">
        <v>241</v>
      </c>
      <c r="C539" t="s">
        <v>748</v>
      </c>
      <c r="D539">
        <v>1</v>
      </c>
      <c r="E539">
        <v>4.95</v>
      </c>
      <c r="F539">
        <v>1</v>
      </c>
      <c r="G539">
        <f>_xlfn.IFNA(VLOOKUP(C539,GS_en!$A$1:$B$130,2,0),0)</f>
        <v>1</v>
      </c>
      <c r="H539">
        <f>SUM(G$3:G539)/(ROW(G539)-1)</f>
        <v>0.11524163568773234</v>
      </c>
      <c r="I539">
        <f>SUM(G$3:$G539)/130</f>
        <v>0.47692307692307695</v>
      </c>
      <c r="J539">
        <f t="shared" ref="J539:J547" si="74">2*(H539*I539)/(H539+I539)</f>
        <v>0.18562874251497005</v>
      </c>
    </row>
    <row r="540" spans="1:10" x14ac:dyDescent="0.25">
      <c r="A540" t="s">
        <v>238</v>
      </c>
      <c r="B540" t="s">
        <v>278</v>
      </c>
      <c r="C540" t="s">
        <v>749</v>
      </c>
      <c r="D540">
        <v>1</v>
      </c>
      <c r="E540">
        <v>4.95</v>
      </c>
      <c r="F540">
        <v>1</v>
      </c>
      <c r="G540">
        <f>_xlfn.IFNA(VLOOKUP(C540,GS_en!$A$1:$B$130,2,0),0)</f>
        <v>1</v>
      </c>
      <c r="H540">
        <f>SUM(G$3:G540)/(ROW(G540)-1)</f>
        <v>0.11688311688311688</v>
      </c>
      <c r="I540">
        <f>SUM(G$3:$G540)/130</f>
        <v>0.48461538461538461</v>
      </c>
      <c r="J540">
        <f t="shared" si="74"/>
        <v>0.18834080717488791</v>
      </c>
    </row>
    <row r="541" spans="1:10" x14ac:dyDescent="0.25">
      <c r="A541" t="s">
        <v>238</v>
      </c>
      <c r="B541" t="s">
        <v>251</v>
      </c>
      <c r="C541" t="s">
        <v>750</v>
      </c>
      <c r="D541">
        <v>1</v>
      </c>
      <c r="E541">
        <v>4.95</v>
      </c>
      <c r="F541">
        <v>1</v>
      </c>
      <c r="G541">
        <f>_xlfn.IFNA(VLOOKUP(C541,GS_en!$A$1:$B$130,2,0),0)</f>
        <v>0</v>
      </c>
      <c r="H541">
        <f>SUM(G$3:G541)/(ROW(G541)-1)</f>
        <v>0.11666666666666667</v>
      </c>
      <c r="I541">
        <f>SUM(G$3:$G541)/130</f>
        <v>0.48461538461538461</v>
      </c>
      <c r="J541">
        <f t="shared" si="74"/>
        <v>0.18805970149253731</v>
      </c>
    </row>
    <row r="542" spans="1:10" x14ac:dyDescent="0.25">
      <c r="A542" t="s">
        <v>238</v>
      </c>
      <c r="B542" t="s">
        <v>334</v>
      </c>
      <c r="C542" t="s">
        <v>751</v>
      </c>
      <c r="D542">
        <v>1</v>
      </c>
      <c r="E542">
        <v>4.95</v>
      </c>
      <c r="F542">
        <v>1</v>
      </c>
      <c r="G542">
        <f>_xlfn.IFNA(VLOOKUP(C542,GS_en!$A$1:$B$130,2,0),0)</f>
        <v>0</v>
      </c>
      <c r="H542">
        <f>SUM(G$3:G542)/(ROW(G542)-1)</f>
        <v>0.11645101663585952</v>
      </c>
      <c r="I542">
        <f>SUM(G$3:$G542)/130</f>
        <v>0.48461538461538461</v>
      </c>
      <c r="J542">
        <f t="shared" si="74"/>
        <v>0.18777943368107303</v>
      </c>
    </row>
    <row r="543" spans="1:10" x14ac:dyDescent="0.25">
      <c r="A543" t="s">
        <v>238</v>
      </c>
      <c r="B543" t="s">
        <v>503</v>
      </c>
      <c r="C543" t="s">
        <v>752</v>
      </c>
      <c r="D543">
        <v>1</v>
      </c>
      <c r="E543">
        <v>4.95</v>
      </c>
      <c r="F543">
        <v>1</v>
      </c>
      <c r="G543">
        <f>_xlfn.IFNA(VLOOKUP(C543,GS_en!$A$1:$B$130,2,0),0)</f>
        <v>0</v>
      </c>
      <c r="H543">
        <f>SUM(G$3:G543)/(ROW(G543)-1)</f>
        <v>0.11623616236162361</v>
      </c>
      <c r="I543">
        <f>SUM(G$3:$G543)/130</f>
        <v>0.48461538461538461</v>
      </c>
      <c r="J543">
        <f t="shared" si="74"/>
        <v>0.1875</v>
      </c>
    </row>
    <row r="544" spans="1:10" x14ac:dyDescent="0.25">
      <c r="A544" t="s">
        <v>238</v>
      </c>
      <c r="B544" t="s">
        <v>241</v>
      </c>
      <c r="C544" t="s">
        <v>753</v>
      </c>
      <c r="D544">
        <v>1</v>
      </c>
      <c r="E544">
        <v>4.95</v>
      </c>
      <c r="F544">
        <v>1</v>
      </c>
      <c r="G544">
        <f>_xlfn.IFNA(VLOOKUP(C544,GS_en!$A$1:$B$130,2,0),0)</f>
        <v>0</v>
      </c>
      <c r="H544">
        <f>SUM(G$3:G544)/(ROW(G544)-1)</f>
        <v>0.11602209944751381</v>
      </c>
      <c r="I544">
        <f>SUM(G$3:$G544)/130</f>
        <v>0.48461538461538461</v>
      </c>
      <c r="J544">
        <f t="shared" si="74"/>
        <v>0.18722139673105498</v>
      </c>
    </row>
    <row r="545" spans="1:10" x14ac:dyDescent="0.25">
      <c r="A545" t="s">
        <v>238</v>
      </c>
      <c r="B545" t="s">
        <v>241</v>
      </c>
      <c r="C545" t="s">
        <v>754</v>
      </c>
      <c r="D545">
        <v>1</v>
      </c>
      <c r="E545">
        <v>4.95</v>
      </c>
      <c r="F545">
        <v>1</v>
      </c>
      <c r="G545">
        <f>_xlfn.IFNA(VLOOKUP(C545,GS_en!$A$1:$B$130,2,0),0)</f>
        <v>0</v>
      </c>
      <c r="H545">
        <f>SUM(G$3:G545)/(ROW(G545)-1)</f>
        <v>0.11580882352941177</v>
      </c>
      <c r="I545">
        <f>SUM(G$3:$G545)/130</f>
        <v>0.48461538461538461</v>
      </c>
      <c r="J545">
        <f t="shared" si="74"/>
        <v>0.18694362017804156</v>
      </c>
    </row>
    <row r="546" spans="1:10" x14ac:dyDescent="0.25">
      <c r="A546" t="s">
        <v>238</v>
      </c>
      <c r="B546" t="s">
        <v>244</v>
      </c>
      <c r="C546" t="s">
        <v>755</v>
      </c>
      <c r="D546">
        <v>1</v>
      </c>
      <c r="E546">
        <v>4.95</v>
      </c>
      <c r="F546">
        <v>1</v>
      </c>
      <c r="G546">
        <f>_xlfn.IFNA(VLOOKUP(C546,GS_en!$A$1:$B$130,2,0),0)</f>
        <v>0</v>
      </c>
      <c r="H546">
        <f>SUM(G$3:G546)/(ROW(G546)-1)</f>
        <v>0.11559633027522936</v>
      </c>
      <c r="I546">
        <f>SUM(G$3:$G546)/130</f>
        <v>0.48461538461538461</v>
      </c>
      <c r="J546">
        <f t="shared" si="74"/>
        <v>0.18666666666666668</v>
      </c>
    </row>
    <row r="547" spans="1:10" x14ac:dyDescent="0.25">
      <c r="A547" t="s">
        <v>238</v>
      </c>
      <c r="B547" t="s">
        <v>302</v>
      </c>
      <c r="C547" t="s">
        <v>756</v>
      </c>
      <c r="D547">
        <v>1</v>
      </c>
      <c r="E547">
        <v>4.95</v>
      </c>
      <c r="F547">
        <v>1</v>
      </c>
      <c r="G547">
        <f>_xlfn.IFNA(VLOOKUP(C547,GS_en!$A$1:$B$130,2,0),0)</f>
        <v>0</v>
      </c>
      <c r="H547">
        <f>SUM(G$3:G547)/(ROW(G547)-1)</f>
        <v>0.11538461538461539</v>
      </c>
      <c r="I547">
        <f>SUM(G$3:$G547)/130</f>
        <v>0.48461538461538461</v>
      </c>
      <c r="J547">
        <f t="shared" si="74"/>
        <v>0.18639053254437873</v>
      </c>
    </row>
    <row r="548" spans="1:10" hidden="1" x14ac:dyDescent="0.25">
      <c r="A548" t="s">
        <v>238</v>
      </c>
      <c r="B548" t="s">
        <v>239</v>
      </c>
      <c r="C548" t="s">
        <v>757</v>
      </c>
      <c r="D548">
        <v>6</v>
      </c>
      <c r="E548">
        <v>3.25</v>
      </c>
    </row>
    <row r="549" spans="1:10" hidden="1" x14ac:dyDescent="0.25">
      <c r="A549" t="s">
        <v>238</v>
      </c>
      <c r="B549" t="s">
        <v>255</v>
      </c>
      <c r="C549" t="s">
        <v>758</v>
      </c>
      <c r="D549">
        <v>4</v>
      </c>
      <c r="E549">
        <v>3</v>
      </c>
    </row>
    <row r="550" spans="1:10" hidden="1" x14ac:dyDescent="0.25">
      <c r="A550" t="s">
        <v>238</v>
      </c>
      <c r="B550" t="s">
        <v>239</v>
      </c>
      <c r="C550" t="s">
        <v>759</v>
      </c>
      <c r="D550">
        <v>32</v>
      </c>
      <c r="E550">
        <v>2.93</v>
      </c>
    </row>
    <row r="551" spans="1:10" hidden="1" x14ac:dyDescent="0.25">
      <c r="A551" t="s">
        <v>238</v>
      </c>
      <c r="B551" t="s">
        <v>239</v>
      </c>
      <c r="C551" t="s">
        <v>760</v>
      </c>
      <c r="D551">
        <v>11</v>
      </c>
      <c r="E551">
        <v>2.92</v>
      </c>
    </row>
    <row r="552" spans="1:10" hidden="1" x14ac:dyDescent="0.25">
      <c r="A552" t="s">
        <v>238</v>
      </c>
      <c r="B552" t="s">
        <v>239</v>
      </c>
      <c r="C552" t="s">
        <v>761</v>
      </c>
      <c r="D552">
        <v>18</v>
      </c>
      <c r="E552">
        <v>2.91</v>
      </c>
    </row>
    <row r="553" spans="1:10" hidden="1" x14ac:dyDescent="0.25">
      <c r="A553" t="s">
        <v>238</v>
      </c>
      <c r="B553" t="s">
        <v>255</v>
      </c>
      <c r="C553" t="s">
        <v>762</v>
      </c>
      <c r="D553">
        <v>11</v>
      </c>
      <c r="E553">
        <v>2.87</v>
      </c>
    </row>
    <row r="554" spans="1:10" hidden="1" x14ac:dyDescent="0.25">
      <c r="A554" t="s">
        <v>238</v>
      </c>
      <c r="B554" t="s">
        <v>239</v>
      </c>
      <c r="C554" t="s">
        <v>296</v>
      </c>
      <c r="D554">
        <v>6</v>
      </c>
      <c r="E554">
        <v>2.82</v>
      </c>
    </row>
    <row r="555" spans="1:10" hidden="1" x14ac:dyDescent="0.25">
      <c r="A555" t="s">
        <v>238</v>
      </c>
      <c r="B555" t="s">
        <v>239</v>
      </c>
      <c r="C555" t="s">
        <v>763</v>
      </c>
      <c r="D555">
        <v>4</v>
      </c>
      <c r="E555">
        <v>2.82</v>
      </c>
    </row>
    <row r="556" spans="1:10" hidden="1" x14ac:dyDescent="0.25">
      <c r="A556" t="s">
        <v>238</v>
      </c>
      <c r="B556" t="s">
        <v>239</v>
      </c>
      <c r="C556" t="s">
        <v>764</v>
      </c>
      <c r="D556">
        <v>4</v>
      </c>
      <c r="E556">
        <v>2.76</v>
      </c>
    </row>
    <row r="557" spans="1:10" hidden="1" x14ac:dyDescent="0.25">
      <c r="A557" t="s">
        <v>238</v>
      </c>
      <c r="B557" t="s">
        <v>239</v>
      </c>
      <c r="C557" t="s">
        <v>765</v>
      </c>
      <c r="D557">
        <v>2</v>
      </c>
      <c r="E557">
        <v>2.74</v>
      </c>
    </row>
    <row r="558" spans="1:10" hidden="1" x14ac:dyDescent="0.25">
      <c r="A558" t="s">
        <v>238</v>
      </c>
      <c r="B558" t="s">
        <v>239</v>
      </c>
      <c r="C558" t="s">
        <v>766</v>
      </c>
      <c r="D558">
        <v>6</v>
      </c>
      <c r="E558">
        <v>2.66</v>
      </c>
    </row>
    <row r="559" spans="1:10" hidden="1" x14ac:dyDescent="0.25">
      <c r="A559" t="s">
        <v>238</v>
      </c>
      <c r="B559" t="s">
        <v>255</v>
      </c>
      <c r="C559" t="s">
        <v>767</v>
      </c>
      <c r="D559">
        <v>3</v>
      </c>
      <c r="E559">
        <v>2.63</v>
      </c>
    </row>
    <row r="560" spans="1:10" hidden="1" x14ac:dyDescent="0.25">
      <c r="A560" t="s">
        <v>238</v>
      </c>
      <c r="B560" t="s">
        <v>239</v>
      </c>
      <c r="C560" t="s">
        <v>768</v>
      </c>
      <c r="D560">
        <v>5</v>
      </c>
      <c r="E560">
        <v>2.62</v>
      </c>
    </row>
    <row r="561" spans="1:10" hidden="1" x14ac:dyDescent="0.25">
      <c r="A561" t="s">
        <v>238</v>
      </c>
      <c r="B561" t="s">
        <v>255</v>
      </c>
      <c r="C561" t="s">
        <v>769</v>
      </c>
      <c r="D561">
        <v>3</v>
      </c>
      <c r="E561">
        <v>2.59</v>
      </c>
    </row>
    <row r="562" spans="1:10" hidden="1" x14ac:dyDescent="0.25">
      <c r="A562" t="s">
        <v>238</v>
      </c>
      <c r="B562" t="s">
        <v>239</v>
      </c>
      <c r="C562" t="s">
        <v>770</v>
      </c>
      <c r="D562">
        <v>2</v>
      </c>
      <c r="E562">
        <v>2.5499999999999998</v>
      </c>
    </row>
    <row r="563" spans="1:10" x14ac:dyDescent="0.25">
      <c r="A563" t="s">
        <v>238</v>
      </c>
      <c r="B563" t="s">
        <v>251</v>
      </c>
      <c r="C563" t="s">
        <v>771</v>
      </c>
      <c r="D563">
        <v>2</v>
      </c>
      <c r="E563">
        <v>4.95</v>
      </c>
      <c r="F563">
        <v>1</v>
      </c>
      <c r="G563">
        <f>_xlfn.IFNA(VLOOKUP(C563,GS_en!$A$1:$B$130,2,0),0)</f>
        <v>0</v>
      </c>
      <c r="H563">
        <f>SUM(G$3:G563)/(ROW(G563)-1)</f>
        <v>0.11209964412811388</v>
      </c>
      <c r="I563">
        <f>SUM(G$3:$G563)/130</f>
        <v>0.48461538461538461</v>
      </c>
      <c r="J563">
        <f>2*(H563*I563)/(H563+I563)</f>
        <v>0.18208092485549135</v>
      </c>
    </row>
    <row r="564" spans="1:10" hidden="1" x14ac:dyDescent="0.25">
      <c r="A564" t="s">
        <v>238</v>
      </c>
      <c r="B564" t="s">
        <v>239</v>
      </c>
      <c r="C564" t="s">
        <v>772</v>
      </c>
      <c r="D564">
        <v>7</v>
      </c>
      <c r="E564">
        <v>2.4500000000000002</v>
      </c>
    </row>
    <row r="565" spans="1:10" hidden="1" x14ac:dyDescent="0.25">
      <c r="A565" t="s">
        <v>238</v>
      </c>
      <c r="B565" t="s">
        <v>239</v>
      </c>
      <c r="C565" t="s">
        <v>773</v>
      </c>
      <c r="D565">
        <v>11</v>
      </c>
      <c r="E565">
        <v>2.44</v>
      </c>
    </row>
    <row r="566" spans="1:10" x14ac:dyDescent="0.25">
      <c r="A566" t="s">
        <v>238</v>
      </c>
      <c r="B566" t="s">
        <v>251</v>
      </c>
      <c r="C566" t="s">
        <v>30</v>
      </c>
      <c r="D566">
        <v>1</v>
      </c>
      <c r="E566">
        <v>4.95</v>
      </c>
      <c r="F566">
        <v>1</v>
      </c>
      <c r="G566">
        <f>_xlfn.IFNA(VLOOKUP(C566,GS_en!$A$1:$B$130,2,0),0)</f>
        <v>1</v>
      </c>
      <c r="H566">
        <f>SUM(G$3:G566)/(ROW(G566)-1)</f>
        <v>0.11327433628318584</v>
      </c>
      <c r="I566">
        <f>SUM(G$3:$G566)/130</f>
        <v>0.49230769230769234</v>
      </c>
      <c r="J566">
        <f>2*(H566*I566)/(H566+I566)</f>
        <v>0.1841726618705036</v>
      </c>
    </row>
    <row r="567" spans="1:10" hidden="1" x14ac:dyDescent="0.25">
      <c r="A567" t="s">
        <v>238</v>
      </c>
      <c r="B567" t="s">
        <v>239</v>
      </c>
      <c r="C567" t="s">
        <v>774</v>
      </c>
      <c r="D567">
        <v>4</v>
      </c>
      <c r="E567">
        <v>2.4300000000000002</v>
      </c>
    </row>
    <row r="568" spans="1:10" hidden="1" x14ac:dyDescent="0.25">
      <c r="A568" t="s">
        <v>238</v>
      </c>
      <c r="B568" t="s">
        <v>239</v>
      </c>
      <c r="C568" t="s">
        <v>775</v>
      </c>
      <c r="D568">
        <v>14</v>
      </c>
      <c r="E568">
        <v>2.41</v>
      </c>
    </row>
    <row r="569" spans="1:10" x14ac:dyDescent="0.25">
      <c r="A569" t="s">
        <v>238</v>
      </c>
      <c r="B569" t="s">
        <v>251</v>
      </c>
      <c r="C569" t="s">
        <v>776</v>
      </c>
      <c r="D569">
        <v>1</v>
      </c>
      <c r="E569">
        <v>4.95</v>
      </c>
      <c r="F569">
        <v>1</v>
      </c>
      <c r="G569">
        <f>_xlfn.IFNA(VLOOKUP(C569,GS_en!$A$1:$B$130,2,0),0)</f>
        <v>0</v>
      </c>
      <c r="H569">
        <f>SUM(G$3:G569)/(ROW(G569)-1)</f>
        <v>0.11267605633802817</v>
      </c>
      <c r="I569">
        <f>SUM(G$3:$G569)/130</f>
        <v>0.49230769230769234</v>
      </c>
      <c r="J569">
        <f>2*(H569*I569)/(H569+I569)</f>
        <v>0.18338108882521492</v>
      </c>
    </row>
    <row r="570" spans="1:10" hidden="1" x14ac:dyDescent="0.25">
      <c r="A570" t="s">
        <v>238</v>
      </c>
      <c r="B570" t="s">
        <v>239</v>
      </c>
      <c r="C570" t="s">
        <v>777</v>
      </c>
      <c r="D570">
        <v>14</v>
      </c>
      <c r="E570">
        <v>2.39</v>
      </c>
    </row>
    <row r="571" spans="1:10" x14ac:dyDescent="0.25">
      <c r="A571" t="s">
        <v>238</v>
      </c>
      <c r="B571" t="s">
        <v>241</v>
      </c>
      <c r="C571" t="s">
        <v>778</v>
      </c>
      <c r="D571">
        <v>1</v>
      </c>
      <c r="E571">
        <v>4.95</v>
      </c>
      <c r="F571">
        <v>1</v>
      </c>
      <c r="G571">
        <f>_xlfn.IFNA(VLOOKUP(C571,GS_en!$A$1:$B$130,2,0),0)</f>
        <v>0</v>
      </c>
      <c r="H571">
        <f>SUM(G$3:G571)/(ROW(G571)-1)</f>
        <v>0.11228070175438597</v>
      </c>
      <c r="I571">
        <f>SUM(G$3:$G571)/130</f>
        <v>0.49230769230769234</v>
      </c>
      <c r="J571">
        <f>2*(H571*I571)/(H571+I571)</f>
        <v>0.18285714285714286</v>
      </c>
    </row>
    <row r="572" spans="1:10" hidden="1" x14ac:dyDescent="0.25">
      <c r="A572" t="s">
        <v>238</v>
      </c>
      <c r="B572" t="s">
        <v>239</v>
      </c>
      <c r="C572" t="s">
        <v>779</v>
      </c>
      <c r="D572">
        <v>1</v>
      </c>
      <c r="E572">
        <v>2.36</v>
      </c>
    </row>
    <row r="573" spans="1:10" hidden="1" x14ac:dyDescent="0.25">
      <c r="A573" t="s">
        <v>238</v>
      </c>
      <c r="B573" t="s">
        <v>255</v>
      </c>
      <c r="C573" t="s">
        <v>780</v>
      </c>
      <c r="D573">
        <v>3</v>
      </c>
      <c r="E573">
        <v>2.36</v>
      </c>
    </row>
    <row r="574" spans="1:10" hidden="1" x14ac:dyDescent="0.25">
      <c r="A574" t="s">
        <v>238</v>
      </c>
      <c r="B574" t="s">
        <v>239</v>
      </c>
      <c r="C574" t="s">
        <v>781</v>
      </c>
      <c r="D574">
        <v>1</v>
      </c>
      <c r="E574">
        <v>2.36</v>
      </c>
    </row>
    <row r="575" spans="1:10" hidden="1" x14ac:dyDescent="0.25">
      <c r="A575" t="s">
        <v>238</v>
      </c>
      <c r="B575" t="s">
        <v>239</v>
      </c>
      <c r="C575" t="s">
        <v>782</v>
      </c>
      <c r="D575">
        <v>1</v>
      </c>
      <c r="E575">
        <v>2.36</v>
      </c>
    </row>
    <row r="576" spans="1:10" hidden="1" x14ac:dyDescent="0.25">
      <c r="A576" t="s">
        <v>238</v>
      </c>
      <c r="B576" t="s">
        <v>239</v>
      </c>
      <c r="C576" t="s">
        <v>783</v>
      </c>
      <c r="D576">
        <v>17</v>
      </c>
      <c r="E576">
        <v>2.34</v>
      </c>
    </row>
    <row r="577" spans="1:10" hidden="1" x14ac:dyDescent="0.25">
      <c r="A577" t="s">
        <v>238</v>
      </c>
      <c r="B577" t="s">
        <v>255</v>
      </c>
      <c r="C577" t="s">
        <v>784</v>
      </c>
      <c r="D577">
        <v>3</v>
      </c>
      <c r="E577">
        <v>2.31</v>
      </c>
    </row>
    <row r="578" spans="1:10" hidden="1" x14ac:dyDescent="0.25">
      <c r="A578" t="s">
        <v>238</v>
      </c>
      <c r="B578" t="s">
        <v>239</v>
      </c>
      <c r="C578" t="s">
        <v>785</v>
      </c>
      <c r="D578">
        <v>1</v>
      </c>
      <c r="E578">
        <v>2.2999999999999998</v>
      </c>
    </row>
    <row r="579" spans="1:10" hidden="1" x14ac:dyDescent="0.25">
      <c r="A579" t="s">
        <v>238</v>
      </c>
      <c r="B579" t="s">
        <v>239</v>
      </c>
      <c r="C579" t="s">
        <v>786</v>
      </c>
      <c r="D579">
        <v>4</v>
      </c>
      <c r="E579">
        <v>2.2999999999999998</v>
      </c>
    </row>
    <row r="580" spans="1:10" hidden="1" x14ac:dyDescent="0.25">
      <c r="A580" t="s">
        <v>238</v>
      </c>
      <c r="B580" t="s">
        <v>239</v>
      </c>
      <c r="C580" t="s">
        <v>787</v>
      </c>
      <c r="D580">
        <v>12</v>
      </c>
      <c r="E580">
        <v>2.29</v>
      </c>
    </row>
    <row r="581" spans="1:10" hidden="1" x14ac:dyDescent="0.25">
      <c r="A581" t="s">
        <v>238</v>
      </c>
      <c r="B581" t="s">
        <v>255</v>
      </c>
      <c r="C581" t="s">
        <v>788</v>
      </c>
      <c r="D581">
        <v>4</v>
      </c>
      <c r="E581">
        <v>2.2799999999999998</v>
      </c>
    </row>
    <row r="582" spans="1:10" x14ac:dyDescent="0.25">
      <c r="A582" t="s">
        <v>238</v>
      </c>
      <c r="B582" t="s">
        <v>241</v>
      </c>
      <c r="C582" t="s">
        <v>118</v>
      </c>
      <c r="D582">
        <v>1</v>
      </c>
      <c r="E582">
        <v>4.95</v>
      </c>
      <c r="F582">
        <v>1</v>
      </c>
      <c r="G582">
        <f>_xlfn.IFNA(VLOOKUP(C582,GS_en!$A$1:$B$130,2,0),0)</f>
        <v>1</v>
      </c>
      <c r="H582">
        <f>SUM(G$3:G582)/(ROW(G582)-1)</f>
        <v>0.11187607573149742</v>
      </c>
      <c r="I582">
        <f>SUM(G$3:$G582)/130</f>
        <v>0.5</v>
      </c>
      <c r="J582">
        <f t="shared" ref="J582:J583" si="75">2*(H582*I582)/(H582+I582)</f>
        <v>0.18284106891701829</v>
      </c>
    </row>
    <row r="583" spans="1:10" x14ac:dyDescent="0.25">
      <c r="A583" t="s">
        <v>238</v>
      </c>
      <c r="B583" t="s">
        <v>251</v>
      </c>
      <c r="C583" t="s">
        <v>789</v>
      </c>
      <c r="D583">
        <v>1</v>
      </c>
      <c r="E583">
        <v>4.95</v>
      </c>
      <c r="F583">
        <v>1</v>
      </c>
      <c r="G583">
        <f>_xlfn.IFNA(VLOOKUP(C583,GS_en!$A$1:$B$130,2,0),0)</f>
        <v>0</v>
      </c>
      <c r="H583">
        <f>SUM(G$3:G583)/(ROW(G583)-1)</f>
        <v>0.11168384879725086</v>
      </c>
      <c r="I583">
        <f>SUM(G$3:$G583)/130</f>
        <v>0.5</v>
      </c>
      <c r="J583">
        <f t="shared" si="75"/>
        <v>0.18258426966292135</v>
      </c>
    </row>
    <row r="584" spans="1:10" hidden="1" x14ac:dyDescent="0.25">
      <c r="A584" t="s">
        <v>238</v>
      </c>
      <c r="B584" t="s">
        <v>239</v>
      </c>
      <c r="C584" t="s">
        <v>790</v>
      </c>
      <c r="D584">
        <v>1</v>
      </c>
      <c r="E584">
        <v>2.27</v>
      </c>
    </row>
    <row r="585" spans="1:10" hidden="1" x14ac:dyDescent="0.25">
      <c r="A585" t="s">
        <v>238</v>
      </c>
      <c r="B585" t="s">
        <v>255</v>
      </c>
      <c r="C585" t="s">
        <v>791</v>
      </c>
      <c r="D585">
        <v>1</v>
      </c>
      <c r="E585">
        <v>2.27</v>
      </c>
    </row>
    <row r="586" spans="1:10" x14ac:dyDescent="0.25">
      <c r="A586" t="s">
        <v>238</v>
      </c>
      <c r="B586" t="s">
        <v>251</v>
      </c>
      <c r="C586" t="s">
        <v>792</v>
      </c>
      <c r="D586">
        <v>1</v>
      </c>
      <c r="E586">
        <v>4.95</v>
      </c>
      <c r="F586">
        <v>1</v>
      </c>
      <c r="G586">
        <f>_xlfn.IFNA(VLOOKUP(C586,GS_en!$A$1:$B$130,2,0),0)</f>
        <v>0</v>
      </c>
      <c r="H586">
        <f>SUM(G$3:G586)/(ROW(G586)-1)</f>
        <v>0.1111111111111111</v>
      </c>
      <c r="I586">
        <f>SUM(G$3:$G586)/130</f>
        <v>0.5</v>
      </c>
      <c r="J586">
        <f>2*(H586*I586)/(H586+I586)</f>
        <v>0.1818181818181818</v>
      </c>
    </row>
    <row r="587" spans="1:10" hidden="1" x14ac:dyDescent="0.25">
      <c r="A587" t="s">
        <v>238</v>
      </c>
      <c r="B587" t="s">
        <v>239</v>
      </c>
      <c r="C587" t="s">
        <v>793</v>
      </c>
      <c r="D587">
        <v>2</v>
      </c>
      <c r="E587">
        <v>2.2599999999999998</v>
      </c>
    </row>
    <row r="588" spans="1:10" hidden="1" x14ac:dyDescent="0.25">
      <c r="A588" t="s">
        <v>238</v>
      </c>
      <c r="B588" t="s">
        <v>239</v>
      </c>
      <c r="C588" t="s">
        <v>794</v>
      </c>
      <c r="D588">
        <v>19</v>
      </c>
      <c r="E588">
        <v>2.2599999999999998</v>
      </c>
    </row>
    <row r="589" spans="1:10" hidden="1" x14ac:dyDescent="0.25">
      <c r="A589" t="s">
        <v>238</v>
      </c>
      <c r="B589" t="s">
        <v>239</v>
      </c>
      <c r="C589" t="s">
        <v>795</v>
      </c>
      <c r="D589">
        <v>3</v>
      </c>
      <c r="E589">
        <v>2.2200000000000002</v>
      </c>
    </row>
    <row r="590" spans="1:10" hidden="1" x14ac:dyDescent="0.25">
      <c r="A590" t="s">
        <v>238</v>
      </c>
      <c r="B590" t="s">
        <v>239</v>
      </c>
      <c r="C590" t="s">
        <v>796</v>
      </c>
      <c r="D590">
        <v>1</v>
      </c>
      <c r="E590">
        <v>2.2200000000000002</v>
      </c>
    </row>
    <row r="591" spans="1:10" hidden="1" x14ac:dyDescent="0.25">
      <c r="A591" t="s">
        <v>238</v>
      </c>
      <c r="B591" t="s">
        <v>239</v>
      </c>
      <c r="C591" t="s">
        <v>797</v>
      </c>
      <c r="D591">
        <v>31</v>
      </c>
      <c r="E591">
        <v>2.21</v>
      </c>
    </row>
    <row r="592" spans="1:10" hidden="1" x14ac:dyDescent="0.25">
      <c r="A592" t="s">
        <v>238</v>
      </c>
      <c r="B592" t="s">
        <v>239</v>
      </c>
      <c r="C592" t="s">
        <v>798</v>
      </c>
      <c r="D592">
        <v>2</v>
      </c>
      <c r="E592">
        <v>2.21</v>
      </c>
    </row>
    <row r="593" spans="1:10" hidden="1" x14ac:dyDescent="0.25">
      <c r="A593" t="s">
        <v>238</v>
      </c>
      <c r="B593" t="s">
        <v>239</v>
      </c>
      <c r="C593" t="s">
        <v>799</v>
      </c>
      <c r="D593">
        <v>5</v>
      </c>
      <c r="E593">
        <v>2.21</v>
      </c>
    </row>
    <row r="594" spans="1:10" hidden="1" x14ac:dyDescent="0.25">
      <c r="A594" t="s">
        <v>238</v>
      </c>
      <c r="B594" t="s">
        <v>255</v>
      </c>
      <c r="C594" t="s">
        <v>800</v>
      </c>
      <c r="D594">
        <v>1</v>
      </c>
      <c r="E594">
        <v>2.2000000000000002</v>
      </c>
    </row>
    <row r="595" spans="1:10" hidden="1" x14ac:dyDescent="0.25">
      <c r="A595" t="s">
        <v>238</v>
      </c>
      <c r="B595" t="s">
        <v>239</v>
      </c>
      <c r="C595" t="s">
        <v>801</v>
      </c>
      <c r="D595">
        <v>10</v>
      </c>
      <c r="E595">
        <v>2.2000000000000002</v>
      </c>
    </row>
    <row r="596" spans="1:10" hidden="1" x14ac:dyDescent="0.25">
      <c r="A596" t="s">
        <v>238</v>
      </c>
      <c r="B596" t="s">
        <v>255</v>
      </c>
      <c r="C596" t="s">
        <v>802</v>
      </c>
      <c r="D596">
        <v>3</v>
      </c>
      <c r="E596">
        <v>2.19</v>
      </c>
    </row>
    <row r="597" spans="1:10" x14ac:dyDescent="0.25">
      <c r="A597" t="s">
        <v>238</v>
      </c>
      <c r="B597" t="s">
        <v>321</v>
      </c>
      <c r="C597" t="s">
        <v>803</v>
      </c>
      <c r="D597">
        <v>1</v>
      </c>
      <c r="E597">
        <v>4.95</v>
      </c>
      <c r="F597">
        <v>1</v>
      </c>
      <c r="G597">
        <f>_xlfn.IFNA(VLOOKUP(C597,GS_en!$A$1:$B$130,2,0),0)</f>
        <v>0</v>
      </c>
      <c r="H597">
        <f>SUM(G$3:G597)/(ROW(G597)-1)</f>
        <v>0.10906040268456375</v>
      </c>
      <c r="I597">
        <f>SUM(G$3:$G597)/130</f>
        <v>0.5</v>
      </c>
      <c r="J597">
        <f>2*(H597*I597)/(H597+I597)</f>
        <v>0.1790633608815427</v>
      </c>
    </row>
    <row r="598" spans="1:10" hidden="1" x14ac:dyDescent="0.25">
      <c r="A598" t="s">
        <v>238</v>
      </c>
      <c r="B598" t="s">
        <v>239</v>
      </c>
      <c r="C598" t="s">
        <v>804</v>
      </c>
      <c r="D598">
        <v>1</v>
      </c>
      <c r="E598">
        <v>2.1800000000000002</v>
      </c>
    </row>
    <row r="599" spans="1:10" hidden="1" x14ac:dyDescent="0.25">
      <c r="A599" t="s">
        <v>238</v>
      </c>
      <c r="B599" t="s">
        <v>239</v>
      </c>
      <c r="C599" t="s">
        <v>805</v>
      </c>
      <c r="D599">
        <v>1</v>
      </c>
      <c r="E599">
        <v>2.14</v>
      </c>
    </row>
    <row r="600" spans="1:10" x14ac:dyDescent="0.25">
      <c r="A600" t="s">
        <v>238</v>
      </c>
      <c r="B600" t="s">
        <v>251</v>
      </c>
      <c r="C600" t="s">
        <v>806</v>
      </c>
      <c r="D600">
        <v>1</v>
      </c>
      <c r="E600">
        <v>4.95</v>
      </c>
      <c r="F600">
        <v>1</v>
      </c>
      <c r="G600">
        <f>_xlfn.IFNA(VLOOKUP(C600,GS_en!$A$1:$B$130,2,0),0)</f>
        <v>0</v>
      </c>
      <c r="H600">
        <f>SUM(G$3:G600)/(ROW(G600)-1)</f>
        <v>0.10851419031719532</v>
      </c>
      <c r="I600">
        <f>SUM(G$3:$G600)/130</f>
        <v>0.5</v>
      </c>
      <c r="J600">
        <f>2*(H600*I600)/(H600+I600)</f>
        <v>0.1783264746227709</v>
      </c>
    </row>
    <row r="601" spans="1:10" hidden="1" x14ac:dyDescent="0.25">
      <c r="A601" t="s">
        <v>238</v>
      </c>
      <c r="B601" t="s">
        <v>239</v>
      </c>
      <c r="C601" t="s">
        <v>807</v>
      </c>
      <c r="D601">
        <v>9</v>
      </c>
      <c r="E601">
        <v>2.13</v>
      </c>
    </row>
    <row r="602" spans="1:10" hidden="1" x14ac:dyDescent="0.25">
      <c r="A602" t="s">
        <v>238</v>
      </c>
      <c r="B602" t="s">
        <v>255</v>
      </c>
      <c r="C602" t="s">
        <v>808</v>
      </c>
      <c r="D602">
        <v>2</v>
      </c>
      <c r="E602">
        <v>2.13</v>
      </c>
    </row>
    <row r="603" spans="1:10" hidden="1" x14ac:dyDescent="0.25">
      <c r="A603" t="s">
        <v>238</v>
      </c>
      <c r="B603" t="s">
        <v>255</v>
      </c>
      <c r="C603" t="s">
        <v>809</v>
      </c>
      <c r="D603">
        <v>1</v>
      </c>
      <c r="E603">
        <v>2.12</v>
      </c>
    </row>
    <row r="604" spans="1:10" hidden="1" x14ac:dyDescent="0.25">
      <c r="A604" t="s">
        <v>238</v>
      </c>
      <c r="B604" t="s">
        <v>239</v>
      </c>
      <c r="C604" t="s">
        <v>810</v>
      </c>
      <c r="D604">
        <v>10</v>
      </c>
      <c r="E604">
        <v>2.11</v>
      </c>
    </row>
    <row r="605" spans="1:10" hidden="1" x14ac:dyDescent="0.25">
      <c r="A605" t="s">
        <v>238</v>
      </c>
      <c r="B605" t="s">
        <v>239</v>
      </c>
      <c r="C605" t="s">
        <v>811</v>
      </c>
      <c r="D605">
        <v>2</v>
      </c>
      <c r="E605">
        <v>2.1</v>
      </c>
    </row>
    <row r="606" spans="1:10" hidden="1" x14ac:dyDescent="0.25">
      <c r="A606" t="s">
        <v>238</v>
      </c>
      <c r="B606" t="s">
        <v>239</v>
      </c>
      <c r="C606" t="s">
        <v>812</v>
      </c>
      <c r="D606">
        <v>3</v>
      </c>
      <c r="E606">
        <v>2.1</v>
      </c>
    </row>
    <row r="607" spans="1:10" hidden="1" x14ac:dyDescent="0.25">
      <c r="A607" t="s">
        <v>238</v>
      </c>
      <c r="B607" t="s">
        <v>239</v>
      </c>
      <c r="C607" t="s">
        <v>813</v>
      </c>
      <c r="D607">
        <v>4</v>
      </c>
      <c r="E607">
        <v>2.09</v>
      </c>
    </row>
    <row r="608" spans="1:10" hidden="1" x14ac:dyDescent="0.25">
      <c r="A608" t="s">
        <v>238</v>
      </c>
      <c r="B608" t="s">
        <v>239</v>
      </c>
      <c r="C608" t="s">
        <v>814</v>
      </c>
      <c r="D608">
        <v>1</v>
      </c>
      <c r="E608">
        <v>2.08</v>
      </c>
    </row>
    <row r="609" spans="1:5" hidden="1" x14ac:dyDescent="0.25">
      <c r="A609" t="s">
        <v>238</v>
      </c>
      <c r="B609" t="s">
        <v>239</v>
      </c>
      <c r="C609" t="s">
        <v>815</v>
      </c>
      <c r="D609">
        <v>1</v>
      </c>
      <c r="E609">
        <v>2.08</v>
      </c>
    </row>
    <row r="610" spans="1:5" hidden="1" x14ac:dyDescent="0.25">
      <c r="A610" t="s">
        <v>238</v>
      </c>
      <c r="B610" t="s">
        <v>255</v>
      </c>
      <c r="C610" t="s">
        <v>816</v>
      </c>
      <c r="D610">
        <v>1</v>
      </c>
      <c r="E610">
        <v>2.0699999999999998</v>
      </c>
    </row>
    <row r="611" spans="1:5" hidden="1" x14ac:dyDescent="0.25">
      <c r="A611" t="s">
        <v>238</v>
      </c>
      <c r="B611" t="s">
        <v>239</v>
      </c>
      <c r="C611" t="s">
        <v>817</v>
      </c>
      <c r="D611">
        <v>5</v>
      </c>
      <c r="E611">
        <v>2.06</v>
      </c>
    </row>
    <row r="612" spans="1:5" hidden="1" x14ac:dyDescent="0.25">
      <c r="A612" t="s">
        <v>238</v>
      </c>
      <c r="B612" t="s">
        <v>239</v>
      </c>
      <c r="C612" t="s">
        <v>818</v>
      </c>
      <c r="D612">
        <v>53</v>
      </c>
      <c r="E612">
        <v>2.0299999999999998</v>
      </c>
    </row>
    <row r="613" spans="1:5" hidden="1" x14ac:dyDescent="0.25">
      <c r="A613" t="s">
        <v>238</v>
      </c>
      <c r="B613" t="s">
        <v>239</v>
      </c>
      <c r="C613" t="s">
        <v>819</v>
      </c>
      <c r="D613">
        <v>4</v>
      </c>
      <c r="E613">
        <v>2.0099999999999998</v>
      </c>
    </row>
    <row r="614" spans="1:5" hidden="1" x14ac:dyDescent="0.25">
      <c r="A614" t="s">
        <v>238</v>
      </c>
      <c r="B614" t="s">
        <v>239</v>
      </c>
      <c r="C614" t="s">
        <v>820</v>
      </c>
      <c r="D614">
        <v>4</v>
      </c>
      <c r="E614">
        <v>2.0099999999999998</v>
      </c>
    </row>
    <row r="615" spans="1:5" hidden="1" x14ac:dyDescent="0.25">
      <c r="A615" t="s">
        <v>238</v>
      </c>
      <c r="B615" t="s">
        <v>478</v>
      </c>
      <c r="C615" t="s">
        <v>821</v>
      </c>
      <c r="D615">
        <v>1</v>
      </c>
      <c r="E615">
        <v>2</v>
      </c>
    </row>
    <row r="616" spans="1:5" hidden="1" x14ac:dyDescent="0.25">
      <c r="A616" t="s">
        <v>238</v>
      </c>
      <c r="B616" t="s">
        <v>239</v>
      </c>
      <c r="C616" t="s">
        <v>822</v>
      </c>
      <c r="D616">
        <v>30</v>
      </c>
      <c r="E616">
        <v>1.99</v>
      </c>
    </row>
    <row r="617" spans="1:5" hidden="1" x14ac:dyDescent="0.25">
      <c r="A617" t="s">
        <v>238</v>
      </c>
      <c r="B617" t="s">
        <v>239</v>
      </c>
      <c r="C617" t="s">
        <v>823</v>
      </c>
      <c r="D617">
        <v>9</v>
      </c>
      <c r="E617">
        <v>1.99</v>
      </c>
    </row>
    <row r="618" spans="1:5" hidden="1" x14ac:dyDescent="0.25">
      <c r="A618" t="s">
        <v>238</v>
      </c>
      <c r="B618" t="s">
        <v>239</v>
      </c>
      <c r="C618" t="s">
        <v>824</v>
      </c>
      <c r="D618">
        <v>1</v>
      </c>
      <c r="E618">
        <v>1.98</v>
      </c>
    </row>
    <row r="619" spans="1:5" hidden="1" x14ac:dyDescent="0.25">
      <c r="A619" t="s">
        <v>238</v>
      </c>
      <c r="B619" t="s">
        <v>239</v>
      </c>
      <c r="C619" t="s">
        <v>825</v>
      </c>
      <c r="D619">
        <v>5</v>
      </c>
      <c r="E619">
        <v>1.96</v>
      </c>
    </row>
    <row r="620" spans="1:5" hidden="1" x14ac:dyDescent="0.25">
      <c r="A620" t="s">
        <v>238</v>
      </c>
      <c r="B620" t="s">
        <v>239</v>
      </c>
      <c r="C620" t="s">
        <v>826</v>
      </c>
      <c r="D620">
        <v>31</v>
      </c>
      <c r="E620">
        <v>1.96</v>
      </c>
    </row>
    <row r="621" spans="1:5" hidden="1" x14ac:dyDescent="0.25">
      <c r="A621" t="s">
        <v>238</v>
      </c>
      <c r="B621" t="s">
        <v>239</v>
      </c>
      <c r="C621" t="s">
        <v>827</v>
      </c>
      <c r="D621">
        <v>1</v>
      </c>
      <c r="E621">
        <v>1.94</v>
      </c>
    </row>
    <row r="622" spans="1:5" hidden="1" x14ac:dyDescent="0.25">
      <c r="A622" t="s">
        <v>238</v>
      </c>
      <c r="B622" t="s">
        <v>239</v>
      </c>
      <c r="C622" t="s">
        <v>828</v>
      </c>
      <c r="D622">
        <v>14</v>
      </c>
      <c r="E622">
        <v>1.93</v>
      </c>
    </row>
    <row r="623" spans="1:5" hidden="1" x14ac:dyDescent="0.25">
      <c r="A623" t="s">
        <v>238</v>
      </c>
      <c r="B623" t="s">
        <v>239</v>
      </c>
      <c r="C623" t="s">
        <v>829</v>
      </c>
      <c r="D623">
        <v>12</v>
      </c>
      <c r="E623">
        <v>1.93</v>
      </c>
    </row>
    <row r="624" spans="1:5" hidden="1" x14ac:dyDescent="0.25">
      <c r="A624" t="s">
        <v>238</v>
      </c>
      <c r="B624" t="s">
        <v>239</v>
      </c>
      <c r="C624" t="s">
        <v>830</v>
      </c>
      <c r="D624">
        <v>1</v>
      </c>
      <c r="E624">
        <v>1.93</v>
      </c>
    </row>
    <row r="625" spans="1:10" hidden="1" x14ac:dyDescent="0.25">
      <c r="A625" t="s">
        <v>238</v>
      </c>
      <c r="B625" t="s">
        <v>255</v>
      </c>
      <c r="C625" t="s">
        <v>831</v>
      </c>
      <c r="D625">
        <v>6</v>
      </c>
      <c r="E625">
        <v>1.92</v>
      </c>
    </row>
    <row r="626" spans="1:10" hidden="1" x14ac:dyDescent="0.25">
      <c r="A626" t="s">
        <v>238</v>
      </c>
      <c r="B626" t="s">
        <v>255</v>
      </c>
      <c r="C626" t="s">
        <v>832</v>
      </c>
      <c r="D626">
        <v>2</v>
      </c>
      <c r="E626">
        <v>1.92</v>
      </c>
    </row>
    <row r="627" spans="1:10" x14ac:dyDescent="0.25">
      <c r="A627" t="s">
        <v>238</v>
      </c>
      <c r="B627" t="s">
        <v>251</v>
      </c>
      <c r="C627" t="s">
        <v>833</v>
      </c>
      <c r="D627">
        <v>1</v>
      </c>
      <c r="E627">
        <v>4.95</v>
      </c>
      <c r="F627">
        <v>1</v>
      </c>
      <c r="G627">
        <f>_xlfn.IFNA(VLOOKUP(C627,GS_en!$A$1:$B$130,2,0),0)</f>
        <v>0</v>
      </c>
      <c r="H627">
        <f>SUM(G$3:G627)/(ROW(G627)-1)</f>
        <v>0.10383386581469649</v>
      </c>
      <c r="I627">
        <f>SUM(G$3:$G627)/130</f>
        <v>0.5</v>
      </c>
      <c r="J627">
        <f>2*(H627*I627)/(H627+I627)</f>
        <v>0.17195767195767198</v>
      </c>
    </row>
    <row r="628" spans="1:10" hidden="1" x14ac:dyDescent="0.25">
      <c r="A628" t="s">
        <v>238</v>
      </c>
      <c r="B628" t="s">
        <v>239</v>
      </c>
      <c r="C628" t="s">
        <v>834</v>
      </c>
      <c r="D628">
        <v>2</v>
      </c>
      <c r="E628">
        <v>1.91</v>
      </c>
    </row>
    <row r="629" spans="1:10" hidden="1" x14ac:dyDescent="0.25">
      <c r="A629" t="s">
        <v>238</v>
      </c>
      <c r="B629" t="s">
        <v>255</v>
      </c>
      <c r="C629" t="s">
        <v>835</v>
      </c>
      <c r="D629">
        <v>31</v>
      </c>
      <c r="E629">
        <v>1.91</v>
      </c>
    </row>
    <row r="630" spans="1:10" hidden="1" x14ac:dyDescent="0.25">
      <c r="A630" t="s">
        <v>238</v>
      </c>
      <c r="B630" t="s">
        <v>255</v>
      </c>
      <c r="C630" t="s">
        <v>836</v>
      </c>
      <c r="D630">
        <v>3</v>
      </c>
      <c r="E630">
        <v>1.9</v>
      </c>
    </row>
    <row r="631" spans="1:10" hidden="1" x14ac:dyDescent="0.25">
      <c r="A631" t="s">
        <v>238</v>
      </c>
      <c r="B631" t="s">
        <v>239</v>
      </c>
      <c r="C631" t="s">
        <v>837</v>
      </c>
      <c r="D631">
        <v>1</v>
      </c>
      <c r="E631">
        <v>1.9</v>
      </c>
    </row>
    <row r="632" spans="1:10" hidden="1" x14ac:dyDescent="0.25">
      <c r="A632" t="s">
        <v>238</v>
      </c>
      <c r="B632" t="s">
        <v>239</v>
      </c>
      <c r="C632" t="s">
        <v>838</v>
      </c>
      <c r="D632">
        <v>3</v>
      </c>
      <c r="E632">
        <v>1.9</v>
      </c>
    </row>
    <row r="633" spans="1:10" hidden="1" x14ac:dyDescent="0.25">
      <c r="A633" t="s">
        <v>238</v>
      </c>
      <c r="B633" t="s">
        <v>239</v>
      </c>
      <c r="C633" t="s">
        <v>839</v>
      </c>
      <c r="D633">
        <v>20</v>
      </c>
      <c r="E633">
        <v>1.89</v>
      </c>
    </row>
    <row r="634" spans="1:10" hidden="1" x14ac:dyDescent="0.25">
      <c r="A634" t="s">
        <v>238</v>
      </c>
      <c r="B634" t="s">
        <v>239</v>
      </c>
      <c r="C634" t="s">
        <v>380</v>
      </c>
      <c r="D634">
        <v>1</v>
      </c>
      <c r="E634">
        <v>1.88</v>
      </c>
    </row>
    <row r="635" spans="1:10" hidden="1" x14ac:dyDescent="0.25">
      <c r="A635" t="s">
        <v>238</v>
      </c>
      <c r="B635" t="s">
        <v>239</v>
      </c>
      <c r="C635" t="s">
        <v>840</v>
      </c>
      <c r="D635">
        <v>1</v>
      </c>
      <c r="E635">
        <v>1.88</v>
      </c>
    </row>
    <row r="636" spans="1:10" hidden="1" x14ac:dyDescent="0.25">
      <c r="A636" t="s">
        <v>238</v>
      </c>
      <c r="B636" t="s">
        <v>239</v>
      </c>
      <c r="C636" t="s">
        <v>841</v>
      </c>
      <c r="D636">
        <v>2</v>
      </c>
      <c r="E636">
        <v>1.87</v>
      </c>
    </row>
    <row r="637" spans="1:10" hidden="1" x14ac:dyDescent="0.25">
      <c r="A637" t="s">
        <v>238</v>
      </c>
      <c r="B637" t="s">
        <v>255</v>
      </c>
      <c r="C637" t="s">
        <v>842</v>
      </c>
      <c r="D637">
        <v>1</v>
      </c>
      <c r="E637">
        <v>1.87</v>
      </c>
    </row>
    <row r="638" spans="1:10" hidden="1" x14ac:dyDescent="0.25">
      <c r="A638" t="s">
        <v>238</v>
      </c>
      <c r="B638" t="s">
        <v>239</v>
      </c>
      <c r="C638" t="s">
        <v>843</v>
      </c>
      <c r="D638">
        <v>2</v>
      </c>
      <c r="E638">
        <v>1.86</v>
      </c>
    </row>
    <row r="639" spans="1:10" hidden="1" x14ac:dyDescent="0.25">
      <c r="A639" t="s">
        <v>238</v>
      </c>
      <c r="B639" t="s">
        <v>255</v>
      </c>
      <c r="C639" t="s">
        <v>844</v>
      </c>
      <c r="D639">
        <v>1</v>
      </c>
      <c r="E639">
        <v>1.86</v>
      </c>
    </row>
    <row r="640" spans="1:10" hidden="1" x14ac:dyDescent="0.25">
      <c r="A640" t="s">
        <v>238</v>
      </c>
      <c r="B640" t="s">
        <v>239</v>
      </c>
      <c r="C640" t="s">
        <v>767</v>
      </c>
      <c r="D640">
        <v>1</v>
      </c>
      <c r="E640">
        <v>1.85</v>
      </c>
    </row>
    <row r="641" spans="1:10" hidden="1" x14ac:dyDescent="0.25">
      <c r="A641" t="s">
        <v>238</v>
      </c>
      <c r="B641" t="s">
        <v>239</v>
      </c>
      <c r="C641" t="s">
        <v>845</v>
      </c>
      <c r="D641">
        <v>4</v>
      </c>
      <c r="E641">
        <v>1.82</v>
      </c>
    </row>
    <row r="642" spans="1:10" hidden="1" x14ac:dyDescent="0.25">
      <c r="A642" t="s">
        <v>238</v>
      </c>
      <c r="B642" t="s">
        <v>239</v>
      </c>
      <c r="C642" t="s">
        <v>846</v>
      </c>
      <c r="D642">
        <v>18</v>
      </c>
      <c r="E642">
        <v>1.82</v>
      </c>
    </row>
    <row r="643" spans="1:10" hidden="1" x14ac:dyDescent="0.25">
      <c r="A643" t="s">
        <v>238</v>
      </c>
      <c r="B643" t="s">
        <v>255</v>
      </c>
      <c r="C643" t="s">
        <v>847</v>
      </c>
      <c r="D643">
        <v>1</v>
      </c>
      <c r="E643">
        <v>1.81</v>
      </c>
    </row>
    <row r="644" spans="1:10" x14ac:dyDescent="0.25">
      <c r="A644" t="s">
        <v>238</v>
      </c>
      <c r="B644" t="s">
        <v>251</v>
      </c>
      <c r="C644" t="s">
        <v>848</v>
      </c>
      <c r="D644">
        <v>1</v>
      </c>
      <c r="E644">
        <v>4.95</v>
      </c>
      <c r="F644">
        <v>1</v>
      </c>
      <c r="G644">
        <f>_xlfn.IFNA(VLOOKUP(C644,GS_en!$A$1:$B$130,2,0),0)</f>
        <v>0</v>
      </c>
      <c r="H644">
        <f>SUM(G$3:G644)/(ROW(G644)-1)</f>
        <v>0.10108864696734059</v>
      </c>
      <c r="I644">
        <f>SUM(G$3:$G644)/130</f>
        <v>0.5</v>
      </c>
      <c r="J644">
        <f>2*(H644*I644)/(H644+I644)</f>
        <v>0.16817593790426907</v>
      </c>
    </row>
    <row r="645" spans="1:10" hidden="1" x14ac:dyDescent="0.25">
      <c r="A645" t="s">
        <v>238</v>
      </c>
      <c r="B645" t="s">
        <v>255</v>
      </c>
      <c r="C645" t="s">
        <v>849</v>
      </c>
      <c r="D645">
        <v>1</v>
      </c>
      <c r="E645">
        <v>1.8</v>
      </c>
    </row>
    <row r="646" spans="1:10" hidden="1" x14ac:dyDescent="0.25">
      <c r="A646" t="s">
        <v>238</v>
      </c>
      <c r="B646" t="s">
        <v>239</v>
      </c>
      <c r="C646" t="s">
        <v>850</v>
      </c>
      <c r="D646">
        <v>37</v>
      </c>
      <c r="E646">
        <v>1.79</v>
      </c>
    </row>
    <row r="647" spans="1:10" hidden="1" x14ac:dyDescent="0.25">
      <c r="A647" t="s">
        <v>238</v>
      </c>
      <c r="B647" t="s">
        <v>239</v>
      </c>
      <c r="C647" t="s">
        <v>851</v>
      </c>
      <c r="D647">
        <v>1</v>
      </c>
      <c r="E647">
        <v>1.78</v>
      </c>
    </row>
    <row r="648" spans="1:10" hidden="1" x14ac:dyDescent="0.25">
      <c r="A648" t="s">
        <v>238</v>
      </c>
      <c r="B648" t="s">
        <v>239</v>
      </c>
      <c r="C648" t="s">
        <v>852</v>
      </c>
      <c r="D648">
        <v>2</v>
      </c>
      <c r="E648">
        <v>1.78</v>
      </c>
    </row>
    <row r="649" spans="1:10" hidden="1" x14ac:dyDescent="0.25">
      <c r="A649" t="s">
        <v>238</v>
      </c>
      <c r="B649" t="s">
        <v>239</v>
      </c>
      <c r="C649" t="s">
        <v>853</v>
      </c>
      <c r="D649">
        <v>1</v>
      </c>
      <c r="E649">
        <v>1.76</v>
      </c>
    </row>
    <row r="650" spans="1:10" hidden="1" x14ac:dyDescent="0.25">
      <c r="A650" t="s">
        <v>238</v>
      </c>
      <c r="B650" t="s">
        <v>239</v>
      </c>
      <c r="C650" t="s">
        <v>854</v>
      </c>
      <c r="D650">
        <v>2</v>
      </c>
      <c r="E650">
        <v>1.76</v>
      </c>
    </row>
    <row r="651" spans="1:10" hidden="1" x14ac:dyDescent="0.25">
      <c r="A651" t="s">
        <v>238</v>
      </c>
      <c r="B651" t="s">
        <v>255</v>
      </c>
      <c r="C651" t="s">
        <v>855</v>
      </c>
      <c r="D651">
        <v>3</v>
      </c>
      <c r="E651">
        <v>1.75</v>
      </c>
    </row>
    <row r="652" spans="1:10" hidden="1" x14ac:dyDescent="0.25">
      <c r="A652" t="s">
        <v>238</v>
      </c>
      <c r="B652" t="s">
        <v>239</v>
      </c>
      <c r="C652" t="s">
        <v>856</v>
      </c>
      <c r="D652">
        <v>6</v>
      </c>
      <c r="E652">
        <v>1.73</v>
      </c>
    </row>
    <row r="653" spans="1:10" hidden="1" x14ac:dyDescent="0.25">
      <c r="A653" t="s">
        <v>238</v>
      </c>
      <c r="B653" t="s">
        <v>239</v>
      </c>
      <c r="C653" t="s">
        <v>857</v>
      </c>
      <c r="D653">
        <v>2</v>
      </c>
      <c r="E653">
        <v>1.72</v>
      </c>
    </row>
    <row r="654" spans="1:10" x14ac:dyDescent="0.25">
      <c r="A654" t="s">
        <v>238</v>
      </c>
      <c r="B654" t="s">
        <v>251</v>
      </c>
      <c r="C654" t="s">
        <v>858</v>
      </c>
      <c r="D654">
        <v>1</v>
      </c>
      <c r="E654">
        <v>4.95</v>
      </c>
      <c r="F654">
        <v>1</v>
      </c>
      <c r="G654">
        <f>_xlfn.IFNA(VLOOKUP(C654,GS_en!$A$1:$B$130,2,0),0)</f>
        <v>0</v>
      </c>
      <c r="H654">
        <f>SUM(G$3:G654)/(ROW(G654)-1)</f>
        <v>9.9540581929555894E-2</v>
      </c>
      <c r="I654">
        <f>SUM(G$3:$G654)/130</f>
        <v>0.5</v>
      </c>
      <c r="J654">
        <f>2*(H654*I654)/(H654+I654)</f>
        <v>0.16602809706257984</v>
      </c>
    </row>
    <row r="655" spans="1:10" hidden="1" x14ac:dyDescent="0.25">
      <c r="A655" t="s">
        <v>238</v>
      </c>
      <c r="B655" t="s">
        <v>239</v>
      </c>
      <c r="C655" t="s">
        <v>859</v>
      </c>
      <c r="D655">
        <v>1</v>
      </c>
      <c r="E655">
        <v>1.7</v>
      </c>
    </row>
    <row r="656" spans="1:10" hidden="1" x14ac:dyDescent="0.25">
      <c r="A656" t="s">
        <v>238</v>
      </c>
      <c r="B656" t="s">
        <v>239</v>
      </c>
      <c r="C656" t="s">
        <v>860</v>
      </c>
      <c r="D656">
        <v>2</v>
      </c>
      <c r="E656">
        <v>1.69</v>
      </c>
    </row>
    <row r="657" spans="1:10" hidden="1" x14ac:dyDescent="0.25">
      <c r="A657" t="s">
        <v>238</v>
      </c>
      <c r="B657" t="s">
        <v>255</v>
      </c>
      <c r="C657" t="s">
        <v>861</v>
      </c>
      <c r="D657">
        <v>3</v>
      </c>
      <c r="E657">
        <v>1.68</v>
      </c>
    </row>
    <row r="658" spans="1:10" hidden="1" x14ac:dyDescent="0.25">
      <c r="A658" t="s">
        <v>238</v>
      </c>
      <c r="B658" t="s">
        <v>239</v>
      </c>
      <c r="C658" t="s">
        <v>862</v>
      </c>
      <c r="D658">
        <v>1</v>
      </c>
      <c r="E658">
        <v>1.68</v>
      </c>
    </row>
    <row r="659" spans="1:10" hidden="1" x14ac:dyDescent="0.25">
      <c r="A659" t="s">
        <v>238</v>
      </c>
      <c r="B659" t="s">
        <v>239</v>
      </c>
      <c r="C659" t="s">
        <v>863</v>
      </c>
      <c r="D659">
        <v>1</v>
      </c>
      <c r="E659">
        <v>1.68</v>
      </c>
    </row>
    <row r="660" spans="1:10" x14ac:dyDescent="0.25">
      <c r="A660" t="s">
        <v>238</v>
      </c>
      <c r="B660" t="s">
        <v>251</v>
      </c>
      <c r="C660" t="s">
        <v>864</v>
      </c>
      <c r="D660">
        <v>3</v>
      </c>
      <c r="E660">
        <v>4.95</v>
      </c>
      <c r="F660">
        <v>1</v>
      </c>
      <c r="G660">
        <f>_xlfn.IFNA(VLOOKUP(C660,GS_en!$A$1:$B$130,2,0),0)</f>
        <v>0</v>
      </c>
      <c r="H660">
        <f>SUM(G$3:G660)/(ROW(G660)-1)</f>
        <v>9.8634294385432475E-2</v>
      </c>
      <c r="I660">
        <f>SUM(G$3:$G660)/130</f>
        <v>0.5</v>
      </c>
      <c r="J660">
        <f>2*(H660*I660)/(H660+I660)</f>
        <v>0.16476552598225602</v>
      </c>
    </row>
    <row r="661" spans="1:10" hidden="1" x14ac:dyDescent="0.25">
      <c r="A661" t="s">
        <v>238</v>
      </c>
      <c r="B661" t="s">
        <v>239</v>
      </c>
      <c r="C661" t="s">
        <v>865</v>
      </c>
      <c r="D661">
        <v>15</v>
      </c>
      <c r="E661">
        <v>1.67</v>
      </c>
    </row>
    <row r="662" spans="1:10" hidden="1" x14ac:dyDescent="0.25">
      <c r="A662" t="s">
        <v>238</v>
      </c>
      <c r="B662" t="s">
        <v>239</v>
      </c>
      <c r="C662" t="s">
        <v>866</v>
      </c>
      <c r="D662">
        <v>2</v>
      </c>
      <c r="E662">
        <v>1.66</v>
      </c>
    </row>
    <row r="663" spans="1:10" hidden="1" x14ac:dyDescent="0.25">
      <c r="A663" t="s">
        <v>238</v>
      </c>
      <c r="B663" t="s">
        <v>239</v>
      </c>
      <c r="C663" t="s">
        <v>867</v>
      </c>
      <c r="D663">
        <v>1</v>
      </c>
      <c r="E663">
        <v>1.65</v>
      </c>
    </row>
    <row r="664" spans="1:10" hidden="1" x14ac:dyDescent="0.25">
      <c r="A664" t="s">
        <v>238</v>
      </c>
      <c r="B664" t="s">
        <v>255</v>
      </c>
      <c r="C664" t="s">
        <v>868</v>
      </c>
      <c r="D664">
        <v>1</v>
      </c>
      <c r="E664">
        <v>1.65</v>
      </c>
    </row>
    <row r="665" spans="1:10" hidden="1" x14ac:dyDescent="0.25">
      <c r="A665" t="s">
        <v>238</v>
      </c>
      <c r="B665" t="s">
        <v>239</v>
      </c>
      <c r="C665" t="s">
        <v>869</v>
      </c>
      <c r="D665">
        <v>8</v>
      </c>
      <c r="E665">
        <v>1.63</v>
      </c>
    </row>
    <row r="666" spans="1:10" hidden="1" x14ac:dyDescent="0.25">
      <c r="A666" t="s">
        <v>238</v>
      </c>
      <c r="B666" t="s">
        <v>239</v>
      </c>
      <c r="C666" t="s">
        <v>870</v>
      </c>
      <c r="D666">
        <v>1</v>
      </c>
      <c r="E666">
        <v>1.61</v>
      </c>
    </row>
    <row r="667" spans="1:10" hidden="1" x14ac:dyDescent="0.25">
      <c r="A667" t="s">
        <v>238</v>
      </c>
      <c r="B667" t="s">
        <v>239</v>
      </c>
      <c r="C667" t="s">
        <v>871</v>
      </c>
      <c r="D667">
        <v>4</v>
      </c>
      <c r="E667">
        <v>1.61</v>
      </c>
    </row>
    <row r="668" spans="1:10" hidden="1" x14ac:dyDescent="0.25">
      <c r="A668" t="s">
        <v>238</v>
      </c>
      <c r="B668" t="s">
        <v>239</v>
      </c>
      <c r="C668" t="s">
        <v>872</v>
      </c>
      <c r="D668">
        <v>1</v>
      </c>
      <c r="E668">
        <v>1.6</v>
      </c>
    </row>
    <row r="669" spans="1:10" hidden="1" x14ac:dyDescent="0.25">
      <c r="A669" t="s">
        <v>238</v>
      </c>
      <c r="B669" t="s">
        <v>478</v>
      </c>
      <c r="C669" t="s">
        <v>873</v>
      </c>
      <c r="D669">
        <v>1</v>
      </c>
      <c r="E669">
        <v>1.59</v>
      </c>
    </row>
    <row r="670" spans="1:10" hidden="1" x14ac:dyDescent="0.25">
      <c r="A670" t="s">
        <v>238</v>
      </c>
      <c r="B670" t="s">
        <v>239</v>
      </c>
      <c r="C670" t="s">
        <v>874</v>
      </c>
      <c r="D670">
        <v>7</v>
      </c>
      <c r="E670">
        <v>1.58</v>
      </c>
    </row>
    <row r="671" spans="1:10" hidden="1" x14ac:dyDescent="0.25">
      <c r="A671" t="s">
        <v>238</v>
      </c>
      <c r="B671" t="s">
        <v>239</v>
      </c>
      <c r="C671" t="s">
        <v>875</v>
      </c>
      <c r="D671">
        <v>6</v>
      </c>
      <c r="E671">
        <v>1.58</v>
      </c>
    </row>
    <row r="672" spans="1:10" hidden="1" x14ac:dyDescent="0.25">
      <c r="A672" t="s">
        <v>238</v>
      </c>
      <c r="B672" t="s">
        <v>255</v>
      </c>
      <c r="C672" t="s">
        <v>876</v>
      </c>
      <c r="D672">
        <v>1</v>
      </c>
      <c r="E672">
        <v>1.58</v>
      </c>
    </row>
    <row r="673" spans="1:10" hidden="1" x14ac:dyDescent="0.25">
      <c r="A673" t="s">
        <v>238</v>
      </c>
      <c r="B673" t="s">
        <v>255</v>
      </c>
      <c r="C673" t="s">
        <v>877</v>
      </c>
      <c r="D673">
        <v>6</v>
      </c>
      <c r="E673">
        <v>1.56</v>
      </c>
    </row>
    <row r="674" spans="1:10" x14ac:dyDescent="0.25">
      <c r="A674" t="s">
        <v>238</v>
      </c>
      <c r="B674" t="s">
        <v>321</v>
      </c>
      <c r="C674" t="s">
        <v>878</v>
      </c>
      <c r="D674">
        <v>1</v>
      </c>
      <c r="E674">
        <v>4.95</v>
      </c>
      <c r="F674">
        <v>1</v>
      </c>
      <c r="G674">
        <f>_xlfn.IFNA(VLOOKUP(C674,GS_en!$A$1:$B$130,2,0),0)</f>
        <v>0</v>
      </c>
      <c r="H674">
        <f>SUM(G$3:G674)/(ROW(G674)-1)</f>
        <v>9.658246656760773E-2</v>
      </c>
      <c r="I674">
        <f>SUM(G$3:$G674)/130</f>
        <v>0.5</v>
      </c>
      <c r="J674">
        <f>2*(H674*I674)/(H674+I674)</f>
        <v>0.16189290161892902</v>
      </c>
    </row>
    <row r="675" spans="1:10" hidden="1" x14ac:dyDescent="0.25">
      <c r="A675" t="s">
        <v>238</v>
      </c>
      <c r="B675" t="s">
        <v>255</v>
      </c>
      <c r="C675" t="s">
        <v>879</v>
      </c>
      <c r="D675">
        <v>1</v>
      </c>
      <c r="E675">
        <v>1.55</v>
      </c>
    </row>
    <row r="676" spans="1:10" hidden="1" x14ac:dyDescent="0.25">
      <c r="A676" t="s">
        <v>238</v>
      </c>
      <c r="B676" t="s">
        <v>239</v>
      </c>
      <c r="C676" t="s">
        <v>880</v>
      </c>
      <c r="D676">
        <v>33</v>
      </c>
      <c r="E676">
        <v>1.55</v>
      </c>
    </row>
    <row r="677" spans="1:10" hidden="1" x14ac:dyDescent="0.25">
      <c r="A677" t="s">
        <v>238</v>
      </c>
      <c r="B677" t="s">
        <v>255</v>
      </c>
      <c r="C677" t="s">
        <v>881</v>
      </c>
      <c r="D677">
        <v>1</v>
      </c>
      <c r="E677">
        <v>1.53</v>
      </c>
    </row>
    <row r="678" spans="1:10" hidden="1" x14ac:dyDescent="0.25">
      <c r="A678" t="s">
        <v>238</v>
      </c>
      <c r="B678" t="s">
        <v>255</v>
      </c>
      <c r="C678" t="s">
        <v>882</v>
      </c>
      <c r="D678">
        <v>3</v>
      </c>
      <c r="E678">
        <v>1.53</v>
      </c>
    </row>
    <row r="679" spans="1:10" hidden="1" x14ac:dyDescent="0.25">
      <c r="A679" t="s">
        <v>238</v>
      </c>
      <c r="B679" t="s">
        <v>239</v>
      </c>
      <c r="C679" t="s">
        <v>883</v>
      </c>
      <c r="D679">
        <v>2</v>
      </c>
      <c r="E679">
        <v>1.53</v>
      </c>
    </row>
    <row r="680" spans="1:10" hidden="1" x14ac:dyDescent="0.25">
      <c r="A680" t="s">
        <v>238</v>
      </c>
      <c r="B680" t="s">
        <v>239</v>
      </c>
      <c r="C680" t="s">
        <v>884</v>
      </c>
      <c r="D680">
        <v>14</v>
      </c>
      <c r="E680">
        <v>1.53</v>
      </c>
    </row>
    <row r="681" spans="1:10" hidden="1" x14ac:dyDescent="0.25">
      <c r="A681" t="s">
        <v>238</v>
      </c>
      <c r="B681" t="s">
        <v>239</v>
      </c>
      <c r="C681" t="s">
        <v>885</v>
      </c>
      <c r="D681">
        <v>1</v>
      </c>
      <c r="E681">
        <v>1.53</v>
      </c>
    </row>
    <row r="682" spans="1:10" hidden="1" x14ac:dyDescent="0.25">
      <c r="A682" t="s">
        <v>238</v>
      </c>
      <c r="B682" t="s">
        <v>255</v>
      </c>
      <c r="C682" t="s">
        <v>886</v>
      </c>
      <c r="D682">
        <v>3</v>
      </c>
      <c r="E682">
        <v>1.51</v>
      </c>
    </row>
    <row r="683" spans="1:10" x14ac:dyDescent="0.25">
      <c r="A683" t="s">
        <v>238</v>
      </c>
      <c r="B683" t="s">
        <v>251</v>
      </c>
      <c r="C683" t="s">
        <v>887</v>
      </c>
      <c r="D683">
        <v>1</v>
      </c>
      <c r="E683">
        <v>4.95</v>
      </c>
      <c r="F683">
        <v>1</v>
      </c>
      <c r="G683">
        <f>_xlfn.IFNA(VLOOKUP(C683,GS_en!$A$1:$B$130,2,0),0)</f>
        <v>0</v>
      </c>
      <c r="H683">
        <f>SUM(G$3:G683)/(ROW(G683)-1)</f>
        <v>9.5307917888563048E-2</v>
      </c>
      <c r="I683">
        <f>SUM(G$3:$G683)/130</f>
        <v>0.5</v>
      </c>
      <c r="J683">
        <f>2*(H683*I683)/(H683+I683)</f>
        <v>0.16009852216748768</v>
      </c>
    </row>
    <row r="684" spans="1:10" hidden="1" x14ac:dyDescent="0.25">
      <c r="A684" t="s">
        <v>238</v>
      </c>
      <c r="B684" t="s">
        <v>239</v>
      </c>
      <c r="C684" t="s">
        <v>888</v>
      </c>
      <c r="D684">
        <v>42</v>
      </c>
      <c r="E684">
        <v>1.51</v>
      </c>
    </row>
    <row r="685" spans="1:10" hidden="1" x14ac:dyDescent="0.25">
      <c r="A685" t="s">
        <v>238</v>
      </c>
      <c r="B685" t="s">
        <v>239</v>
      </c>
      <c r="C685" t="s">
        <v>889</v>
      </c>
      <c r="D685">
        <v>6</v>
      </c>
      <c r="E685">
        <v>1.5</v>
      </c>
    </row>
    <row r="686" spans="1:10" hidden="1" x14ac:dyDescent="0.25">
      <c r="A686" t="s">
        <v>238</v>
      </c>
      <c r="B686" t="s">
        <v>239</v>
      </c>
      <c r="C686" t="s">
        <v>890</v>
      </c>
      <c r="D686">
        <v>5</v>
      </c>
      <c r="E686">
        <v>1.5</v>
      </c>
    </row>
    <row r="687" spans="1:10" x14ac:dyDescent="0.25">
      <c r="A687" t="s">
        <v>238</v>
      </c>
      <c r="B687" t="s">
        <v>251</v>
      </c>
      <c r="C687" t="s">
        <v>891</v>
      </c>
      <c r="D687">
        <v>1</v>
      </c>
      <c r="E687">
        <v>4.95</v>
      </c>
      <c r="F687">
        <v>1</v>
      </c>
      <c r="G687">
        <f>_xlfn.IFNA(VLOOKUP(C687,GS_en!$A$1:$B$130,2,0),0)</f>
        <v>0</v>
      </c>
      <c r="H687">
        <f>SUM(G$3:G687)/(ROW(G687)-1)</f>
        <v>9.4752186588921289E-2</v>
      </c>
      <c r="I687">
        <f>SUM(G$3:$G687)/130</f>
        <v>0.5</v>
      </c>
      <c r="J687">
        <f>2*(H687*I687)/(H687+I687)</f>
        <v>0.1593137254901961</v>
      </c>
    </row>
    <row r="688" spans="1:10" hidden="1" x14ac:dyDescent="0.25">
      <c r="A688" t="s">
        <v>238</v>
      </c>
      <c r="B688" t="s">
        <v>239</v>
      </c>
      <c r="C688" t="s">
        <v>892</v>
      </c>
      <c r="D688">
        <v>12</v>
      </c>
      <c r="E688">
        <v>1.5</v>
      </c>
    </row>
    <row r="689" spans="1:10" x14ac:dyDescent="0.25">
      <c r="A689" t="s">
        <v>238</v>
      </c>
      <c r="B689" t="s">
        <v>251</v>
      </c>
      <c r="C689" t="s">
        <v>893</v>
      </c>
      <c r="D689">
        <v>1</v>
      </c>
      <c r="E689">
        <v>4.95</v>
      </c>
      <c r="F689">
        <v>1</v>
      </c>
      <c r="G689">
        <f>_xlfn.IFNA(VLOOKUP(C689,GS_en!$A$1:$B$130,2,0),0)</f>
        <v>0</v>
      </c>
      <c r="H689">
        <f>SUM(G$3:G689)/(ROW(G689)-1)</f>
        <v>9.4476744186046513E-2</v>
      </c>
      <c r="I689">
        <f>SUM(G$3:$G689)/130</f>
        <v>0.5</v>
      </c>
      <c r="J689">
        <f>2*(H689*I689)/(H689+I689)</f>
        <v>0.15892420537897309</v>
      </c>
    </row>
    <row r="690" spans="1:10" hidden="1" x14ac:dyDescent="0.25">
      <c r="A690" t="s">
        <v>238</v>
      </c>
      <c r="B690" t="s">
        <v>239</v>
      </c>
      <c r="C690" t="s">
        <v>894</v>
      </c>
      <c r="D690">
        <v>1</v>
      </c>
      <c r="E690">
        <v>1.49</v>
      </c>
    </row>
    <row r="691" spans="1:10" hidden="1" x14ac:dyDescent="0.25">
      <c r="A691" t="s">
        <v>238</v>
      </c>
      <c r="B691" t="s">
        <v>239</v>
      </c>
      <c r="C691" t="s">
        <v>895</v>
      </c>
      <c r="D691">
        <v>1</v>
      </c>
      <c r="E691">
        <v>1.48</v>
      </c>
    </row>
    <row r="692" spans="1:10" hidden="1" x14ac:dyDescent="0.25">
      <c r="A692" t="s">
        <v>238</v>
      </c>
      <c r="B692" t="s">
        <v>239</v>
      </c>
      <c r="C692" t="s">
        <v>896</v>
      </c>
      <c r="D692">
        <v>6</v>
      </c>
      <c r="E692">
        <v>1.48</v>
      </c>
    </row>
    <row r="693" spans="1:10" hidden="1" x14ac:dyDescent="0.25">
      <c r="A693" t="s">
        <v>238</v>
      </c>
      <c r="B693" t="s">
        <v>255</v>
      </c>
      <c r="C693" t="s">
        <v>897</v>
      </c>
      <c r="D693">
        <v>2</v>
      </c>
      <c r="E693">
        <v>1.47</v>
      </c>
    </row>
    <row r="694" spans="1:10" hidden="1" x14ac:dyDescent="0.25">
      <c r="A694" t="s">
        <v>238</v>
      </c>
      <c r="B694" t="s">
        <v>255</v>
      </c>
      <c r="C694" t="s">
        <v>898</v>
      </c>
      <c r="D694">
        <v>1</v>
      </c>
      <c r="E694">
        <v>1.47</v>
      </c>
    </row>
    <row r="695" spans="1:10" hidden="1" x14ac:dyDescent="0.25">
      <c r="A695" t="s">
        <v>238</v>
      </c>
      <c r="B695" t="s">
        <v>239</v>
      </c>
      <c r="C695" t="s">
        <v>899</v>
      </c>
      <c r="D695">
        <v>12</v>
      </c>
      <c r="E695">
        <v>1.46</v>
      </c>
    </row>
    <row r="696" spans="1:10" hidden="1" x14ac:dyDescent="0.25">
      <c r="A696" t="s">
        <v>238</v>
      </c>
      <c r="B696" t="s">
        <v>255</v>
      </c>
      <c r="C696" t="s">
        <v>900</v>
      </c>
      <c r="D696">
        <v>1</v>
      </c>
      <c r="E696">
        <v>1.45</v>
      </c>
    </row>
    <row r="697" spans="1:10" hidden="1" x14ac:dyDescent="0.25">
      <c r="A697" t="s">
        <v>238</v>
      </c>
      <c r="B697" t="s">
        <v>239</v>
      </c>
      <c r="C697" t="s">
        <v>901</v>
      </c>
      <c r="D697">
        <v>17</v>
      </c>
      <c r="E697">
        <v>1.45</v>
      </c>
    </row>
    <row r="698" spans="1:10" hidden="1" x14ac:dyDescent="0.25">
      <c r="A698" t="s">
        <v>238</v>
      </c>
      <c r="B698" t="s">
        <v>239</v>
      </c>
      <c r="C698" t="s">
        <v>902</v>
      </c>
      <c r="D698">
        <v>2</v>
      </c>
      <c r="E698">
        <v>1.45</v>
      </c>
    </row>
    <row r="699" spans="1:10" hidden="1" x14ac:dyDescent="0.25">
      <c r="A699" t="s">
        <v>238</v>
      </c>
      <c r="B699" t="s">
        <v>239</v>
      </c>
      <c r="C699" t="s">
        <v>903</v>
      </c>
      <c r="D699">
        <v>6</v>
      </c>
      <c r="E699">
        <v>1.44</v>
      </c>
    </row>
    <row r="700" spans="1:10" hidden="1" x14ac:dyDescent="0.25">
      <c r="A700" t="s">
        <v>238</v>
      </c>
      <c r="B700" t="s">
        <v>239</v>
      </c>
      <c r="C700" t="s">
        <v>904</v>
      </c>
      <c r="D700">
        <v>3</v>
      </c>
      <c r="E700">
        <v>1.42</v>
      </c>
    </row>
    <row r="701" spans="1:10" hidden="1" x14ac:dyDescent="0.25">
      <c r="A701" t="s">
        <v>238</v>
      </c>
      <c r="B701" t="s">
        <v>255</v>
      </c>
      <c r="C701" t="s">
        <v>905</v>
      </c>
      <c r="D701">
        <v>1</v>
      </c>
      <c r="E701">
        <v>1.41</v>
      </c>
    </row>
    <row r="702" spans="1:10" hidden="1" x14ac:dyDescent="0.25">
      <c r="A702" t="s">
        <v>238</v>
      </c>
      <c r="B702" t="s">
        <v>239</v>
      </c>
      <c r="C702" t="s">
        <v>906</v>
      </c>
      <c r="D702">
        <v>5</v>
      </c>
      <c r="E702">
        <v>1.41</v>
      </c>
    </row>
    <row r="703" spans="1:10" hidden="1" x14ac:dyDescent="0.25">
      <c r="A703" t="s">
        <v>238</v>
      </c>
      <c r="B703" t="s">
        <v>239</v>
      </c>
      <c r="C703" t="s">
        <v>907</v>
      </c>
      <c r="D703">
        <v>4</v>
      </c>
      <c r="E703">
        <v>1.4</v>
      </c>
    </row>
    <row r="704" spans="1:10" hidden="1" x14ac:dyDescent="0.25">
      <c r="A704" t="s">
        <v>238</v>
      </c>
      <c r="B704" t="s">
        <v>239</v>
      </c>
      <c r="C704" t="s">
        <v>908</v>
      </c>
      <c r="D704">
        <v>8</v>
      </c>
      <c r="E704">
        <v>1.4</v>
      </c>
    </row>
    <row r="705" spans="1:10" hidden="1" x14ac:dyDescent="0.25">
      <c r="A705" t="s">
        <v>238</v>
      </c>
      <c r="B705" t="s">
        <v>239</v>
      </c>
      <c r="C705" t="s">
        <v>909</v>
      </c>
      <c r="D705">
        <v>6</v>
      </c>
      <c r="E705">
        <v>1.4</v>
      </c>
    </row>
    <row r="706" spans="1:10" hidden="1" x14ac:dyDescent="0.25">
      <c r="A706" t="s">
        <v>238</v>
      </c>
      <c r="B706" t="s">
        <v>239</v>
      </c>
      <c r="C706" t="s">
        <v>910</v>
      </c>
      <c r="D706">
        <v>1</v>
      </c>
      <c r="E706">
        <v>1.4</v>
      </c>
    </row>
    <row r="707" spans="1:10" hidden="1" x14ac:dyDescent="0.25">
      <c r="A707" t="s">
        <v>238</v>
      </c>
      <c r="B707" t="s">
        <v>255</v>
      </c>
      <c r="C707" t="s">
        <v>911</v>
      </c>
      <c r="D707">
        <v>3</v>
      </c>
      <c r="E707">
        <v>1.39</v>
      </c>
    </row>
    <row r="708" spans="1:10" hidden="1" x14ac:dyDescent="0.25">
      <c r="A708" t="s">
        <v>238</v>
      </c>
      <c r="B708" t="s">
        <v>239</v>
      </c>
      <c r="C708" t="s">
        <v>912</v>
      </c>
      <c r="D708">
        <v>1</v>
      </c>
      <c r="E708">
        <v>1.39</v>
      </c>
    </row>
    <row r="709" spans="1:10" hidden="1" x14ac:dyDescent="0.25">
      <c r="A709" t="s">
        <v>238</v>
      </c>
      <c r="B709" t="s">
        <v>255</v>
      </c>
      <c r="C709" t="s">
        <v>913</v>
      </c>
      <c r="D709">
        <v>1</v>
      </c>
      <c r="E709">
        <v>1.38</v>
      </c>
    </row>
    <row r="710" spans="1:10" hidden="1" x14ac:dyDescent="0.25">
      <c r="A710" t="s">
        <v>238</v>
      </c>
      <c r="B710" t="s">
        <v>239</v>
      </c>
      <c r="C710" t="s">
        <v>914</v>
      </c>
      <c r="D710">
        <v>6</v>
      </c>
      <c r="E710">
        <v>1.38</v>
      </c>
    </row>
    <row r="711" spans="1:10" hidden="1" x14ac:dyDescent="0.25">
      <c r="A711" t="s">
        <v>238</v>
      </c>
      <c r="B711" t="s">
        <v>239</v>
      </c>
      <c r="C711" t="s">
        <v>915</v>
      </c>
      <c r="D711">
        <v>5</v>
      </c>
      <c r="E711">
        <v>1.38</v>
      </c>
    </row>
    <row r="712" spans="1:10" hidden="1" x14ac:dyDescent="0.25">
      <c r="A712" t="s">
        <v>238</v>
      </c>
      <c r="B712" t="s">
        <v>239</v>
      </c>
      <c r="C712" t="s">
        <v>916</v>
      </c>
      <c r="D712">
        <v>1</v>
      </c>
      <c r="E712">
        <v>1.38</v>
      </c>
    </row>
    <row r="713" spans="1:10" x14ac:dyDescent="0.25">
      <c r="A713" t="s">
        <v>238</v>
      </c>
      <c r="B713" t="s">
        <v>251</v>
      </c>
      <c r="C713" t="s">
        <v>917</v>
      </c>
      <c r="D713">
        <v>1</v>
      </c>
      <c r="E713">
        <v>4.95</v>
      </c>
      <c r="F713">
        <v>1</v>
      </c>
      <c r="G713">
        <f>_xlfn.IFNA(VLOOKUP(C713,GS_en!$A$1:$B$130,2,0),0)</f>
        <v>0</v>
      </c>
      <c r="H713">
        <f>SUM(G$3:G713)/(ROW(G713)-1)</f>
        <v>9.1292134831460675E-2</v>
      </c>
      <c r="I713">
        <f>SUM(G$3:$G713)/130</f>
        <v>0.5</v>
      </c>
      <c r="J713">
        <f>2*(H713*I713)/(H713+I713)</f>
        <v>0.15439429928741091</v>
      </c>
    </row>
    <row r="714" spans="1:10" hidden="1" x14ac:dyDescent="0.25">
      <c r="A714" t="s">
        <v>238</v>
      </c>
      <c r="B714" t="s">
        <v>478</v>
      </c>
      <c r="C714" t="s">
        <v>918</v>
      </c>
      <c r="D714">
        <v>3</v>
      </c>
      <c r="E714">
        <v>1.35</v>
      </c>
    </row>
    <row r="715" spans="1:10" hidden="1" x14ac:dyDescent="0.25">
      <c r="A715" t="s">
        <v>238</v>
      </c>
      <c r="B715" t="s">
        <v>255</v>
      </c>
      <c r="C715" t="s">
        <v>919</v>
      </c>
      <c r="D715">
        <v>1</v>
      </c>
      <c r="E715">
        <v>1.34</v>
      </c>
    </row>
    <row r="716" spans="1:10" hidden="1" x14ac:dyDescent="0.25">
      <c r="A716" t="s">
        <v>238</v>
      </c>
      <c r="B716" t="s">
        <v>239</v>
      </c>
      <c r="C716" t="s">
        <v>920</v>
      </c>
      <c r="D716">
        <v>2</v>
      </c>
      <c r="E716">
        <v>1.32</v>
      </c>
    </row>
    <row r="717" spans="1:10" hidden="1" x14ac:dyDescent="0.25">
      <c r="A717" t="s">
        <v>238</v>
      </c>
      <c r="B717" t="s">
        <v>255</v>
      </c>
      <c r="C717" t="s">
        <v>921</v>
      </c>
      <c r="D717">
        <v>1</v>
      </c>
      <c r="E717">
        <v>1.32</v>
      </c>
    </row>
    <row r="718" spans="1:10" hidden="1" x14ac:dyDescent="0.25">
      <c r="A718" t="s">
        <v>238</v>
      </c>
      <c r="B718" t="s">
        <v>239</v>
      </c>
      <c r="C718" t="s">
        <v>922</v>
      </c>
      <c r="D718">
        <v>3</v>
      </c>
      <c r="E718">
        <v>1.31</v>
      </c>
    </row>
    <row r="719" spans="1:10" hidden="1" x14ac:dyDescent="0.25">
      <c r="A719" t="s">
        <v>238</v>
      </c>
      <c r="B719" t="s">
        <v>255</v>
      </c>
      <c r="C719" t="s">
        <v>923</v>
      </c>
      <c r="D719">
        <v>1</v>
      </c>
      <c r="E719">
        <v>1.31</v>
      </c>
    </row>
    <row r="720" spans="1:10" hidden="1" x14ac:dyDescent="0.25">
      <c r="A720" t="s">
        <v>238</v>
      </c>
      <c r="B720" t="s">
        <v>478</v>
      </c>
      <c r="C720" t="s">
        <v>924</v>
      </c>
      <c r="D720">
        <v>1</v>
      </c>
      <c r="E720">
        <v>1.3</v>
      </c>
    </row>
    <row r="721" spans="1:5" hidden="1" x14ac:dyDescent="0.25">
      <c r="A721" t="s">
        <v>238</v>
      </c>
      <c r="B721" t="s">
        <v>478</v>
      </c>
      <c r="C721" t="s">
        <v>925</v>
      </c>
      <c r="D721">
        <v>1</v>
      </c>
      <c r="E721">
        <v>1.3</v>
      </c>
    </row>
    <row r="722" spans="1:5" hidden="1" x14ac:dyDescent="0.25">
      <c r="A722" t="s">
        <v>238</v>
      </c>
      <c r="B722" t="s">
        <v>239</v>
      </c>
      <c r="C722" t="s">
        <v>926</v>
      </c>
      <c r="D722">
        <v>1</v>
      </c>
      <c r="E722">
        <v>1.3</v>
      </c>
    </row>
    <row r="723" spans="1:5" hidden="1" x14ac:dyDescent="0.25">
      <c r="A723" t="s">
        <v>238</v>
      </c>
      <c r="B723" t="s">
        <v>239</v>
      </c>
      <c r="C723" t="s">
        <v>927</v>
      </c>
      <c r="D723">
        <v>1</v>
      </c>
      <c r="E723">
        <v>1.3</v>
      </c>
    </row>
    <row r="724" spans="1:5" hidden="1" x14ac:dyDescent="0.25">
      <c r="A724" t="s">
        <v>238</v>
      </c>
      <c r="B724" t="s">
        <v>239</v>
      </c>
      <c r="C724" t="s">
        <v>928</v>
      </c>
      <c r="D724">
        <v>13</v>
      </c>
      <c r="E724">
        <v>1.3</v>
      </c>
    </row>
    <row r="725" spans="1:5" hidden="1" x14ac:dyDescent="0.25">
      <c r="A725" t="s">
        <v>238</v>
      </c>
      <c r="B725" t="s">
        <v>239</v>
      </c>
      <c r="C725" t="s">
        <v>929</v>
      </c>
      <c r="D725">
        <v>5</v>
      </c>
      <c r="E725">
        <v>1.29</v>
      </c>
    </row>
    <row r="726" spans="1:5" hidden="1" x14ac:dyDescent="0.25">
      <c r="A726" t="s">
        <v>238</v>
      </c>
      <c r="B726" t="s">
        <v>239</v>
      </c>
      <c r="C726" t="s">
        <v>930</v>
      </c>
      <c r="D726">
        <v>9</v>
      </c>
      <c r="E726">
        <v>1.29</v>
      </c>
    </row>
    <row r="727" spans="1:5" hidden="1" x14ac:dyDescent="0.25">
      <c r="A727" t="s">
        <v>238</v>
      </c>
      <c r="B727" t="s">
        <v>239</v>
      </c>
      <c r="C727" t="s">
        <v>931</v>
      </c>
      <c r="D727">
        <v>4</v>
      </c>
      <c r="E727">
        <v>1.29</v>
      </c>
    </row>
    <row r="728" spans="1:5" hidden="1" x14ac:dyDescent="0.25">
      <c r="A728" t="s">
        <v>238</v>
      </c>
      <c r="B728" t="s">
        <v>255</v>
      </c>
      <c r="C728" t="s">
        <v>932</v>
      </c>
      <c r="D728">
        <v>1</v>
      </c>
      <c r="E728">
        <v>1.28</v>
      </c>
    </row>
    <row r="729" spans="1:5" hidden="1" x14ac:dyDescent="0.25">
      <c r="A729" t="s">
        <v>238</v>
      </c>
      <c r="B729" t="s">
        <v>255</v>
      </c>
      <c r="C729" t="s">
        <v>933</v>
      </c>
      <c r="D729">
        <v>3</v>
      </c>
      <c r="E729">
        <v>1.28</v>
      </c>
    </row>
    <row r="730" spans="1:5" hidden="1" x14ac:dyDescent="0.25">
      <c r="A730" t="s">
        <v>238</v>
      </c>
      <c r="B730" t="s">
        <v>239</v>
      </c>
      <c r="C730" t="s">
        <v>934</v>
      </c>
      <c r="D730">
        <v>3</v>
      </c>
      <c r="E730">
        <v>1.28</v>
      </c>
    </row>
    <row r="731" spans="1:5" hidden="1" x14ac:dyDescent="0.25">
      <c r="A731" t="s">
        <v>238</v>
      </c>
      <c r="B731" t="s">
        <v>239</v>
      </c>
      <c r="C731" t="s">
        <v>935</v>
      </c>
      <c r="D731">
        <v>1</v>
      </c>
      <c r="E731">
        <v>1.28</v>
      </c>
    </row>
    <row r="732" spans="1:5" hidden="1" x14ac:dyDescent="0.25">
      <c r="A732" t="s">
        <v>238</v>
      </c>
      <c r="B732" t="s">
        <v>239</v>
      </c>
      <c r="C732" t="s">
        <v>936</v>
      </c>
      <c r="D732">
        <v>1</v>
      </c>
      <c r="E732">
        <v>1.27</v>
      </c>
    </row>
    <row r="733" spans="1:5" hidden="1" x14ac:dyDescent="0.25">
      <c r="A733" t="s">
        <v>238</v>
      </c>
      <c r="B733" t="s">
        <v>239</v>
      </c>
      <c r="C733" t="s">
        <v>802</v>
      </c>
      <c r="D733">
        <v>4</v>
      </c>
      <c r="E733">
        <v>1.27</v>
      </c>
    </row>
    <row r="734" spans="1:5" hidden="1" x14ac:dyDescent="0.25">
      <c r="A734" t="s">
        <v>238</v>
      </c>
      <c r="B734" t="s">
        <v>239</v>
      </c>
      <c r="C734" t="s">
        <v>937</v>
      </c>
      <c r="D734">
        <v>10</v>
      </c>
      <c r="E734">
        <v>1.27</v>
      </c>
    </row>
    <row r="735" spans="1:5" hidden="1" x14ac:dyDescent="0.25">
      <c r="A735" t="s">
        <v>238</v>
      </c>
      <c r="B735" t="s">
        <v>239</v>
      </c>
      <c r="C735" t="s">
        <v>938</v>
      </c>
      <c r="D735">
        <v>10</v>
      </c>
      <c r="E735">
        <v>1.27</v>
      </c>
    </row>
    <row r="736" spans="1:5" hidden="1" x14ac:dyDescent="0.25">
      <c r="A736" t="s">
        <v>238</v>
      </c>
      <c r="B736" t="s">
        <v>255</v>
      </c>
      <c r="C736" t="s">
        <v>939</v>
      </c>
      <c r="D736">
        <v>1</v>
      </c>
      <c r="E736">
        <v>1.27</v>
      </c>
    </row>
    <row r="737" spans="1:5" hidden="1" x14ac:dyDescent="0.25">
      <c r="A737" t="s">
        <v>238</v>
      </c>
      <c r="B737" t="s">
        <v>239</v>
      </c>
      <c r="C737" t="s">
        <v>940</v>
      </c>
      <c r="D737">
        <v>1</v>
      </c>
      <c r="E737">
        <v>1.26</v>
      </c>
    </row>
    <row r="738" spans="1:5" hidden="1" x14ac:dyDescent="0.25">
      <c r="A738" t="s">
        <v>238</v>
      </c>
      <c r="B738" t="s">
        <v>255</v>
      </c>
      <c r="C738" t="s">
        <v>941</v>
      </c>
      <c r="D738">
        <v>1</v>
      </c>
      <c r="E738">
        <v>1.26</v>
      </c>
    </row>
    <row r="739" spans="1:5" hidden="1" x14ac:dyDescent="0.25">
      <c r="A739" t="s">
        <v>238</v>
      </c>
      <c r="B739" t="s">
        <v>239</v>
      </c>
      <c r="C739" t="s">
        <v>942</v>
      </c>
      <c r="D739">
        <v>1</v>
      </c>
      <c r="E739">
        <v>1.26</v>
      </c>
    </row>
    <row r="740" spans="1:5" hidden="1" x14ac:dyDescent="0.25">
      <c r="A740" t="s">
        <v>238</v>
      </c>
      <c r="B740" t="s">
        <v>239</v>
      </c>
      <c r="C740" t="s">
        <v>943</v>
      </c>
      <c r="D740">
        <v>1</v>
      </c>
      <c r="E740">
        <v>1.26</v>
      </c>
    </row>
    <row r="741" spans="1:5" hidden="1" x14ac:dyDescent="0.25">
      <c r="A741" t="s">
        <v>238</v>
      </c>
      <c r="B741" t="s">
        <v>478</v>
      </c>
      <c r="C741" t="s">
        <v>944</v>
      </c>
      <c r="D741">
        <v>1</v>
      </c>
      <c r="E741">
        <v>1.25</v>
      </c>
    </row>
    <row r="742" spans="1:5" hidden="1" x14ac:dyDescent="0.25">
      <c r="A742" t="s">
        <v>238</v>
      </c>
      <c r="B742" t="s">
        <v>239</v>
      </c>
      <c r="C742" t="s">
        <v>945</v>
      </c>
      <c r="D742">
        <v>3</v>
      </c>
      <c r="E742">
        <v>1.24</v>
      </c>
    </row>
    <row r="743" spans="1:5" hidden="1" x14ac:dyDescent="0.25">
      <c r="A743" t="s">
        <v>238</v>
      </c>
      <c r="B743" t="s">
        <v>255</v>
      </c>
      <c r="C743" t="s">
        <v>946</v>
      </c>
      <c r="D743">
        <v>1</v>
      </c>
      <c r="E743">
        <v>1.23</v>
      </c>
    </row>
    <row r="744" spans="1:5" hidden="1" x14ac:dyDescent="0.25">
      <c r="A744" t="s">
        <v>238</v>
      </c>
      <c r="B744" t="s">
        <v>239</v>
      </c>
      <c r="C744" t="s">
        <v>947</v>
      </c>
      <c r="D744">
        <v>1</v>
      </c>
      <c r="E744">
        <v>1.23</v>
      </c>
    </row>
    <row r="745" spans="1:5" hidden="1" x14ac:dyDescent="0.25">
      <c r="A745" t="s">
        <v>238</v>
      </c>
      <c r="B745" t="s">
        <v>478</v>
      </c>
      <c r="C745" t="s">
        <v>802</v>
      </c>
      <c r="D745">
        <v>1</v>
      </c>
      <c r="E745">
        <v>1.23</v>
      </c>
    </row>
    <row r="746" spans="1:5" hidden="1" x14ac:dyDescent="0.25">
      <c r="A746" t="s">
        <v>238</v>
      </c>
      <c r="B746" t="s">
        <v>239</v>
      </c>
      <c r="C746" t="s">
        <v>948</v>
      </c>
      <c r="D746">
        <v>1</v>
      </c>
      <c r="E746">
        <v>1.23</v>
      </c>
    </row>
    <row r="747" spans="1:5" hidden="1" x14ac:dyDescent="0.25">
      <c r="A747" t="s">
        <v>238</v>
      </c>
      <c r="B747" t="s">
        <v>255</v>
      </c>
      <c r="C747" t="s">
        <v>949</v>
      </c>
      <c r="D747">
        <v>2</v>
      </c>
      <c r="E747">
        <v>1.22</v>
      </c>
    </row>
    <row r="748" spans="1:5" hidden="1" x14ac:dyDescent="0.25">
      <c r="A748" t="s">
        <v>238</v>
      </c>
      <c r="B748" t="s">
        <v>239</v>
      </c>
      <c r="C748" t="s">
        <v>950</v>
      </c>
      <c r="D748">
        <v>3</v>
      </c>
      <c r="E748">
        <v>1.22</v>
      </c>
    </row>
    <row r="749" spans="1:5" hidden="1" x14ac:dyDescent="0.25">
      <c r="A749" t="s">
        <v>238</v>
      </c>
      <c r="B749" t="s">
        <v>239</v>
      </c>
      <c r="C749" t="s">
        <v>951</v>
      </c>
      <c r="D749">
        <v>3</v>
      </c>
      <c r="E749">
        <v>1.21</v>
      </c>
    </row>
    <row r="750" spans="1:5" hidden="1" x14ac:dyDescent="0.25">
      <c r="A750" t="s">
        <v>238</v>
      </c>
      <c r="B750" t="s">
        <v>255</v>
      </c>
      <c r="C750" t="s">
        <v>952</v>
      </c>
      <c r="D750">
        <v>5</v>
      </c>
      <c r="E750">
        <v>1.21</v>
      </c>
    </row>
    <row r="751" spans="1:5" hidden="1" x14ac:dyDescent="0.25">
      <c r="A751" t="s">
        <v>238</v>
      </c>
      <c r="B751" t="s">
        <v>239</v>
      </c>
      <c r="C751" t="s">
        <v>953</v>
      </c>
      <c r="D751">
        <v>10</v>
      </c>
      <c r="E751">
        <v>1.2</v>
      </c>
    </row>
    <row r="752" spans="1:5" hidden="1" x14ac:dyDescent="0.25">
      <c r="A752" t="s">
        <v>238</v>
      </c>
      <c r="B752" t="s">
        <v>239</v>
      </c>
      <c r="C752" t="s">
        <v>954</v>
      </c>
      <c r="D752">
        <v>10</v>
      </c>
      <c r="E752">
        <v>1.2</v>
      </c>
    </row>
    <row r="753" spans="1:10" hidden="1" x14ac:dyDescent="0.25">
      <c r="A753" t="s">
        <v>238</v>
      </c>
      <c r="B753" t="s">
        <v>239</v>
      </c>
      <c r="C753" t="s">
        <v>955</v>
      </c>
      <c r="D753">
        <v>9</v>
      </c>
      <c r="E753">
        <v>1.2</v>
      </c>
    </row>
    <row r="754" spans="1:10" hidden="1" x14ac:dyDescent="0.25">
      <c r="A754" t="s">
        <v>238</v>
      </c>
      <c r="B754" t="s">
        <v>255</v>
      </c>
      <c r="C754" t="s">
        <v>956</v>
      </c>
      <c r="D754">
        <v>1</v>
      </c>
      <c r="E754">
        <v>1.19</v>
      </c>
    </row>
    <row r="755" spans="1:10" hidden="1" x14ac:dyDescent="0.25">
      <c r="A755" t="s">
        <v>238</v>
      </c>
      <c r="B755" t="s">
        <v>239</v>
      </c>
      <c r="C755" t="s">
        <v>957</v>
      </c>
      <c r="D755">
        <v>3</v>
      </c>
      <c r="E755">
        <v>1.18</v>
      </c>
    </row>
    <row r="756" spans="1:10" hidden="1" x14ac:dyDescent="0.25">
      <c r="A756" t="s">
        <v>238</v>
      </c>
      <c r="B756" t="s">
        <v>239</v>
      </c>
      <c r="C756" t="s">
        <v>958</v>
      </c>
      <c r="D756">
        <v>2</v>
      </c>
      <c r="E756">
        <v>1.18</v>
      </c>
    </row>
    <row r="757" spans="1:10" hidden="1" x14ac:dyDescent="0.25">
      <c r="A757" t="s">
        <v>238</v>
      </c>
      <c r="B757" t="s">
        <v>239</v>
      </c>
      <c r="C757" t="s">
        <v>959</v>
      </c>
      <c r="D757">
        <v>4</v>
      </c>
      <c r="E757">
        <v>1.18</v>
      </c>
    </row>
    <row r="758" spans="1:10" hidden="1" x14ac:dyDescent="0.25">
      <c r="A758" t="s">
        <v>238</v>
      </c>
      <c r="B758" t="s">
        <v>478</v>
      </c>
      <c r="C758" t="s">
        <v>960</v>
      </c>
      <c r="D758">
        <v>1</v>
      </c>
      <c r="E758">
        <v>1.18</v>
      </c>
    </row>
    <row r="759" spans="1:10" hidden="1" x14ac:dyDescent="0.25">
      <c r="A759" t="s">
        <v>238</v>
      </c>
      <c r="B759" t="s">
        <v>239</v>
      </c>
      <c r="C759" t="s">
        <v>961</v>
      </c>
      <c r="D759">
        <v>1</v>
      </c>
      <c r="E759">
        <v>1.18</v>
      </c>
    </row>
    <row r="760" spans="1:10" x14ac:dyDescent="0.25">
      <c r="A760" t="s">
        <v>238</v>
      </c>
      <c r="B760" t="s">
        <v>251</v>
      </c>
      <c r="C760" t="s">
        <v>962</v>
      </c>
      <c r="D760">
        <v>1</v>
      </c>
      <c r="E760">
        <v>4.95</v>
      </c>
      <c r="F760">
        <v>1</v>
      </c>
      <c r="G760">
        <f>_xlfn.IFNA(VLOOKUP(C760,GS_en!$A$1:$B$130,2,0),0)</f>
        <v>0</v>
      </c>
      <c r="H760">
        <f>SUM(G$3:G760)/(ROW(G760)-1)</f>
        <v>8.5638998682476944E-2</v>
      </c>
      <c r="I760">
        <f>SUM(G$3:$G760)/130</f>
        <v>0.5</v>
      </c>
      <c r="J760">
        <f>2*(H760*I760)/(H760+I760)</f>
        <v>0.14623172103487064</v>
      </c>
    </row>
    <row r="761" spans="1:10" hidden="1" x14ac:dyDescent="0.25">
      <c r="A761" t="s">
        <v>238</v>
      </c>
      <c r="B761" t="s">
        <v>239</v>
      </c>
      <c r="C761" t="s">
        <v>963</v>
      </c>
      <c r="D761">
        <v>1</v>
      </c>
      <c r="E761">
        <v>1.17</v>
      </c>
    </row>
    <row r="762" spans="1:10" hidden="1" x14ac:dyDescent="0.25">
      <c r="A762" t="s">
        <v>238</v>
      </c>
      <c r="B762" t="s">
        <v>239</v>
      </c>
      <c r="C762" t="s">
        <v>964</v>
      </c>
      <c r="D762">
        <v>1</v>
      </c>
      <c r="E762">
        <v>1.1599999999999999</v>
      </c>
    </row>
    <row r="763" spans="1:10" hidden="1" x14ac:dyDescent="0.25">
      <c r="A763" t="s">
        <v>238</v>
      </c>
      <c r="B763" t="s">
        <v>255</v>
      </c>
      <c r="C763" t="s">
        <v>965</v>
      </c>
      <c r="D763">
        <v>1</v>
      </c>
      <c r="E763">
        <v>1.1499999999999999</v>
      </c>
    </row>
    <row r="764" spans="1:10" hidden="1" x14ac:dyDescent="0.25">
      <c r="A764" t="s">
        <v>238</v>
      </c>
      <c r="B764" t="s">
        <v>255</v>
      </c>
      <c r="C764" t="s">
        <v>966</v>
      </c>
      <c r="D764">
        <v>3</v>
      </c>
      <c r="E764">
        <v>1.1499999999999999</v>
      </c>
    </row>
    <row r="765" spans="1:10" hidden="1" x14ac:dyDescent="0.25">
      <c r="A765" t="s">
        <v>238</v>
      </c>
      <c r="B765" t="s">
        <v>239</v>
      </c>
      <c r="C765" t="s">
        <v>967</v>
      </c>
      <c r="D765">
        <v>3</v>
      </c>
      <c r="E765">
        <v>1.1499999999999999</v>
      </c>
    </row>
    <row r="766" spans="1:10" hidden="1" x14ac:dyDescent="0.25">
      <c r="A766" t="s">
        <v>238</v>
      </c>
      <c r="B766" t="s">
        <v>255</v>
      </c>
      <c r="C766" t="s">
        <v>968</v>
      </c>
      <c r="D766">
        <v>1</v>
      </c>
      <c r="E766">
        <v>1.1499999999999999</v>
      </c>
    </row>
    <row r="767" spans="1:10" hidden="1" x14ac:dyDescent="0.25">
      <c r="A767" t="s">
        <v>238</v>
      </c>
      <c r="B767" t="s">
        <v>255</v>
      </c>
      <c r="C767" t="s">
        <v>969</v>
      </c>
      <c r="D767">
        <v>4</v>
      </c>
      <c r="E767">
        <v>1.1499999999999999</v>
      </c>
    </row>
    <row r="768" spans="1:10" hidden="1" x14ac:dyDescent="0.25">
      <c r="A768" t="s">
        <v>238</v>
      </c>
      <c r="B768" t="s">
        <v>255</v>
      </c>
      <c r="C768" t="s">
        <v>970</v>
      </c>
      <c r="D768">
        <v>1</v>
      </c>
      <c r="E768">
        <v>1.1499999999999999</v>
      </c>
    </row>
    <row r="769" spans="1:5" hidden="1" x14ac:dyDescent="0.25">
      <c r="A769" t="s">
        <v>238</v>
      </c>
      <c r="B769" t="s">
        <v>478</v>
      </c>
      <c r="C769" t="s">
        <v>971</v>
      </c>
      <c r="D769">
        <v>1</v>
      </c>
      <c r="E769">
        <v>1.1499999999999999</v>
      </c>
    </row>
    <row r="770" spans="1:5" hidden="1" x14ac:dyDescent="0.25">
      <c r="A770" t="s">
        <v>238</v>
      </c>
      <c r="B770" t="s">
        <v>478</v>
      </c>
      <c r="C770" t="s">
        <v>972</v>
      </c>
      <c r="D770">
        <v>1</v>
      </c>
      <c r="E770">
        <v>1.1399999999999999</v>
      </c>
    </row>
    <row r="771" spans="1:5" hidden="1" x14ac:dyDescent="0.25">
      <c r="A771" t="s">
        <v>238</v>
      </c>
      <c r="B771" t="s">
        <v>255</v>
      </c>
      <c r="C771" t="s">
        <v>973</v>
      </c>
      <c r="D771">
        <v>1</v>
      </c>
      <c r="E771">
        <v>1.1399999999999999</v>
      </c>
    </row>
    <row r="772" spans="1:5" hidden="1" x14ac:dyDescent="0.25">
      <c r="A772" t="s">
        <v>238</v>
      </c>
      <c r="B772" t="s">
        <v>239</v>
      </c>
      <c r="C772" t="s">
        <v>974</v>
      </c>
      <c r="D772">
        <v>2</v>
      </c>
      <c r="E772">
        <v>1.1399999999999999</v>
      </c>
    </row>
    <row r="773" spans="1:5" hidden="1" x14ac:dyDescent="0.25">
      <c r="A773" t="s">
        <v>238</v>
      </c>
      <c r="B773" t="s">
        <v>239</v>
      </c>
      <c r="C773" t="s">
        <v>975</v>
      </c>
      <c r="D773">
        <v>2</v>
      </c>
      <c r="E773">
        <v>1.1299999999999999</v>
      </c>
    </row>
    <row r="774" spans="1:5" hidden="1" x14ac:dyDescent="0.25">
      <c r="A774" t="s">
        <v>238</v>
      </c>
      <c r="B774" t="s">
        <v>239</v>
      </c>
      <c r="C774" t="s">
        <v>976</v>
      </c>
      <c r="D774">
        <v>4</v>
      </c>
      <c r="E774">
        <v>1.1299999999999999</v>
      </c>
    </row>
    <row r="775" spans="1:5" hidden="1" x14ac:dyDescent="0.25">
      <c r="A775" t="s">
        <v>238</v>
      </c>
      <c r="B775" t="s">
        <v>239</v>
      </c>
      <c r="C775" t="s">
        <v>977</v>
      </c>
      <c r="D775">
        <v>2</v>
      </c>
      <c r="E775">
        <v>1.1299999999999999</v>
      </c>
    </row>
    <row r="776" spans="1:5" hidden="1" x14ac:dyDescent="0.25">
      <c r="A776" t="s">
        <v>238</v>
      </c>
      <c r="B776" t="s">
        <v>239</v>
      </c>
      <c r="C776" t="s">
        <v>978</v>
      </c>
      <c r="D776">
        <v>4</v>
      </c>
      <c r="E776">
        <v>1.1200000000000001</v>
      </c>
    </row>
    <row r="777" spans="1:5" hidden="1" x14ac:dyDescent="0.25">
      <c r="A777" t="s">
        <v>238</v>
      </c>
      <c r="B777" t="s">
        <v>255</v>
      </c>
      <c r="C777" t="s">
        <v>979</v>
      </c>
      <c r="D777">
        <v>1</v>
      </c>
      <c r="E777">
        <v>1.1100000000000001</v>
      </c>
    </row>
    <row r="778" spans="1:5" hidden="1" x14ac:dyDescent="0.25">
      <c r="A778" t="s">
        <v>238</v>
      </c>
      <c r="B778" t="s">
        <v>478</v>
      </c>
      <c r="C778" t="s">
        <v>965</v>
      </c>
      <c r="D778">
        <v>2</v>
      </c>
      <c r="E778">
        <v>1.1100000000000001</v>
      </c>
    </row>
    <row r="779" spans="1:5" hidden="1" x14ac:dyDescent="0.25">
      <c r="A779" t="s">
        <v>238</v>
      </c>
      <c r="B779" t="s">
        <v>255</v>
      </c>
      <c r="C779" t="s">
        <v>980</v>
      </c>
      <c r="D779">
        <v>1</v>
      </c>
      <c r="E779">
        <v>1.0900000000000001</v>
      </c>
    </row>
    <row r="780" spans="1:5" hidden="1" x14ac:dyDescent="0.25">
      <c r="A780" t="s">
        <v>238</v>
      </c>
      <c r="B780" t="s">
        <v>255</v>
      </c>
      <c r="C780" t="s">
        <v>981</v>
      </c>
      <c r="D780">
        <v>1</v>
      </c>
      <c r="E780">
        <v>1.0900000000000001</v>
      </c>
    </row>
    <row r="781" spans="1:5" hidden="1" x14ac:dyDescent="0.25">
      <c r="A781" t="s">
        <v>238</v>
      </c>
      <c r="B781" t="s">
        <v>239</v>
      </c>
      <c r="C781" t="s">
        <v>861</v>
      </c>
      <c r="D781">
        <v>4</v>
      </c>
      <c r="E781">
        <v>1.0900000000000001</v>
      </c>
    </row>
    <row r="782" spans="1:5" hidden="1" x14ac:dyDescent="0.25">
      <c r="A782" t="s">
        <v>238</v>
      </c>
      <c r="B782" t="s">
        <v>255</v>
      </c>
      <c r="C782" t="s">
        <v>982</v>
      </c>
      <c r="D782">
        <v>2</v>
      </c>
      <c r="E782">
        <v>1.0900000000000001</v>
      </c>
    </row>
    <row r="783" spans="1:5" hidden="1" x14ac:dyDescent="0.25">
      <c r="A783" t="s">
        <v>238</v>
      </c>
      <c r="B783" t="s">
        <v>255</v>
      </c>
      <c r="C783" t="s">
        <v>983</v>
      </c>
      <c r="D783">
        <v>1</v>
      </c>
      <c r="E783">
        <v>1.08</v>
      </c>
    </row>
    <row r="784" spans="1:5" hidden="1" x14ac:dyDescent="0.25">
      <c r="A784" t="s">
        <v>238</v>
      </c>
      <c r="B784" t="s">
        <v>255</v>
      </c>
      <c r="C784" t="s">
        <v>984</v>
      </c>
      <c r="D784">
        <v>2</v>
      </c>
      <c r="E784">
        <v>1.07</v>
      </c>
    </row>
    <row r="785" spans="1:7" hidden="1" x14ac:dyDescent="0.25">
      <c r="A785" t="s">
        <v>238</v>
      </c>
      <c r="B785" t="s">
        <v>239</v>
      </c>
      <c r="C785" t="s">
        <v>985</v>
      </c>
      <c r="D785">
        <v>1</v>
      </c>
      <c r="E785">
        <v>1.07</v>
      </c>
    </row>
    <row r="786" spans="1:7" hidden="1" x14ac:dyDescent="0.25">
      <c r="A786" t="s">
        <v>238</v>
      </c>
      <c r="B786" t="s">
        <v>255</v>
      </c>
      <c r="C786" t="s">
        <v>986</v>
      </c>
      <c r="D786">
        <v>2</v>
      </c>
      <c r="E786">
        <v>1.05</v>
      </c>
    </row>
    <row r="787" spans="1:7" hidden="1" x14ac:dyDescent="0.25">
      <c r="A787" t="s">
        <v>238</v>
      </c>
      <c r="B787" t="s">
        <v>239</v>
      </c>
      <c r="C787" t="s">
        <v>987</v>
      </c>
      <c r="D787">
        <v>1</v>
      </c>
      <c r="E787">
        <v>1.05</v>
      </c>
    </row>
    <row r="788" spans="1:7" hidden="1" x14ac:dyDescent="0.25">
      <c r="A788" t="s">
        <v>238</v>
      </c>
      <c r="B788" t="s">
        <v>255</v>
      </c>
      <c r="C788" t="s">
        <v>988</v>
      </c>
      <c r="D788">
        <v>1</v>
      </c>
      <c r="E788">
        <v>1.05</v>
      </c>
    </row>
    <row r="789" spans="1:7" hidden="1" x14ac:dyDescent="0.25">
      <c r="A789" t="s">
        <v>238</v>
      </c>
      <c r="B789" t="s">
        <v>478</v>
      </c>
      <c r="C789" t="s">
        <v>989</v>
      </c>
      <c r="D789">
        <v>1</v>
      </c>
      <c r="E789">
        <v>1.04</v>
      </c>
    </row>
    <row r="790" spans="1:7" hidden="1" x14ac:dyDescent="0.25">
      <c r="A790" t="s">
        <v>238</v>
      </c>
      <c r="B790" t="s">
        <v>239</v>
      </c>
      <c r="C790" t="s">
        <v>990</v>
      </c>
      <c r="D790">
        <v>3</v>
      </c>
      <c r="E790">
        <v>1.04</v>
      </c>
    </row>
    <row r="791" spans="1:7" hidden="1" x14ac:dyDescent="0.25">
      <c r="A791" t="s">
        <v>238</v>
      </c>
      <c r="B791" t="s">
        <v>239</v>
      </c>
      <c r="C791" t="s">
        <v>991</v>
      </c>
      <c r="D791">
        <v>1</v>
      </c>
      <c r="E791">
        <v>1.04</v>
      </c>
    </row>
    <row r="792" spans="1:7" hidden="1" x14ac:dyDescent="0.25">
      <c r="A792" t="s">
        <v>238</v>
      </c>
      <c r="B792" t="s">
        <v>239</v>
      </c>
      <c r="C792" t="s">
        <v>992</v>
      </c>
      <c r="D792">
        <v>1</v>
      </c>
      <c r="E792">
        <v>1.04</v>
      </c>
    </row>
    <row r="793" spans="1:7" hidden="1" x14ac:dyDescent="0.25">
      <c r="A793" t="s">
        <v>238</v>
      </c>
      <c r="B793" t="s">
        <v>239</v>
      </c>
      <c r="C793" t="s">
        <v>993</v>
      </c>
      <c r="D793">
        <v>1</v>
      </c>
      <c r="E793">
        <v>1.03</v>
      </c>
    </row>
    <row r="794" spans="1:7" hidden="1" x14ac:dyDescent="0.25">
      <c r="A794" t="s">
        <v>238</v>
      </c>
      <c r="B794" t="s">
        <v>239</v>
      </c>
      <c r="C794" t="s">
        <v>994</v>
      </c>
      <c r="D794">
        <v>25</v>
      </c>
      <c r="E794">
        <v>1.03</v>
      </c>
    </row>
    <row r="795" spans="1:7" hidden="1" x14ac:dyDescent="0.25">
      <c r="A795" t="s">
        <v>238</v>
      </c>
      <c r="B795" t="s">
        <v>239</v>
      </c>
      <c r="C795" t="s">
        <v>995</v>
      </c>
      <c r="D795">
        <v>1</v>
      </c>
      <c r="E795">
        <v>1.02</v>
      </c>
    </row>
    <row r="796" spans="1:7" hidden="1" x14ac:dyDescent="0.25">
      <c r="A796" t="s">
        <v>238</v>
      </c>
      <c r="B796" t="s">
        <v>239</v>
      </c>
      <c r="C796" t="s">
        <v>996</v>
      </c>
      <c r="D796">
        <v>2</v>
      </c>
      <c r="E796">
        <v>1.02</v>
      </c>
    </row>
    <row r="797" spans="1:7" hidden="1" x14ac:dyDescent="0.25">
      <c r="A797" t="s">
        <v>238</v>
      </c>
      <c r="B797" t="s">
        <v>239</v>
      </c>
      <c r="C797" t="s">
        <v>997</v>
      </c>
      <c r="D797">
        <v>1</v>
      </c>
      <c r="E797">
        <v>1.01</v>
      </c>
    </row>
    <row r="798" spans="1:7" hidden="1" x14ac:dyDescent="0.25">
      <c r="A798" t="s">
        <v>238</v>
      </c>
      <c r="B798" t="s">
        <v>239</v>
      </c>
      <c r="C798" t="s">
        <v>836</v>
      </c>
      <c r="D798">
        <v>2</v>
      </c>
      <c r="E798">
        <v>1.01</v>
      </c>
    </row>
    <row r="799" spans="1:7" x14ac:dyDescent="0.25">
      <c r="F799">
        <f>SUM(F3:F760)</f>
        <v>436</v>
      </c>
      <c r="G799">
        <f>SUM(G3:G760)</f>
        <v>65</v>
      </c>
    </row>
  </sheetData>
  <autoFilter ref="B1:B798">
    <filterColumn colId="0">
      <filters>
        <filter val="A A N"/>
        <filter val="A A N N"/>
        <filter val="A C A N"/>
        <filter val="A N"/>
        <filter val="A N N"/>
        <filter val="A N N N"/>
        <filter val="A N P N"/>
        <filter val="A N P N N"/>
        <filter val="N A N"/>
        <filter val="N A N N"/>
        <filter val="N C A N"/>
        <filter val="N C N N"/>
        <filter val="N C N P N"/>
        <filter val="N N"/>
        <filter val="N N A N"/>
        <filter val="N N N"/>
        <filter val="N N N N"/>
        <filter val="N N N N N"/>
        <filter val="N N P N"/>
        <filter val="N P A N"/>
        <filter val="N P N"/>
        <filter val="N P N N"/>
        <filter val="N P N N N"/>
        <filter val="N V A"/>
        <filter val="R A N"/>
      </filters>
    </filterColumn>
  </autoFilter>
  <sortState ref="A3:E760">
    <sortCondition descending="1" ref="E3"/>
  </sortState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35"/>
  <sheetViews>
    <sheetView workbookViewId="0">
      <selection activeCell="V24" sqref="V24"/>
    </sheetView>
  </sheetViews>
  <sheetFormatPr defaultRowHeight="15" x14ac:dyDescent="0.25"/>
  <cols>
    <col min="1" max="1" width="14.140625" customWidth="1"/>
  </cols>
  <sheetData>
    <row r="1" spans="1:10" x14ac:dyDescent="0.25">
      <c r="A1" t="s">
        <v>998</v>
      </c>
      <c r="B1" t="s">
        <v>999</v>
      </c>
      <c r="C1" t="s">
        <v>1000</v>
      </c>
      <c r="D1" t="s">
        <v>1001</v>
      </c>
      <c r="E1" t="s">
        <v>1002</v>
      </c>
      <c r="G1" t="s">
        <v>1787</v>
      </c>
      <c r="H1" t="s">
        <v>4135</v>
      </c>
      <c r="I1" t="s">
        <v>4136</v>
      </c>
      <c r="J1" t="s">
        <v>4137</v>
      </c>
    </row>
    <row r="2" spans="1:10" hidden="1" x14ac:dyDescent="0.25">
      <c r="A2" t="s">
        <v>238</v>
      </c>
      <c r="B2" t="s">
        <v>239</v>
      </c>
      <c r="C2" t="s">
        <v>240</v>
      </c>
      <c r="D2">
        <v>46</v>
      </c>
      <c r="E2">
        <v>5.56</v>
      </c>
    </row>
    <row r="3" spans="1:10" x14ac:dyDescent="0.25">
      <c r="A3" t="s">
        <v>238</v>
      </c>
      <c r="B3" t="s">
        <v>321</v>
      </c>
      <c r="C3" t="s">
        <v>1003</v>
      </c>
      <c r="D3">
        <v>24</v>
      </c>
      <c r="E3">
        <v>5.28</v>
      </c>
      <c r="F3">
        <v>1</v>
      </c>
      <c r="G3">
        <f>_xlfn.IFNA(VLOOKUP(C3,GS_fr!$A$1:$B$109,2,0),0)</f>
        <v>0</v>
      </c>
      <c r="H3">
        <f>SUM(G$3:G3)/(ROW(G3)-1)</f>
        <v>0</v>
      </c>
      <c r="I3">
        <f>SUM(G$3:$G3)/109</f>
        <v>0</v>
      </c>
      <c r="J3" t="e">
        <f t="shared" ref="J3:J8" si="0">2*(H3*I3)/(H3+I3)</f>
        <v>#DIV/0!</v>
      </c>
    </row>
    <row r="4" spans="1:10" x14ac:dyDescent="0.25">
      <c r="A4" t="s">
        <v>238</v>
      </c>
      <c r="B4" t="s">
        <v>1004</v>
      </c>
      <c r="C4" t="s">
        <v>1466</v>
      </c>
      <c r="D4">
        <v>22</v>
      </c>
      <c r="E4">
        <v>5.24</v>
      </c>
      <c r="F4">
        <v>1</v>
      </c>
      <c r="G4">
        <f>_xlfn.IFNA(VLOOKUP(C4,GS_fr!$A$1:$B$109,2,0),0)</f>
        <v>0</v>
      </c>
      <c r="H4">
        <f>SUM(G$3:G4)/(ROW(G4)-1)</f>
        <v>0</v>
      </c>
      <c r="I4">
        <f>SUM(G$3:$G4)/109</f>
        <v>0</v>
      </c>
      <c r="J4" t="e">
        <f t="shared" si="0"/>
        <v>#DIV/0!</v>
      </c>
    </row>
    <row r="5" spans="1:10" x14ac:dyDescent="0.25">
      <c r="A5" t="s">
        <v>238</v>
      </c>
      <c r="B5" t="s">
        <v>321</v>
      </c>
      <c r="C5" t="s">
        <v>1007</v>
      </c>
      <c r="D5">
        <v>17</v>
      </c>
      <c r="E5">
        <v>5.13</v>
      </c>
      <c r="F5">
        <v>1</v>
      </c>
      <c r="G5">
        <f>_xlfn.IFNA(VLOOKUP(C5,GS_fr!$A$1:$B$109,2,0),0)</f>
        <v>0</v>
      </c>
      <c r="H5">
        <f>SUM(G$3:G5)/(ROW(G5)-1)</f>
        <v>0</v>
      </c>
      <c r="I5">
        <f>SUM(G$3:$G5)/109</f>
        <v>0</v>
      </c>
      <c r="J5" t="e">
        <f t="shared" si="0"/>
        <v>#DIV/0!</v>
      </c>
    </row>
    <row r="6" spans="1:10" x14ac:dyDescent="0.25">
      <c r="A6" t="s">
        <v>238</v>
      </c>
      <c r="B6" t="s">
        <v>1004</v>
      </c>
      <c r="C6" t="s">
        <v>1013</v>
      </c>
      <c r="D6">
        <v>11</v>
      </c>
      <c r="E6">
        <v>4.9400000000000004</v>
      </c>
      <c r="F6">
        <v>1</v>
      </c>
      <c r="G6">
        <f>_xlfn.IFNA(VLOOKUP(C6,GS_fr!$A$1:$B$109,2,0),0)</f>
        <v>0</v>
      </c>
      <c r="H6">
        <f>SUM(G$3:G6)/(ROW(G6)-1)</f>
        <v>0</v>
      </c>
      <c r="I6">
        <f>SUM(G$3:$G6)/109</f>
        <v>0</v>
      </c>
      <c r="J6" t="e">
        <f t="shared" si="0"/>
        <v>#DIV/0!</v>
      </c>
    </row>
    <row r="7" spans="1:10" x14ac:dyDescent="0.25">
      <c r="A7" t="s">
        <v>238</v>
      </c>
      <c r="B7" t="s">
        <v>321</v>
      </c>
      <c r="C7" t="s">
        <v>1473</v>
      </c>
      <c r="D7">
        <v>11</v>
      </c>
      <c r="E7">
        <v>4.9400000000000004</v>
      </c>
      <c r="F7">
        <v>1</v>
      </c>
      <c r="G7">
        <f>_xlfn.IFNA(VLOOKUP(C7,GS_fr!$A$1:$B$109,2,0),0)</f>
        <v>0</v>
      </c>
      <c r="H7">
        <f>SUM(G$3:G7)/(ROW(G7)-1)</f>
        <v>0</v>
      </c>
      <c r="I7">
        <f>SUM(G$3:$G7)/109</f>
        <v>0</v>
      </c>
      <c r="J7" t="e">
        <f t="shared" si="0"/>
        <v>#DIV/0!</v>
      </c>
    </row>
    <row r="8" spans="1:10" x14ac:dyDescent="0.25">
      <c r="A8" t="s">
        <v>238</v>
      </c>
      <c r="B8" t="s">
        <v>321</v>
      </c>
      <c r="C8" t="s">
        <v>1474</v>
      </c>
      <c r="D8">
        <v>10</v>
      </c>
      <c r="E8">
        <v>4.9000000000000004</v>
      </c>
      <c r="F8">
        <v>1</v>
      </c>
      <c r="G8">
        <f>_xlfn.IFNA(VLOOKUP(C8,GS_fr!$A$1:$B$109,2,0),0)</f>
        <v>1</v>
      </c>
      <c r="H8">
        <f>SUM(G$3:G8)/(ROW(G8)-1)</f>
        <v>0.14285714285714285</v>
      </c>
      <c r="I8">
        <f>SUM(G$3:$G8)/109</f>
        <v>9.1743119266055051E-3</v>
      </c>
      <c r="J8">
        <f t="shared" si="0"/>
        <v>1.7241379310344827E-2</v>
      </c>
    </row>
    <row r="9" spans="1:10" hidden="1" x14ac:dyDescent="0.25">
      <c r="A9" t="s">
        <v>238</v>
      </c>
      <c r="B9" t="s">
        <v>239</v>
      </c>
      <c r="C9" t="s">
        <v>1470</v>
      </c>
      <c r="D9">
        <v>19</v>
      </c>
      <c r="E9">
        <v>5.18</v>
      </c>
    </row>
    <row r="10" spans="1:10" x14ac:dyDescent="0.25">
      <c r="A10" t="s">
        <v>243</v>
      </c>
      <c r="B10" t="s">
        <v>1005</v>
      </c>
      <c r="C10" t="s">
        <v>1467</v>
      </c>
      <c r="D10">
        <v>7</v>
      </c>
      <c r="E10">
        <v>4.75</v>
      </c>
      <c r="F10">
        <v>1</v>
      </c>
      <c r="G10">
        <f>_xlfn.IFNA(VLOOKUP(C10,GS_fr!$A$1:$B$109,2,0),0)</f>
        <v>0</v>
      </c>
      <c r="H10">
        <f>SUM(G$3:G10)/(ROW(G10)-1)</f>
        <v>0.1111111111111111</v>
      </c>
      <c r="I10">
        <f>SUM(G$3:$G10)/109</f>
        <v>9.1743119266055051E-3</v>
      </c>
      <c r="J10">
        <f t="shared" ref="J10:J13" si="1">2*(H10*I10)/(H10+I10)</f>
        <v>1.6949152542372885E-2</v>
      </c>
    </row>
    <row r="11" spans="1:10" x14ac:dyDescent="0.25">
      <c r="A11" t="s">
        <v>238</v>
      </c>
      <c r="B11" t="s">
        <v>1005</v>
      </c>
      <c r="C11" t="s">
        <v>1467</v>
      </c>
      <c r="D11">
        <v>7</v>
      </c>
      <c r="E11">
        <v>4.75</v>
      </c>
      <c r="F11">
        <v>1</v>
      </c>
      <c r="G11">
        <f>_xlfn.IFNA(VLOOKUP(C11,GS_fr!$A$1:$B$109,2,0),0)</f>
        <v>0</v>
      </c>
      <c r="H11">
        <f>SUM(G$3:G11)/(ROW(G11)-1)</f>
        <v>0.1</v>
      </c>
      <c r="I11">
        <f>SUM(G$3:$G11)/109</f>
        <v>9.1743119266055051E-3</v>
      </c>
      <c r="J11">
        <f t="shared" si="1"/>
        <v>1.680672268907563E-2</v>
      </c>
    </row>
    <row r="12" spans="1:10" x14ac:dyDescent="0.25">
      <c r="A12" t="s">
        <v>238</v>
      </c>
      <c r="B12" t="s">
        <v>241</v>
      </c>
      <c r="C12" t="s">
        <v>1015</v>
      </c>
      <c r="D12">
        <v>7</v>
      </c>
      <c r="E12">
        <v>4.75</v>
      </c>
      <c r="F12">
        <v>1</v>
      </c>
      <c r="G12">
        <f>_xlfn.IFNA(VLOOKUP(C12,GS_fr!$A$1:$B$109,2,0),0)</f>
        <v>0</v>
      </c>
      <c r="H12">
        <f>SUM(G$3:G12)/(ROW(G12)-1)</f>
        <v>9.0909090909090912E-2</v>
      </c>
      <c r="I12">
        <f>SUM(G$3:$G12)/109</f>
        <v>9.1743119266055051E-3</v>
      </c>
      <c r="J12">
        <f t="shared" si="1"/>
        <v>1.6666666666666666E-2</v>
      </c>
    </row>
    <row r="13" spans="1:10" x14ac:dyDescent="0.25">
      <c r="A13" t="s">
        <v>238</v>
      </c>
      <c r="B13" t="s">
        <v>1004</v>
      </c>
      <c r="C13" t="s">
        <v>1017</v>
      </c>
      <c r="D13">
        <v>6</v>
      </c>
      <c r="E13">
        <v>4.68</v>
      </c>
      <c r="F13">
        <v>1</v>
      </c>
      <c r="G13">
        <f>_xlfn.IFNA(VLOOKUP(C13,GS_fr!$A$1:$B$109,2,0),0)</f>
        <v>0</v>
      </c>
      <c r="H13">
        <f>SUM(G$3:G13)/(ROW(G13)-1)</f>
        <v>8.3333333333333329E-2</v>
      </c>
      <c r="I13">
        <f>SUM(G$3:$G13)/109</f>
        <v>9.1743119266055051E-3</v>
      </c>
      <c r="J13">
        <f t="shared" si="1"/>
        <v>1.6528925619834711E-2</v>
      </c>
    </row>
    <row r="14" spans="1:10" hidden="1" x14ac:dyDescent="0.25">
      <c r="A14" t="s">
        <v>238</v>
      </c>
      <c r="B14" t="s">
        <v>239</v>
      </c>
      <c r="C14" t="s">
        <v>1472</v>
      </c>
      <c r="D14">
        <v>15</v>
      </c>
      <c r="E14">
        <v>5.08</v>
      </c>
    </row>
    <row r="15" spans="1:10" hidden="1" x14ac:dyDescent="0.25">
      <c r="A15" t="s">
        <v>238</v>
      </c>
      <c r="B15" t="s">
        <v>239</v>
      </c>
      <c r="C15" t="s">
        <v>777</v>
      </c>
      <c r="D15">
        <v>14</v>
      </c>
      <c r="E15">
        <v>5.05</v>
      </c>
    </row>
    <row r="16" spans="1:10" hidden="1" x14ac:dyDescent="0.25">
      <c r="A16" t="s">
        <v>238</v>
      </c>
      <c r="B16" t="s">
        <v>239</v>
      </c>
      <c r="C16" t="s">
        <v>246</v>
      </c>
      <c r="D16">
        <v>13</v>
      </c>
      <c r="E16">
        <v>5.01</v>
      </c>
    </row>
    <row r="17" spans="1:10" hidden="1" x14ac:dyDescent="0.25">
      <c r="A17" t="s">
        <v>238</v>
      </c>
      <c r="B17" t="s">
        <v>255</v>
      </c>
      <c r="C17" t="s">
        <v>810</v>
      </c>
      <c r="D17">
        <v>13</v>
      </c>
      <c r="E17">
        <v>5.01</v>
      </c>
    </row>
    <row r="18" spans="1:10" hidden="1" x14ac:dyDescent="0.25">
      <c r="A18" t="s">
        <v>238</v>
      </c>
      <c r="B18" t="s">
        <v>239</v>
      </c>
      <c r="C18" t="s">
        <v>247</v>
      </c>
      <c r="D18">
        <v>12</v>
      </c>
      <c r="E18">
        <v>4.9800000000000004</v>
      </c>
    </row>
    <row r="19" spans="1:10" x14ac:dyDescent="0.25">
      <c r="A19" t="s">
        <v>238</v>
      </c>
      <c r="B19" t="s">
        <v>241</v>
      </c>
      <c r="C19" t="s">
        <v>217</v>
      </c>
      <c r="D19">
        <v>5</v>
      </c>
      <c r="E19">
        <v>4.5999999999999996</v>
      </c>
      <c r="F19">
        <v>1</v>
      </c>
      <c r="G19">
        <f>_xlfn.IFNA(VLOOKUP(C19,GS_fr!$A$1:$B$109,2,0),0)</f>
        <v>1</v>
      </c>
      <c r="H19">
        <f>SUM(G$3:G19)/(ROW(G19)-1)</f>
        <v>0.1111111111111111</v>
      </c>
      <c r="I19">
        <f>SUM(G$3:$G19)/109</f>
        <v>1.834862385321101E-2</v>
      </c>
      <c r="J19">
        <f t="shared" ref="J19:J21" si="2">2*(H19*I19)/(H19+I19)</f>
        <v>3.1496062992125991E-2</v>
      </c>
    </row>
    <row r="20" spans="1:10" x14ac:dyDescent="0.25">
      <c r="A20" t="s">
        <v>238</v>
      </c>
      <c r="B20" t="s">
        <v>1004</v>
      </c>
      <c r="C20" t="s">
        <v>1479</v>
      </c>
      <c r="D20">
        <v>5</v>
      </c>
      <c r="E20">
        <v>4.5999999999999996</v>
      </c>
      <c r="F20">
        <v>1</v>
      </c>
      <c r="G20">
        <f>_xlfn.IFNA(VLOOKUP(C20,GS_fr!$A$1:$B$109,2,0),0)</f>
        <v>0</v>
      </c>
      <c r="H20">
        <f>SUM(G$3:G20)/(ROW(G20)-1)</f>
        <v>0.10526315789473684</v>
      </c>
      <c r="I20">
        <f>SUM(G$3:$G20)/109</f>
        <v>1.834862385321101E-2</v>
      </c>
      <c r="J20">
        <f t="shared" si="2"/>
        <v>3.125E-2</v>
      </c>
    </row>
    <row r="21" spans="1:10" x14ac:dyDescent="0.25">
      <c r="A21" t="s">
        <v>238</v>
      </c>
      <c r="B21" t="s">
        <v>321</v>
      </c>
      <c r="C21" t="s">
        <v>162</v>
      </c>
      <c r="D21">
        <v>5</v>
      </c>
      <c r="E21">
        <v>4.5999999999999996</v>
      </c>
      <c r="F21">
        <v>1</v>
      </c>
      <c r="G21">
        <f>_xlfn.IFNA(VLOOKUP(C21,GS_fr!$A$1:$B$109,2,0),0)</f>
        <v>1</v>
      </c>
      <c r="H21">
        <f>SUM(G$3:G21)/(ROW(G21)-1)</f>
        <v>0.15</v>
      </c>
      <c r="I21">
        <f>SUM(G$3:$G21)/109</f>
        <v>2.7522935779816515E-2</v>
      </c>
      <c r="J21">
        <f t="shared" si="2"/>
        <v>4.651162790697675E-2</v>
      </c>
    </row>
    <row r="22" spans="1:10" hidden="1" x14ac:dyDescent="0.25">
      <c r="A22" t="s">
        <v>238</v>
      </c>
      <c r="B22" t="s">
        <v>239</v>
      </c>
      <c r="C22" t="s">
        <v>1014</v>
      </c>
      <c r="D22">
        <v>9</v>
      </c>
      <c r="E22">
        <v>4.8600000000000003</v>
      </c>
    </row>
    <row r="23" spans="1:10" hidden="1" x14ac:dyDescent="0.25">
      <c r="A23" t="s">
        <v>238</v>
      </c>
      <c r="B23" t="s">
        <v>255</v>
      </c>
      <c r="C23" t="s">
        <v>1475</v>
      </c>
      <c r="D23">
        <v>8</v>
      </c>
      <c r="E23">
        <v>4.8</v>
      </c>
    </row>
    <row r="24" spans="1:10" x14ac:dyDescent="0.25">
      <c r="A24" t="s">
        <v>243</v>
      </c>
      <c r="B24" t="s">
        <v>1006</v>
      </c>
      <c r="C24" t="s">
        <v>1467</v>
      </c>
      <c r="D24">
        <v>4</v>
      </c>
      <c r="E24">
        <v>4.5</v>
      </c>
      <c r="F24">
        <v>1</v>
      </c>
      <c r="G24">
        <f>_xlfn.IFNA(VLOOKUP(C24,GS_fr!$A$1:$B$109,2,0),0)</f>
        <v>0</v>
      </c>
      <c r="H24">
        <f>SUM(G$3:G24)/(ROW(G24)-1)</f>
        <v>0.13043478260869565</v>
      </c>
      <c r="I24">
        <f>SUM(G$3:$G24)/109</f>
        <v>2.7522935779816515E-2</v>
      </c>
      <c r="J24">
        <f t="shared" ref="J24:J26" si="3">2*(H24*I24)/(H24+I24)</f>
        <v>4.5454545454545456E-2</v>
      </c>
    </row>
    <row r="25" spans="1:10" x14ac:dyDescent="0.25">
      <c r="A25" t="s">
        <v>243</v>
      </c>
      <c r="B25" t="s">
        <v>1006</v>
      </c>
      <c r="C25" t="s">
        <v>1467</v>
      </c>
      <c r="D25">
        <v>4</v>
      </c>
      <c r="E25">
        <v>4.5</v>
      </c>
      <c r="F25">
        <v>1</v>
      </c>
      <c r="G25">
        <f>_xlfn.IFNA(VLOOKUP(C25,GS_fr!$A$1:$B$109,2,0),0)</f>
        <v>0</v>
      </c>
      <c r="H25">
        <f>SUM(G$3:G25)/(ROW(G25)-1)</f>
        <v>0.125</v>
      </c>
      <c r="I25">
        <f>SUM(G$3:$G25)/109</f>
        <v>2.7522935779816515E-2</v>
      </c>
      <c r="J25">
        <f t="shared" si="3"/>
        <v>4.5112781954887222E-2</v>
      </c>
    </row>
    <row r="26" spans="1:10" x14ac:dyDescent="0.25">
      <c r="A26" t="s">
        <v>238</v>
      </c>
      <c r="B26" t="s">
        <v>321</v>
      </c>
      <c r="C26" t="s">
        <v>1027</v>
      </c>
      <c r="D26">
        <v>4</v>
      </c>
      <c r="E26">
        <v>4.5</v>
      </c>
      <c r="F26">
        <v>1</v>
      </c>
      <c r="G26">
        <f>_xlfn.IFNA(VLOOKUP(C26,GS_fr!$A$1:$B$109,2,0),0)</f>
        <v>1</v>
      </c>
      <c r="H26">
        <f>SUM(G$3:G26)/(ROW(G26)-1)</f>
        <v>0.16</v>
      </c>
      <c r="I26">
        <f>SUM(G$3:$G26)/109</f>
        <v>3.669724770642202E-2</v>
      </c>
      <c r="J26">
        <f t="shared" si="3"/>
        <v>5.9701492537313439E-2</v>
      </c>
    </row>
    <row r="27" spans="1:10" hidden="1" x14ac:dyDescent="0.25">
      <c r="A27" t="s">
        <v>238</v>
      </c>
      <c r="B27" t="s">
        <v>255</v>
      </c>
      <c r="C27" t="s">
        <v>1016</v>
      </c>
      <c r="D27">
        <v>6</v>
      </c>
      <c r="E27">
        <v>4.68</v>
      </c>
    </row>
    <row r="28" spans="1:10" x14ac:dyDescent="0.25">
      <c r="A28" t="s">
        <v>238</v>
      </c>
      <c r="B28" t="s">
        <v>241</v>
      </c>
      <c r="C28" t="s">
        <v>1481</v>
      </c>
      <c r="D28">
        <v>4</v>
      </c>
      <c r="E28">
        <v>4.5</v>
      </c>
      <c r="F28">
        <v>1</v>
      </c>
      <c r="G28">
        <f>_xlfn.IFNA(VLOOKUP(C28,GS_fr!$A$1:$B$109,2,0),0)</f>
        <v>0</v>
      </c>
      <c r="H28">
        <f>SUM(G$3:G28)/(ROW(G28)-1)</f>
        <v>0.14814814814814814</v>
      </c>
      <c r="I28">
        <f>SUM(G$3:$G28)/109</f>
        <v>3.669724770642202E-2</v>
      </c>
      <c r="J28">
        <f t="shared" ref="J28:J31" si="4">2*(H28*I28)/(H28+I28)</f>
        <v>5.8823529411764712E-2</v>
      </c>
    </row>
    <row r="29" spans="1:10" x14ac:dyDescent="0.25">
      <c r="A29" t="s">
        <v>238</v>
      </c>
      <c r="B29" t="s">
        <v>321</v>
      </c>
      <c r="C29" t="s">
        <v>1482</v>
      </c>
      <c r="D29">
        <v>4</v>
      </c>
      <c r="E29">
        <v>4.5</v>
      </c>
      <c r="F29">
        <v>1</v>
      </c>
      <c r="G29">
        <f>_xlfn.IFNA(VLOOKUP(C29,GS_fr!$A$1:$B$109,2,0),0)</f>
        <v>0</v>
      </c>
      <c r="H29">
        <f>SUM(G$3:G29)/(ROW(G29)-1)</f>
        <v>0.14285714285714285</v>
      </c>
      <c r="I29">
        <f>SUM(G$3:$G29)/109</f>
        <v>3.669724770642202E-2</v>
      </c>
      <c r="J29">
        <f t="shared" si="4"/>
        <v>5.8394160583941611E-2</v>
      </c>
    </row>
    <row r="30" spans="1:10" x14ac:dyDescent="0.25">
      <c r="A30" t="s">
        <v>238</v>
      </c>
      <c r="B30" t="s">
        <v>321</v>
      </c>
      <c r="C30" t="s">
        <v>1484</v>
      </c>
      <c r="D30">
        <v>4</v>
      </c>
      <c r="E30">
        <v>4.5</v>
      </c>
      <c r="F30">
        <v>1</v>
      </c>
      <c r="G30">
        <f>_xlfn.IFNA(VLOOKUP(C30,GS_fr!$A$1:$B$109,2,0),0)</f>
        <v>0</v>
      </c>
      <c r="H30">
        <f>SUM(G$3:G30)/(ROW(G30)-1)</f>
        <v>0.13793103448275862</v>
      </c>
      <c r="I30">
        <f>SUM(G$3:$G30)/109</f>
        <v>3.669724770642202E-2</v>
      </c>
      <c r="J30">
        <f t="shared" si="4"/>
        <v>5.7971014492753624E-2</v>
      </c>
    </row>
    <row r="31" spans="1:10" x14ac:dyDescent="0.25">
      <c r="A31" t="s">
        <v>238</v>
      </c>
      <c r="B31" t="s">
        <v>1006</v>
      </c>
      <c r="C31" t="s">
        <v>1467</v>
      </c>
      <c r="D31">
        <v>4</v>
      </c>
      <c r="E31">
        <v>4.5</v>
      </c>
      <c r="F31">
        <v>1</v>
      </c>
      <c r="G31">
        <f>_xlfn.IFNA(VLOOKUP(C31,GS_fr!$A$1:$B$109,2,0),0)</f>
        <v>0</v>
      </c>
      <c r="H31">
        <f>SUM(G$3:G31)/(ROW(G31)-1)</f>
        <v>0.13333333333333333</v>
      </c>
      <c r="I31">
        <f>SUM(G$3:$G31)/109</f>
        <v>3.669724770642202E-2</v>
      </c>
      <c r="J31">
        <f t="shared" si="4"/>
        <v>5.7553956834532384E-2</v>
      </c>
    </row>
    <row r="32" spans="1:10" hidden="1" x14ac:dyDescent="0.25">
      <c r="A32" t="s">
        <v>238</v>
      </c>
      <c r="B32" t="s">
        <v>239</v>
      </c>
      <c r="C32" t="s">
        <v>1477</v>
      </c>
      <c r="D32">
        <v>6</v>
      </c>
      <c r="E32">
        <v>4.68</v>
      </c>
    </row>
    <row r="33" spans="1:10" hidden="1" x14ac:dyDescent="0.25">
      <c r="A33" t="s">
        <v>238</v>
      </c>
      <c r="B33" t="s">
        <v>239</v>
      </c>
      <c r="C33" t="s">
        <v>268</v>
      </c>
      <c r="D33">
        <v>6</v>
      </c>
      <c r="E33">
        <v>4.68</v>
      </c>
    </row>
    <row r="34" spans="1:10" hidden="1" x14ac:dyDescent="0.25">
      <c r="A34" t="s">
        <v>238</v>
      </c>
      <c r="B34" t="s">
        <v>239</v>
      </c>
      <c r="C34" t="s">
        <v>1478</v>
      </c>
      <c r="D34">
        <v>6</v>
      </c>
      <c r="E34">
        <v>4.68</v>
      </c>
    </row>
    <row r="35" spans="1:10" hidden="1" x14ac:dyDescent="0.25">
      <c r="A35" t="s">
        <v>238</v>
      </c>
      <c r="B35" t="s">
        <v>239</v>
      </c>
      <c r="C35" t="s">
        <v>1021</v>
      </c>
      <c r="D35">
        <v>6</v>
      </c>
      <c r="E35">
        <v>4.68</v>
      </c>
    </row>
    <row r="36" spans="1:10" hidden="1" x14ac:dyDescent="0.25">
      <c r="A36" t="s">
        <v>238</v>
      </c>
      <c r="B36" t="s">
        <v>255</v>
      </c>
      <c r="C36" t="s">
        <v>1022</v>
      </c>
      <c r="D36">
        <v>6</v>
      </c>
      <c r="E36">
        <v>4.68</v>
      </c>
    </row>
    <row r="37" spans="1:10" hidden="1" x14ac:dyDescent="0.25">
      <c r="A37" t="s">
        <v>238</v>
      </c>
      <c r="B37" t="s">
        <v>239</v>
      </c>
      <c r="C37" t="s">
        <v>1023</v>
      </c>
      <c r="D37">
        <v>6</v>
      </c>
      <c r="E37">
        <v>4.68</v>
      </c>
    </row>
    <row r="38" spans="1:10" hidden="1" x14ac:dyDescent="0.25">
      <c r="A38" t="s">
        <v>238</v>
      </c>
      <c r="B38" t="s">
        <v>255</v>
      </c>
      <c r="C38" t="s">
        <v>1014</v>
      </c>
      <c r="D38">
        <v>6</v>
      </c>
      <c r="E38">
        <v>4.68</v>
      </c>
    </row>
    <row r="39" spans="1:10" hidden="1" x14ac:dyDescent="0.25">
      <c r="A39" t="s">
        <v>238</v>
      </c>
      <c r="B39" t="s">
        <v>239</v>
      </c>
      <c r="C39" t="s">
        <v>265</v>
      </c>
      <c r="D39">
        <v>6</v>
      </c>
      <c r="E39">
        <v>4.68</v>
      </c>
    </row>
    <row r="40" spans="1:10" hidden="1" x14ac:dyDescent="0.25">
      <c r="A40" t="s">
        <v>238</v>
      </c>
      <c r="B40" t="s">
        <v>239</v>
      </c>
      <c r="C40" t="s">
        <v>266</v>
      </c>
      <c r="D40">
        <v>5</v>
      </c>
      <c r="E40">
        <v>4.5999999999999996</v>
      </c>
    </row>
    <row r="41" spans="1:10" x14ac:dyDescent="0.25">
      <c r="A41" t="s">
        <v>238</v>
      </c>
      <c r="B41" t="s">
        <v>321</v>
      </c>
      <c r="C41" t="s">
        <v>1486</v>
      </c>
      <c r="D41">
        <v>4</v>
      </c>
      <c r="E41">
        <v>4.5</v>
      </c>
      <c r="F41">
        <v>1</v>
      </c>
      <c r="G41">
        <f>_xlfn.IFNA(VLOOKUP(C41,GS_fr!$A$1:$B$109,2,0),0)</f>
        <v>0</v>
      </c>
      <c r="H41">
        <f>SUM(G$3:G41)/(ROW(G41)-1)</f>
        <v>0.1</v>
      </c>
      <c r="I41">
        <f>SUM(G$3:$G41)/109</f>
        <v>3.669724770642202E-2</v>
      </c>
      <c r="J41">
        <f t="shared" ref="J41" si="5">2*(H41*I41)/(H41+I41)</f>
        <v>5.3691275167785234E-2</v>
      </c>
    </row>
    <row r="42" spans="1:10" hidden="1" x14ac:dyDescent="0.25">
      <c r="A42" t="s">
        <v>238</v>
      </c>
      <c r="B42" t="s">
        <v>239</v>
      </c>
      <c r="C42" t="s">
        <v>1024</v>
      </c>
      <c r="D42">
        <v>5</v>
      </c>
      <c r="E42">
        <v>4.5999999999999996</v>
      </c>
    </row>
    <row r="43" spans="1:10" x14ac:dyDescent="0.25">
      <c r="A43" t="s">
        <v>238</v>
      </c>
      <c r="B43" t="s">
        <v>241</v>
      </c>
      <c r="C43" t="s">
        <v>1029</v>
      </c>
      <c r="D43">
        <v>4</v>
      </c>
      <c r="E43">
        <v>4.5</v>
      </c>
      <c r="F43">
        <v>1</v>
      </c>
      <c r="G43">
        <f>_xlfn.IFNA(VLOOKUP(C43,GS_fr!$A$1:$B$109,2,0),0)</f>
        <v>0</v>
      </c>
      <c r="H43">
        <f>SUM(G$3:G43)/(ROW(G43)-1)</f>
        <v>9.5238095238095233E-2</v>
      </c>
      <c r="I43">
        <f>SUM(G$3:$G43)/109</f>
        <v>3.669724770642202E-2</v>
      </c>
      <c r="J43">
        <f t="shared" ref="J43" si="6">2*(H43*I43)/(H43+I43)</f>
        <v>5.2980132450331126E-2</v>
      </c>
    </row>
    <row r="44" spans="1:10" hidden="1" x14ac:dyDescent="0.25">
      <c r="A44" t="s">
        <v>238</v>
      </c>
      <c r="B44" t="s">
        <v>255</v>
      </c>
      <c r="C44" t="s">
        <v>254</v>
      </c>
      <c r="D44">
        <v>5</v>
      </c>
      <c r="E44">
        <v>4.5999999999999996</v>
      </c>
    </row>
    <row r="45" spans="1:10" x14ac:dyDescent="0.25">
      <c r="A45" t="s">
        <v>238</v>
      </c>
      <c r="B45" t="s">
        <v>321</v>
      </c>
      <c r="C45" t="s">
        <v>1488</v>
      </c>
      <c r="D45">
        <v>4</v>
      </c>
      <c r="E45">
        <v>4.5</v>
      </c>
      <c r="F45">
        <v>1</v>
      </c>
      <c r="G45">
        <f>_xlfn.IFNA(VLOOKUP(C45,GS_fr!$A$1:$B$109,2,0),0)</f>
        <v>0</v>
      </c>
      <c r="H45">
        <f>SUM(G$3:G45)/(ROW(G45)-1)</f>
        <v>9.0909090909090912E-2</v>
      </c>
      <c r="I45">
        <f>SUM(G$3:$G45)/109</f>
        <v>3.669724770642202E-2</v>
      </c>
      <c r="J45">
        <f t="shared" ref="J45" si="7">2*(H45*I45)/(H45+I45)</f>
        <v>5.2287581699346407E-2</v>
      </c>
    </row>
    <row r="46" spans="1:10" hidden="1" x14ac:dyDescent="0.25">
      <c r="A46" t="s">
        <v>238</v>
      </c>
      <c r="B46" t="s">
        <v>239</v>
      </c>
      <c r="C46" t="s">
        <v>1025</v>
      </c>
      <c r="D46">
        <v>5</v>
      </c>
      <c r="E46">
        <v>4.5999999999999996</v>
      </c>
    </row>
    <row r="47" spans="1:10" hidden="1" x14ac:dyDescent="0.25">
      <c r="A47" t="s">
        <v>238</v>
      </c>
      <c r="B47" t="s">
        <v>255</v>
      </c>
      <c r="C47" t="s">
        <v>1026</v>
      </c>
      <c r="D47">
        <v>5</v>
      </c>
      <c r="E47">
        <v>4.5999999999999996</v>
      </c>
    </row>
    <row r="48" spans="1:10" x14ac:dyDescent="0.25">
      <c r="A48" t="s">
        <v>243</v>
      </c>
      <c r="B48" t="s">
        <v>1006</v>
      </c>
      <c r="C48" t="s">
        <v>1469</v>
      </c>
      <c r="D48">
        <v>3</v>
      </c>
      <c r="E48">
        <v>4.38</v>
      </c>
      <c r="F48">
        <v>1</v>
      </c>
      <c r="G48">
        <f>_xlfn.IFNA(VLOOKUP(C48,GS_fr!$A$1:$B$109,2,0),0)</f>
        <v>0</v>
      </c>
      <c r="H48">
        <f>SUM(G$3:G48)/(ROW(G48)-1)</f>
        <v>8.5106382978723402E-2</v>
      </c>
      <c r="I48">
        <f>SUM(G$3:$G48)/109</f>
        <v>3.669724770642202E-2</v>
      </c>
      <c r="J48">
        <f t="shared" ref="J48:J52" si="8">2*(H48*I48)/(H48+I48)</f>
        <v>5.1282051282051287E-2</v>
      </c>
    </row>
    <row r="49" spans="1:10" x14ac:dyDescent="0.25">
      <c r="A49" t="s">
        <v>243</v>
      </c>
      <c r="B49" t="s">
        <v>1018</v>
      </c>
      <c r="C49" t="s">
        <v>1019</v>
      </c>
      <c r="D49">
        <v>3</v>
      </c>
      <c r="E49">
        <v>4.38</v>
      </c>
      <c r="F49">
        <v>1</v>
      </c>
      <c r="G49">
        <f>_xlfn.IFNA(VLOOKUP(C49,GS_fr!$A$1:$B$109,2,0),0)</f>
        <v>0</v>
      </c>
      <c r="H49">
        <f>SUM(G$3:G49)/(ROW(G49)-1)</f>
        <v>8.3333333333333329E-2</v>
      </c>
      <c r="I49">
        <f>SUM(G$3:$G49)/109</f>
        <v>3.669724770642202E-2</v>
      </c>
      <c r="J49">
        <f t="shared" si="8"/>
        <v>5.0955414012738856E-2</v>
      </c>
    </row>
    <row r="50" spans="1:10" x14ac:dyDescent="0.25">
      <c r="A50" t="s">
        <v>238</v>
      </c>
      <c r="B50" t="s">
        <v>321</v>
      </c>
      <c r="C50" t="s">
        <v>194</v>
      </c>
      <c r="D50">
        <v>3</v>
      </c>
      <c r="E50">
        <v>4.38</v>
      </c>
      <c r="F50">
        <v>1</v>
      </c>
      <c r="G50">
        <f>_xlfn.IFNA(VLOOKUP(C50,GS_fr!$A$1:$B$109,2,0),0)</f>
        <v>1</v>
      </c>
      <c r="H50">
        <f>SUM(G$3:G50)/(ROW(G50)-1)</f>
        <v>0.10204081632653061</v>
      </c>
      <c r="I50">
        <f>SUM(G$3:$G50)/109</f>
        <v>4.5871559633027525E-2</v>
      </c>
      <c r="J50">
        <f t="shared" si="8"/>
        <v>6.3291139240506333E-2</v>
      </c>
    </row>
    <row r="51" spans="1:10" x14ac:dyDescent="0.25">
      <c r="A51" t="s">
        <v>238</v>
      </c>
      <c r="B51" t="s">
        <v>321</v>
      </c>
      <c r="C51" t="s">
        <v>1031</v>
      </c>
      <c r="D51">
        <v>3</v>
      </c>
      <c r="E51">
        <v>4.38</v>
      </c>
      <c r="F51">
        <v>1</v>
      </c>
      <c r="G51">
        <f>_xlfn.IFNA(VLOOKUP(C51,GS_fr!$A$1:$B$109,2,0),0)</f>
        <v>0</v>
      </c>
      <c r="H51">
        <f>SUM(G$3:G51)/(ROW(G51)-1)</f>
        <v>0.1</v>
      </c>
      <c r="I51">
        <f>SUM(G$3:$G51)/109</f>
        <v>4.5871559633027525E-2</v>
      </c>
      <c r="J51">
        <f t="shared" si="8"/>
        <v>6.2893081761006289E-2</v>
      </c>
    </row>
    <row r="52" spans="1:10" x14ac:dyDescent="0.25">
      <c r="A52" t="s">
        <v>238</v>
      </c>
      <c r="B52" t="s">
        <v>321</v>
      </c>
      <c r="C52" t="s">
        <v>176</v>
      </c>
      <c r="D52">
        <v>3</v>
      </c>
      <c r="E52">
        <v>4.38</v>
      </c>
      <c r="F52">
        <v>1</v>
      </c>
      <c r="G52">
        <f>_xlfn.IFNA(VLOOKUP(C52,GS_fr!$A$1:$B$109,2,0),0)</f>
        <v>1</v>
      </c>
      <c r="H52">
        <f>SUM(G$3:G52)/(ROW(G52)-1)</f>
        <v>0.11764705882352941</v>
      </c>
      <c r="I52">
        <f>SUM(G$3:$G52)/109</f>
        <v>5.5045871559633031E-2</v>
      </c>
      <c r="J52">
        <f t="shared" si="8"/>
        <v>7.4999999999999997E-2</v>
      </c>
    </row>
    <row r="53" spans="1:10" hidden="1" x14ac:dyDescent="0.25">
      <c r="A53" t="s">
        <v>238</v>
      </c>
      <c r="B53" t="s">
        <v>239</v>
      </c>
      <c r="C53" t="s">
        <v>339</v>
      </c>
      <c r="D53">
        <v>4</v>
      </c>
      <c r="E53">
        <v>4.5</v>
      </c>
    </row>
    <row r="54" spans="1:10" x14ac:dyDescent="0.25">
      <c r="A54" t="s">
        <v>238</v>
      </c>
      <c r="B54" t="s">
        <v>321</v>
      </c>
      <c r="C54" t="s">
        <v>1032</v>
      </c>
      <c r="D54">
        <v>3</v>
      </c>
      <c r="E54">
        <v>4.38</v>
      </c>
      <c r="F54">
        <v>1</v>
      </c>
      <c r="G54">
        <f>_xlfn.IFNA(VLOOKUP(C54,GS_fr!$A$1:$B$109,2,0),0)</f>
        <v>1</v>
      </c>
      <c r="H54">
        <f>SUM(G$3:G54)/(ROW(G54)-1)</f>
        <v>0.13207547169811321</v>
      </c>
      <c r="I54">
        <f>SUM(G$3:$G54)/109</f>
        <v>6.4220183486238536E-2</v>
      </c>
      <c r="J54">
        <f t="shared" ref="J54" si="9">2*(H54*I54)/(H54+I54)</f>
        <v>8.6419753086419762E-2</v>
      </c>
    </row>
    <row r="55" spans="1:10" hidden="1" x14ac:dyDescent="0.25">
      <c r="A55" t="s">
        <v>238</v>
      </c>
      <c r="B55" t="s">
        <v>255</v>
      </c>
      <c r="C55" t="s">
        <v>1028</v>
      </c>
      <c r="D55">
        <v>4</v>
      </c>
      <c r="E55">
        <v>4.5</v>
      </c>
    </row>
    <row r="56" spans="1:10" hidden="1" x14ac:dyDescent="0.25">
      <c r="A56" t="s">
        <v>238</v>
      </c>
      <c r="B56" t="s">
        <v>239</v>
      </c>
      <c r="C56" t="s">
        <v>259</v>
      </c>
      <c r="D56">
        <v>4</v>
      </c>
      <c r="E56">
        <v>4.5</v>
      </c>
    </row>
    <row r="57" spans="1:10" x14ac:dyDescent="0.25">
      <c r="A57" t="s">
        <v>238</v>
      </c>
      <c r="B57" t="s">
        <v>1018</v>
      </c>
      <c r="C57" t="s">
        <v>1019</v>
      </c>
      <c r="D57">
        <v>3</v>
      </c>
      <c r="E57">
        <v>4.38</v>
      </c>
      <c r="F57">
        <v>1</v>
      </c>
      <c r="G57">
        <f>_xlfn.IFNA(VLOOKUP(C57,GS_fr!$A$1:$B$109,2,0),0)</f>
        <v>0</v>
      </c>
      <c r="H57">
        <f>SUM(G$3:G57)/(ROW(G57)-1)</f>
        <v>0.125</v>
      </c>
      <c r="I57">
        <f>SUM(G$3:$G57)/109</f>
        <v>6.4220183486238536E-2</v>
      </c>
      <c r="J57">
        <f t="shared" ref="J57" si="10">2*(H57*I57)/(H57+I57)</f>
        <v>8.4848484848484854E-2</v>
      </c>
    </row>
    <row r="58" spans="1:10" hidden="1" x14ac:dyDescent="0.25">
      <c r="A58" t="s">
        <v>238</v>
      </c>
      <c r="B58" t="s">
        <v>239</v>
      </c>
      <c r="C58" t="s">
        <v>1485</v>
      </c>
      <c r="D58">
        <v>4</v>
      </c>
      <c r="E58">
        <v>4.5</v>
      </c>
    </row>
    <row r="59" spans="1:10" x14ac:dyDescent="0.25">
      <c r="A59" t="s">
        <v>238</v>
      </c>
      <c r="B59" t="s">
        <v>241</v>
      </c>
      <c r="C59" t="s">
        <v>134</v>
      </c>
      <c r="D59">
        <v>3</v>
      </c>
      <c r="E59">
        <v>4.38</v>
      </c>
      <c r="F59">
        <v>1</v>
      </c>
      <c r="G59">
        <f>_xlfn.IFNA(VLOOKUP(C59,GS_fr!$A$1:$B$109,2,0),0)</f>
        <v>1</v>
      </c>
      <c r="H59">
        <f>SUM(G$3:G59)/(ROW(G59)-1)</f>
        <v>0.13793103448275862</v>
      </c>
      <c r="I59">
        <f>SUM(G$3:$G59)/109</f>
        <v>7.3394495412844041E-2</v>
      </c>
      <c r="J59">
        <f t="shared" ref="J59:J63" si="11">2*(H59*I59)/(H59+I59)</f>
        <v>9.5808383233532926E-2</v>
      </c>
    </row>
    <row r="60" spans="1:10" x14ac:dyDescent="0.25">
      <c r="A60" t="s">
        <v>238</v>
      </c>
      <c r="B60" t="s">
        <v>321</v>
      </c>
      <c r="C60" t="s">
        <v>186</v>
      </c>
      <c r="D60">
        <v>3</v>
      </c>
      <c r="E60">
        <v>4.38</v>
      </c>
      <c r="F60">
        <v>1</v>
      </c>
      <c r="G60">
        <f>_xlfn.IFNA(VLOOKUP(C60,GS_fr!$A$1:$B$109,2,0),0)</f>
        <v>1</v>
      </c>
      <c r="H60">
        <f>SUM(G$3:G60)/(ROW(G60)-1)</f>
        <v>0.15254237288135594</v>
      </c>
      <c r="I60">
        <f>SUM(G$3:$G60)/109</f>
        <v>8.2568807339449546E-2</v>
      </c>
      <c r="J60">
        <f t="shared" si="11"/>
        <v>0.10714285714285715</v>
      </c>
    </row>
    <row r="61" spans="1:10" x14ac:dyDescent="0.25">
      <c r="A61" t="s">
        <v>238</v>
      </c>
      <c r="B61" t="s">
        <v>1006</v>
      </c>
      <c r="C61" t="s">
        <v>1469</v>
      </c>
      <c r="D61">
        <v>3</v>
      </c>
      <c r="E61">
        <v>4.38</v>
      </c>
      <c r="F61">
        <v>1</v>
      </c>
      <c r="G61">
        <f>_xlfn.IFNA(VLOOKUP(C61,GS_fr!$A$1:$B$109,2,0),0)</f>
        <v>0</v>
      </c>
      <c r="H61">
        <f>SUM(G$3:G61)/(ROW(G61)-1)</f>
        <v>0.15</v>
      </c>
      <c r="I61">
        <f>SUM(G$3:$G61)/109</f>
        <v>8.2568807339449546E-2</v>
      </c>
      <c r="J61">
        <f t="shared" si="11"/>
        <v>0.10650887573964497</v>
      </c>
    </row>
    <row r="62" spans="1:10" x14ac:dyDescent="0.25">
      <c r="A62" t="s">
        <v>238</v>
      </c>
      <c r="B62" t="s">
        <v>321</v>
      </c>
      <c r="C62" t="s">
        <v>1491</v>
      </c>
      <c r="D62">
        <v>3</v>
      </c>
      <c r="E62">
        <v>4.38</v>
      </c>
      <c r="F62">
        <v>1</v>
      </c>
      <c r="G62">
        <f>_xlfn.IFNA(VLOOKUP(C62,GS_fr!$A$1:$B$109,2,0),0)</f>
        <v>0</v>
      </c>
      <c r="H62">
        <f>SUM(G$3:G62)/(ROW(G62)-1)</f>
        <v>0.14754098360655737</v>
      </c>
      <c r="I62">
        <f>SUM(G$3:$G62)/109</f>
        <v>8.2568807339449546E-2</v>
      </c>
      <c r="J62">
        <f t="shared" si="11"/>
        <v>0.10588235294117647</v>
      </c>
    </row>
    <row r="63" spans="1:10" x14ac:dyDescent="0.25">
      <c r="A63" t="s">
        <v>238</v>
      </c>
      <c r="B63" t="s">
        <v>321</v>
      </c>
      <c r="C63" t="s">
        <v>1492</v>
      </c>
      <c r="D63">
        <v>3</v>
      </c>
      <c r="E63">
        <v>4.38</v>
      </c>
      <c r="F63">
        <v>1</v>
      </c>
      <c r="G63">
        <f>_xlfn.IFNA(VLOOKUP(C63,GS_fr!$A$1:$B$109,2,0),0)</f>
        <v>0</v>
      </c>
      <c r="H63">
        <f>SUM(G$3:G63)/(ROW(G63)-1)</f>
        <v>0.14516129032258066</v>
      </c>
      <c r="I63">
        <f>SUM(G$3:$G63)/109</f>
        <v>8.2568807339449546E-2</v>
      </c>
      <c r="J63">
        <f t="shared" si="11"/>
        <v>0.10526315789473685</v>
      </c>
    </row>
    <row r="64" spans="1:10" hidden="1" x14ac:dyDescent="0.25">
      <c r="A64" t="s">
        <v>238</v>
      </c>
      <c r="B64" t="s">
        <v>239</v>
      </c>
      <c r="C64" t="s">
        <v>907</v>
      </c>
      <c r="D64">
        <v>4</v>
      </c>
      <c r="E64">
        <v>4.5</v>
      </c>
    </row>
    <row r="65" spans="1:10" x14ac:dyDescent="0.25">
      <c r="A65" t="s">
        <v>238</v>
      </c>
      <c r="B65" t="s">
        <v>1004</v>
      </c>
      <c r="C65" t="s">
        <v>1039</v>
      </c>
      <c r="D65">
        <v>3</v>
      </c>
      <c r="E65">
        <v>4.38</v>
      </c>
      <c r="F65">
        <v>1</v>
      </c>
      <c r="G65">
        <f>_xlfn.IFNA(VLOOKUP(C65,GS_fr!$A$1:$B$109,2,0),0)</f>
        <v>0</v>
      </c>
      <c r="H65">
        <f>SUM(G$3:G65)/(ROW(G65)-1)</f>
        <v>0.140625</v>
      </c>
      <c r="I65">
        <f>SUM(G$3:$G65)/109</f>
        <v>8.2568807339449546E-2</v>
      </c>
      <c r="J65">
        <f t="shared" ref="J65:J67" si="12">2*(H65*I65)/(H65+I65)</f>
        <v>0.10404624277456646</v>
      </c>
    </row>
    <row r="66" spans="1:10" x14ac:dyDescent="0.25">
      <c r="A66" t="s">
        <v>238</v>
      </c>
      <c r="B66" t="s">
        <v>241</v>
      </c>
      <c r="C66" t="s">
        <v>1040</v>
      </c>
      <c r="D66">
        <v>3</v>
      </c>
      <c r="E66">
        <v>4.38</v>
      </c>
      <c r="F66">
        <v>1</v>
      </c>
      <c r="G66">
        <f>_xlfn.IFNA(VLOOKUP(C66,GS_fr!$A$1:$B$109,2,0),0)</f>
        <v>1</v>
      </c>
      <c r="H66">
        <f>SUM(G$3:G66)/(ROW(G66)-1)</f>
        <v>0.15384615384615385</v>
      </c>
      <c r="I66">
        <f>SUM(G$3:$G66)/109</f>
        <v>9.1743119266055051E-2</v>
      </c>
      <c r="J66">
        <f t="shared" si="12"/>
        <v>0.11494252873563218</v>
      </c>
    </row>
    <row r="67" spans="1:10" x14ac:dyDescent="0.25">
      <c r="A67" t="s">
        <v>243</v>
      </c>
      <c r="B67" t="s">
        <v>1010</v>
      </c>
      <c r="C67" t="s">
        <v>1487</v>
      </c>
      <c r="D67">
        <v>2</v>
      </c>
      <c r="E67">
        <v>4.2</v>
      </c>
      <c r="F67">
        <v>1</v>
      </c>
      <c r="G67">
        <f>_xlfn.IFNA(VLOOKUP(C67,GS_fr!$A$1:$B$109,2,0),0)</f>
        <v>0</v>
      </c>
      <c r="H67">
        <f>SUM(G$3:G67)/(ROW(G67)-1)</f>
        <v>0.15151515151515152</v>
      </c>
      <c r="I67">
        <f>SUM(G$3:$G67)/109</f>
        <v>9.1743119266055051E-2</v>
      </c>
      <c r="J67">
        <f t="shared" si="12"/>
        <v>0.1142857142857143</v>
      </c>
    </row>
    <row r="68" spans="1:10" hidden="1" x14ac:dyDescent="0.25">
      <c r="A68" t="s">
        <v>238</v>
      </c>
      <c r="B68" t="s">
        <v>239</v>
      </c>
      <c r="C68" t="s">
        <v>282</v>
      </c>
      <c r="D68">
        <v>3</v>
      </c>
      <c r="E68">
        <v>4.38</v>
      </c>
    </row>
    <row r="69" spans="1:10" hidden="1" x14ac:dyDescent="0.25">
      <c r="A69" t="s">
        <v>238</v>
      </c>
      <c r="B69" t="s">
        <v>239</v>
      </c>
      <c r="C69" t="s">
        <v>313</v>
      </c>
      <c r="D69">
        <v>3</v>
      </c>
      <c r="E69">
        <v>4.38</v>
      </c>
    </row>
    <row r="70" spans="1:10" x14ac:dyDescent="0.25">
      <c r="A70" t="s">
        <v>243</v>
      </c>
      <c r="B70" t="s">
        <v>321</v>
      </c>
      <c r="C70" t="s">
        <v>1490</v>
      </c>
      <c r="D70">
        <v>2</v>
      </c>
      <c r="E70">
        <v>4.2</v>
      </c>
      <c r="F70">
        <v>1</v>
      </c>
      <c r="G70">
        <f>_xlfn.IFNA(VLOOKUP(C70,GS_fr!$A$1:$B$109,2,0),0)</f>
        <v>1</v>
      </c>
      <c r="H70">
        <f>SUM(G$3:G70)/(ROW(G70)-1)</f>
        <v>0.15942028985507245</v>
      </c>
      <c r="I70">
        <f>SUM(G$3:$G70)/109</f>
        <v>0.10091743119266056</v>
      </c>
      <c r="J70">
        <f t="shared" ref="J70:J71" si="13">2*(H70*I70)/(H70+I70)</f>
        <v>0.12359550561797754</v>
      </c>
    </row>
    <row r="71" spans="1:10" x14ac:dyDescent="0.25">
      <c r="A71" t="s">
        <v>238</v>
      </c>
      <c r="B71" t="s">
        <v>1004</v>
      </c>
      <c r="C71" t="s">
        <v>1493</v>
      </c>
      <c r="D71">
        <v>2</v>
      </c>
      <c r="E71">
        <v>4.2</v>
      </c>
      <c r="F71">
        <v>1</v>
      </c>
      <c r="G71">
        <f>_xlfn.IFNA(VLOOKUP(C71,GS_fr!$A$1:$B$109,2,0),0)</f>
        <v>0</v>
      </c>
      <c r="H71">
        <f>SUM(G$3:G71)/(ROW(G71)-1)</f>
        <v>0.15714285714285714</v>
      </c>
      <c r="I71">
        <f>SUM(G$3:$G71)/109</f>
        <v>0.10091743119266056</v>
      </c>
      <c r="J71">
        <f t="shared" si="13"/>
        <v>0.12290502793296089</v>
      </c>
    </row>
    <row r="72" spans="1:10" hidden="1" x14ac:dyDescent="0.25">
      <c r="A72" t="s">
        <v>238</v>
      </c>
      <c r="B72" t="s">
        <v>239</v>
      </c>
      <c r="C72" t="s">
        <v>1033</v>
      </c>
      <c r="D72">
        <v>3</v>
      </c>
      <c r="E72">
        <v>4.38</v>
      </c>
    </row>
    <row r="73" spans="1:10" hidden="1" x14ac:dyDescent="0.25">
      <c r="A73" t="s">
        <v>238</v>
      </c>
      <c r="B73" t="s">
        <v>255</v>
      </c>
      <c r="C73" t="s">
        <v>300</v>
      </c>
      <c r="D73">
        <v>3</v>
      </c>
      <c r="E73">
        <v>4.38</v>
      </c>
    </row>
    <row r="74" spans="1:10" hidden="1" x14ac:dyDescent="0.25">
      <c r="A74" t="s">
        <v>238</v>
      </c>
      <c r="B74" t="s">
        <v>239</v>
      </c>
      <c r="C74" t="s">
        <v>1034</v>
      </c>
      <c r="D74">
        <v>3</v>
      </c>
      <c r="E74">
        <v>4.38</v>
      </c>
    </row>
    <row r="75" spans="1:10" hidden="1" x14ac:dyDescent="0.25">
      <c r="A75" t="s">
        <v>238</v>
      </c>
      <c r="B75" t="s">
        <v>255</v>
      </c>
      <c r="C75" t="s">
        <v>1489</v>
      </c>
      <c r="D75">
        <v>3</v>
      </c>
      <c r="E75">
        <v>4.38</v>
      </c>
    </row>
    <row r="76" spans="1:10" hidden="1" x14ac:dyDescent="0.25">
      <c r="A76" t="s">
        <v>238</v>
      </c>
      <c r="B76" t="s">
        <v>239</v>
      </c>
      <c r="C76" t="s">
        <v>1035</v>
      </c>
      <c r="D76">
        <v>3</v>
      </c>
      <c r="E76">
        <v>4.38</v>
      </c>
    </row>
    <row r="77" spans="1:10" hidden="1" x14ac:dyDescent="0.25">
      <c r="A77" t="s">
        <v>238</v>
      </c>
      <c r="B77" t="s">
        <v>239</v>
      </c>
      <c r="C77" t="s">
        <v>1036</v>
      </c>
      <c r="D77">
        <v>3</v>
      </c>
      <c r="E77">
        <v>4.38</v>
      </c>
    </row>
    <row r="78" spans="1:10" x14ac:dyDescent="0.25">
      <c r="A78" t="s">
        <v>238</v>
      </c>
      <c r="B78" t="s">
        <v>321</v>
      </c>
      <c r="C78" t="s">
        <v>1043</v>
      </c>
      <c r="D78">
        <v>2</v>
      </c>
      <c r="E78">
        <v>4.2</v>
      </c>
      <c r="F78">
        <v>1</v>
      </c>
      <c r="G78">
        <f>_xlfn.IFNA(VLOOKUP(C78,GS_fr!$A$1:$B$109,2,0),0)</f>
        <v>0</v>
      </c>
      <c r="H78">
        <f>SUM(G$3:G78)/(ROW(G78)-1)</f>
        <v>0.14285714285714285</v>
      </c>
      <c r="I78">
        <f>SUM(G$3:$G78)/109</f>
        <v>0.10091743119266056</v>
      </c>
      <c r="J78">
        <f t="shared" ref="J78:J80" si="14">2*(H78*I78)/(H78+I78)</f>
        <v>0.11827956989247312</v>
      </c>
    </row>
    <row r="79" spans="1:10" x14ac:dyDescent="0.25">
      <c r="A79" t="s">
        <v>238</v>
      </c>
      <c r="B79" t="s">
        <v>321</v>
      </c>
      <c r="C79" t="s">
        <v>1495</v>
      </c>
      <c r="D79">
        <v>2</v>
      </c>
      <c r="E79">
        <v>4.2</v>
      </c>
      <c r="F79">
        <v>1</v>
      </c>
      <c r="G79">
        <f>_xlfn.IFNA(VLOOKUP(C79,GS_fr!$A$1:$B$109,2,0),0)</f>
        <v>0</v>
      </c>
      <c r="H79">
        <f>SUM(G$3:G79)/(ROW(G79)-1)</f>
        <v>0.14102564102564102</v>
      </c>
      <c r="I79">
        <f>SUM(G$3:$G79)/109</f>
        <v>0.10091743119266056</v>
      </c>
      <c r="J79">
        <f t="shared" si="14"/>
        <v>0.11764705882352942</v>
      </c>
    </row>
    <row r="80" spans="1:10" x14ac:dyDescent="0.25">
      <c r="A80" t="s">
        <v>238</v>
      </c>
      <c r="B80" t="s">
        <v>321</v>
      </c>
      <c r="C80" t="s">
        <v>1046</v>
      </c>
      <c r="D80">
        <v>2</v>
      </c>
      <c r="E80">
        <v>4.2</v>
      </c>
      <c r="F80">
        <v>1</v>
      </c>
      <c r="G80">
        <f>_xlfn.IFNA(VLOOKUP(C80,GS_fr!$A$1:$B$109,2,0),0)</f>
        <v>0</v>
      </c>
      <c r="H80">
        <f>SUM(G$3:G80)/(ROW(G80)-1)</f>
        <v>0.13924050632911392</v>
      </c>
      <c r="I80">
        <f>SUM(G$3:$G80)/109</f>
        <v>0.10091743119266056</v>
      </c>
      <c r="J80">
        <f t="shared" si="14"/>
        <v>0.11702127659574468</v>
      </c>
    </row>
    <row r="81" spans="1:10" hidden="1" x14ac:dyDescent="0.25">
      <c r="A81" t="s">
        <v>238</v>
      </c>
      <c r="B81" t="s">
        <v>239</v>
      </c>
      <c r="C81" t="s">
        <v>1037</v>
      </c>
      <c r="D81">
        <v>3</v>
      </c>
      <c r="E81">
        <v>4.38</v>
      </c>
    </row>
    <row r="82" spans="1:10" x14ac:dyDescent="0.25">
      <c r="A82" t="s">
        <v>238</v>
      </c>
      <c r="B82" t="s">
        <v>241</v>
      </c>
      <c r="C82" t="s">
        <v>1496</v>
      </c>
      <c r="D82">
        <v>2</v>
      </c>
      <c r="E82">
        <v>4.2</v>
      </c>
      <c r="F82">
        <v>1</v>
      </c>
      <c r="G82">
        <f>_xlfn.IFNA(VLOOKUP(C82,GS_fr!$A$1:$B$109,2,0),0)</f>
        <v>0</v>
      </c>
      <c r="H82">
        <f>SUM(G$3:G82)/(ROW(G82)-1)</f>
        <v>0.13580246913580246</v>
      </c>
      <c r="I82">
        <f>SUM(G$3:$G82)/109</f>
        <v>0.10091743119266056</v>
      </c>
      <c r="J82">
        <f t="shared" ref="J82:J83" si="15">2*(H82*I82)/(H82+I82)</f>
        <v>0.11578947368421053</v>
      </c>
    </row>
    <row r="83" spans="1:10" x14ac:dyDescent="0.25">
      <c r="A83" t="s">
        <v>238</v>
      </c>
      <c r="B83" t="s">
        <v>321</v>
      </c>
      <c r="C83" t="s">
        <v>1048</v>
      </c>
      <c r="D83">
        <v>2</v>
      </c>
      <c r="E83">
        <v>4.2</v>
      </c>
      <c r="F83">
        <v>1</v>
      </c>
      <c r="G83">
        <f>_xlfn.IFNA(VLOOKUP(C83,GS_fr!$A$1:$B$109,2,0),0)</f>
        <v>0</v>
      </c>
      <c r="H83">
        <f>SUM(G$3:G83)/(ROW(G83)-1)</f>
        <v>0.13414634146341464</v>
      </c>
      <c r="I83">
        <f>SUM(G$3:$G83)/109</f>
        <v>0.10091743119266056</v>
      </c>
      <c r="J83">
        <f t="shared" si="15"/>
        <v>0.11518324607329843</v>
      </c>
    </row>
    <row r="84" spans="1:10" hidden="1" x14ac:dyDescent="0.25">
      <c r="A84" t="s">
        <v>238</v>
      </c>
      <c r="B84" t="s">
        <v>239</v>
      </c>
      <c r="C84" t="s">
        <v>276</v>
      </c>
      <c r="D84">
        <v>3</v>
      </c>
      <c r="E84">
        <v>4.38</v>
      </c>
    </row>
    <row r="85" spans="1:10" x14ac:dyDescent="0.25">
      <c r="A85" t="s">
        <v>238</v>
      </c>
      <c r="B85" t="s">
        <v>321</v>
      </c>
      <c r="C85" t="s">
        <v>1049</v>
      </c>
      <c r="D85">
        <v>2</v>
      </c>
      <c r="E85">
        <v>4.2</v>
      </c>
      <c r="F85">
        <v>1</v>
      </c>
      <c r="G85">
        <f>_xlfn.IFNA(VLOOKUP(C85,GS_fr!$A$1:$B$109,2,0),0)</f>
        <v>0</v>
      </c>
      <c r="H85">
        <f>SUM(G$3:G85)/(ROW(G85)-1)</f>
        <v>0.13095238095238096</v>
      </c>
      <c r="I85">
        <f>SUM(G$3:$G85)/109</f>
        <v>0.10091743119266056</v>
      </c>
      <c r="J85">
        <f t="shared" ref="J85:J86" si="16">2*(H85*I85)/(H85+I85)</f>
        <v>0.11398963730569948</v>
      </c>
    </row>
    <row r="86" spans="1:10" x14ac:dyDescent="0.25">
      <c r="A86" t="s">
        <v>238</v>
      </c>
      <c r="B86" t="s">
        <v>1004</v>
      </c>
      <c r="C86" t="s">
        <v>1497</v>
      </c>
      <c r="D86">
        <v>2</v>
      </c>
      <c r="E86">
        <v>4.2</v>
      </c>
      <c r="F86">
        <v>1</v>
      </c>
      <c r="G86">
        <f>_xlfn.IFNA(VLOOKUP(C86,GS_fr!$A$1:$B$109,2,0),0)</f>
        <v>0</v>
      </c>
      <c r="H86">
        <f>SUM(G$3:G86)/(ROW(G86)-1)</f>
        <v>0.12941176470588237</v>
      </c>
      <c r="I86">
        <f>SUM(G$3:$G86)/109</f>
        <v>0.10091743119266056</v>
      </c>
      <c r="J86">
        <f t="shared" si="16"/>
        <v>0.1134020618556701</v>
      </c>
    </row>
    <row r="87" spans="1:10" hidden="1" x14ac:dyDescent="0.25">
      <c r="A87" t="s">
        <v>238</v>
      </c>
      <c r="B87" t="s">
        <v>239</v>
      </c>
      <c r="C87" t="s">
        <v>1038</v>
      </c>
      <c r="D87">
        <v>3</v>
      </c>
      <c r="E87">
        <v>4.38</v>
      </c>
    </row>
    <row r="88" spans="1:10" x14ac:dyDescent="0.25">
      <c r="A88" t="s">
        <v>238</v>
      </c>
      <c r="B88" t="s">
        <v>241</v>
      </c>
      <c r="C88" t="s">
        <v>1498</v>
      </c>
      <c r="D88">
        <v>2</v>
      </c>
      <c r="E88">
        <v>4.2</v>
      </c>
      <c r="F88">
        <v>1</v>
      </c>
      <c r="G88">
        <f>_xlfn.IFNA(VLOOKUP(C88,GS_fr!$A$1:$B$109,2,0),0)</f>
        <v>0</v>
      </c>
      <c r="H88">
        <f>SUM(G$3:G88)/(ROW(G88)-1)</f>
        <v>0.12643678160919541</v>
      </c>
      <c r="I88">
        <f>SUM(G$3:$G88)/109</f>
        <v>0.10091743119266056</v>
      </c>
      <c r="J88">
        <f t="shared" ref="J88:J89" si="17">2*(H88*I88)/(H88+I88)</f>
        <v>0.11224489795918367</v>
      </c>
    </row>
    <row r="89" spans="1:10" x14ac:dyDescent="0.25">
      <c r="A89" t="s">
        <v>238</v>
      </c>
      <c r="B89" t="s">
        <v>342</v>
      </c>
      <c r="C89" t="s">
        <v>1054</v>
      </c>
      <c r="D89">
        <v>2</v>
      </c>
      <c r="E89">
        <v>4.2</v>
      </c>
      <c r="F89">
        <v>1</v>
      </c>
      <c r="G89">
        <f>_xlfn.IFNA(VLOOKUP(C89,GS_fr!$A$1:$B$109,2,0),0)</f>
        <v>0</v>
      </c>
      <c r="H89">
        <f>SUM(G$3:G89)/(ROW(G89)-1)</f>
        <v>0.125</v>
      </c>
      <c r="I89">
        <f>SUM(G$3:$G89)/109</f>
        <v>0.10091743119266056</v>
      </c>
      <c r="J89">
        <f t="shared" si="17"/>
        <v>0.1116751269035533</v>
      </c>
    </row>
    <row r="90" spans="1:10" hidden="1" x14ac:dyDescent="0.25">
      <c r="A90" t="s">
        <v>238</v>
      </c>
      <c r="B90" t="s">
        <v>239</v>
      </c>
      <c r="C90" t="s">
        <v>1041</v>
      </c>
      <c r="D90">
        <v>3</v>
      </c>
      <c r="E90">
        <v>4.38</v>
      </c>
    </row>
    <row r="91" spans="1:10" hidden="1" x14ac:dyDescent="0.25">
      <c r="A91" t="s">
        <v>238</v>
      </c>
      <c r="B91" t="s">
        <v>255</v>
      </c>
      <c r="C91" t="s">
        <v>1042</v>
      </c>
      <c r="D91">
        <v>3</v>
      </c>
      <c r="E91">
        <v>4.38</v>
      </c>
    </row>
    <row r="92" spans="1:10" x14ac:dyDescent="0.25">
      <c r="A92" t="s">
        <v>238</v>
      </c>
      <c r="B92" t="s">
        <v>321</v>
      </c>
      <c r="C92" t="s">
        <v>1056</v>
      </c>
      <c r="D92">
        <v>2</v>
      </c>
      <c r="E92">
        <v>4.2</v>
      </c>
      <c r="F92">
        <v>1</v>
      </c>
      <c r="G92">
        <f>_xlfn.IFNA(VLOOKUP(C92,GS_fr!$A$1:$B$109,2,0),0)</f>
        <v>0</v>
      </c>
      <c r="H92">
        <f>SUM(G$3:G92)/(ROW(G92)-1)</f>
        <v>0.12087912087912088</v>
      </c>
      <c r="I92">
        <f>SUM(G$3:$G92)/109</f>
        <v>0.10091743119266056</v>
      </c>
      <c r="J92">
        <f t="shared" ref="J92" si="18">2*(H92*I92)/(H92+I92)</f>
        <v>0.10999999999999999</v>
      </c>
    </row>
    <row r="93" spans="1:10" hidden="1" x14ac:dyDescent="0.25">
      <c r="A93" t="s">
        <v>238</v>
      </c>
      <c r="B93" t="s">
        <v>255</v>
      </c>
      <c r="C93" t="s">
        <v>1494</v>
      </c>
      <c r="D93">
        <v>2</v>
      </c>
      <c r="E93">
        <v>4.2</v>
      </c>
    </row>
    <row r="94" spans="1:10" x14ac:dyDescent="0.25">
      <c r="A94" t="s">
        <v>238</v>
      </c>
      <c r="B94" t="s">
        <v>1004</v>
      </c>
      <c r="C94" t="s">
        <v>1501</v>
      </c>
      <c r="D94">
        <v>2</v>
      </c>
      <c r="E94">
        <v>4.2</v>
      </c>
      <c r="F94">
        <v>1</v>
      </c>
      <c r="G94">
        <f>_xlfn.IFNA(VLOOKUP(C94,GS_fr!$A$1:$B$109,2,0),0)</f>
        <v>0</v>
      </c>
      <c r="H94">
        <f>SUM(G$3:G94)/(ROW(G94)-1)</f>
        <v>0.11827956989247312</v>
      </c>
      <c r="I94">
        <f>SUM(G$3:$G94)/109</f>
        <v>0.10091743119266056</v>
      </c>
      <c r="J94">
        <f t="shared" ref="J94" si="19">2*(H94*I94)/(H94+I94)</f>
        <v>0.10891089108910892</v>
      </c>
    </row>
    <row r="95" spans="1:10" hidden="1" x14ac:dyDescent="0.25">
      <c r="A95" t="s">
        <v>238</v>
      </c>
      <c r="B95" t="s">
        <v>255</v>
      </c>
      <c r="C95" t="s">
        <v>1044</v>
      </c>
      <c r="D95">
        <v>2</v>
      </c>
      <c r="E95">
        <v>4.2</v>
      </c>
    </row>
    <row r="96" spans="1:10" hidden="1" x14ac:dyDescent="0.25">
      <c r="A96" t="s">
        <v>238</v>
      </c>
      <c r="B96" t="s">
        <v>255</v>
      </c>
      <c r="C96" t="s">
        <v>365</v>
      </c>
      <c r="D96">
        <v>2</v>
      </c>
      <c r="E96">
        <v>4.2</v>
      </c>
    </row>
    <row r="97" spans="1:10" hidden="1" x14ac:dyDescent="0.25">
      <c r="A97" t="s">
        <v>238</v>
      </c>
      <c r="B97" t="s">
        <v>239</v>
      </c>
      <c r="C97" t="s">
        <v>1045</v>
      </c>
      <c r="D97">
        <v>2</v>
      </c>
      <c r="E97">
        <v>4.2</v>
      </c>
    </row>
    <row r="98" spans="1:10" x14ac:dyDescent="0.25">
      <c r="A98" t="s">
        <v>238</v>
      </c>
      <c r="B98" t="s">
        <v>1004</v>
      </c>
      <c r="C98" t="s">
        <v>1058</v>
      </c>
      <c r="D98">
        <v>2</v>
      </c>
      <c r="E98">
        <v>4.2</v>
      </c>
      <c r="F98">
        <v>1</v>
      </c>
      <c r="G98">
        <f>_xlfn.IFNA(VLOOKUP(C98,GS_fr!$A$1:$B$109,2,0),0)</f>
        <v>0</v>
      </c>
      <c r="H98">
        <f>SUM(G$3:G98)/(ROW(G98)-1)</f>
        <v>0.1134020618556701</v>
      </c>
      <c r="I98">
        <f>SUM(G$3:$G98)/109</f>
        <v>0.10091743119266056</v>
      </c>
      <c r="J98">
        <f t="shared" ref="J98:J100" si="20">2*(H98*I98)/(H98+I98)</f>
        <v>0.10679611650485438</v>
      </c>
    </row>
    <row r="99" spans="1:10" x14ac:dyDescent="0.25">
      <c r="A99" t="s">
        <v>238</v>
      </c>
      <c r="B99" t="s">
        <v>1011</v>
      </c>
      <c r="C99" t="s">
        <v>1060</v>
      </c>
      <c r="D99">
        <v>2</v>
      </c>
      <c r="E99">
        <v>4.2</v>
      </c>
      <c r="F99">
        <v>1</v>
      </c>
      <c r="G99">
        <f>_xlfn.IFNA(VLOOKUP(C99,GS_fr!$A$1:$B$109,2,0),0)</f>
        <v>0</v>
      </c>
      <c r="H99">
        <f>SUM(G$3:G99)/(ROW(G99)-1)</f>
        <v>0.11224489795918367</v>
      </c>
      <c r="I99">
        <f>SUM(G$3:$G99)/109</f>
        <v>0.10091743119266056</v>
      </c>
      <c r="J99">
        <f t="shared" si="20"/>
        <v>0.10628019323671498</v>
      </c>
    </row>
    <row r="100" spans="1:10" x14ac:dyDescent="0.25">
      <c r="A100" t="s">
        <v>238</v>
      </c>
      <c r="B100" t="s">
        <v>1004</v>
      </c>
      <c r="C100" t="s">
        <v>1061</v>
      </c>
      <c r="D100">
        <v>2</v>
      </c>
      <c r="E100">
        <v>4.2</v>
      </c>
      <c r="F100">
        <v>1</v>
      </c>
      <c r="G100">
        <f>_xlfn.IFNA(VLOOKUP(C100,GS_fr!$A$1:$B$109,2,0),0)</f>
        <v>0</v>
      </c>
      <c r="H100">
        <f>SUM(G$3:G100)/(ROW(G100)-1)</f>
        <v>0.1111111111111111</v>
      </c>
      <c r="I100">
        <f>SUM(G$3:$G100)/109</f>
        <v>0.10091743119266056</v>
      </c>
      <c r="J100">
        <f t="shared" si="20"/>
        <v>0.10576923076923077</v>
      </c>
    </row>
    <row r="101" spans="1:10" hidden="1" x14ac:dyDescent="0.25">
      <c r="A101" t="s">
        <v>238</v>
      </c>
      <c r="B101" t="s">
        <v>239</v>
      </c>
      <c r="C101" t="s">
        <v>1047</v>
      </c>
      <c r="D101">
        <v>2</v>
      </c>
      <c r="E101">
        <v>4.2</v>
      </c>
    </row>
    <row r="102" spans="1:10" x14ac:dyDescent="0.25">
      <c r="A102" t="s">
        <v>238</v>
      </c>
      <c r="B102" t="s">
        <v>321</v>
      </c>
      <c r="C102" t="s">
        <v>1502</v>
      </c>
      <c r="D102">
        <v>2</v>
      </c>
      <c r="E102">
        <v>4.2</v>
      </c>
      <c r="F102">
        <v>1</v>
      </c>
      <c r="G102">
        <f>_xlfn.IFNA(VLOOKUP(C102,GS_fr!$A$1:$B$109,2,0),0)</f>
        <v>0</v>
      </c>
      <c r="H102">
        <f>SUM(G$3:G102)/(ROW(G102)-1)</f>
        <v>0.10891089108910891</v>
      </c>
      <c r="I102">
        <f>SUM(G$3:$G102)/109</f>
        <v>0.10091743119266056</v>
      </c>
      <c r="J102">
        <f t="shared" ref="J102:J104" si="21">2*(H102*I102)/(H102+I102)</f>
        <v>0.10476190476190476</v>
      </c>
    </row>
    <row r="103" spans="1:10" x14ac:dyDescent="0.25">
      <c r="A103" t="s">
        <v>238</v>
      </c>
      <c r="B103" t="s">
        <v>1004</v>
      </c>
      <c r="C103" t="s">
        <v>233</v>
      </c>
      <c r="D103">
        <v>2</v>
      </c>
      <c r="E103">
        <v>4.2</v>
      </c>
      <c r="F103">
        <v>1</v>
      </c>
      <c r="G103">
        <f>_xlfn.IFNA(VLOOKUP(C103,GS_fr!$A$1:$B$109,2,0),0)</f>
        <v>1</v>
      </c>
      <c r="H103">
        <f>SUM(G$3:G103)/(ROW(G103)-1)</f>
        <v>0.11764705882352941</v>
      </c>
      <c r="I103">
        <f>SUM(G$3:$G103)/109</f>
        <v>0.11009174311926606</v>
      </c>
      <c r="J103">
        <f t="shared" si="21"/>
        <v>0.11374407582938388</v>
      </c>
    </row>
    <row r="104" spans="1:10" x14ac:dyDescent="0.25">
      <c r="A104" t="s">
        <v>238</v>
      </c>
      <c r="B104" t="s">
        <v>241</v>
      </c>
      <c r="C104" t="s">
        <v>346</v>
      </c>
      <c r="D104">
        <v>2</v>
      </c>
      <c r="E104">
        <v>4.2</v>
      </c>
      <c r="F104">
        <v>1</v>
      </c>
      <c r="G104">
        <f>_xlfn.IFNA(VLOOKUP(C104,GS_fr!$A$1:$B$109,2,0),0)</f>
        <v>0</v>
      </c>
      <c r="H104">
        <f>SUM(G$3:G104)/(ROW(G104)-1)</f>
        <v>0.11650485436893204</v>
      </c>
      <c r="I104">
        <f>SUM(G$3:$G104)/109</f>
        <v>0.11009174311926606</v>
      </c>
      <c r="J104">
        <f t="shared" si="21"/>
        <v>0.11320754716981132</v>
      </c>
    </row>
    <row r="105" spans="1:10" hidden="1" x14ac:dyDescent="0.25">
      <c r="A105" t="s">
        <v>238</v>
      </c>
      <c r="B105" t="s">
        <v>239</v>
      </c>
      <c r="C105" t="s">
        <v>1050</v>
      </c>
      <c r="D105">
        <v>2</v>
      </c>
      <c r="E105">
        <v>4.2</v>
      </c>
    </row>
    <row r="106" spans="1:10" hidden="1" x14ac:dyDescent="0.25">
      <c r="A106" t="s">
        <v>238</v>
      </c>
      <c r="B106" t="s">
        <v>239</v>
      </c>
      <c r="C106" t="s">
        <v>1051</v>
      </c>
      <c r="D106">
        <v>2</v>
      </c>
      <c r="E106">
        <v>4.2</v>
      </c>
    </row>
    <row r="107" spans="1:10" hidden="1" x14ac:dyDescent="0.25">
      <c r="A107" t="s">
        <v>238</v>
      </c>
      <c r="B107" t="s">
        <v>239</v>
      </c>
      <c r="C107" t="s">
        <v>1052</v>
      </c>
      <c r="D107">
        <v>2</v>
      </c>
      <c r="E107">
        <v>4.2</v>
      </c>
    </row>
    <row r="108" spans="1:10" x14ac:dyDescent="0.25">
      <c r="A108" t="s">
        <v>238</v>
      </c>
      <c r="B108" t="s">
        <v>321</v>
      </c>
      <c r="C108" t="s">
        <v>1066</v>
      </c>
      <c r="D108">
        <v>2</v>
      </c>
      <c r="E108">
        <v>4.2</v>
      </c>
      <c r="F108">
        <v>1</v>
      </c>
      <c r="G108">
        <f>_xlfn.IFNA(VLOOKUP(C108,GS_fr!$A$1:$B$109,2,0),0)</f>
        <v>0</v>
      </c>
      <c r="H108">
        <f>SUM(G$3:G108)/(ROW(G108)-1)</f>
        <v>0.11214953271028037</v>
      </c>
      <c r="I108">
        <f>SUM(G$3:$G108)/109</f>
        <v>0.11009174311926606</v>
      </c>
      <c r="J108">
        <f t="shared" ref="J108" si="22">2*(H108*I108)/(H108+I108)</f>
        <v>0.1111111111111111</v>
      </c>
    </row>
    <row r="109" spans="1:10" hidden="1" x14ac:dyDescent="0.25">
      <c r="A109" t="s">
        <v>238</v>
      </c>
      <c r="B109" t="s">
        <v>255</v>
      </c>
      <c r="C109" t="s">
        <v>941</v>
      </c>
      <c r="D109">
        <v>2</v>
      </c>
      <c r="E109">
        <v>4.2</v>
      </c>
    </row>
    <row r="110" spans="1:10" hidden="1" x14ac:dyDescent="0.25">
      <c r="A110" t="s">
        <v>238</v>
      </c>
      <c r="B110" t="s">
        <v>255</v>
      </c>
      <c r="C110" t="s">
        <v>1053</v>
      </c>
      <c r="D110">
        <v>2</v>
      </c>
      <c r="E110">
        <v>4.2</v>
      </c>
    </row>
    <row r="111" spans="1:10" x14ac:dyDescent="0.25">
      <c r="A111" t="s">
        <v>238</v>
      </c>
      <c r="B111" t="s">
        <v>321</v>
      </c>
      <c r="C111" t="s">
        <v>175</v>
      </c>
      <c r="D111">
        <v>2</v>
      </c>
      <c r="E111">
        <v>4.2</v>
      </c>
      <c r="F111">
        <v>1</v>
      </c>
      <c r="G111">
        <f>_xlfn.IFNA(VLOOKUP(C111,GS_fr!$A$1:$B$109,2,0),0)</f>
        <v>1</v>
      </c>
      <c r="H111">
        <f>SUM(G$3:G111)/(ROW(G111)-1)</f>
        <v>0.11818181818181818</v>
      </c>
      <c r="I111">
        <f>SUM(G$3:$G111)/109</f>
        <v>0.11926605504587157</v>
      </c>
      <c r="J111">
        <f t="shared" ref="J111" si="23">2*(H111*I111)/(H111+I111)</f>
        <v>0.11872146118721462</v>
      </c>
    </row>
    <row r="112" spans="1:10" hidden="1" x14ac:dyDescent="0.25">
      <c r="A112" t="s">
        <v>238</v>
      </c>
      <c r="B112" t="s">
        <v>239</v>
      </c>
      <c r="C112" t="s">
        <v>1055</v>
      </c>
      <c r="D112">
        <v>2</v>
      </c>
      <c r="E112">
        <v>4.2</v>
      </c>
    </row>
    <row r="113" spans="1:10" hidden="1" x14ac:dyDescent="0.25">
      <c r="A113" t="s">
        <v>238</v>
      </c>
      <c r="B113" t="s">
        <v>239</v>
      </c>
      <c r="C113" t="s">
        <v>851</v>
      </c>
      <c r="D113">
        <v>2</v>
      </c>
      <c r="E113">
        <v>4.2</v>
      </c>
    </row>
    <row r="114" spans="1:10" hidden="1" x14ac:dyDescent="0.25">
      <c r="A114" t="s">
        <v>238</v>
      </c>
      <c r="B114" t="s">
        <v>239</v>
      </c>
      <c r="C114" t="s">
        <v>380</v>
      </c>
      <c r="D114">
        <v>2</v>
      </c>
      <c r="E114">
        <v>4.2</v>
      </c>
    </row>
    <row r="115" spans="1:10" x14ac:dyDescent="0.25">
      <c r="A115" t="s">
        <v>238</v>
      </c>
      <c r="B115" t="s">
        <v>1004</v>
      </c>
      <c r="C115" t="s">
        <v>1068</v>
      </c>
      <c r="D115">
        <v>2</v>
      </c>
      <c r="E115">
        <v>4.2</v>
      </c>
      <c r="F115">
        <v>1</v>
      </c>
      <c r="G115">
        <f>_xlfn.IFNA(VLOOKUP(C115,GS_fr!$A$1:$B$109,2,0),0)</f>
        <v>0</v>
      </c>
      <c r="H115">
        <f>SUM(G$3:G115)/(ROW(G115)-1)</f>
        <v>0.11403508771929824</v>
      </c>
      <c r="I115">
        <f>SUM(G$3:$G115)/109</f>
        <v>0.11926605504587157</v>
      </c>
      <c r="J115">
        <f t="shared" ref="J115" si="24">2*(H115*I115)/(H115+I115)</f>
        <v>0.11659192825112107</v>
      </c>
    </row>
    <row r="116" spans="1:10" hidden="1" x14ac:dyDescent="0.25">
      <c r="A116" t="s">
        <v>238</v>
      </c>
      <c r="B116" t="s">
        <v>239</v>
      </c>
      <c r="C116" t="s">
        <v>318</v>
      </c>
      <c r="D116">
        <v>2</v>
      </c>
      <c r="E116">
        <v>4.2</v>
      </c>
    </row>
    <row r="117" spans="1:10" hidden="1" x14ac:dyDescent="0.25">
      <c r="A117" t="s">
        <v>238</v>
      </c>
      <c r="B117" t="s">
        <v>239</v>
      </c>
      <c r="C117" t="s">
        <v>1499</v>
      </c>
      <c r="D117">
        <v>2</v>
      </c>
      <c r="E117">
        <v>4.2</v>
      </c>
    </row>
    <row r="118" spans="1:10" hidden="1" x14ac:dyDescent="0.25">
      <c r="A118" t="s">
        <v>238</v>
      </c>
      <c r="B118" t="s">
        <v>255</v>
      </c>
      <c r="C118" t="s">
        <v>1500</v>
      </c>
      <c r="D118">
        <v>2</v>
      </c>
      <c r="E118">
        <v>4.2</v>
      </c>
    </row>
    <row r="119" spans="1:10" hidden="1" x14ac:dyDescent="0.25">
      <c r="A119" t="s">
        <v>238</v>
      </c>
      <c r="B119" t="s">
        <v>239</v>
      </c>
      <c r="C119" t="s">
        <v>1057</v>
      </c>
      <c r="D119">
        <v>2</v>
      </c>
      <c r="E119">
        <v>4.2</v>
      </c>
    </row>
    <row r="120" spans="1:10" x14ac:dyDescent="0.25">
      <c r="A120" t="s">
        <v>238</v>
      </c>
      <c r="B120" t="s">
        <v>321</v>
      </c>
      <c r="C120" t="s">
        <v>1071</v>
      </c>
      <c r="D120">
        <v>2</v>
      </c>
      <c r="E120">
        <v>4.2</v>
      </c>
      <c r="F120">
        <v>1</v>
      </c>
      <c r="G120">
        <f>_xlfn.IFNA(VLOOKUP(C120,GS_fr!$A$1:$B$109,2,0),0)</f>
        <v>0</v>
      </c>
      <c r="H120">
        <f>SUM(G$3:G120)/(ROW(G120)-1)</f>
        <v>0.1092436974789916</v>
      </c>
      <c r="I120">
        <f>SUM(G$3:$G120)/109</f>
        <v>0.11926605504587157</v>
      </c>
      <c r="J120">
        <f t="shared" ref="J120:J121" si="25">2*(H120*I120)/(H120+I120)</f>
        <v>0.11403508771929825</v>
      </c>
    </row>
    <row r="121" spans="1:10" x14ac:dyDescent="0.25">
      <c r="A121" t="s">
        <v>238</v>
      </c>
      <c r="B121" t="s">
        <v>321</v>
      </c>
      <c r="C121" t="s">
        <v>1504</v>
      </c>
      <c r="D121">
        <v>2</v>
      </c>
      <c r="E121">
        <v>4.2</v>
      </c>
      <c r="F121">
        <v>1</v>
      </c>
      <c r="G121">
        <f>_xlfn.IFNA(VLOOKUP(C121,GS_fr!$A$1:$B$109,2,0),0)</f>
        <v>0</v>
      </c>
      <c r="H121">
        <f>SUM(G$3:G121)/(ROW(G121)-1)</f>
        <v>0.10833333333333334</v>
      </c>
      <c r="I121">
        <f>SUM(G$3:$G121)/109</f>
        <v>0.11926605504587157</v>
      </c>
      <c r="J121">
        <f t="shared" si="25"/>
        <v>0.11353711790393015</v>
      </c>
    </row>
    <row r="122" spans="1:10" hidden="1" x14ac:dyDescent="0.25">
      <c r="A122" t="s">
        <v>238</v>
      </c>
      <c r="B122" t="s">
        <v>255</v>
      </c>
      <c r="C122" t="s">
        <v>259</v>
      </c>
      <c r="D122">
        <v>2</v>
      </c>
      <c r="E122">
        <v>4.2</v>
      </c>
    </row>
    <row r="123" spans="1:10" hidden="1" x14ac:dyDescent="0.25">
      <c r="A123" t="s">
        <v>238</v>
      </c>
      <c r="B123" t="s">
        <v>255</v>
      </c>
      <c r="C123" t="s">
        <v>1059</v>
      </c>
      <c r="D123">
        <v>2</v>
      </c>
      <c r="E123">
        <v>4.2</v>
      </c>
    </row>
    <row r="124" spans="1:10" x14ac:dyDescent="0.25">
      <c r="A124" t="s">
        <v>238</v>
      </c>
      <c r="B124" t="s">
        <v>321</v>
      </c>
      <c r="C124" t="s">
        <v>1072</v>
      </c>
      <c r="D124">
        <v>2</v>
      </c>
      <c r="E124">
        <v>4.2</v>
      </c>
      <c r="F124">
        <v>1</v>
      </c>
      <c r="G124">
        <f>_xlfn.IFNA(VLOOKUP(C124,GS_fr!$A$1:$B$109,2,0),0)</f>
        <v>0</v>
      </c>
      <c r="H124">
        <f>SUM(G$3:G124)/(ROW(G124)-1)</f>
        <v>0.10569105691056911</v>
      </c>
      <c r="I124">
        <f>SUM(G$3:$G124)/109</f>
        <v>0.11926605504587157</v>
      </c>
      <c r="J124">
        <f t="shared" ref="J124:J127" si="26">2*(H124*I124)/(H124+I124)</f>
        <v>0.11206896551724138</v>
      </c>
    </row>
    <row r="125" spans="1:10" x14ac:dyDescent="0.25">
      <c r="A125" t="s">
        <v>238</v>
      </c>
      <c r="B125" t="s">
        <v>1004</v>
      </c>
      <c r="C125" t="s">
        <v>1074</v>
      </c>
      <c r="D125">
        <v>2</v>
      </c>
      <c r="E125">
        <v>4.2</v>
      </c>
      <c r="F125">
        <v>1</v>
      </c>
      <c r="G125">
        <f>_xlfn.IFNA(VLOOKUP(C125,GS_fr!$A$1:$B$109,2,0),0)</f>
        <v>1</v>
      </c>
      <c r="H125">
        <f>SUM(G$3:G125)/(ROW(G125)-1)</f>
        <v>0.11290322580645161</v>
      </c>
      <c r="I125">
        <f>SUM(G$3:$G125)/109</f>
        <v>0.12844036697247707</v>
      </c>
      <c r="J125">
        <f t="shared" si="26"/>
        <v>0.12017167381974249</v>
      </c>
    </row>
    <row r="126" spans="1:10" x14ac:dyDescent="0.25">
      <c r="A126" t="s">
        <v>238</v>
      </c>
      <c r="B126" t="s">
        <v>321</v>
      </c>
      <c r="C126" t="s">
        <v>1490</v>
      </c>
      <c r="D126">
        <v>2</v>
      </c>
      <c r="E126">
        <v>4.2</v>
      </c>
      <c r="F126">
        <v>1</v>
      </c>
      <c r="G126">
        <f>_xlfn.IFNA(VLOOKUP(C126,GS_fr!$A$1:$B$109,2,0),0)</f>
        <v>1</v>
      </c>
      <c r="H126">
        <f>SUM(G$3:G126)/(ROW(G126)-1)</f>
        <v>0.12</v>
      </c>
      <c r="I126">
        <f>SUM(G$3:$G126)/109</f>
        <v>0.13761467889908258</v>
      </c>
      <c r="J126">
        <f t="shared" si="26"/>
        <v>0.12820512820512822</v>
      </c>
    </row>
    <row r="127" spans="1:10" x14ac:dyDescent="0.25">
      <c r="A127" t="s">
        <v>238</v>
      </c>
      <c r="B127" t="s">
        <v>1004</v>
      </c>
      <c r="C127" t="s">
        <v>1505</v>
      </c>
      <c r="D127">
        <v>2</v>
      </c>
      <c r="E127">
        <v>4.2</v>
      </c>
      <c r="F127">
        <v>1</v>
      </c>
      <c r="G127">
        <f>_xlfn.IFNA(VLOOKUP(C127,GS_fr!$A$1:$B$109,2,0),0)</f>
        <v>0</v>
      </c>
      <c r="H127">
        <f>SUM(G$3:G127)/(ROW(G127)-1)</f>
        <v>0.11904761904761904</v>
      </c>
      <c r="I127">
        <f>SUM(G$3:$G127)/109</f>
        <v>0.13761467889908258</v>
      </c>
      <c r="J127">
        <f t="shared" si="26"/>
        <v>0.12765957446808512</v>
      </c>
    </row>
    <row r="128" spans="1:10" hidden="1" x14ac:dyDescent="0.25">
      <c r="A128" t="s">
        <v>238</v>
      </c>
      <c r="B128" t="s">
        <v>255</v>
      </c>
      <c r="C128" t="s">
        <v>462</v>
      </c>
      <c r="D128">
        <v>2</v>
      </c>
      <c r="E128">
        <v>4.2</v>
      </c>
    </row>
    <row r="129" spans="1:10" hidden="1" x14ac:dyDescent="0.25">
      <c r="A129" t="s">
        <v>238</v>
      </c>
      <c r="B129" t="s">
        <v>255</v>
      </c>
      <c r="C129" t="s">
        <v>1062</v>
      </c>
      <c r="D129">
        <v>2</v>
      </c>
      <c r="E129">
        <v>4.2</v>
      </c>
    </row>
    <row r="130" spans="1:10" hidden="1" x14ac:dyDescent="0.25">
      <c r="A130" t="s">
        <v>238</v>
      </c>
      <c r="B130" t="s">
        <v>239</v>
      </c>
      <c r="C130" t="s">
        <v>1063</v>
      </c>
      <c r="D130">
        <v>2</v>
      </c>
      <c r="E130">
        <v>4.2</v>
      </c>
    </row>
    <row r="131" spans="1:10" x14ac:dyDescent="0.25">
      <c r="A131" t="s">
        <v>238</v>
      </c>
      <c r="B131" t="s">
        <v>321</v>
      </c>
      <c r="C131" t="s">
        <v>1506</v>
      </c>
      <c r="D131">
        <v>2</v>
      </c>
      <c r="E131">
        <v>4.2</v>
      </c>
      <c r="F131">
        <v>1</v>
      </c>
      <c r="G131">
        <f>_xlfn.IFNA(VLOOKUP(C131,GS_fr!$A$1:$B$109,2,0),0)</f>
        <v>0</v>
      </c>
      <c r="H131">
        <f>SUM(G$3:G131)/(ROW(G131)-1)</f>
        <v>0.11538461538461539</v>
      </c>
      <c r="I131">
        <f>SUM(G$3:$G131)/109</f>
        <v>0.13761467889908258</v>
      </c>
      <c r="J131">
        <f t="shared" ref="J131" si="27">2*(H131*I131)/(H131+I131)</f>
        <v>0.12552301255230128</v>
      </c>
    </row>
    <row r="132" spans="1:10" hidden="1" x14ac:dyDescent="0.25">
      <c r="A132" t="s">
        <v>238</v>
      </c>
      <c r="B132" t="s">
        <v>255</v>
      </c>
      <c r="C132" t="s">
        <v>1064</v>
      </c>
      <c r="D132">
        <v>2</v>
      </c>
      <c r="E132">
        <v>4.2</v>
      </c>
    </row>
    <row r="133" spans="1:10" hidden="1" x14ac:dyDescent="0.25">
      <c r="A133" t="s">
        <v>238</v>
      </c>
      <c r="B133" t="s">
        <v>239</v>
      </c>
      <c r="C133" t="s">
        <v>1065</v>
      </c>
      <c r="D133">
        <v>2</v>
      </c>
      <c r="E133">
        <v>4.2</v>
      </c>
    </row>
    <row r="134" spans="1:10" x14ac:dyDescent="0.25">
      <c r="A134" t="s">
        <v>238</v>
      </c>
      <c r="B134" t="s">
        <v>1004</v>
      </c>
      <c r="C134" t="s">
        <v>1507</v>
      </c>
      <c r="D134">
        <v>2</v>
      </c>
      <c r="E134">
        <v>4.2</v>
      </c>
      <c r="F134">
        <v>1</v>
      </c>
      <c r="G134">
        <f>_xlfn.IFNA(VLOOKUP(C134,GS_fr!$A$1:$B$109,2,0),0)</f>
        <v>0</v>
      </c>
      <c r="H134">
        <f>SUM(G$3:G134)/(ROW(G134)-1)</f>
        <v>0.11278195488721804</v>
      </c>
      <c r="I134">
        <f>SUM(G$3:$G134)/109</f>
        <v>0.13761467889908258</v>
      </c>
      <c r="J134">
        <f t="shared" ref="J134" si="28">2*(H134*I134)/(H134+I134)</f>
        <v>0.12396694214876033</v>
      </c>
    </row>
    <row r="135" spans="1:10" hidden="1" x14ac:dyDescent="0.25">
      <c r="A135" t="s">
        <v>238</v>
      </c>
      <c r="B135" t="s">
        <v>239</v>
      </c>
      <c r="C135" t="s">
        <v>351</v>
      </c>
      <c r="D135">
        <v>2</v>
      </c>
      <c r="E135">
        <v>4.2</v>
      </c>
    </row>
    <row r="136" spans="1:10" x14ac:dyDescent="0.25">
      <c r="A136" t="s">
        <v>238</v>
      </c>
      <c r="B136" t="s">
        <v>241</v>
      </c>
      <c r="C136" t="s">
        <v>1075</v>
      </c>
      <c r="D136">
        <v>2</v>
      </c>
      <c r="E136">
        <v>4.2</v>
      </c>
      <c r="F136">
        <v>1</v>
      </c>
      <c r="G136">
        <f>_xlfn.IFNA(VLOOKUP(C136,GS_fr!$A$1:$B$109,2,0),0)</f>
        <v>0</v>
      </c>
      <c r="H136">
        <f>SUM(G$3:G136)/(ROW(G136)-1)</f>
        <v>0.1111111111111111</v>
      </c>
      <c r="I136">
        <f>SUM(G$3:$G136)/109</f>
        <v>0.13761467889908258</v>
      </c>
      <c r="J136">
        <f t="shared" ref="J136" si="29">2*(H136*I136)/(H136+I136)</f>
        <v>0.12295081967213115</v>
      </c>
    </row>
    <row r="137" spans="1:10" hidden="1" x14ac:dyDescent="0.25">
      <c r="A137" t="s">
        <v>238</v>
      </c>
      <c r="B137" t="s">
        <v>239</v>
      </c>
      <c r="C137" t="s">
        <v>1067</v>
      </c>
      <c r="D137">
        <v>2</v>
      </c>
      <c r="E137">
        <v>4.2</v>
      </c>
    </row>
    <row r="138" spans="1:10" x14ac:dyDescent="0.25">
      <c r="A138" t="s">
        <v>238</v>
      </c>
      <c r="B138" t="s">
        <v>1011</v>
      </c>
      <c r="C138" t="s">
        <v>1076</v>
      </c>
      <c r="D138">
        <v>2</v>
      </c>
      <c r="E138">
        <v>4.2</v>
      </c>
      <c r="F138">
        <v>1</v>
      </c>
      <c r="G138">
        <f>_xlfn.IFNA(VLOOKUP(C138,GS_fr!$A$1:$B$109,2,0),0)</f>
        <v>0</v>
      </c>
      <c r="H138">
        <f>SUM(G$3:G138)/(ROW(G138)-1)</f>
        <v>0.10948905109489052</v>
      </c>
      <c r="I138">
        <f>SUM(G$3:$G138)/109</f>
        <v>0.13761467889908258</v>
      </c>
      <c r="J138">
        <f t="shared" ref="J138" si="30">2*(H138*I138)/(H138+I138)</f>
        <v>0.12195121951219513</v>
      </c>
    </row>
    <row r="139" spans="1:10" hidden="1" x14ac:dyDescent="0.25">
      <c r="A139" t="s">
        <v>238</v>
      </c>
      <c r="B139" t="s">
        <v>255</v>
      </c>
      <c r="C139" t="s">
        <v>1503</v>
      </c>
      <c r="D139">
        <v>2</v>
      </c>
      <c r="E139">
        <v>4.2</v>
      </c>
    </row>
    <row r="140" spans="1:10" hidden="1" x14ac:dyDescent="0.25">
      <c r="A140" t="s">
        <v>238</v>
      </c>
      <c r="B140" t="s">
        <v>239</v>
      </c>
      <c r="C140" t="s">
        <v>1069</v>
      </c>
      <c r="D140">
        <v>2</v>
      </c>
      <c r="E140">
        <v>4.2</v>
      </c>
    </row>
    <row r="141" spans="1:10" hidden="1" x14ac:dyDescent="0.25">
      <c r="A141" t="s">
        <v>238</v>
      </c>
      <c r="B141" t="s">
        <v>255</v>
      </c>
      <c r="C141" t="s">
        <v>1070</v>
      </c>
      <c r="D141">
        <v>2</v>
      </c>
      <c r="E141">
        <v>4.2</v>
      </c>
    </row>
    <row r="142" spans="1:10" x14ac:dyDescent="0.25">
      <c r="A142" t="s">
        <v>238</v>
      </c>
      <c r="B142" t="s">
        <v>321</v>
      </c>
      <c r="C142" t="s">
        <v>1508</v>
      </c>
      <c r="D142">
        <v>2</v>
      </c>
      <c r="E142">
        <v>4.2</v>
      </c>
      <c r="F142">
        <v>1</v>
      </c>
      <c r="G142">
        <f>_xlfn.IFNA(VLOOKUP(C142,GS_fr!$A$1:$B$109,2,0),0)</f>
        <v>0</v>
      </c>
      <c r="H142">
        <f>SUM(G$3:G142)/(ROW(G142)-1)</f>
        <v>0.10638297872340426</v>
      </c>
      <c r="I142">
        <f>SUM(G$3:$G142)/109</f>
        <v>0.13761467889908258</v>
      </c>
      <c r="J142">
        <f t="shared" ref="J142:J149" si="31">2*(H142*I142)/(H142+I142)</f>
        <v>0.12000000000000001</v>
      </c>
    </row>
    <row r="143" spans="1:10" x14ac:dyDescent="0.25">
      <c r="A143" t="s">
        <v>238</v>
      </c>
      <c r="B143" t="s">
        <v>241</v>
      </c>
      <c r="C143" t="s">
        <v>171</v>
      </c>
      <c r="D143">
        <v>2</v>
      </c>
      <c r="E143">
        <v>4.2</v>
      </c>
      <c r="F143">
        <v>1</v>
      </c>
      <c r="G143">
        <f>_xlfn.IFNA(VLOOKUP(C143,GS_fr!$A$1:$B$109,2,0),0)</f>
        <v>1</v>
      </c>
      <c r="H143">
        <f>SUM(G$3:G143)/(ROW(G143)-1)</f>
        <v>0.11267605633802817</v>
      </c>
      <c r="I143">
        <f>SUM(G$3:$G143)/109</f>
        <v>0.14678899082568808</v>
      </c>
      <c r="J143">
        <f t="shared" si="31"/>
        <v>0.12749003984063745</v>
      </c>
    </row>
    <row r="144" spans="1:10" x14ac:dyDescent="0.25">
      <c r="A144" t="s">
        <v>238</v>
      </c>
      <c r="B144" t="s">
        <v>241</v>
      </c>
      <c r="C144" t="s">
        <v>1509</v>
      </c>
      <c r="D144">
        <v>2</v>
      </c>
      <c r="E144">
        <v>4.2</v>
      </c>
      <c r="F144">
        <v>1</v>
      </c>
      <c r="G144">
        <f>_xlfn.IFNA(VLOOKUP(C144,GS_fr!$A$1:$B$109,2,0),0)</f>
        <v>0</v>
      </c>
      <c r="H144">
        <f>SUM(G$3:G144)/(ROW(G144)-1)</f>
        <v>0.11188811188811189</v>
      </c>
      <c r="I144">
        <f>SUM(G$3:$G144)/109</f>
        <v>0.14678899082568808</v>
      </c>
      <c r="J144">
        <f t="shared" si="31"/>
        <v>0.126984126984127</v>
      </c>
    </row>
    <row r="145" spans="1:10" x14ac:dyDescent="0.25">
      <c r="A145" t="s">
        <v>238</v>
      </c>
      <c r="B145" t="s">
        <v>321</v>
      </c>
      <c r="C145" t="s">
        <v>1077</v>
      </c>
      <c r="D145">
        <v>2</v>
      </c>
      <c r="E145">
        <v>4.2</v>
      </c>
      <c r="F145">
        <v>1</v>
      </c>
      <c r="G145">
        <f>_xlfn.IFNA(VLOOKUP(C145,GS_fr!$A$1:$B$109,2,0),0)</f>
        <v>0</v>
      </c>
      <c r="H145">
        <f>SUM(G$3:G145)/(ROW(G145)-1)</f>
        <v>0.1111111111111111</v>
      </c>
      <c r="I145">
        <f>SUM(G$3:$G145)/109</f>
        <v>0.14678899082568808</v>
      </c>
      <c r="J145">
        <f t="shared" si="31"/>
        <v>0.1264822134387352</v>
      </c>
    </row>
    <row r="146" spans="1:10" x14ac:dyDescent="0.25">
      <c r="A146" t="s">
        <v>238</v>
      </c>
      <c r="B146" t="s">
        <v>1008</v>
      </c>
      <c r="C146" t="s">
        <v>1510</v>
      </c>
      <c r="D146">
        <v>2</v>
      </c>
      <c r="E146">
        <v>4.2</v>
      </c>
      <c r="F146">
        <v>1</v>
      </c>
      <c r="G146">
        <f>_xlfn.IFNA(VLOOKUP(C146,GS_fr!$A$1:$B$109,2,0),0)</f>
        <v>0</v>
      </c>
      <c r="H146">
        <f>SUM(G$3:G146)/(ROW(G146)-1)</f>
        <v>0.1103448275862069</v>
      </c>
      <c r="I146">
        <f>SUM(G$3:$G146)/109</f>
        <v>0.14678899082568808</v>
      </c>
      <c r="J146">
        <f t="shared" si="31"/>
        <v>0.12598425196850394</v>
      </c>
    </row>
    <row r="147" spans="1:10" x14ac:dyDescent="0.25">
      <c r="A147" t="s">
        <v>238</v>
      </c>
      <c r="B147" t="s">
        <v>1010</v>
      </c>
      <c r="C147" t="s">
        <v>1487</v>
      </c>
      <c r="D147">
        <v>2</v>
      </c>
      <c r="E147">
        <v>4.2</v>
      </c>
      <c r="F147">
        <v>1</v>
      </c>
      <c r="G147">
        <f>_xlfn.IFNA(VLOOKUP(C147,GS_fr!$A$1:$B$109,2,0),0)</f>
        <v>0</v>
      </c>
      <c r="H147">
        <f>SUM(G$3:G147)/(ROW(G147)-1)</f>
        <v>0.1095890410958904</v>
      </c>
      <c r="I147">
        <f>SUM(G$3:$G147)/109</f>
        <v>0.14678899082568808</v>
      </c>
      <c r="J147">
        <f t="shared" si="31"/>
        <v>0.12549019607843137</v>
      </c>
    </row>
    <row r="148" spans="1:10" x14ac:dyDescent="0.25">
      <c r="A148" t="s">
        <v>238</v>
      </c>
      <c r="B148" t="s">
        <v>321</v>
      </c>
      <c r="C148" t="s">
        <v>1078</v>
      </c>
      <c r="D148">
        <v>2</v>
      </c>
      <c r="E148">
        <v>4.2</v>
      </c>
      <c r="F148">
        <v>1</v>
      </c>
      <c r="G148">
        <f>_xlfn.IFNA(VLOOKUP(C148,GS_fr!$A$1:$B$109,2,0),0)</f>
        <v>0</v>
      </c>
      <c r="H148">
        <f>SUM(G$3:G148)/(ROW(G148)-1)</f>
        <v>0.10884353741496598</v>
      </c>
      <c r="I148">
        <f>SUM(G$3:$G148)/109</f>
        <v>0.14678899082568808</v>
      </c>
      <c r="J148">
        <f t="shared" si="31"/>
        <v>0.125</v>
      </c>
    </row>
    <row r="149" spans="1:10" x14ac:dyDescent="0.25">
      <c r="A149" t="s">
        <v>238</v>
      </c>
      <c r="B149" t="s">
        <v>321</v>
      </c>
      <c r="C149" t="s">
        <v>1511</v>
      </c>
      <c r="D149">
        <v>2</v>
      </c>
      <c r="E149">
        <v>4.2</v>
      </c>
      <c r="F149">
        <v>1</v>
      </c>
      <c r="G149">
        <f>_xlfn.IFNA(VLOOKUP(C149,GS_fr!$A$1:$B$109,2,0),0)</f>
        <v>0</v>
      </c>
      <c r="H149">
        <f>SUM(G$3:G149)/(ROW(G149)-1)</f>
        <v>0.10810810810810811</v>
      </c>
      <c r="I149">
        <f>SUM(G$3:$G149)/109</f>
        <v>0.14678899082568808</v>
      </c>
      <c r="J149">
        <f t="shared" si="31"/>
        <v>0.1245136186770428</v>
      </c>
    </row>
    <row r="150" spans="1:10" hidden="1" x14ac:dyDescent="0.25">
      <c r="A150" t="s">
        <v>238</v>
      </c>
      <c r="B150" t="s">
        <v>239</v>
      </c>
      <c r="C150" t="s">
        <v>950</v>
      </c>
      <c r="D150">
        <v>2</v>
      </c>
      <c r="E150">
        <v>4.2</v>
      </c>
    </row>
    <row r="151" spans="1:10" x14ac:dyDescent="0.25">
      <c r="A151" t="s">
        <v>238</v>
      </c>
      <c r="B151" t="s">
        <v>241</v>
      </c>
      <c r="C151" t="s">
        <v>1079</v>
      </c>
      <c r="D151">
        <v>2</v>
      </c>
      <c r="E151">
        <v>4.2</v>
      </c>
      <c r="F151">
        <v>1</v>
      </c>
      <c r="G151">
        <f>_xlfn.IFNA(VLOOKUP(C151,GS_fr!$A$1:$B$109,2,0),0)</f>
        <v>0</v>
      </c>
      <c r="H151">
        <f>SUM(G$3:G151)/(ROW(G151)-1)</f>
        <v>0.10666666666666667</v>
      </c>
      <c r="I151">
        <f>SUM(G$3:$G151)/109</f>
        <v>0.14678899082568808</v>
      </c>
      <c r="J151">
        <f t="shared" ref="J151" si="32">2*(H151*I151)/(H151+I151)</f>
        <v>0.12355212355212354</v>
      </c>
    </row>
    <row r="152" spans="1:10" hidden="1" x14ac:dyDescent="0.25">
      <c r="A152" t="s">
        <v>238</v>
      </c>
      <c r="B152" t="s">
        <v>255</v>
      </c>
      <c r="C152" t="s">
        <v>265</v>
      </c>
      <c r="D152">
        <v>2</v>
      </c>
      <c r="E152">
        <v>4.2</v>
      </c>
    </row>
    <row r="153" spans="1:10" x14ac:dyDescent="0.25">
      <c r="A153" t="s">
        <v>238</v>
      </c>
      <c r="B153" t="s">
        <v>321</v>
      </c>
      <c r="C153" t="s">
        <v>1081</v>
      </c>
      <c r="D153">
        <v>2</v>
      </c>
      <c r="E153">
        <v>4.2</v>
      </c>
      <c r="F153">
        <v>1</v>
      </c>
      <c r="G153">
        <f>_xlfn.IFNA(VLOOKUP(C153,GS_fr!$A$1:$B$109,2,0),0)</f>
        <v>0</v>
      </c>
      <c r="H153">
        <f>SUM(G$3:G153)/(ROW(G153)-1)</f>
        <v>0.10526315789473684</v>
      </c>
      <c r="I153">
        <f>SUM(G$3:$G153)/109</f>
        <v>0.14678899082568808</v>
      </c>
      <c r="J153">
        <f t="shared" ref="J153:J158" si="33">2*(H153*I153)/(H153+I153)</f>
        <v>0.12260536398467432</v>
      </c>
    </row>
    <row r="154" spans="1:10" x14ac:dyDescent="0.25">
      <c r="A154" t="s">
        <v>238</v>
      </c>
      <c r="B154" t="s">
        <v>1004</v>
      </c>
      <c r="C154" t="s">
        <v>1512</v>
      </c>
      <c r="D154">
        <v>2</v>
      </c>
      <c r="E154">
        <v>4.2</v>
      </c>
      <c r="F154">
        <v>1</v>
      </c>
      <c r="G154">
        <f>_xlfn.IFNA(VLOOKUP(C154,GS_fr!$A$1:$B$109,2,0),0)</f>
        <v>0</v>
      </c>
      <c r="H154">
        <f>SUM(G$3:G154)/(ROW(G154)-1)</f>
        <v>0.10457516339869281</v>
      </c>
      <c r="I154">
        <f>SUM(G$3:$G154)/109</f>
        <v>0.14678899082568808</v>
      </c>
      <c r="J154">
        <f t="shared" si="33"/>
        <v>0.12213740458015267</v>
      </c>
    </row>
    <row r="155" spans="1:10" x14ac:dyDescent="0.25">
      <c r="A155" t="s">
        <v>238</v>
      </c>
      <c r="B155" t="s">
        <v>1004</v>
      </c>
      <c r="C155" t="s">
        <v>1514</v>
      </c>
      <c r="D155">
        <v>2</v>
      </c>
      <c r="E155">
        <v>4.2</v>
      </c>
      <c r="F155">
        <v>1</v>
      </c>
      <c r="G155">
        <f>_xlfn.IFNA(VLOOKUP(C155,GS_fr!$A$1:$B$109,2,0),0)</f>
        <v>0</v>
      </c>
      <c r="H155">
        <f>SUM(G$3:G155)/(ROW(G155)-1)</f>
        <v>0.1038961038961039</v>
      </c>
      <c r="I155">
        <f>SUM(G$3:$G155)/109</f>
        <v>0.14678899082568808</v>
      </c>
      <c r="J155">
        <f t="shared" si="33"/>
        <v>0.12167300380228135</v>
      </c>
    </row>
    <row r="156" spans="1:10" x14ac:dyDescent="0.25">
      <c r="A156" t="s">
        <v>238</v>
      </c>
      <c r="B156" t="s">
        <v>321</v>
      </c>
      <c r="C156" t="s">
        <v>158</v>
      </c>
      <c r="D156">
        <v>2</v>
      </c>
      <c r="E156">
        <v>4.2</v>
      </c>
      <c r="F156">
        <v>1</v>
      </c>
      <c r="G156">
        <f>_xlfn.IFNA(VLOOKUP(C156,GS_fr!$A$1:$B$109,2,0),0)</f>
        <v>1</v>
      </c>
      <c r="H156">
        <f>SUM(G$3:G156)/(ROW(G156)-1)</f>
        <v>0.10967741935483871</v>
      </c>
      <c r="I156">
        <f>SUM(G$3:$G156)/109</f>
        <v>0.15596330275229359</v>
      </c>
      <c r="J156">
        <f t="shared" si="33"/>
        <v>0.12878787878787878</v>
      </c>
    </row>
    <row r="157" spans="1:10" x14ac:dyDescent="0.25">
      <c r="A157" t="s">
        <v>238</v>
      </c>
      <c r="B157" t="s">
        <v>241</v>
      </c>
      <c r="C157" t="s">
        <v>1515</v>
      </c>
      <c r="D157">
        <v>2</v>
      </c>
      <c r="E157">
        <v>4.2</v>
      </c>
      <c r="F157">
        <v>1</v>
      </c>
      <c r="G157">
        <f>_xlfn.IFNA(VLOOKUP(C157,GS_fr!$A$1:$B$109,2,0),0)</f>
        <v>0</v>
      </c>
      <c r="H157">
        <f>SUM(G$3:G157)/(ROW(G157)-1)</f>
        <v>0.10897435897435898</v>
      </c>
      <c r="I157">
        <f>SUM(G$3:$G157)/109</f>
        <v>0.15596330275229359</v>
      </c>
      <c r="J157">
        <f t="shared" si="33"/>
        <v>0.12830188679245283</v>
      </c>
    </row>
    <row r="158" spans="1:10" x14ac:dyDescent="0.25">
      <c r="A158" t="s">
        <v>238</v>
      </c>
      <c r="B158" t="s">
        <v>321</v>
      </c>
      <c r="C158" t="s">
        <v>1516</v>
      </c>
      <c r="D158">
        <v>2</v>
      </c>
      <c r="E158">
        <v>4.2</v>
      </c>
      <c r="F158">
        <v>1</v>
      </c>
      <c r="G158">
        <f>_xlfn.IFNA(VLOOKUP(C158,GS_fr!$A$1:$B$109,2,0),0)</f>
        <v>0</v>
      </c>
      <c r="H158">
        <f>SUM(G$3:G158)/(ROW(G158)-1)</f>
        <v>0.10828025477707007</v>
      </c>
      <c r="I158">
        <f>SUM(G$3:$G158)/109</f>
        <v>0.15596330275229359</v>
      </c>
      <c r="J158">
        <f t="shared" si="33"/>
        <v>0.12781954887218044</v>
      </c>
    </row>
    <row r="159" spans="1:10" hidden="1" x14ac:dyDescent="0.25">
      <c r="A159" t="s">
        <v>238</v>
      </c>
      <c r="B159" t="s">
        <v>239</v>
      </c>
      <c r="C159" t="s">
        <v>370</v>
      </c>
      <c r="D159">
        <v>2</v>
      </c>
      <c r="E159">
        <v>4.2</v>
      </c>
    </row>
    <row r="160" spans="1:10" x14ac:dyDescent="0.25">
      <c r="A160" t="s">
        <v>238</v>
      </c>
      <c r="B160" t="s">
        <v>1004</v>
      </c>
      <c r="C160" t="s">
        <v>1082</v>
      </c>
      <c r="D160">
        <v>2</v>
      </c>
      <c r="E160">
        <v>4.2</v>
      </c>
      <c r="F160">
        <v>1</v>
      </c>
      <c r="G160">
        <f>_xlfn.IFNA(VLOOKUP(C160,GS_fr!$A$1:$B$109,2,0),0)</f>
        <v>0</v>
      </c>
      <c r="H160">
        <f>SUM(G$3:G160)/(ROW(G160)-1)</f>
        <v>0.1069182389937107</v>
      </c>
      <c r="I160">
        <f>SUM(G$3:$G160)/109</f>
        <v>0.15596330275229359</v>
      </c>
      <c r="J160">
        <f t="shared" ref="J160" si="34">2*(H160*I160)/(H160+I160)</f>
        <v>0.12686567164179105</v>
      </c>
    </row>
    <row r="161" spans="1:10" hidden="1" x14ac:dyDescent="0.25">
      <c r="A161" t="s">
        <v>238</v>
      </c>
      <c r="B161" t="s">
        <v>239</v>
      </c>
      <c r="C161" t="s">
        <v>996</v>
      </c>
      <c r="D161">
        <v>2</v>
      </c>
      <c r="E161">
        <v>4.2</v>
      </c>
    </row>
    <row r="162" spans="1:10" x14ac:dyDescent="0.25">
      <c r="A162" t="s">
        <v>238</v>
      </c>
      <c r="B162" t="s">
        <v>321</v>
      </c>
      <c r="C162" t="s">
        <v>1083</v>
      </c>
      <c r="D162">
        <v>2</v>
      </c>
      <c r="E162">
        <v>4.2</v>
      </c>
      <c r="F162">
        <v>1</v>
      </c>
      <c r="G162">
        <f>_xlfn.IFNA(VLOOKUP(C162,GS_fr!$A$1:$B$109,2,0),0)</f>
        <v>1</v>
      </c>
      <c r="H162">
        <f>SUM(G$3:G162)/(ROW(G162)-1)</f>
        <v>0.11180124223602485</v>
      </c>
      <c r="I162">
        <f>SUM(G$3:$G162)/109</f>
        <v>0.16513761467889909</v>
      </c>
      <c r="J162">
        <f t="shared" ref="J162:J165" si="35">2*(H162*I162)/(H162+I162)</f>
        <v>0.13333333333333336</v>
      </c>
    </row>
    <row r="163" spans="1:10" x14ac:dyDescent="0.25">
      <c r="A163" t="s">
        <v>238</v>
      </c>
      <c r="B163" t="s">
        <v>321</v>
      </c>
      <c r="C163" t="s">
        <v>231</v>
      </c>
      <c r="D163">
        <v>2</v>
      </c>
      <c r="E163">
        <v>4.2</v>
      </c>
      <c r="F163">
        <v>1</v>
      </c>
      <c r="G163">
        <f>_xlfn.IFNA(VLOOKUP(C163,GS_fr!$A$1:$B$109,2,0),0)</f>
        <v>1</v>
      </c>
      <c r="H163">
        <f>SUM(G$3:G163)/(ROW(G163)-1)</f>
        <v>0.11728395061728394</v>
      </c>
      <c r="I163">
        <f>SUM(G$3:$G163)/109</f>
        <v>0.1743119266055046</v>
      </c>
      <c r="J163">
        <f t="shared" si="35"/>
        <v>0.14022140221402213</v>
      </c>
    </row>
    <row r="164" spans="1:10" x14ac:dyDescent="0.25">
      <c r="A164" t="s">
        <v>238</v>
      </c>
      <c r="B164" t="s">
        <v>1004</v>
      </c>
      <c r="C164" t="s">
        <v>1517</v>
      </c>
      <c r="D164">
        <v>2</v>
      </c>
      <c r="E164">
        <v>4.2</v>
      </c>
      <c r="F164">
        <v>1</v>
      </c>
      <c r="G164">
        <f>_xlfn.IFNA(VLOOKUP(C164,GS_fr!$A$1:$B$109,2,0),0)</f>
        <v>0</v>
      </c>
      <c r="H164">
        <f>SUM(G$3:G164)/(ROW(G164)-1)</f>
        <v>0.1165644171779141</v>
      </c>
      <c r="I164">
        <f>SUM(G$3:$G164)/109</f>
        <v>0.1743119266055046</v>
      </c>
      <c r="J164">
        <f t="shared" si="35"/>
        <v>0.13970588235294118</v>
      </c>
    </row>
    <row r="165" spans="1:10" x14ac:dyDescent="0.25">
      <c r="A165" t="s">
        <v>238</v>
      </c>
      <c r="B165" t="s">
        <v>1004</v>
      </c>
      <c r="C165" t="s">
        <v>1085</v>
      </c>
      <c r="D165">
        <v>2</v>
      </c>
      <c r="E165">
        <v>4.2</v>
      </c>
      <c r="F165">
        <v>1</v>
      </c>
      <c r="G165">
        <f>_xlfn.IFNA(VLOOKUP(C165,GS_fr!$A$1:$B$109,2,0),0)</f>
        <v>0</v>
      </c>
      <c r="H165">
        <f>SUM(G$3:G165)/(ROW(G165)-1)</f>
        <v>0.11585365853658537</v>
      </c>
      <c r="I165">
        <f>SUM(G$3:$G165)/109</f>
        <v>0.1743119266055046</v>
      </c>
      <c r="J165">
        <f t="shared" si="35"/>
        <v>0.1391941391941392</v>
      </c>
    </row>
    <row r="166" spans="1:10" hidden="1" x14ac:dyDescent="0.25">
      <c r="A166" t="s">
        <v>238</v>
      </c>
      <c r="B166" t="s">
        <v>255</v>
      </c>
      <c r="C166" t="s">
        <v>1080</v>
      </c>
      <c r="D166">
        <v>2</v>
      </c>
      <c r="E166">
        <v>4.2</v>
      </c>
    </row>
    <row r="167" spans="1:10" x14ac:dyDescent="0.25">
      <c r="A167" t="s">
        <v>238</v>
      </c>
      <c r="B167" t="s">
        <v>1004</v>
      </c>
      <c r="C167" t="s">
        <v>207</v>
      </c>
      <c r="D167">
        <v>2</v>
      </c>
      <c r="E167">
        <v>4.2</v>
      </c>
      <c r="F167">
        <v>1</v>
      </c>
      <c r="G167">
        <f>_xlfn.IFNA(VLOOKUP(C167,GS_fr!$A$1:$B$109,2,0),0)</f>
        <v>1</v>
      </c>
      <c r="H167">
        <f>SUM(G$3:G167)/(ROW(G167)-1)</f>
        <v>0.12048192771084337</v>
      </c>
      <c r="I167">
        <f>SUM(G$3:$G167)/109</f>
        <v>0.1834862385321101</v>
      </c>
      <c r="J167">
        <f t="shared" ref="J167:J176" si="36">2*(H167*I167)/(H167+I167)</f>
        <v>0.14545454545454548</v>
      </c>
    </row>
    <row r="168" spans="1:10" x14ac:dyDescent="0.25">
      <c r="A168" t="s">
        <v>238</v>
      </c>
      <c r="B168" t="s">
        <v>321</v>
      </c>
      <c r="C168" t="s">
        <v>1519</v>
      </c>
      <c r="D168">
        <v>2</v>
      </c>
      <c r="E168">
        <v>4.2</v>
      </c>
      <c r="F168">
        <v>1</v>
      </c>
      <c r="G168">
        <f>_xlfn.IFNA(VLOOKUP(C168,GS_fr!$A$1:$B$109,2,0),0)</f>
        <v>0</v>
      </c>
      <c r="H168">
        <f>SUM(G$3:G168)/(ROW(G168)-1)</f>
        <v>0.11976047904191617</v>
      </c>
      <c r="I168">
        <f>SUM(G$3:$G168)/109</f>
        <v>0.1834862385321101</v>
      </c>
      <c r="J168">
        <f t="shared" si="36"/>
        <v>0.14492753623188406</v>
      </c>
    </row>
    <row r="169" spans="1:10" x14ac:dyDescent="0.25">
      <c r="A169" t="s">
        <v>238</v>
      </c>
      <c r="B169" t="s">
        <v>1006</v>
      </c>
      <c r="C169" t="s">
        <v>1086</v>
      </c>
      <c r="D169">
        <v>2</v>
      </c>
      <c r="E169">
        <v>4.2</v>
      </c>
      <c r="F169">
        <v>1</v>
      </c>
      <c r="G169">
        <f>_xlfn.IFNA(VLOOKUP(C169,GS_fr!$A$1:$B$109,2,0),0)</f>
        <v>0</v>
      </c>
      <c r="H169">
        <f>SUM(G$3:G169)/(ROW(G169)-1)</f>
        <v>0.11904761904761904</v>
      </c>
      <c r="I169">
        <f>SUM(G$3:$G169)/109</f>
        <v>0.1834862385321101</v>
      </c>
      <c r="J169">
        <f t="shared" si="36"/>
        <v>0.1444043321299639</v>
      </c>
    </row>
    <row r="170" spans="1:10" x14ac:dyDescent="0.25">
      <c r="A170" t="s">
        <v>243</v>
      </c>
      <c r="B170" t="s">
        <v>321</v>
      </c>
      <c r="C170" t="s">
        <v>1502</v>
      </c>
      <c r="D170">
        <v>2</v>
      </c>
      <c r="E170">
        <v>4.2</v>
      </c>
      <c r="F170">
        <v>1</v>
      </c>
      <c r="G170">
        <f>_xlfn.IFNA(VLOOKUP(C170,GS_fr!$A$1:$B$109,2,0),0)</f>
        <v>0</v>
      </c>
      <c r="H170">
        <f>SUM(G$3:G170)/(ROW(G170)-1)</f>
        <v>0.11834319526627218</v>
      </c>
      <c r="I170">
        <f>SUM(G$3:$G170)/109</f>
        <v>0.1834862385321101</v>
      </c>
      <c r="J170">
        <f t="shared" si="36"/>
        <v>0.14388489208633093</v>
      </c>
    </row>
    <row r="171" spans="1:10" x14ac:dyDescent="0.25">
      <c r="A171" t="s">
        <v>243</v>
      </c>
      <c r="B171" t="s">
        <v>321</v>
      </c>
      <c r="C171" t="s">
        <v>1502</v>
      </c>
      <c r="D171">
        <v>2</v>
      </c>
      <c r="E171">
        <v>4.2</v>
      </c>
      <c r="F171">
        <v>1</v>
      </c>
      <c r="G171">
        <f>_xlfn.IFNA(VLOOKUP(C171,GS_fr!$A$1:$B$109,2,0),0)</f>
        <v>0</v>
      </c>
      <c r="H171">
        <f>SUM(G$3:G171)/(ROW(G171)-1)</f>
        <v>0.11764705882352941</v>
      </c>
      <c r="I171">
        <f>SUM(G$3:$G171)/109</f>
        <v>0.1834862385321101</v>
      </c>
      <c r="J171">
        <f t="shared" si="36"/>
        <v>0.14336917562724014</v>
      </c>
    </row>
    <row r="172" spans="1:10" x14ac:dyDescent="0.25">
      <c r="A172" t="s">
        <v>243</v>
      </c>
      <c r="B172" t="s">
        <v>1006</v>
      </c>
      <c r="C172" t="s">
        <v>1468</v>
      </c>
      <c r="D172">
        <v>1</v>
      </c>
      <c r="E172">
        <v>3.9</v>
      </c>
      <c r="F172">
        <v>1</v>
      </c>
      <c r="G172">
        <f>_xlfn.IFNA(VLOOKUP(C172,GS_fr!$A$1:$B$109,2,0),0)</f>
        <v>0</v>
      </c>
      <c r="H172">
        <f>SUM(G$3:G172)/(ROW(G172)-1)</f>
        <v>0.11695906432748537</v>
      </c>
      <c r="I172">
        <f>SUM(G$3:$G172)/109</f>
        <v>0.1834862385321101</v>
      </c>
      <c r="J172">
        <f t="shared" si="36"/>
        <v>0.14285714285714285</v>
      </c>
    </row>
    <row r="173" spans="1:10" x14ac:dyDescent="0.25">
      <c r="A173" t="s">
        <v>243</v>
      </c>
      <c r="B173" t="s">
        <v>1008</v>
      </c>
      <c r="C173" t="s">
        <v>1009</v>
      </c>
      <c r="D173">
        <v>1</v>
      </c>
      <c r="E173">
        <v>3.9</v>
      </c>
      <c r="F173">
        <v>1</v>
      </c>
      <c r="G173">
        <f>_xlfn.IFNA(VLOOKUP(C173,GS_fr!$A$1:$B$109,2,0),0)</f>
        <v>0</v>
      </c>
      <c r="H173">
        <f>SUM(G$3:G173)/(ROW(G173)-1)</f>
        <v>0.11627906976744186</v>
      </c>
      <c r="I173">
        <f>SUM(G$3:$G173)/109</f>
        <v>0.1834862385321101</v>
      </c>
      <c r="J173">
        <f t="shared" si="36"/>
        <v>0.14234875444839859</v>
      </c>
    </row>
    <row r="174" spans="1:10" x14ac:dyDescent="0.25">
      <c r="A174" t="s">
        <v>243</v>
      </c>
      <c r="B174" t="s">
        <v>1010</v>
      </c>
      <c r="C174" t="s">
        <v>1471</v>
      </c>
      <c r="D174">
        <v>1</v>
      </c>
      <c r="E174">
        <v>3.9</v>
      </c>
      <c r="F174">
        <v>1</v>
      </c>
      <c r="G174">
        <f>_xlfn.IFNA(VLOOKUP(C174,GS_fr!$A$1:$B$109,2,0),0)</f>
        <v>0</v>
      </c>
      <c r="H174">
        <f>SUM(G$3:G174)/(ROW(G174)-1)</f>
        <v>0.11560693641618497</v>
      </c>
      <c r="I174">
        <f>SUM(G$3:$G174)/109</f>
        <v>0.1834862385321101</v>
      </c>
      <c r="J174">
        <f t="shared" si="36"/>
        <v>0.14184397163120568</v>
      </c>
    </row>
    <row r="175" spans="1:10" x14ac:dyDescent="0.25">
      <c r="A175" t="s">
        <v>243</v>
      </c>
      <c r="B175" t="s">
        <v>1011</v>
      </c>
      <c r="C175" t="s">
        <v>1012</v>
      </c>
      <c r="D175">
        <v>1</v>
      </c>
      <c r="E175">
        <v>3.9</v>
      </c>
      <c r="F175">
        <v>1</v>
      </c>
      <c r="G175">
        <f>_xlfn.IFNA(VLOOKUP(C175,GS_fr!$A$1:$B$109,2,0),0)</f>
        <v>0</v>
      </c>
      <c r="H175">
        <f>SUM(G$3:G175)/(ROW(G175)-1)</f>
        <v>0.11494252873563218</v>
      </c>
      <c r="I175">
        <f>SUM(G$3:$G175)/109</f>
        <v>0.1834862385321101</v>
      </c>
      <c r="J175">
        <f t="shared" si="36"/>
        <v>0.14134275618374562</v>
      </c>
    </row>
    <row r="176" spans="1:10" x14ac:dyDescent="0.25">
      <c r="A176" t="s">
        <v>243</v>
      </c>
      <c r="B176" t="s">
        <v>1018</v>
      </c>
      <c r="C176" t="s">
        <v>1020</v>
      </c>
      <c r="D176">
        <v>1</v>
      </c>
      <c r="E176">
        <v>3.9</v>
      </c>
      <c r="F176">
        <v>1</v>
      </c>
      <c r="G176">
        <f>_xlfn.IFNA(VLOOKUP(C176,GS_fr!$A$1:$B$109,2,0),0)</f>
        <v>0</v>
      </c>
      <c r="H176">
        <f>SUM(G$3:G176)/(ROW(G176)-1)</f>
        <v>0.11428571428571428</v>
      </c>
      <c r="I176">
        <f>SUM(G$3:$G176)/109</f>
        <v>0.1834862385321101</v>
      </c>
      <c r="J176">
        <f t="shared" si="36"/>
        <v>0.14084507042253522</v>
      </c>
    </row>
    <row r="177" spans="1:10" hidden="1" x14ac:dyDescent="0.25">
      <c r="A177" t="s">
        <v>238</v>
      </c>
      <c r="B177" t="s">
        <v>239</v>
      </c>
      <c r="C177" t="s">
        <v>299</v>
      </c>
      <c r="D177">
        <v>2</v>
      </c>
      <c r="E177">
        <v>4.2</v>
      </c>
    </row>
    <row r="178" spans="1:10" hidden="1" x14ac:dyDescent="0.25">
      <c r="A178" t="s">
        <v>238</v>
      </c>
      <c r="B178" t="s">
        <v>239</v>
      </c>
      <c r="C178" t="s">
        <v>1084</v>
      </c>
      <c r="D178">
        <v>2</v>
      </c>
      <c r="E178">
        <v>4.2</v>
      </c>
    </row>
    <row r="179" spans="1:10" x14ac:dyDescent="0.25">
      <c r="A179" t="s">
        <v>243</v>
      </c>
      <c r="B179" t="s">
        <v>1018</v>
      </c>
      <c r="C179" t="s">
        <v>1476</v>
      </c>
      <c r="D179">
        <v>1</v>
      </c>
      <c r="E179">
        <v>3.9</v>
      </c>
      <c r="F179">
        <v>1</v>
      </c>
      <c r="G179">
        <f>_xlfn.IFNA(VLOOKUP(C179,GS_fr!$A$1:$B$109,2,0),0)</f>
        <v>0</v>
      </c>
      <c r="H179">
        <f>SUM(G$3:G179)/(ROW(G179)-1)</f>
        <v>0.11235955056179775</v>
      </c>
      <c r="I179">
        <f>SUM(G$3:$G179)/109</f>
        <v>0.1834862385321101</v>
      </c>
      <c r="J179">
        <f t="shared" ref="J179:J197" si="37">2*(H179*I179)/(H179+I179)</f>
        <v>0.13937282229965159</v>
      </c>
    </row>
    <row r="180" spans="1:10" x14ac:dyDescent="0.25">
      <c r="A180" t="s">
        <v>243</v>
      </c>
      <c r="B180" t="s">
        <v>1010</v>
      </c>
      <c r="C180" t="s">
        <v>1480</v>
      </c>
      <c r="D180">
        <v>1</v>
      </c>
      <c r="E180">
        <v>3.9</v>
      </c>
      <c r="F180">
        <v>1</v>
      </c>
      <c r="G180">
        <f>_xlfn.IFNA(VLOOKUP(C180,GS_fr!$A$1:$B$109,2,0),0)</f>
        <v>0</v>
      </c>
      <c r="H180">
        <f>SUM(G$3:G180)/(ROW(G180)-1)</f>
        <v>0.11173184357541899</v>
      </c>
      <c r="I180">
        <f>SUM(G$3:$G180)/109</f>
        <v>0.1834862385321101</v>
      </c>
      <c r="J180">
        <f t="shared" si="37"/>
        <v>0.1388888888888889</v>
      </c>
    </row>
    <row r="181" spans="1:10" x14ac:dyDescent="0.25">
      <c r="A181" t="s">
        <v>243</v>
      </c>
      <c r="B181" t="s">
        <v>1011</v>
      </c>
      <c r="C181" t="s">
        <v>1483</v>
      </c>
      <c r="D181">
        <v>1</v>
      </c>
      <c r="E181">
        <v>3.9</v>
      </c>
      <c r="F181">
        <v>1</v>
      </c>
      <c r="G181">
        <f>_xlfn.IFNA(VLOOKUP(C181,GS_fr!$A$1:$B$109,2,0),0)</f>
        <v>0</v>
      </c>
      <c r="H181">
        <f>SUM(G$3:G181)/(ROW(G181)-1)</f>
        <v>0.1111111111111111</v>
      </c>
      <c r="I181">
        <f>SUM(G$3:$G181)/109</f>
        <v>0.1834862385321101</v>
      </c>
      <c r="J181">
        <f t="shared" si="37"/>
        <v>0.13840830449826991</v>
      </c>
    </row>
    <row r="182" spans="1:10" x14ac:dyDescent="0.25">
      <c r="A182" t="s">
        <v>243</v>
      </c>
      <c r="B182" t="s">
        <v>321</v>
      </c>
      <c r="C182" t="s">
        <v>1030</v>
      </c>
      <c r="D182">
        <v>1</v>
      </c>
      <c r="E182">
        <v>3.9</v>
      </c>
      <c r="F182">
        <v>1</v>
      </c>
      <c r="G182">
        <f>_xlfn.IFNA(VLOOKUP(C182,GS_fr!$A$1:$B$109,2,0),0)</f>
        <v>0</v>
      </c>
      <c r="H182">
        <f>SUM(G$3:G182)/(ROW(G182)-1)</f>
        <v>0.11049723756906077</v>
      </c>
      <c r="I182">
        <f>SUM(G$3:$G182)/109</f>
        <v>0.1834862385321101</v>
      </c>
      <c r="J182">
        <f t="shared" si="37"/>
        <v>0.13793103448275862</v>
      </c>
    </row>
    <row r="183" spans="1:10" x14ac:dyDescent="0.25">
      <c r="A183" t="s">
        <v>243</v>
      </c>
      <c r="B183" t="s">
        <v>1008</v>
      </c>
      <c r="C183" t="s">
        <v>143</v>
      </c>
      <c r="D183">
        <v>1</v>
      </c>
      <c r="E183">
        <v>3.9</v>
      </c>
      <c r="F183">
        <v>1</v>
      </c>
      <c r="G183">
        <f>_xlfn.IFNA(VLOOKUP(C183,GS_fr!$A$1:$B$109,2,0),0)</f>
        <v>1</v>
      </c>
      <c r="H183">
        <f>SUM(G$3:G183)/(ROW(G183)-1)</f>
        <v>0.11538461538461539</v>
      </c>
      <c r="I183">
        <f>SUM(G$3:$G183)/109</f>
        <v>0.19266055045871561</v>
      </c>
      <c r="J183">
        <f t="shared" si="37"/>
        <v>0.14432989690721651</v>
      </c>
    </row>
    <row r="184" spans="1:10" x14ac:dyDescent="0.25">
      <c r="A184" t="s">
        <v>243</v>
      </c>
      <c r="B184" t="s">
        <v>1008</v>
      </c>
      <c r="C184" t="s">
        <v>1073</v>
      </c>
      <c r="D184">
        <v>1</v>
      </c>
      <c r="E184">
        <v>3.9</v>
      </c>
      <c r="F184">
        <v>1</v>
      </c>
      <c r="G184">
        <f>_xlfn.IFNA(VLOOKUP(C184,GS_fr!$A$1:$B$109,2,0),0)</f>
        <v>0</v>
      </c>
      <c r="H184">
        <f>SUM(G$3:G184)/(ROW(G184)-1)</f>
        <v>0.11475409836065574</v>
      </c>
      <c r="I184">
        <f>SUM(G$3:$G184)/109</f>
        <v>0.19266055045871561</v>
      </c>
      <c r="J184">
        <f t="shared" si="37"/>
        <v>0.14383561643835616</v>
      </c>
    </row>
    <row r="185" spans="1:10" x14ac:dyDescent="0.25">
      <c r="A185" t="s">
        <v>243</v>
      </c>
      <c r="B185" t="s">
        <v>1018</v>
      </c>
      <c r="C185" t="s">
        <v>1513</v>
      </c>
      <c r="D185">
        <v>1</v>
      </c>
      <c r="E185">
        <v>3.9</v>
      </c>
      <c r="F185">
        <v>1</v>
      </c>
      <c r="G185">
        <f>_xlfn.IFNA(VLOOKUP(C185,GS_fr!$A$1:$B$109,2,0),0)</f>
        <v>0</v>
      </c>
      <c r="H185">
        <f>SUM(G$3:G185)/(ROW(G185)-1)</f>
        <v>0.11413043478260869</v>
      </c>
      <c r="I185">
        <f>SUM(G$3:$G185)/109</f>
        <v>0.19266055045871561</v>
      </c>
      <c r="J185">
        <f t="shared" si="37"/>
        <v>0.14334470989761092</v>
      </c>
    </row>
    <row r="186" spans="1:10" x14ac:dyDescent="0.25">
      <c r="A186" t="s">
        <v>243</v>
      </c>
      <c r="B186" t="s">
        <v>321</v>
      </c>
      <c r="C186" t="s">
        <v>1518</v>
      </c>
      <c r="D186">
        <v>1</v>
      </c>
      <c r="E186">
        <v>3.9</v>
      </c>
      <c r="F186">
        <v>1</v>
      </c>
      <c r="G186">
        <f>_xlfn.IFNA(VLOOKUP(C186,GS_fr!$A$1:$B$109,2,0),0)</f>
        <v>0</v>
      </c>
      <c r="H186">
        <f>SUM(G$3:G186)/(ROW(G186)-1)</f>
        <v>0.11351351351351352</v>
      </c>
      <c r="I186">
        <f>SUM(G$3:$G186)/109</f>
        <v>0.19266055045871561</v>
      </c>
      <c r="J186">
        <f t="shared" si="37"/>
        <v>0.14285714285714285</v>
      </c>
    </row>
    <row r="187" spans="1:10" x14ac:dyDescent="0.25">
      <c r="A187" t="s">
        <v>238</v>
      </c>
      <c r="B187" t="s">
        <v>1004</v>
      </c>
      <c r="C187" t="s">
        <v>1520</v>
      </c>
      <c r="D187">
        <v>1</v>
      </c>
      <c r="E187">
        <v>3.9</v>
      </c>
      <c r="F187">
        <v>1</v>
      </c>
      <c r="G187">
        <f>_xlfn.IFNA(VLOOKUP(C187,GS_fr!$A$1:$B$109,2,0),0)</f>
        <v>0</v>
      </c>
      <c r="H187">
        <f>SUM(G$3:G187)/(ROW(G187)-1)</f>
        <v>0.11290322580645161</v>
      </c>
      <c r="I187">
        <f>SUM(G$3:$G187)/109</f>
        <v>0.19266055045871561</v>
      </c>
      <c r="J187">
        <f t="shared" si="37"/>
        <v>0.14237288135593221</v>
      </c>
    </row>
    <row r="188" spans="1:10" x14ac:dyDescent="0.25">
      <c r="A188" t="s">
        <v>238</v>
      </c>
      <c r="B188" t="s">
        <v>321</v>
      </c>
      <c r="C188" t="s">
        <v>1521</v>
      </c>
      <c r="D188">
        <v>1</v>
      </c>
      <c r="E188">
        <v>3.9</v>
      </c>
      <c r="F188">
        <v>1</v>
      </c>
      <c r="G188">
        <f>_xlfn.IFNA(VLOOKUP(C188,GS_fr!$A$1:$B$109,2,0),0)</f>
        <v>0</v>
      </c>
      <c r="H188">
        <f>SUM(G$3:G188)/(ROW(G188)-1)</f>
        <v>0.11229946524064172</v>
      </c>
      <c r="I188">
        <f>SUM(G$3:$G188)/109</f>
        <v>0.19266055045871561</v>
      </c>
      <c r="J188">
        <f t="shared" si="37"/>
        <v>0.14189189189189189</v>
      </c>
    </row>
    <row r="189" spans="1:10" x14ac:dyDescent="0.25">
      <c r="A189" t="s">
        <v>238</v>
      </c>
      <c r="B189" t="s">
        <v>1004</v>
      </c>
      <c r="C189" t="s">
        <v>1522</v>
      </c>
      <c r="D189">
        <v>1</v>
      </c>
      <c r="E189">
        <v>3.9</v>
      </c>
      <c r="F189">
        <v>1</v>
      </c>
      <c r="G189">
        <f>_xlfn.IFNA(VLOOKUP(C189,GS_fr!$A$1:$B$109,2,0),0)</f>
        <v>0</v>
      </c>
      <c r="H189">
        <f>SUM(G$3:G189)/(ROW(G189)-1)</f>
        <v>0.11170212765957446</v>
      </c>
      <c r="I189">
        <f>SUM(G$3:$G189)/109</f>
        <v>0.19266055045871561</v>
      </c>
      <c r="J189">
        <f t="shared" si="37"/>
        <v>0.14141414141414141</v>
      </c>
    </row>
    <row r="190" spans="1:10" x14ac:dyDescent="0.25">
      <c r="A190" t="s">
        <v>238</v>
      </c>
      <c r="B190" t="s">
        <v>1008</v>
      </c>
      <c r="C190" t="s">
        <v>1523</v>
      </c>
      <c r="D190">
        <v>1</v>
      </c>
      <c r="E190">
        <v>3.9</v>
      </c>
      <c r="F190">
        <v>1</v>
      </c>
      <c r="G190">
        <f>_xlfn.IFNA(VLOOKUP(C190,GS_fr!$A$1:$B$109,2,0),0)</f>
        <v>0</v>
      </c>
      <c r="H190">
        <f>SUM(G$3:G190)/(ROW(G190)-1)</f>
        <v>0.1111111111111111</v>
      </c>
      <c r="I190">
        <f>SUM(G$3:$G190)/109</f>
        <v>0.19266055045871561</v>
      </c>
      <c r="J190">
        <f t="shared" si="37"/>
        <v>0.14093959731543623</v>
      </c>
    </row>
    <row r="191" spans="1:10" x14ac:dyDescent="0.25">
      <c r="A191" t="s">
        <v>238</v>
      </c>
      <c r="B191" t="s">
        <v>321</v>
      </c>
      <c r="C191" t="s">
        <v>1524</v>
      </c>
      <c r="D191">
        <v>1</v>
      </c>
      <c r="E191">
        <v>3.9</v>
      </c>
      <c r="F191">
        <v>1</v>
      </c>
      <c r="G191">
        <f>_xlfn.IFNA(VLOOKUP(C191,GS_fr!$A$1:$B$109,2,0),0)</f>
        <v>0</v>
      </c>
      <c r="H191">
        <f>SUM(G$3:G191)/(ROW(G191)-1)</f>
        <v>0.11052631578947368</v>
      </c>
      <c r="I191">
        <f>SUM(G$3:$G191)/109</f>
        <v>0.19266055045871561</v>
      </c>
      <c r="J191">
        <f t="shared" si="37"/>
        <v>0.14046822742474915</v>
      </c>
    </row>
    <row r="192" spans="1:10" x14ac:dyDescent="0.25">
      <c r="A192" t="s">
        <v>238</v>
      </c>
      <c r="B192" t="s">
        <v>241</v>
      </c>
      <c r="C192" t="s">
        <v>1087</v>
      </c>
      <c r="D192">
        <v>1</v>
      </c>
      <c r="E192">
        <v>3.9</v>
      </c>
      <c r="F192">
        <v>1</v>
      </c>
      <c r="G192">
        <f>_xlfn.IFNA(VLOOKUP(C192,GS_fr!$A$1:$B$109,2,0),0)</f>
        <v>0</v>
      </c>
      <c r="H192">
        <f>SUM(G$3:G192)/(ROW(G192)-1)</f>
        <v>0.1099476439790576</v>
      </c>
      <c r="I192">
        <f>SUM(G$3:$G192)/109</f>
        <v>0.19266055045871561</v>
      </c>
      <c r="J192">
        <f t="shared" si="37"/>
        <v>0.14000000000000001</v>
      </c>
    </row>
    <row r="193" spans="1:10" x14ac:dyDescent="0.25">
      <c r="A193" t="s">
        <v>238</v>
      </c>
      <c r="B193" t="s">
        <v>1010</v>
      </c>
      <c r="C193" t="s">
        <v>1088</v>
      </c>
      <c r="D193">
        <v>1</v>
      </c>
      <c r="E193">
        <v>3.9</v>
      </c>
      <c r="F193">
        <v>1</v>
      </c>
      <c r="G193">
        <f>_xlfn.IFNA(VLOOKUP(C193,GS_fr!$A$1:$B$109,2,0),0)</f>
        <v>0</v>
      </c>
      <c r="H193">
        <f>SUM(G$3:G193)/(ROW(G193)-1)</f>
        <v>0.109375</v>
      </c>
      <c r="I193">
        <f>SUM(G$3:$G193)/109</f>
        <v>0.19266055045871561</v>
      </c>
      <c r="J193">
        <f t="shared" si="37"/>
        <v>0.13953488372093023</v>
      </c>
    </row>
    <row r="194" spans="1:10" x14ac:dyDescent="0.25">
      <c r="A194" t="s">
        <v>238</v>
      </c>
      <c r="B194" t="s">
        <v>1011</v>
      </c>
      <c r="C194" t="s">
        <v>1089</v>
      </c>
      <c r="D194">
        <v>1</v>
      </c>
      <c r="E194">
        <v>3.9</v>
      </c>
      <c r="F194">
        <v>1</v>
      </c>
      <c r="G194">
        <f>_xlfn.IFNA(VLOOKUP(C194,GS_fr!$A$1:$B$109,2,0),0)</f>
        <v>0</v>
      </c>
      <c r="H194">
        <f>SUM(G$3:G194)/(ROW(G194)-1)</f>
        <v>0.10880829015544041</v>
      </c>
      <c r="I194">
        <f>SUM(G$3:$G194)/109</f>
        <v>0.19266055045871561</v>
      </c>
      <c r="J194">
        <f t="shared" si="37"/>
        <v>0.13907284768211919</v>
      </c>
    </row>
    <row r="195" spans="1:10" x14ac:dyDescent="0.25">
      <c r="A195" t="s">
        <v>238</v>
      </c>
      <c r="B195" t="s">
        <v>1090</v>
      </c>
      <c r="C195" t="s">
        <v>1525</v>
      </c>
      <c r="D195">
        <v>1</v>
      </c>
      <c r="E195">
        <v>3.9</v>
      </c>
      <c r="F195">
        <v>1</v>
      </c>
      <c r="G195">
        <f>_xlfn.IFNA(VLOOKUP(C195,GS_fr!$A$1:$B$109,2,0),0)</f>
        <v>0</v>
      </c>
      <c r="H195">
        <f>SUM(G$3:G195)/(ROW(G195)-1)</f>
        <v>0.10824742268041238</v>
      </c>
      <c r="I195">
        <f>SUM(G$3:$G195)/109</f>
        <v>0.19266055045871561</v>
      </c>
      <c r="J195">
        <f t="shared" si="37"/>
        <v>0.13861386138613863</v>
      </c>
    </row>
    <row r="196" spans="1:10" x14ac:dyDescent="0.25">
      <c r="A196" t="s">
        <v>238</v>
      </c>
      <c r="B196" t="s">
        <v>321</v>
      </c>
      <c r="C196" t="s">
        <v>1526</v>
      </c>
      <c r="D196">
        <v>1</v>
      </c>
      <c r="E196">
        <v>3.9</v>
      </c>
      <c r="F196">
        <v>1</v>
      </c>
      <c r="G196">
        <f>_xlfn.IFNA(VLOOKUP(C196,GS_fr!$A$1:$B$109,2,0),0)</f>
        <v>0</v>
      </c>
      <c r="H196">
        <f>SUM(G$3:G196)/(ROW(G196)-1)</f>
        <v>0.1076923076923077</v>
      </c>
      <c r="I196">
        <f>SUM(G$3:$G196)/109</f>
        <v>0.19266055045871561</v>
      </c>
      <c r="J196">
        <f t="shared" si="37"/>
        <v>0.13815789473684212</v>
      </c>
    </row>
    <row r="197" spans="1:10" x14ac:dyDescent="0.25">
      <c r="A197" t="s">
        <v>238</v>
      </c>
      <c r="B197" t="s">
        <v>1004</v>
      </c>
      <c r="C197" t="s">
        <v>1091</v>
      </c>
      <c r="D197">
        <v>1</v>
      </c>
      <c r="E197">
        <v>3.9</v>
      </c>
      <c r="F197">
        <v>1</v>
      </c>
      <c r="G197">
        <f>_xlfn.IFNA(VLOOKUP(C197,GS_fr!$A$1:$B$109,2,0),0)</f>
        <v>0</v>
      </c>
      <c r="H197">
        <f>SUM(G$3:G197)/(ROW(G197)-1)</f>
        <v>0.10714285714285714</v>
      </c>
      <c r="I197">
        <f>SUM(G$3:$G197)/109</f>
        <v>0.19266055045871561</v>
      </c>
      <c r="J197">
        <f t="shared" si="37"/>
        <v>0.13770491803278689</v>
      </c>
    </row>
    <row r="198" spans="1:10" hidden="1" x14ac:dyDescent="0.25">
      <c r="A198" t="s">
        <v>238</v>
      </c>
      <c r="B198" t="s">
        <v>255</v>
      </c>
      <c r="C198" t="s">
        <v>1094</v>
      </c>
      <c r="D198">
        <v>1</v>
      </c>
      <c r="E198">
        <v>3.9</v>
      </c>
    </row>
    <row r="199" spans="1:10" x14ac:dyDescent="0.25">
      <c r="A199" t="s">
        <v>238</v>
      </c>
      <c r="B199" t="s">
        <v>1018</v>
      </c>
      <c r="C199" t="s">
        <v>1092</v>
      </c>
      <c r="D199">
        <v>1</v>
      </c>
      <c r="E199">
        <v>3.9</v>
      </c>
      <c r="F199">
        <v>1</v>
      </c>
      <c r="G199">
        <f>_xlfn.IFNA(VLOOKUP(C199,GS_fr!$A$1:$B$109,2,0),0)</f>
        <v>0</v>
      </c>
      <c r="H199">
        <f>SUM(G$3:G199)/(ROW(G199)-1)</f>
        <v>0.10606060606060606</v>
      </c>
      <c r="I199">
        <f>SUM(G$3:$G199)/109</f>
        <v>0.19266055045871561</v>
      </c>
      <c r="J199">
        <f t="shared" ref="J199:J201" si="38">2*(H199*I199)/(H199+I199)</f>
        <v>0.13680781758957652</v>
      </c>
    </row>
    <row r="200" spans="1:10" x14ac:dyDescent="0.25">
      <c r="A200" t="s">
        <v>238</v>
      </c>
      <c r="B200" t="s">
        <v>241</v>
      </c>
      <c r="C200" t="s">
        <v>1093</v>
      </c>
      <c r="D200">
        <v>1</v>
      </c>
      <c r="E200">
        <v>3.9</v>
      </c>
      <c r="F200">
        <v>1</v>
      </c>
      <c r="G200">
        <f>_xlfn.IFNA(VLOOKUP(C200,GS_fr!$A$1:$B$109,2,0),0)</f>
        <v>0</v>
      </c>
      <c r="H200">
        <f>SUM(G$3:G200)/(ROW(G200)-1)</f>
        <v>0.10552763819095477</v>
      </c>
      <c r="I200">
        <f>SUM(G$3:$G200)/109</f>
        <v>0.19266055045871561</v>
      </c>
      <c r="J200">
        <f t="shared" si="38"/>
        <v>0.13636363636363635</v>
      </c>
    </row>
    <row r="201" spans="1:10" x14ac:dyDescent="0.25">
      <c r="A201" t="s">
        <v>238</v>
      </c>
      <c r="B201" t="s">
        <v>321</v>
      </c>
      <c r="C201" t="s">
        <v>1095</v>
      </c>
      <c r="D201">
        <v>1</v>
      </c>
      <c r="E201">
        <v>3.9</v>
      </c>
      <c r="F201">
        <v>1</v>
      </c>
      <c r="G201">
        <f>_xlfn.IFNA(VLOOKUP(C201,GS_fr!$A$1:$B$109,2,0),0)</f>
        <v>0</v>
      </c>
      <c r="H201">
        <f>SUM(G$3:G201)/(ROW(G201)-1)</f>
        <v>0.105</v>
      </c>
      <c r="I201">
        <f>SUM(G$3:$G201)/109</f>
        <v>0.19266055045871561</v>
      </c>
      <c r="J201">
        <f t="shared" si="38"/>
        <v>0.13592233009708737</v>
      </c>
    </row>
    <row r="202" spans="1:10" hidden="1" x14ac:dyDescent="0.25">
      <c r="A202" t="s">
        <v>238</v>
      </c>
      <c r="B202" t="s">
        <v>255</v>
      </c>
      <c r="C202" t="s">
        <v>1097</v>
      </c>
      <c r="D202">
        <v>1</v>
      </c>
      <c r="E202">
        <v>3.9</v>
      </c>
    </row>
    <row r="203" spans="1:10" x14ac:dyDescent="0.25">
      <c r="A203" t="s">
        <v>238</v>
      </c>
      <c r="B203" t="s">
        <v>321</v>
      </c>
      <c r="C203" t="s">
        <v>197</v>
      </c>
      <c r="D203">
        <v>1</v>
      </c>
      <c r="E203">
        <v>3.9</v>
      </c>
      <c r="F203">
        <v>1</v>
      </c>
      <c r="G203">
        <f>_xlfn.IFNA(VLOOKUP(C203,GS_fr!$A$1:$B$109,2,0),0)</f>
        <v>1</v>
      </c>
      <c r="H203">
        <f>SUM(G$3:G203)/(ROW(G203)-1)</f>
        <v>0.10891089108910891</v>
      </c>
      <c r="I203">
        <f>SUM(G$3:$G203)/109</f>
        <v>0.20183486238532111</v>
      </c>
      <c r="J203">
        <f t="shared" ref="J203:J205" si="39">2*(H203*I203)/(H203+I203)</f>
        <v>0.14147909967845659</v>
      </c>
    </row>
    <row r="204" spans="1:10" x14ac:dyDescent="0.25">
      <c r="A204" t="s">
        <v>238</v>
      </c>
      <c r="B204" t="s">
        <v>321</v>
      </c>
      <c r="C204" t="s">
        <v>1096</v>
      </c>
      <c r="D204">
        <v>1</v>
      </c>
      <c r="E204">
        <v>3.9</v>
      </c>
      <c r="F204">
        <v>1</v>
      </c>
      <c r="G204">
        <f>_xlfn.IFNA(VLOOKUP(C204,GS_fr!$A$1:$B$109,2,0),0)</f>
        <v>0</v>
      </c>
      <c r="H204">
        <f>SUM(G$3:G204)/(ROW(G204)-1)</f>
        <v>0.10837438423645321</v>
      </c>
      <c r="I204">
        <f>SUM(G$3:$G204)/109</f>
        <v>0.20183486238532111</v>
      </c>
      <c r="J204">
        <f t="shared" si="39"/>
        <v>0.14102564102564105</v>
      </c>
    </row>
    <row r="205" spans="1:10" x14ac:dyDescent="0.25">
      <c r="A205" t="s">
        <v>238</v>
      </c>
      <c r="B205" t="s">
        <v>321</v>
      </c>
      <c r="C205" t="s">
        <v>166</v>
      </c>
      <c r="D205">
        <v>1</v>
      </c>
      <c r="E205">
        <v>3.9</v>
      </c>
      <c r="F205">
        <v>1</v>
      </c>
      <c r="G205">
        <f>_xlfn.IFNA(VLOOKUP(C205,GS_fr!$A$1:$B$109,2,0),0)</f>
        <v>1</v>
      </c>
      <c r="H205">
        <f>SUM(G$3:G205)/(ROW(G205)-1)</f>
        <v>0.11274509803921569</v>
      </c>
      <c r="I205">
        <f>SUM(G$3:$G205)/109</f>
        <v>0.21100917431192662</v>
      </c>
      <c r="J205">
        <f t="shared" si="39"/>
        <v>0.14696485623003197</v>
      </c>
    </row>
    <row r="206" spans="1:10" hidden="1" x14ac:dyDescent="0.25">
      <c r="A206" t="s">
        <v>238</v>
      </c>
      <c r="B206" t="s">
        <v>255</v>
      </c>
      <c r="C206" t="s">
        <v>1099</v>
      </c>
      <c r="D206">
        <v>1</v>
      </c>
      <c r="E206">
        <v>3.9</v>
      </c>
    </row>
    <row r="207" spans="1:10" x14ac:dyDescent="0.25">
      <c r="A207" t="s">
        <v>238</v>
      </c>
      <c r="B207" t="s">
        <v>241</v>
      </c>
      <c r="C207" t="s">
        <v>1098</v>
      </c>
      <c r="D207">
        <v>1</v>
      </c>
      <c r="E207">
        <v>3.9</v>
      </c>
      <c r="F207">
        <v>1</v>
      </c>
      <c r="G207">
        <f>_xlfn.IFNA(VLOOKUP(C207,GS_fr!$A$1:$B$109,2,0),0)</f>
        <v>0</v>
      </c>
      <c r="H207">
        <f>SUM(G$3:G207)/(ROW(G207)-1)</f>
        <v>0.11165048543689321</v>
      </c>
      <c r="I207">
        <f>SUM(G$3:$G207)/109</f>
        <v>0.21100917431192662</v>
      </c>
      <c r="J207">
        <f t="shared" ref="J207:J209" si="40">2*(H207*I207)/(H207+I207)</f>
        <v>0.14603174603174604</v>
      </c>
    </row>
    <row r="208" spans="1:10" x14ac:dyDescent="0.25">
      <c r="A208" t="s">
        <v>238</v>
      </c>
      <c r="B208" t="s">
        <v>1004</v>
      </c>
      <c r="C208" t="s">
        <v>1527</v>
      </c>
      <c r="D208">
        <v>1</v>
      </c>
      <c r="E208">
        <v>3.9</v>
      </c>
      <c r="F208">
        <v>1</v>
      </c>
      <c r="G208">
        <f>_xlfn.IFNA(VLOOKUP(C208,GS_fr!$A$1:$B$109,2,0),0)</f>
        <v>0</v>
      </c>
      <c r="H208">
        <f>SUM(G$3:G208)/(ROW(G208)-1)</f>
        <v>0.1111111111111111</v>
      </c>
      <c r="I208">
        <f>SUM(G$3:$G208)/109</f>
        <v>0.21100917431192662</v>
      </c>
      <c r="J208">
        <f t="shared" si="40"/>
        <v>0.14556962025316456</v>
      </c>
    </row>
    <row r="209" spans="1:10" x14ac:dyDescent="0.25">
      <c r="A209" t="s">
        <v>238</v>
      </c>
      <c r="B209" t="s">
        <v>1004</v>
      </c>
      <c r="C209" t="s">
        <v>1528</v>
      </c>
      <c r="D209">
        <v>1</v>
      </c>
      <c r="E209">
        <v>3.9</v>
      </c>
      <c r="F209">
        <v>1</v>
      </c>
      <c r="G209">
        <f>_xlfn.IFNA(VLOOKUP(C209,GS_fr!$A$1:$B$109,2,0),0)</f>
        <v>0</v>
      </c>
      <c r="H209">
        <f>SUM(G$3:G209)/(ROW(G209)-1)</f>
        <v>0.11057692307692307</v>
      </c>
      <c r="I209">
        <f>SUM(G$3:$G209)/109</f>
        <v>0.21100917431192662</v>
      </c>
      <c r="J209">
        <f t="shared" si="40"/>
        <v>0.14511041009463724</v>
      </c>
    </row>
    <row r="210" spans="1:10" hidden="1" x14ac:dyDescent="0.25">
      <c r="A210" t="s">
        <v>238</v>
      </c>
      <c r="B210" t="s">
        <v>255</v>
      </c>
      <c r="C210" t="s">
        <v>1530</v>
      </c>
      <c r="D210">
        <v>1</v>
      </c>
      <c r="E210">
        <v>3.9</v>
      </c>
    </row>
    <row r="211" spans="1:10" hidden="1" x14ac:dyDescent="0.25">
      <c r="A211" t="s">
        <v>238</v>
      </c>
      <c r="B211" t="s">
        <v>239</v>
      </c>
      <c r="C211" t="s">
        <v>1101</v>
      </c>
      <c r="D211">
        <v>1</v>
      </c>
      <c r="E211">
        <v>3.9</v>
      </c>
    </row>
    <row r="212" spans="1:10" x14ac:dyDescent="0.25">
      <c r="A212" t="s">
        <v>238</v>
      </c>
      <c r="B212" t="s">
        <v>321</v>
      </c>
      <c r="C212" t="s">
        <v>1100</v>
      </c>
      <c r="D212">
        <v>1</v>
      </c>
      <c r="E212">
        <v>3.9</v>
      </c>
      <c r="F212">
        <v>1</v>
      </c>
      <c r="G212">
        <f>_xlfn.IFNA(VLOOKUP(C212,GS_fr!$A$1:$B$109,2,0),0)</f>
        <v>0</v>
      </c>
      <c r="H212">
        <f>SUM(G$3:G212)/(ROW(G212)-1)</f>
        <v>0.10900473933649289</v>
      </c>
      <c r="I212">
        <f>SUM(G$3:$G212)/109</f>
        <v>0.21100917431192662</v>
      </c>
      <c r="J212">
        <f t="shared" ref="J212:J219" si="41">2*(H212*I212)/(H212+I212)</f>
        <v>0.14375000000000002</v>
      </c>
    </row>
    <row r="213" spans="1:10" x14ac:dyDescent="0.25">
      <c r="A213" t="s">
        <v>238</v>
      </c>
      <c r="B213" t="s">
        <v>342</v>
      </c>
      <c r="C213" t="s">
        <v>1529</v>
      </c>
      <c r="D213">
        <v>1</v>
      </c>
      <c r="E213">
        <v>3.9</v>
      </c>
      <c r="F213">
        <v>1</v>
      </c>
      <c r="G213">
        <f>_xlfn.IFNA(VLOOKUP(C213,GS_fr!$A$1:$B$109,2,0),0)</f>
        <v>0</v>
      </c>
      <c r="H213">
        <f>SUM(G$3:G213)/(ROW(G213)-1)</f>
        <v>0.10849056603773585</v>
      </c>
      <c r="I213">
        <f>SUM(G$3:$G213)/109</f>
        <v>0.21100917431192662</v>
      </c>
      <c r="J213">
        <f t="shared" si="41"/>
        <v>0.14330218068535827</v>
      </c>
    </row>
    <row r="214" spans="1:10" x14ac:dyDescent="0.25">
      <c r="A214" t="s">
        <v>238</v>
      </c>
      <c r="B214" t="s">
        <v>321</v>
      </c>
      <c r="C214" t="s">
        <v>1531</v>
      </c>
      <c r="D214">
        <v>1</v>
      </c>
      <c r="E214">
        <v>3.9</v>
      </c>
      <c r="F214">
        <v>1</v>
      </c>
      <c r="G214">
        <f>_xlfn.IFNA(VLOOKUP(C214,GS_fr!$A$1:$B$109,2,0),0)</f>
        <v>0</v>
      </c>
      <c r="H214">
        <f>SUM(G$3:G214)/(ROW(G214)-1)</f>
        <v>0.107981220657277</v>
      </c>
      <c r="I214">
        <f>SUM(G$3:$G214)/109</f>
        <v>0.21100917431192662</v>
      </c>
      <c r="J214">
        <f t="shared" si="41"/>
        <v>0.14285714285714285</v>
      </c>
    </row>
    <row r="215" spans="1:10" x14ac:dyDescent="0.25">
      <c r="A215" t="s">
        <v>238</v>
      </c>
      <c r="B215" t="s">
        <v>1004</v>
      </c>
      <c r="C215" t="s">
        <v>1102</v>
      </c>
      <c r="D215">
        <v>1</v>
      </c>
      <c r="E215">
        <v>3.9</v>
      </c>
      <c r="F215">
        <v>1</v>
      </c>
      <c r="G215">
        <f>_xlfn.IFNA(VLOOKUP(C215,GS_fr!$A$1:$B$109,2,0),0)</f>
        <v>0</v>
      </c>
      <c r="H215">
        <f>SUM(G$3:G215)/(ROW(G215)-1)</f>
        <v>0.10747663551401869</v>
      </c>
      <c r="I215">
        <f>SUM(G$3:$G215)/109</f>
        <v>0.21100917431192662</v>
      </c>
      <c r="J215">
        <f t="shared" si="41"/>
        <v>0.14241486068111453</v>
      </c>
    </row>
    <row r="216" spans="1:10" x14ac:dyDescent="0.25">
      <c r="A216" t="s">
        <v>238</v>
      </c>
      <c r="B216" t="s">
        <v>321</v>
      </c>
      <c r="C216" t="s">
        <v>1532</v>
      </c>
      <c r="D216">
        <v>1</v>
      </c>
      <c r="E216">
        <v>3.9</v>
      </c>
      <c r="F216">
        <v>1</v>
      </c>
      <c r="G216">
        <f>_xlfn.IFNA(VLOOKUP(C216,GS_fr!$A$1:$B$109,2,0),0)</f>
        <v>0</v>
      </c>
      <c r="H216">
        <f>SUM(G$3:G216)/(ROW(G216)-1)</f>
        <v>0.10697674418604651</v>
      </c>
      <c r="I216">
        <f>SUM(G$3:$G216)/109</f>
        <v>0.21100917431192662</v>
      </c>
      <c r="J216">
        <f t="shared" si="41"/>
        <v>0.1419753086419753</v>
      </c>
    </row>
    <row r="217" spans="1:10" x14ac:dyDescent="0.25">
      <c r="A217" t="s">
        <v>238</v>
      </c>
      <c r="B217" t="s">
        <v>321</v>
      </c>
      <c r="C217" t="s">
        <v>1533</v>
      </c>
      <c r="D217">
        <v>1</v>
      </c>
      <c r="E217">
        <v>3.9</v>
      </c>
      <c r="F217">
        <v>1</v>
      </c>
      <c r="G217">
        <f>_xlfn.IFNA(VLOOKUP(C217,GS_fr!$A$1:$B$109,2,0),0)</f>
        <v>0</v>
      </c>
      <c r="H217">
        <f>SUM(G$3:G217)/(ROW(G217)-1)</f>
        <v>0.10648148148148148</v>
      </c>
      <c r="I217">
        <f>SUM(G$3:$G217)/109</f>
        <v>0.21100917431192662</v>
      </c>
      <c r="J217">
        <f t="shared" si="41"/>
        <v>0.14153846153846156</v>
      </c>
    </row>
    <row r="218" spans="1:10" x14ac:dyDescent="0.25">
      <c r="A218" t="s">
        <v>238</v>
      </c>
      <c r="B218" t="s">
        <v>1004</v>
      </c>
      <c r="C218" t="s">
        <v>1534</v>
      </c>
      <c r="D218">
        <v>1</v>
      </c>
      <c r="E218">
        <v>3.9</v>
      </c>
      <c r="F218">
        <v>1</v>
      </c>
      <c r="G218">
        <f>_xlfn.IFNA(VLOOKUP(C218,GS_fr!$A$1:$B$109,2,0),0)</f>
        <v>0</v>
      </c>
      <c r="H218">
        <f>SUM(G$3:G218)/(ROW(G218)-1)</f>
        <v>0.10599078341013825</v>
      </c>
      <c r="I218">
        <f>SUM(G$3:$G218)/109</f>
        <v>0.21100917431192662</v>
      </c>
      <c r="J218">
        <f t="shared" si="41"/>
        <v>0.14110429447852763</v>
      </c>
    </row>
    <row r="219" spans="1:10" x14ac:dyDescent="0.25">
      <c r="A219" t="s">
        <v>238</v>
      </c>
      <c r="B219" t="s">
        <v>1011</v>
      </c>
      <c r="C219" t="s">
        <v>1535</v>
      </c>
      <c r="D219">
        <v>1</v>
      </c>
      <c r="E219">
        <v>3.9</v>
      </c>
      <c r="F219">
        <v>1</v>
      </c>
      <c r="G219">
        <f>_xlfn.IFNA(VLOOKUP(C219,GS_fr!$A$1:$B$109,2,0),0)</f>
        <v>0</v>
      </c>
      <c r="H219">
        <f>SUM(G$3:G219)/(ROW(G219)-1)</f>
        <v>0.10550458715596331</v>
      </c>
      <c r="I219">
        <f>SUM(G$3:$G219)/109</f>
        <v>0.21100917431192662</v>
      </c>
      <c r="J219">
        <f t="shared" si="41"/>
        <v>0.14067278287461776</v>
      </c>
    </row>
    <row r="220" spans="1:10" hidden="1" x14ac:dyDescent="0.25">
      <c r="A220" t="s">
        <v>238</v>
      </c>
      <c r="B220" t="s">
        <v>239</v>
      </c>
      <c r="C220" t="s">
        <v>1538</v>
      </c>
      <c r="D220">
        <v>1</v>
      </c>
      <c r="E220">
        <v>3.9</v>
      </c>
    </row>
    <row r="221" spans="1:10" x14ac:dyDescent="0.25">
      <c r="A221" t="s">
        <v>238</v>
      </c>
      <c r="B221" t="s">
        <v>321</v>
      </c>
      <c r="C221" t="s">
        <v>1536</v>
      </c>
      <c r="D221">
        <v>1</v>
      </c>
      <c r="E221">
        <v>3.9</v>
      </c>
      <c r="F221">
        <v>1</v>
      </c>
      <c r="G221">
        <f>_xlfn.IFNA(VLOOKUP(C221,GS_fr!$A$1:$B$109,2,0),0)</f>
        <v>0</v>
      </c>
      <c r="H221">
        <f>SUM(G$3:G221)/(ROW(G221)-1)</f>
        <v>0.10454545454545454</v>
      </c>
      <c r="I221">
        <f>SUM(G$3:$G221)/109</f>
        <v>0.21100917431192662</v>
      </c>
      <c r="J221">
        <f t="shared" ref="J221" si="42">2*(H221*I221)/(H221+I221)</f>
        <v>0.1398176291793313</v>
      </c>
    </row>
    <row r="222" spans="1:10" hidden="1" x14ac:dyDescent="0.25">
      <c r="A222" t="s">
        <v>238</v>
      </c>
      <c r="B222" t="s">
        <v>239</v>
      </c>
      <c r="C222" t="s">
        <v>1104</v>
      </c>
      <c r="D222">
        <v>1</v>
      </c>
      <c r="E222">
        <v>3.9</v>
      </c>
    </row>
    <row r="223" spans="1:10" x14ac:dyDescent="0.25">
      <c r="A223" t="s">
        <v>238</v>
      </c>
      <c r="B223" t="s">
        <v>1005</v>
      </c>
      <c r="C223" t="s">
        <v>1537</v>
      </c>
      <c r="D223">
        <v>1</v>
      </c>
      <c r="E223">
        <v>3.9</v>
      </c>
      <c r="F223">
        <v>1</v>
      </c>
      <c r="G223">
        <f>_xlfn.IFNA(VLOOKUP(C223,GS_fr!$A$1:$B$109,2,0),0)</f>
        <v>0</v>
      </c>
      <c r="H223">
        <f>SUM(G$3:G223)/(ROW(G223)-1)</f>
        <v>0.1036036036036036</v>
      </c>
      <c r="I223">
        <f>SUM(G$3:$G223)/109</f>
        <v>0.21100917431192662</v>
      </c>
      <c r="J223">
        <f t="shared" ref="J223" si="43">2*(H223*I223)/(H223+I223)</f>
        <v>0.13897280966767372</v>
      </c>
    </row>
    <row r="224" spans="1:10" hidden="1" x14ac:dyDescent="0.25">
      <c r="A224" t="s">
        <v>238</v>
      </c>
      <c r="B224" t="s">
        <v>239</v>
      </c>
      <c r="C224" t="s">
        <v>1106</v>
      </c>
      <c r="D224">
        <v>1</v>
      </c>
      <c r="E224">
        <v>3.9</v>
      </c>
    </row>
    <row r="225" spans="1:10" hidden="1" x14ac:dyDescent="0.25">
      <c r="A225" t="s">
        <v>238</v>
      </c>
      <c r="B225" t="s">
        <v>239</v>
      </c>
      <c r="C225" t="s">
        <v>1107</v>
      </c>
      <c r="D225">
        <v>1</v>
      </c>
      <c r="E225">
        <v>3.9</v>
      </c>
    </row>
    <row r="226" spans="1:10" x14ac:dyDescent="0.25">
      <c r="A226" t="s">
        <v>238</v>
      </c>
      <c r="B226" t="s">
        <v>321</v>
      </c>
      <c r="C226" t="s">
        <v>1103</v>
      </c>
      <c r="D226">
        <v>1</v>
      </c>
      <c r="E226">
        <v>3.9</v>
      </c>
      <c r="F226">
        <v>1</v>
      </c>
      <c r="G226">
        <f>_xlfn.IFNA(VLOOKUP(C226,GS_fr!$A$1:$B$109,2,0),0)</f>
        <v>0</v>
      </c>
      <c r="H226">
        <f>SUM(G$3:G226)/(ROW(G226)-1)</f>
        <v>0.10222222222222223</v>
      </c>
      <c r="I226">
        <f>SUM(G$3:$G226)/109</f>
        <v>0.21100917431192662</v>
      </c>
      <c r="J226">
        <f t="shared" ref="J226:J241" si="44">2*(H226*I226)/(H226+I226)</f>
        <v>0.13772455089820362</v>
      </c>
    </row>
    <row r="227" spans="1:10" x14ac:dyDescent="0.25">
      <c r="A227" t="s">
        <v>238</v>
      </c>
      <c r="B227" t="s">
        <v>321</v>
      </c>
      <c r="C227" t="s">
        <v>1105</v>
      </c>
      <c r="D227">
        <v>1</v>
      </c>
      <c r="E227">
        <v>3.9</v>
      </c>
      <c r="F227">
        <v>1</v>
      </c>
      <c r="G227">
        <f>_xlfn.IFNA(VLOOKUP(C227,GS_fr!$A$1:$B$109,2,0),0)</f>
        <v>0</v>
      </c>
      <c r="H227">
        <f>SUM(G$3:G227)/(ROW(G227)-1)</f>
        <v>0.10176991150442478</v>
      </c>
      <c r="I227">
        <f>SUM(G$3:$G227)/109</f>
        <v>0.21100917431192662</v>
      </c>
      <c r="J227">
        <f t="shared" si="44"/>
        <v>0.1373134328358209</v>
      </c>
    </row>
    <row r="228" spans="1:10" x14ac:dyDescent="0.25">
      <c r="A228" t="s">
        <v>238</v>
      </c>
      <c r="B228" t="s">
        <v>1004</v>
      </c>
      <c r="C228" t="s">
        <v>1108</v>
      </c>
      <c r="D228">
        <v>1</v>
      </c>
      <c r="E228">
        <v>3.9</v>
      </c>
      <c r="F228">
        <v>1</v>
      </c>
      <c r="G228">
        <f>_xlfn.IFNA(VLOOKUP(C228,GS_fr!$A$1:$B$109,2,0),0)</f>
        <v>0</v>
      </c>
      <c r="H228">
        <f>SUM(G$3:G228)/(ROW(G228)-1)</f>
        <v>0.1013215859030837</v>
      </c>
      <c r="I228">
        <f>SUM(G$3:$G228)/109</f>
        <v>0.21100917431192662</v>
      </c>
      <c r="J228">
        <f t="shared" si="44"/>
        <v>0.13690476190476189</v>
      </c>
    </row>
    <row r="229" spans="1:10" x14ac:dyDescent="0.25">
      <c r="A229" t="s">
        <v>238</v>
      </c>
      <c r="B229" t="s">
        <v>241</v>
      </c>
      <c r="C229" t="s">
        <v>1109</v>
      </c>
      <c r="D229">
        <v>1</v>
      </c>
      <c r="E229">
        <v>3.9</v>
      </c>
      <c r="F229">
        <v>1</v>
      </c>
      <c r="G229">
        <f>_xlfn.IFNA(VLOOKUP(C229,GS_fr!$A$1:$B$109,2,0),0)</f>
        <v>0</v>
      </c>
      <c r="H229">
        <f>SUM(G$3:G229)/(ROW(G229)-1)</f>
        <v>0.10087719298245613</v>
      </c>
      <c r="I229">
        <f>SUM(G$3:$G229)/109</f>
        <v>0.21100917431192662</v>
      </c>
      <c r="J229">
        <f t="shared" si="44"/>
        <v>0.13649851632047477</v>
      </c>
    </row>
    <row r="230" spans="1:10" x14ac:dyDescent="0.25">
      <c r="A230" t="s">
        <v>238</v>
      </c>
      <c r="B230" t="s">
        <v>1008</v>
      </c>
      <c r="C230" t="s">
        <v>1110</v>
      </c>
      <c r="D230">
        <v>1</v>
      </c>
      <c r="E230">
        <v>3.9</v>
      </c>
      <c r="F230">
        <v>1</v>
      </c>
      <c r="G230">
        <f>_xlfn.IFNA(VLOOKUP(C230,GS_fr!$A$1:$B$109,2,0),0)</f>
        <v>0</v>
      </c>
      <c r="H230">
        <f>SUM(G$3:G230)/(ROW(G230)-1)</f>
        <v>0.10043668122270742</v>
      </c>
      <c r="I230">
        <f>SUM(G$3:$G230)/109</f>
        <v>0.21100917431192662</v>
      </c>
      <c r="J230">
        <f t="shared" si="44"/>
        <v>0.13609467455621302</v>
      </c>
    </row>
    <row r="231" spans="1:10" x14ac:dyDescent="0.25">
      <c r="A231" t="s">
        <v>238</v>
      </c>
      <c r="B231" t="s">
        <v>321</v>
      </c>
      <c r="C231" t="s">
        <v>1539</v>
      </c>
      <c r="D231">
        <v>1</v>
      </c>
      <c r="E231">
        <v>3.9</v>
      </c>
      <c r="F231">
        <v>1</v>
      </c>
      <c r="G231">
        <f>_xlfn.IFNA(VLOOKUP(C231,GS_fr!$A$1:$B$109,2,0),0)</f>
        <v>0</v>
      </c>
      <c r="H231">
        <f>SUM(G$3:G231)/(ROW(G231)-1)</f>
        <v>0.1</v>
      </c>
      <c r="I231">
        <f>SUM(G$3:$G231)/109</f>
        <v>0.21100917431192662</v>
      </c>
      <c r="J231">
        <f t="shared" si="44"/>
        <v>0.13569321533923304</v>
      </c>
    </row>
    <row r="232" spans="1:10" x14ac:dyDescent="0.25">
      <c r="A232" t="s">
        <v>238</v>
      </c>
      <c r="B232" t="s">
        <v>1004</v>
      </c>
      <c r="C232" t="s">
        <v>1540</v>
      </c>
      <c r="D232">
        <v>1</v>
      </c>
      <c r="E232">
        <v>3.9</v>
      </c>
      <c r="F232">
        <v>1</v>
      </c>
      <c r="G232">
        <f>_xlfn.IFNA(VLOOKUP(C232,GS_fr!$A$1:$B$109,2,0),0)</f>
        <v>0</v>
      </c>
      <c r="H232">
        <f>SUM(G$3:G232)/(ROW(G232)-1)</f>
        <v>9.9567099567099568E-2</v>
      </c>
      <c r="I232">
        <f>SUM(G$3:$G232)/109</f>
        <v>0.21100917431192662</v>
      </c>
      <c r="J232">
        <f t="shared" si="44"/>
        <v>0.13529411764705881</v>
      </c>
    </row>
    <row r="233" spans="1:10" x14ac:dyDescent="0.25">
      <c r="A233" t="s">
        <v>238</v>
      </c>
      <c r="B233" t="s">
        <v>1004</v>
      </c>
      <c r="C233" t="s">
        <v>1541</v>
      </c>
      <c r="D233">
        <v>1</v>
      </c>
      <c r="E233">
        <v>3.9</v>
      </c>
      <c r="F233">
        <v>1</v>
      </c>
      <c r="G233">
        <f>_xlfn.IFNA(VLOOKUP(C233,GS_fr!$A$1:$B$109,2,0),0)</f>
        <v>0</v>
      </c>
      <c r="H233">
        <f>SUM(G$3:G233)/(ROW(G233)-1)</f>
        <v>9.9137931034482762E-2</v>
      </c>
      <c r="I233">
        <f>SUM(G$3:$G233)/109</f>
        <v>0.21100917431192662</v>
      </c>
      <c r="J233">
        <f t="shared" si="44"/>
        <v>0.13489736070381234</v>
      </c>
    </row>
    <row r="234" spans="1:10" x14ac:dyDescent="0.25">
      <c r="A234" t="s">
        <v>238</v>
      </c>
      <c r="B234" t="s">
        <v>241</v>
      </c>
      <c r="C234" t="s">
        <v>1111</v>
      </c>
      <c r="D234">
        <v>1</v>
      </c>
      <c r="E234">
        <v>3.9</v>
      </c>
      <c r="F234">
        <v>1</v>
      </c>
      <c r="G234">
        <f>_xlfn.IFNA(VLOOKUP(C234,GS_fr!$A$1:$B$109,2,0),0)</f>
        <v>0</v>
      </c>
      <c r="H234">
        <f>SUM(G$3:G234)/(ROW(G234)-1)</f>
        <v>9.8712446351931327E-2</v>
      </c>
      <c r="I234">
        <f>SUM(G$3:$G234)/109</f>
        <v>0.21100917431192662</v>
      </c>
      <c r="J234">
        <f t="shared" si="44"/>
        <v>0.13450292397660818</v>
      </c>
    </row>
    <row r="235" spans="1:10" x14ac:dyDescent="0.25">
      <c r="A235" t="s">
        <v>238</v>
      </c>
      <c r="B235" t="s">
        <v>321</v>
      </c>
      <c r="C235" t="s">
        <v>1542</v>
      </c>
      <c r="D235">
        <v>1</v>
      </c>
      <c r="E235">
        <v>3.9</v>
      </c>
      <c r="F235">
        <v>1</v>
      </c>
      <c r="G235">
        <f>_xlfn.IFNA(VLOOKUP(C235,GS_fr!$A$1:$B$109,2,0),0)</f>
        <v>0</v>
      </c>
      <c r="H235">
        <f>SUM(G$3:G235)/(ROW(G235)-1)</f>
        <v>9.8290598290598288E-2</v>
      </c>
      <c r="I235">
        <f>SUM(G$3:$G235)/109</f>
        <v>0.21100917431192662</v>
      </c>
      <c r="J235">
        <f t="shared" si="44"/>
        <v>0.13411078717201166</v>
      </c>
    </row>
    <row r="236" spans="1:10" x14ac:dyDescent="0.25">
      <c r="A236" t="s">
        <v>238</v>
      </c>
      <c r="B236" t="s">
        <v>321</v>
      </c>
      <c r="C236" t="s">
        <v>1112</v>
      </c>
      <c r="D236">
        <v>1</v>
      </c>
      <c r="E236">
        <v>3.9</v>
      </c>
      <c r="F236">
        <v>1</v>
      </c>
      <c r="G236">
        <f>_xlfn.IFNA(VLOOKUP(C236,GS_fr!$A$1:$B$109,2,0),0)</f>
        <v>0</v>
      </c>
      <c r="H236">
        <f>SUM(G$3:G236)/(ROW(G236)-1)</f>
        <v>9.7872340425531917E-2</v>
      </c>
      <c r="I236">
        <f>SUM(G$3:$G236)/109</f>
        <v>0.21100917431192662</v>
      </c>
      <c r="J236">
        <f t="shared" si="44"/>
        <v>0.13372093023255816</v>
      </c>
    </row>
    <row r="237" spans="1:10" x14ac:dyDescent="0.25">
      <c r="A237" t="s">
        <v>238</v>
      </c>
      <c r="B237" t="s">
        <v>321</v>
      </c>
      <c r="C237" t="s">
        <v>1113</v>
      </c>
      <c r="D237">
        <v>1</v>
      </c>
      <c r="E237">
        <v>3.9</v>
      </c>
      <c r="F237">
        <v>1</v>
      </c>
      <c r="G237">
        <f>_xlfn.IFNA(VLOOKUP(C237,GS_fr!$A$1:$B$109,2,0),0)</f>
        <v>0</v>
      </c>
      <c r="H237">
        <f>SUM(G$3:G237)/(ROW(G237)-1)</f>
        <v>9.7457627118644072E-2</v>
      </c>
      <c r="I237">
        <f>SUM(G$3:$G237)/109</f>
        <v>0.21100917431192662</v>
      </c>
      <c r="J237">
        <f t="shared" si="44"/>
        <v>0.13333333333333333</v>
      </c>
    </row>
    <row r="238" spans="1:10" x14ac:dyDescent="0.25">
      <c r="A238" t="s">
        <v>238</v>
      </c>
      <c r="B238" t="s">
        <v>321</v>
      </c>
      <c r="C238" t="s">
        <v>1543</v>
      </c>
      <c r="D238">
        <v>1</v>
      </c>
      <c r="E238">
        <v>3.9</v>
      </c>
      <c r="F238">
        <v>1</v>
      </c>
      <c r="G238">
        <f>_xlfn.IFNA(VLOOKUP(C238,GS_fr!$A$1:$B$109,2,0),0)</f>
        <v>0</v>
      </c>
      <c r="H238">
        <f>SUM(G$3:G238)/(ROW(G238)-1)</f>
        <v>9.7046413502109699E-2</v>
      </c>
      <c r="I238">
        <f>SUM(G$3:$G238)/109</f>
        <v>0.21100917431192662</v>
      </c>
      <c r="J238">
        <f t="shared" si="44"/>
        <v>0.13294797687861271</v>
      </c>
    </row>
    <row r="239" spans="1:10" x14ac:dyDescent="0.25">
      <c r="A239" t="s">
        <v>238</v>
      </c>
      <c r="B239" t="s">
        <v>321</v>
      </c>
      <c r="C239" t="s">
        <v>1544</v>
      </c>
      <c r="D239">
        <v>1</v>
      </c>
      <c r="E239">
        <v>3.9</v>
      </c>
      <c r="F239">
        <v>1</v>
      </c>
      <c r="G239">
        <f>_xlfn.IFNA(VLOOKUP(C239,GS_fr!$A$1:$B$109,2,0),0)</f>
        <v>0</v>
      </c>
      <c r="H239">
        <f>SUM(G$3:G239)/(ROW(G239)-1)</f>
        <v>9.6638655462184878E-2</v>
      </c>
      <c r="I239">
        <f>SUM(G$3:$G239)/109</f>
        <v>0.21100917431192662</v>
      </c>
      <c r="J239">
        <f t="shared" si="44"/>
        <v>0.1325648414985591</v>
      </c>
    </row>
    <row r="240" spans="1:10" x14ac:dyDescent="0.25">
      <c r="A240" t="s">
        <v>238</v>
      </c>
      <c r="B240" t="s">
        <v>241</v>
      </c>
      <c r="C240" t="s">
        <v>1114</v>
      </c>
      <c r="D240">
        <v>1</v>
      </c>
      <c r="E240">
        <v>3.9</v>
      </c>
      <c r="F240">
        <v>1</v>
      </c>
      <c r="G240">
        <f>_xlfn.IFNA(VLOOKUP(C240,GS_fr!$A$1:$B$109,2,0),0)</f>
        <v>0</v>
      </c>
      <c r="H240">
        <f>SUM(G$3:G240)/(ROW(G240)-1)</f>
        <v>9.6234309623430964E-2</v>
      </c>
      <c r="I240">
        <f>SUM(G$3:$G240)/109</f>
        <v>0.21100917431192662</v>
      </c>
      <c r="J240">
        <f t="shared" si="44"/>
        <v>0.13218390804597699</v>
      </c>
    </row>
    <row r="241" spans="1:10" x14ac:dyDescent="0.25">
      <c r="A241" t="s">
        <v>238</v>
      </c>
      <c r="B241" t="s">
        <v>241</v>
      </c>
      <c r="C241" t="s">
        <v>1115</v>
      </c>
      <c r="D241">
        <v>1</v>
      </c>
      <c r="E241">
        <v>3.9</v>
      </c>
      <c r="F241">
        <v>1</v>
      </c>
      <c r="G241">
        <f>_xlfn.IFNA(VLOOKUP(C241,GS_fr!$A$1:$B$109,2,0),0)</f>
        <v>0</v>
      </c>
      <c r="H241">
        <f>SUM(G$3:G241)/(ROW(G241)-1)</f>
        <v>9.583333333333334E-2</v>
      </c>
      <c r="I241">
        <f>SUM(G$3:$G241)/109</f>
        <v>0.21100917431192662</v>
      </c>
      <c r="J241">
        <f t="shared" si="44"/>
        <v>0.13180515759312322</v>
      </c>
    </row>
    <row r="242" spans="1:10" hidden="1" x14ac:dyDescent="0.25">
      <c r="A242" t="s">
        <v>238</v>
      </c>
      <c r="B242" t="s">
        <v>239</v>
      </c>
      <c r="C242" t="s">
        <v>1117</v>
      </c>
      <c r="D242">
        <v>1</v>
      </c>
      <c r="E242">
        <v>3.9</v>
      </c>
    </row>
    <row r="243" spans="1:10" hidden="1" x14ac:dyDescent="0.25">
      <c r="A243" t="s">
        <v>238</v>
      </c>
      <c r="B243" t="s">
        <v>255</v>
      </c>
      <c r="C243" t="s">
        <v>1118</v>
      </c>
      <c r="D243">
        <v>1</v>
      </c>
      <c r="E243">
        <v>3.9</v>
      </c>
    </row>
    <row r="244" spans="1:10" x14ac:dyDescent="0.25">
      <c r="A244" t="s">
        <v>238</v>
      </c>
      <c r="B244" t="s">
        <v>321</v>
      </c>
      <c r="C244" t="s">
        <v>1116</v>
      </c>
      <c r="D244">
        <v>1</v>
      </c>
      <c r="E244">
        <v>3.9</v>
      </c>
      <c r="F244">
        <v>1</v>
      </c>
      <c r="G244">
        <f>_xlfn.IFNA(VLOOKUP(C244,GS_fr!$A$1:$B$109,2,0),0)</f>
        <v>0</v>
      </c>
      <c r="H244">
        <f>SUM(G$3:G244)/(ROW(G244)-1)</f>
        <v>9.4650205761316872E-2</v>
      </c>
      <c r="I244">
        <f>SUM(G$3:$G244)/109</f>
        <v>0.21100917431192662</v>
      </c>
      <c r="J244">
        <f t="shared" ref="J244:J249" si="45">2*(H244*I244)/(H244+I244)</f>
        <v>0.13068181818181818</v>
      </c>
    </row>
    <row r="245" spans="1:10" x14ac:dyDescent="0.25">
      <c r="A245" t="s">
        <v>238</v>
      </c>
      <c r="B245" t="s">
        <v>1004</v>
      </c>
      <c r="C245" t="s">
        <v>1545</v>
      </c>
      <c r="D245">
        <v>1</v>
      </c>
      <c r="E245">
        <v>3.9</v>
      </c>
      <c r="F245">
        <v>1</v>
      </c>
      <c r="G245">
        <f>_xlfn.IFNA(VLOOKUP(C245,GS_fr!$A$1:$B$109,2,0),0)</f>
        <v>0</v>
      </c>
      <c r="H245">
        <f>SUM(G$3:G245)/(ROW(G245)-1)</f>
        <v>9.4262295081967207E-2</v>
      </c>
      <c r="I245">
        <f>SUM(G$3:$G245)/109</f>
        <v>0.21100917431192662</v>
      </c>
      <c r="J245">
        <f t="shared" si="45"/>
        <v>0.13031161473087818</v>
      </c>
    </row>
    <row r="246" spans="1:10" x14ac:dyDescent="0.25">
      <c r="A246" t="s">
        <v>238</v>
      </c>
      <c r="B246" t="s">
        <v>1004</v>
      </c>
      <c r="C246" t="s">
        <v>1546</v>
      </c>
      <c r="D246">
        <v>1</v>
      </c>
      <c r="E246">
        <v>3.9</v>
      </c>
      <c r="F246">
        <v>1</v>
      </c>
      <c r="G246">
        <f>_xlfn.IFNA(VLOOKUP(C246,GS_fr!$A$1:$B$109,2,0),0)</f>
        <v>0</v>
      </c>
      <c r="H246">
        <f>SUM(G$3:G246)/(ROW(G246)-1)</f>
        <v>9.3877551020408165E-2</v>
      </c>
      <c r="I246">
        <f>SUM(G$3:$G246)/109</f>
        <v>0.21100917431192662</v>
      </c>
      <c r="J246">
        <f t="shared" si="45"/>
        <v>0.12994350282485875</v>
      </c>
    </row>
    <row r="247" spans="1:10" x14ac:dyDescent="0.25">
      <c r="A247" t="s">
        <v>238</v>
      </c>
      <c r="B247" t="s">
        <v>1011</v>
      </c>
      <c r="C247" t="s">
        <v>1547</v>
      </c>
      <c r="D247">
        <v>1</v>
      </c>
      <c r="E247">
        <v>3.9</v>
      </c>
      <c r="F247">
        <v>1</v>
      </c>
      <c r="G247">
        <f>_xlfn.IFNA(VLOOKUP(C247,GS_fr!$A$1:$B$109,2,0),0)</f>
        <v>0</v>
      </c>
      <c r="H247">
        <f>SUM(G$3:G247)/(ROW(G247)-1)</f>
        <v>9.3495934959349589E-2</v>
      </c>
      <c r="I247">
        <f>SUM(G$3:$G247)/109</f>
        <v>0.21100917431192662</v>
      </c>
      <c r="J247">
        <f t="shared" si="45"/>
        <v>0.12957746478873239</v>
      </c>
    </row>
    <row r="248" spans="1:10" x14ac:dyDescent="0.25">
      <c r="A248" t="s">
        <v>238</v>
      </c>
      <c r="B248" t="s">
        <v>1011</v>
      </c>
      <c r="C248" t="s">
        <v>1548</v>
      </c>
      <c r="D248">
        <v>1</v>
      </c>
      <c r="E248">
        <v>3.9</v>
      </c>
      <c r="F248">
        <v>1</v>
      </c>
      <c r="G248">
        <f>_xlfn.IFNA(VLOOKUP(C248,GS_fr!$A$1:$B$109,2,0),0)</f>
        <v>0</v>
      </c>
      <c r="H248">
        <f>SUM(G$3:G248)/(ROW(G248)-1)</f>
        <v>9.3117408906882596E-2</v>
      </c>
      <c r="I248">
        <f>SUM(G$3:$G248)/109</f>
        <v>0.21100917431192662</v>
      </c>
      <c r="J248">
        <f t="shared" si="45"/>
        <v>0.12921348314606743</v>
      </c>
    </row>
    <row r="249" spans="1:10" x14ac:dyDescent="0.25">
      <c r="A249" t="s">
        <v>238</v>
      </c>
      <c r="B249" t="s">
        <v>1004</v>
      </c>
      <c r="C249" t="s">
        <v>1549</v>
      </c>
      <c r="D249">
        <v>1</v>
      </c>
      <c r="E249">
        <v>3.9</v>
      </c>
      <c r="F249">
        <v>1</v>
      </c>
      <c r="G249">
        <f>_xlfn.IFNA(VLOOKUP(C249,GS_fr!$A$1:$B$109,2,0),0)</f>
        <v>0</v>
      </c>
      <c r="H249">
        <f>SUM(G$3:G249)/(ROW(G249)-1)</f>
        <v>9.2741935483870969E-2</v>
      </c>
      <c r="I249">
        <f>SUM(G$3:$G249)/109</f>
        <v>0.21100917431192662</v>
      </c>
      <c r="J249">
        <f t="shared" si="45"/>
        <v>0.12885154061624651</v>
      </c>
    </row>
    <row r="250" spans="1:10" hidden="1" x14ac:dyDescent="0.25">
      <c r="A250" t="s">
        <v>238</v>
      </c>
      <c r="B250" t="s">
        <v>255</v>
      </c>
      <c r="C250" t="s">
        <v>1119</v>
      </c>
      <c r="D250">
        <v>1</v>
      </c>
      <c r="E250">
        <v>3.9</v>
      </c>
    </row>
    <row r="251" spans="1:10" x14ac:dyDescent="0.25">
      <c r="A251" t="s">
        <v>238</v>
      </c>
      <c r="B251" t="s">
        <v>1004</v>
      </c>
      <c r="C251" t="s">
        <v>1550</v>
      </c>
      <c r="D251">
        <v>1</v>
      </c>
      <c r="E251">
        <v>3.9</v>
      </c>
      <c r="F251">
        <v>1</v>
      </c>
      <c r="G251">
        <f>_xlfn.IFNA(VLOOKUP(C251,GS_fr!$A$1:$B$109,2,0),0)</f>
        <v>0</v>
      </c>
      <c r="H251">
        <f>SUM(G$3:G251)/(ROW(G251)-1)</f>
        <v>9.1999999999999998E-2</v>
      </c>
      <c r="I251">
        <f>SUM(G$3:$G251)/109</f>
        <v>0.21100917431192662</v>
      </c>
      <c r="J251">
        <f t="shared" ref="J251:J255" si="46">2*(H251*I251)/(H251+I251)</f>
        <v>0.12813370473537603</v>
      </c>
    </row>
    <row r="252" spans="1:10" x14ac:dyDescent="0.25">
      <c r="A252" t="s">
        <v>238</v>
      </c>
      <c r="B252" t="s">
        <v>1018</v>
      </c>
      <c r="C252" t="s">
        <v>1020</v>
      </c>
      <c r="D252">
        <v>1</v>
      </c>
      <c r="E252">
        <v>3.9</v>
      </c>
      <c r="F252">
        <v>1</v>
      </c>
      <c r="G252">
        <f>_xlfn.IFNA(VLOOKUP(C252,GS_fr!$A$1:$B$109,2,0),0)</f>
        <v>0</v>
      </c>
      <c r="H252">
        <f>SUM(G$3:G252)/(ROW(G252)-1)</f>
        <v>9.1633466135458169E-2</v>
      </c>
      <c r="I252">
        <f>SUM(G$3:$G252)/109</f>
        <v>0.21100917431192662</v>
      </c>
      <c r="J252">
        <f t="shared" si="46"/>
        <v>0.1277777777777778</v>
      </c>
    </row>
    <row r="253" spans="1:10" x14ac:dyDescent="0.25">
      <c r="A253" t="s">
        <v>238</v>
      </c>
      <c r="B253" t="s">
        <v>321</v>
      </c>
      <c r="C253" t="s">
        <v>1120</v>
      </c>
      <c r="D253">
        <v>1</v>
      </c>
      <c r="E253">
        <v>3.9</v>
      </c>
      <c r="F253">
        <v>1</v>
      </c>
      <c r="G253">
        <f>_xlfn.IFNA(VLOOKUP(C253,GS_fr!$A$1:$B$109,2,0),0)</f>
        <v>0</v>
      </c>
      <c r="H253">
        <f>SUM(G$3:G253)/(ROW(G253)-1)</f>
        <v>9.1269841269841265E-2</v>
      </c>
      <c r="I253">
        <f>SUM(G$3:$G253)/109</f>
        <v>0.21100917431192662</v>
      </c>
      <c r="J253">
        <f t="shared" si="46"/>
        <v>0.12742382271468142</v>
      </c>
    </row>
    <row r="254" spans="1:10" x14ac:dyDescent="0.25">
      <c r="A254" t="s">
        <v>238</v>
      </c>
      <c r="B254" t="s">
        <v>321</v>
      </c>
      <c r="C254" t="s">
        <v>1121</v>
      </c>
      <c r="D254">
        <v>1</v>
      </c>
      <c r="E254">
        <v>3.9</v>
      </c>
      <c r="F254">
        <v>1</v>
      </c>
      <c r="G254">
        <f>_xlfn.IFNA(VLOOKUP(C254,GS_fr!$A$1:$B$109,2,0),0)</f>
        <v>0</v>
      </c>
      <c r="H254">
        <f>SUM(G$3:G254)/(ROW(G254)-1)</f>
        <v>9.0909090909090912E-2</v>
      </c>
      <c r="I254">
        <f>SUM(G$3:$G254)/109</f>
        <v>0.21100917431192662</v>
      </c>
      <c r="J254">
        <f t="shared" si="46"/>
        <v>0.1270718232044199</v>
      </c>
    </row>
    <row r="255" spans="1:10" x14ac:dyDescent="0.25">
      <c r="A255" t="s">
        <v>238</v>
      </c>
      <c r="B255" t="s">
        <v>321</v>
      </c>
      <c r="C255" t="s">
        <v>1122</v>
      </c>
      <c r="D255">
        <v>1</v>
      </c>
      <c r="E255">
        <v>3.9</v>
      </c>
      <c r="F255">
        <v>1</v>
      </c>
      <c r="G255">
        <f>_xlfn.IFNA(VLOOKUP(C255,GS_fr!$A$1:$B$109,2,0),0)</f>
        <v>0</v>
      </c>
      <c r="H255">
        <f>SUM(G$3:G255)/(ROW(G255)-1)</f>
        <v>9.055118110236221E-2</v>
      </c>
      <c r="I255">
        <f>SUM(G$3:$G255)/109</f>
        <v>0.21100917431192662</v>
      </c>
      <c r="J255">
        <f t="shared" si="46"/>
        <v>0.12672176308539945</v>
      </c>
    </row>
    <row r="256" spans="1:10" hidden="1" x14ac:dyDescent="0.25">
      <c r="A256" t="s">
        <v>238</v>
      </c>
      <c r="B256" t="s">
        <v>255</v>
      </c>
      <c r="C256" t="s">
        <v>246</v>
      </c>
      <c r="D256">
        <v>1</v>
      </c>
      <c r="E256">
        <v>3.9</v>
      </c>
    </row>
    <row r="257" spans="1:10" x14ac:dyDescent="0.25">
      <c r="A257" t="s">
        <v>238</v>
      </c>
      <c r="B257" t="s">
        <v>321</v>
      </c>
      <c r="C257" t="s">
        <v>1123</v>
      </c>
      <c r="D257">
        <v>1</v>
      </c>
      <c r="E257">
        <v>3.9</v>
      </c>
      <c r="F257">
        <v>1</v>
      </c>
      <c r="G257">
        <f>_xlfn.IFNA(VLOOKUP(C257,GS_fr!$A$1:$B$109,2,0),0)</f>
        <v>0</v>
      </c>
      <c r="H257">
        <f>SUM(G$3:G257)/(ROW(G257)-1)</f>
        <v>8.984375E-2</v>
      </c>
      <c r="I257">
        <f>SUM(G$3:$G257)/109</f>
        <v>0.21100917431192662</v>
      </c>
      <c r="J257">
        <f t="shared" ref="J257" si="47">2*(H257*I257)/(H257+I257)</f>
        <v>0.12602739726027395</v>
      </c>
    </row>
    <row r="258" spans="1:10" hidden="1" x14ac:dyDescent="0.25">
      <c r="A258" t="s">
        <v>238</v>
      </c>
      <c r="B258" t="s">
        <v>255</v>
      </c>
      <c r="C258" t="s">
        <v>1126</v>
      </c>
      <c r="D258">
        <v>1</v>
      </c>
      <c r="E258">
        <v>3.9</v>
      </c>
    </row>
    <row r="259" spans="1:10" x14ac:dyDescent="0.25">
      <c r="A259" t="s">
        <v>238</v>
      </c>
      <c r="B259" t="s">
        <v>241</v>
      </c>
      <c r="C259" t="s">
        <v>1124</v>
      </c>
      <c r="D259">
        <v>1</v>
      </c>
      <c r="E259">
        <v>3.9</v>
      </c>
      <c r="F259">
        <v>1</v>
      </c>
      <c r="G259">
        <f>_xlfn.IFNA(VLOOKUP(C259,GS_fr!$A$1:$B$109,2,0),0)</f>
        <v>0</v>
      </c>
      <c r="H259">
        <f>SUM(G$3:G259)/(ROW(G259)-1)</f>
        <v>8.9147286821705432E-2</v>
      </c>
      <c r="I259">
        <f>SUM(G$3:$G259)/109</f>
        <v>0.21100917431192662</v>
      </c>
      <c r="J259">
        <f t="shared" ref="J259:J263" si="48">2*(H259*I259)/(H259+I259)</f>
        <v>0.12534059945504089</v>
      </c>
    </row>
    <row r="260" spans="1:10" x14ac:dyDescent="0.25">
      <c r="A260" t="s">
        <v>238</v>
      </c>
      <c r="B260" t="s">
        <v>241</v>
      </c>
      <c r="C260" t="s">
        <v>1125</v>
      </c>
      <c r="D260">
        <v>1</v>
      </c>
      <c r="E260">
        <v>3.9</v>
      </c>
      <c r="F260">
        <v>1</v>
      </c>
      <c r="G260">
        <f>_xlfn.IFNA(VLOOKUP(C260,GS_fr!$A$1:$B$109,2,0),0)</f>
        <v>0</v>
      </c>
      <c r="H260">
        <f>SUM(G$3:G260)/(ROW(G260)-1)</f>
        <v>8.8803088803088806E-2</v>
      </c>
      <c r="I260">
        <f>SUM(G$3:$G260)/109</f>
        <v>0.21100917431192662</v>
      </c>
      <c r="J260">
        <f t="shared" si="48"/>
        <v>0.125</v>
      </c>
    </row>
    <row r="261" spans="1:10" x14ac:dyDescent="0.25">
      <c r="A261" t="s">
        <v>238</v>
      </c>
      <c r="B261" t="s">
        <v>1004</v>
      </c>
      <c r="C261" t="s">
        <v>1551</v>
      </c>
      <c r="D261">
        <v>1</v>
      </c>
      <c r="E261">
        <v>3.9</v>
      </c>
      <c r="F261">
        <v>1</v>
      </c>
      <c r="G261">
        <f>_xlfn.IFNA(VLOOKUP(C261,GS_fr!$A$1:$B$109,2,0),0)</f>
        <v>0</v>
      </c>
      <c r="H261">
        <f>SUM(G$3:G261)/(ROW(G261)-1)</f>
        <v>8.8461538461538466E-2</v>
      </c>
      <c r="I261">
        <f>SUM(G$3:$G261)/109</f>
        <v>0.21100917431192662</v>
      </c>
      <c r="J261">
        <f t="shared" si="48"/>
        <v>0.12466124661246612</v>
      </c>
    </row>
    <row r="262" spans="1:10" x14ac:dyDescent="0.25">
      <c r="A262" t="s">
        <v>238</v>
      </c>
      <c r="B262" t="s">
        <v>1004</v>
      </c>
      <c r="C262" t="s">
        <v>141</v>
      </c>
      <c r="D262">
        <v>1</v>
      </c>
      <c r="E262">
        <v>3.9</v>
      </c>
      <c r="F262">
        <v>1</v>
      </c>
      <c r="G262">
        <f>_xlfn.IFNA(VLOOKUP(C262,GS_fr!$A$1:$B$109,2,0),0)</f>
        <v>1</v>
      </c>
      <c r="H262">
        <f>SUM(G$3:G262)/(ROW(G262)-1)</f>
        <v>9.1954022988505746E-2</v>
      </c>
      <c r="I262">
        <f>SUM(G$3:$G262)/109</f>
        <v>0.22018348623853212</v>
      </c>
      <c r="J262">
        <f t="shared" si="48"/>
        <v>0.12972972972972971</v>
      </c>
    </row>
    <row r="263" spans="1:10" x14ac:dyDescent="0.25">
      <c r="A263" t="s">
        <v>238</v>
      </c>
      <c r="B263" t="s">
        <v>342</v>
      </c>
      <c r="C263" t="s">
        <v>1127</v>
      </c>
      <c r="D263">
        <v>1</v>
      </c>
      <c r="E263">
        <v>3.9</v>
      </c>
      <c r="F263">
        <v>1</v>
      </c>
      <c r="G263">
        <f>_xlfn.IFNA(VLOOKUP(C263,GS_fr!$A$1:$B$109,2,0),0)</f>
        <v>0</v>
      </c>
      <c r="H263">
        <f>SUM(G$3:G263)/(ROW(G263)-1)</f>
        <v>9.1603053435114504E-2</v>
      </c>
      <c r="I263">
        <f>SUM(G$3:$G263)/109</f>
        <v>0.22018348623853212</v>
      </c>
      <c r="J263">
        <f t="shared" si="48"/>
        <v>0.1293800539083558</v>
      </c>
    </row>
    <row r="264" spans="1:10" hidden="1" x14ac:dyDescent="0.25">
      <c r="A264" t="s">
        <v>238</v>
      </c>
      <c r="B264" t="s">
        <v>239</v>
      </c>
      <c r="C264" t="s">
        <v>1129</v>
      </c>
      <c r="D264">
        <v>1</v>
      </c>
      <c r="E264">
        <v>3.9</v>
      </c>
    </row>
    <row r="265" spans="1:10" x14ac:dyDescent="0.25">
      <c r="A265" t="s">
        <v>238</v>
      </c>
      <c r="B265" t="s">
        <v>1018</v>
      </c>
      <c r="C265" t="s">
        <v>1552</v>
      </c>
      <c r="D265">
        <v>1</v>
      </c>
      <c r="E265">
        <v>3.9</v>
      </c>
      <c r="F265">
        <v>1</v>
      </c>
      <c r="G265">
        <f>_xlfn.IFNA(VLOOKUP(C265,GS_fr!$A$1:$B$109,2,0),0)</f>
        <v>0</v>
      </c>
      <c r="H265">
        <f>SUM(G$3:G265)/(ROW(G265)-1)</f>
        <v>9.0909090909090912E-2</v>
      </c>
      <c r="I265">
        <f>SUM(G$3:$G265)/109</f>
        <v>0.22018348623853212</v>
      </c>
      <c r="J265">
        <f t="shared" ref="J265:J266" si="49">2*(H265*I265)/(H265+I265)</f>
        <v>0.12868632707774799</v>
      </c>
    </row>
    <row r="266" spans="1:10" x14ac:dyDescent="0.25">
      <c r="A266" t="s">
        <v>238</v>
      </c>
      <c r="B266" t="s">
        <v>1128</v>
      </c>
      <c r="C266" t="s">
        <v>1553</v>
      </c>
      <c r="D266">
        <v>1</v>
      </c>
      <c r="E266">
        <v>3.9</v>
      </c>
      <c r="F266">
        <v>1</v>
      </c>
      <c r="G266">
        <f>_xlfn.IFNA(VLOOKUP(C266,GS_fr!$A$1:$B$109,2,0),0)</f>
        <v>0</v>
      </c>
      <c r="H266">
        <f>SUM(G$3:G266)/(ROW(G266)-1)</f>
        <v>9.056603773584905E-2</v>
      </c>
      <c r="I266">
        <f>SUM(G$3:$G266)/109</f>
        <v>0.22018348623853212</v>
      </c>
      <c r="J266">
        <f t="shared" si="49"/>
        <v>0.12834224598930483</v>
      </c>
    </row>
    <row r="267" spans="1:10" hidden="1" x14ac:dyDescent="0.25">
      <c r="A267" t="s">
        <v>238</v>
      </c>
      <c r="B267" t="s">
        <v>255</v>
      </c>
      <c r="C267" t="s">
        <v>1130</v>
      </c>
      <c r="D267">
        <v>1</v>
      </c>
      <c r="E267">
        <v>3.9</v>
      </c>
    </row>
    <row r="268" spans="1:10" x14ac:dyDescent="0.25">
      <c r="A268" t="s">
        <v>238</v>
      </c>
      <c r="B268" t="s">
        <v>321</v>
      </c>
      <c r="C268" t="s">
        <v>138</v>
      </c>
      <c r="D268">
        <v>1</v>
      </c>
      <c r="E268">
        <v>3.9</v>
      </c>
      <c r="F268">
        <v>1</v>
      </c>
      <c r="G268">
        <f>_xlfn.IFNA(VLOOKUP(C268,GS_fr!$A$1:$B$109,2,0),0)</f>
        <v>1</v>
      </c>
      <c r="H268">
        <f>SUM(G$3:G268)/(ROW(G268)-1)</f>
        <v>9.3632958801498134E-2</v>
      </c>
      <c r="I268">
        <f>SUM(G$3:$G268)/109</f>
        <v>0.22935779816513763</v>
      </c>
      <c r="J268">
        <f t="shared" ref="J268:J278" si="50">2*(H268*I268)/(H268+I268)</f>
        <v>0.13297872340425534</v>
      </c>
    </row>
    <row r="269" spans="1:10" x14ac:dyDescent="0.25">
      <c r="A269" t="s">
        <v>238</v>
      </c>
      <c r="B269" t="s">
        <v>1018</v>
      </c>
      <c r="C269" t="s">
        <v>1554</v>
      </c>
      <c r="D269">
        <v>1</v>
      </c>
      <c r="E269">
        <v>3.9</v>
      </c>
      <c r="F269">
        <v>1</v>
      </c>
      <c r="G269">
        <f>_xlfn.IFNA(VLOOKUP(C269,GS_fr!$A$1:$B$109,2,0),0)</f>
        <v>0</v>
      </c>
      <c r="H269">
        <f>SUM(G$3:G269)/(ROW(G269)-1)</f>
        <v>9.3283582089552244E-2</v>
      </c>
      <c r="I269">
        <f>SUM(G$3:$G269)/109</f>
        <v>0.22935779816513763</v>
      </c>
      <c r="J269">
        <f t="shared" si="50"/>
        <v>0.13262599469496023</v>
      </c>
    </row>
    <row r="270" spans="1:10" x14ac:dyDescent="0.25">
      <c r="A270" t="s">
        <v>238</v>
      </c>
      <c r="B270" t="s">
        <v>321</v>
      </c>
      <c r="C270" t="s">
        <v>1555</v>
      </c>
      <c r="D270">
        <v>1</v>
      </c>
      <c r="E270">
        <v>3.9</v>
      </c>
      <c r="F270">
        <v>1</v>
      </c>
      <c r="G270">
        <f>_xlfn.IFNA(VLOOKUP(C270,GS_fr!$A$1:$B$109,2,0),0)</f>
        <v>0</v>
      </c>
      <c r="H270">
        <f>SUM(G$3:G270)/(ROW(G270)-1)</f>
        <v>9.2936802973977689E-2</v>
      </c>
      <c r="I270">
        <f>SUM(G$3:$G270)/109</f>
        <v>0.22935779816513763</v>
      </c>
      <c r="J270">
        <f t="shared" si="50"/>
        <v>0.13227513227513224</v>
      </c>
    </row>
    <row r="271" spans="1:10" x14ac:dyDescent="0.25">
      <c r="A271" t="s">
        <v>238</v>
      </c>
      <c r="B271" t="s">
        <v>321</v>
      </c>
      <c r="C271" t="s">
        <v>1131</v>
      </c>
      <c r="D271">
        <v>1</v>
      </c>
      <c r="E271">
        <v>3.9</v>
      </c>
      <c r="F271">
        <v>1</v>
      </c>
      <c r="G271">
        <f>_xlfn.IFNA(VLOOKUP(C271,GS_fr!$A$1:$B$109,2,0),0)</f>
        <v>0</v>
      </c>
      <c r="H271">
        <f>SUM(G$3:G271)/(ROW(G271)-1)</f>
        <v>9.2592592592592587E-2</v>
      </c>
      <c r="I271">
        <f>SUM(G$3:$G271)/109</f>
        <v>0.22935779816513763</v>
      </c>
      <c r="J271">
        <f t="shared" si="50"/>
        <v>0.13192612137203166</v>
      </c>
    </row>
    <row r="272" spans="1:10" x14ac:dyDescent="0.25">
      <c r="A272" t="s">
        <v>238</v>
      </c>
      <c r="B272" t="s">
        <v>1011</v>
      </c>
      <c r="C272" t="s">
        <v>1556</v>
      </c>
      <c r="D272">
        <v>1</v>
      </c>
      <c r="E272">
        <v>3.9</v>
      </c>
      <c r="F272">
        <v>1</v>
      </c>
      <c r="G272">
        <f>_xlfn.IFNA(VLOOKUP(C272,GS_fr!$A$1:$B$109,2,0),0)</f>
        <v>0</v>
      </c>
      <c r="H272">
        <f>SUM(G$3:G272)/(ROW(G272)-1)</f>
        <v>9.2250922509225092E-2</v>
      </c>
      <c r="I272">
        <f>SUM(G$3:$G272)/109</f>
        <v>0.22935779816513763</v>
      </c>
      <c r="J272">
        <f t="shared" si="50"/>
        <v>0.13157894736842105</v>
      </c>
    </row>
    <row r="273" spans="1:10" x14ac:dyDescent="0.25">
      <c r="A273" t="s">
        <v>238</v>
      </c>
      <c r="B273" t="s">
        <v>1011</v>
      </c>
      <c r="C273" t="s">
        <v>1012</v>
      </c>
      <c r="D273">
        <v>1</v>
      </c>
      <c r="E273">
        <v>3.9</v>
      </c>
      <c r="F273">
        <v>1</v>
      </c>
      <c r="G273">
        <f>_xlfn.IFNA(VLOOKUP(C273,GS_fr!$A$1:$B$109,2,0),0)</f>
        <v>0</v>
      </c>
      <c r="H273">
        <f>SUM(G$3:G273)/(ROW(G273)-1)</f>
        <v>9.1911764705882359E-2</v>
      </c>
      <c r="I273">
        <f>SUM(G$3:$G273)/109</f>
        <v>0.22935779816513763</v>
      </c>
      <c r="J273">
        <f t="shared" si="50"/>
        <v>0.13123359580052493</v>
      </c>
    </row>
    <row r="274" spans="1:10" x14ac:dyDescent="0.25">
      <c r="A274" t="s">
        <v>238</v>
      </c>
      <c r="B274" t="s">
        <v>241</v>
      </c>
      <c r="C274" t="s">
        <v>1132</v>
      </c>
      <c r="D274">
        <v>1</v>
      </c>
      <c r="E274">
        <v>3.9</v>
      </c>
      <c r="F274">
        <v>1</v>
      </c>
      <c r="G274">
        <f>_xlfn.IFNA(VLOOKUP(C274,GS_fr!$A$1:$B$109,2,0),0)</f>
        <v>0</v>
      </c>
      <c r="H274">
        <f>SUM(G$3:G274)/(ROW(G274)-1)</f>
        <v>9.1575091575091569E-2</v>
      </c>
      <c r="I274">
        <f>SUM(G$3:$G274)/109</f>
        <v>0.22935779816513763</v>
      </c>
      <c r="J274">
        <f t="shared" si="50"/>
        <v>0.13089005235602094</v>
      </c>
    </row>
    <row r="275" spans="1:10" x14ac:dyDescent="0.25">
      <c r="A275" t="s">
        <v>238</v>
      </c>
      <c r="B275" t="s">
        <v>321</v>
      </c>
      <c r="C275" t="s">
        <v>1557</v>
      </c>
      <c r="D275">
        <v>1</v>
      </c>
      <c r="E275">
        <v>3.9</v>
      </c>
      <c r="F275">
        <v>1</v>
      </c>
      <c r="G275">
        <f>_xlfn.IFNA(VLOOKUP(C275,GS_fr!$A$1:$B$109,2,0),0)</f>
        <v>0</v>
      </c>
      <c r="H275">
        <f>SUM(G$3:G275)/(ROW(G275)-1)</f>
        <v>9.1240875912408759E-2</v>
      </c>
      <c r="I275">
        <f>SUM(G$3:$G275)/109</f>
        <v>0.22935779816513763</v>
      </c>
      <c r="J275">
        <f t="shared" si="50"/>
        <v>0.13054830287206265</v>
      </c>
    </row>
    <row r="276" spans="1:10" x14ac:dyDescent="0.25">
      <c r="A276" t="s">
        <v>238</v>
      </c>
      <c r="B276" t="s">
        <v>321</v>
      </c>
      <c r="C276" t="s">
        <v>1558</v>
      </c>
      <c r="D276">
        <v>1</v>
      </c>
      <c r="E276">
        <v>3.9</v>
      </c>
      <c r="F276">
        <v>1</v>
      </c>
      <c r="G276">
        <f>_xlfn.IFNA(VLOOKUP(C276,GS_fr!$A$1:$B$109,2,0),0)</f>
        <v>0</v>
      </c>
      <c r="H276">
        <f>SUM(G$3:G276)/(ROW(G276)-1)</f>
        <v>9.0909090909090912E-2</v>
      </c>
      <c r="I276">
        <f>SUM(G$3:$G276)/109</f>
        <v>0.22935779816513763</v>
      </c>
      <c r="J276">
        <f t="shared" si="50"/>
        <v>0.13020833333333334</v>
      </c>
    </row>
    <row r="277" spans="1:10" x14ac:dyDescent="0.25">
      <c r="A277" t="s">
        <v>238</v>
      </c>
      <c r="B277" t="s">
        <v>1004</v>
      </c>
      <c r="C277" t="s">
        <v>1559</v>
      </c>
      <c r="D277">
        <v>1</v>
      </c>
      <c r="E277">
        <v>3.9</v>
      </c>
      <c r="F277">
        <v>1</v>
      </c>
      <c r="G277">
        <f>_xlfn.IFNA(VLOOKUP(C277,GS_fr!$A$1:$B$109,2,0),0)</f>
        <v>0</v>
      </c>
      <c r="H277">
        <f>SUM(G$3:G277)/(ROW(G277)-1)</f>
        <v>9.0579710144927536E-2</v>
      </c>
      <c r="I277">
        <f>SUM(G$3:$G277)/109</f>
        <v>0.22935779816513763</v>
      </c>
      <c r="J277">
        <f t="shared" si="50"/>
        <v>0.12987012987012986</v>
      </c>
    </row>
    <row r="278" spans="1:10" x14ac:dyDescent="0.25">
      <c r="A278" t="s">
        <v>238</v>
      </c>
      <c r="B278" t="s">
        <v>321</v>
      </c>
      <c r="C278" t="s">
        <v>1133</v>
      </c>
      <c r="D278">
        <v>1</v>
      </c>
      <c r="E278">
        <v>3.9</v>
      </c>
      <c r="F278">
        <v>1</v>
      </c>
      <c r="G278">
        <f>_xlfn.IFNA(VLOOKUP(C278,GS_fr!$A$1:$B$109,2,0),0)</f>
        <v>0</v>
      </c>
      <c r="H278">
        <f>SUM(G$3:G278)/(ROW(G278)-1)</f>
        <v>9.0252707581227443E-2</v>
      </c>
      <c r="I278">
        <f>SUM(G$3:$G278)/109</f>
        <v>0.22935779816513763</v>
      </c>
      <c r="J278">
        <f t="shared" si="50"/>
        <v>0.1295336787564767</v>
      </c>
    </row>
    <row r="279" spans="1:10" hidden="1" x14ac:dyDescent="0.25">
      <c r="A279" t="s">
        <v>238</v>
      </c>
      <c r="B279" t="s">
        <v>239</v>
      </c>
      <c r="C279" t="s">
        <v>1561</v>
      </c>
      <c r="D279">
        <v>1</v>
      </c>
      <c r="E279">
        <v>3.9</v>
      </c>
    </row>
    <row r="280" spans="1:10" x14ac:dyDescent="0.25">
      <c r="A280" t="s">
        <v>238</v>
      </c>
      <c r="B280" t="s">
        <v>321</v>
      </c>
      <c r="C280" t="s">
        <v>1134</v>
      </c>
      <c r="D280">
        <v>1</v>
      </c>
      <c r="E280">
        <v>3.9</v>
      </c>
      <c r="F280">
        <v>1</v>
      </c>
      <c r="G280">
        <f>_xlfn.IFNA(VLOOKUP(C280,GS_fr!$A$1:$B$109,2,0),0)</f>
        <v>0</v>
      </c>
      <c r="H280">
        <f>SUM(G$3:G280)/(ROW(G280)-1)</f>
        <v>8.9605734767025089E-2</v>
      </c>
      <c r="I280">
        <f>SUM(G$3:$G280)/109</f>
        <v>0.22935779816513763</v>
      </c>
      <c r="J280">
        <f t="shared" ref="J280:J282" si="51">2*(H280*I280)/(H280+I280)</f>
        <v>0.12886597938144331</v>
      </c>
    </row>
    <row r="281" spans="1:10" x14ac:dyDescent="0.25">
      <c r="A281" t="s">
        <v>238</v>
      </c>
      <c r="B281" t="s">
        <v>321</v>
      </c>
      <c r="C281" t="s">
        <v>1560</v>
      </c>
      <c r="D281">
        <v>1</v>
      </c>
      <c r="E281">
        <v>3.9</v>
      </c>
      <c r="F281">
        <v>1</v>
      </c>
      <c r="G281">
        <f>_xlfn.IFNA(VLOOKUP(C281,GS_fr!$A$1:$B$109,2,0),0)</f>
        <v>0</v>
      </c>
      <c r="H281">
        <f>SUM(G$3:G281)/(ROW(G281)-1)</f>
        <v>8.9285714285714288E-2</v>
      </c>
      <c r="I281">
        <f>SUM(G$3:$G281)/109</f>
        <v>0.22935779816513763</v>
      </c>
      <c r="J281">
        <f t="shared" si="51"/>
        <v>0.12853470437017994</v>
      </c>
    </row>
    <row r="282" spans="1:10" x14ac:dyDescent="0.25">
      <c r="A282" t="s">
        <v>238</v>
      </c>
      <c r="B282" t="s">
        <v>321</v>
      </c>
      <c r="C282" t="s">
        <v>1135</v>
      </c>
      <c r="D282">
        <v>1</v>
      </c>
      <c r="E282">
        <v>3.9</v>
      </c>
      <c r="F282">
        <v>1</v>
      </c>
      <c r="G282">
        <f>_xlfn.IFNA(VLOOKUP(C282,GS_fr!$A$1:$B$109,2,0),0)</f>
        <v>0</v>
      </c>
      <c r="H282">
        <f>SUM(G$3:G282)/(ROW(G282)-1)</f>
        <v>8.8967971530249115E-2</v>
      </c>
      <c r="I282">
        <f>SUM(G$3:$G282)/109</f>
        <v>0.22935779816513763</v>
      </c>
      <c r="J282">
        <f t="shared" si="51"/>
        <v>0.12820512820512822</v>
      </c>
    </row>
    <row r="283" spans="1:10" hidden="1" x14ac:dyDescent="0.25">
      <c r="A283" t="s">
        <v>238</v>
      </c>
      <c r="B283" t="s">
        <v>478</v>
      </c>
      <c r="C283" t="s">
        <v>1563</v>
      </c>
      <c r="D283">
        <v>1</v>
      </c>
      <c r="E283">
        <v>3.9</v>
      </c>
    </row>
    <row r="284" spans="1:10" x14ac:dyDescent="0.25">
      <c r="A284" t="s">
        <v>238</v>
      </c>
      <c r="B284" t="s">
        <v>321</v>
      </c>
      <c r="C284" t="s">
        <v>1136</v>
      </c>
      <c r="D284">
        <v>1</v>
      </c>
      <c r="E284">
        <v>3.9</v>
      </c>
      <c r="F284">
        <v>1</v>
      </c>
      <c r="G284">
        <f>_xlfn.IFNA(VLOOKUP(C284,GS_fr!$A$1:$B$109,2,0),0)</f>
        <v>0</v>
      </c>
      <c r="H284">
        <f>SUM(G$3:G284)/(ROW(G284)-1)</f>
        <v>8.8339222614840993E-2</v>
      </c>
      <c r="I284">
        <f>SUM(G$3:$G284)/109</f>
        <v>0.22935779816513763</v>
      </c>
      <c r="J284">
        <f t="shared" ref="J284:J316" si="52">2*(H284*I284)/(H284+I284)</f>
        <v>0.12755102040816327</v>
      </c>
    </row>
    <row r="285" spans="1:10" x14ac:dyDescent="0.25">
      <c r="A285" t="s">
        <v>238</v>
      </c>
      <c r="B285" t="s">
        <v>1004</v>
      </c>
      <c r="C285" t="s">
        <v>1562</v>
      </c>
      <c r="D285">
        <v>1</v>
      </c>
      <c r="E285">
        <v>3.9</v>
      </c>
      <c r="F285">
        <v>1</v>
      </c>
      <c r="G285">
        <f>_xlfn.IFNA(VLOOKUP(C285,GS_fr!$A$1:$B$109,2,0),0)</f>
        <v>0</v>
      </c>
      <c r="H285">
        <f>SUM(G$3:G285)/(ROW(G285)-1)</f>
        <v>8.8028169014084501E-2</v>
      </c>
      <c r="I285">
        <f>SUM(G$3:$G285)/109</f>
        <v>0.22935779816513763</v>
      </c>
      <c r="J285">
        <f t="shared" si="52"/>
        <v>0.1272264631043257</v>
      </c>
    </row>
    <row r="286" spans="1:10" x14ac:dyDescent="0.25">
      <c r="A286" t="s">
        <v>238</v>
      </c>
      <c r="B286" t="s">
        <v>1090</v>
      </c>
      <c r="C286" t="s">
        <v>1137</v>
      </c>
      <c r="D286">
        <v>1</v>
      </c>
      <c r="E286">
        <v>3.9</v>
      </c>
      <c r="F286">
        <v>1</v>
      </c>
      <c r="G286">
        <f>_xlfn.IFNA(VLOOKUP(C286,GS_fr!$A$1:$B$109,2,0),0)</f>
        <v>0</v>
      </c>
      <c r="H286">
        <f>SUM(G$3:G286)/(ROW(G286)-1)</f>
        <v>8.771929824561403E-2</v>
      </c>
      <c r="I286">
        <f>SUM(G$3:$G286)/109</f>
        <v>0.22935779816513763</v>
      </c>
      <c r="J286">
        <f t="shared" si="52"/>
        <v>0.12690355329949238</v>
      </c>
    </row>
    <row r="287" spans="1:10" x14ac:dyDescent="0.25">
      <c r="A287" t="s">
        <v>238</v>
      </c>
      <c r="B287" t="s">
        <v>321</v>
      </c>
      <c r="C287" t="s">
        <v>1138</v>
      </c>
      <c r="D287">
        <v>1</v>
      </c>
      <c r="E287">
        <v>3.9</v>
      </c>
      <c r="F287">
        <v>1</v>
      </c>
      <c r="G287">
        <f>_xlfn.IFNA(VLOOKUP(C287,GS_fr!$A$1:$B$109,2,0),0)</f>
        <v>0</v>
      </c>
      <c r="H287">
        <f>SUM(G$3:G287)/(ROW(G287)-1)</f>
        <v>8.7412587412587409E-2</v>
      </c>
      <c r="I287">
        <f>SUM(G$3:$G287)/109</f>
        <v>0.22935779816513763</v>
      </c>
      <c r="J287">
        <f t="shared" si="52"/>
        <v>0.12658227848101267</v>
      </c>
    </row>
    <row r="288" spans="1:10" x14ac:dyDescent="0.25">
      <c r="A288" t="s">
        <v>238</v>
      </c>
      <c r="B288" t="s">
        <v>1004</v>
      </c>
      <c r="C288" t="s">
        <v>1564</v>
      </c>
      <c r="D288">
        <v>1</v>
      </c>
      <c r="E288">
        <v>3.9</v>
      </c>
      <c r="F288">
        <v>1</v>
      </c>
      <c r="G288">
        <f>_xlfn.IFNA(VLOOKUP(C288,GS_fr!$A$1:$B$109,2,0),0)</f>
        <v>0</v>
      </c>
      <c r="H288">
        <f>SUM(G$3:G288)/(ROW(G288)-1)</f>
        <v>8.7108013937282236E-2</v>
      </c>
      <c r="I288">
        <f>SUM(G$3:$G288)/109</f>
        <v>0.22935779816513763</v>
      </c>
      <c r="J288">
        <f t="shared" si="52"/>
        <v>0.12626262626262627</v>
      </c>
    </row>
    <row r="289" spans="1:10" x14ac:dyDescent="0.25">
      <c r="A289" t="s">
        <v>238</v>
      </c>
      <c r="B289" t="s">
        <v>321</v>
      </c>
      <c r="C289" t="s">
        <v>1565</v>
      </c>
      <c r="D289">
        <v>1</v>
      </c>
      <c r="E289">
        <v>3.9</v>
      </c>
      <c r="F289">
        <v>1</v>
      </c>
      <c r="G289">
        <f>_xlfn.IFNA(VLOOKUP(C289,GS_fr!$A$1:$B$109,2,0),0)</f>
        <v>0</v>
      </c>
      <c r="H289">
        <f>SUM(G$3:G289)/(ROW(G289)-1)</f>
        <v>8.6805555555555552E-2</v>
      </c>
      <c r="I289">
        <f>SUM(G$3:$G289)/109</f>
        <v>0.22935779816513763</v>
      </c>
      <c r="J289">
        <f t="shared" si="52"/>
        <v>0.12594458438287154</v>
      </c>
    </row>
    <row r="290" spans="1:10" x14ac:dyDescent="0.25">
      <c r="A290" t="s">
        <v>238</v>
      </c>
      <c r="B290" t="s">
        <v>1008</v>
      </c>
      <c r="C290" t="s">
        <v>1139</v>
      </c>
      <c r="D290">
        <v>1</v>
      </c>
      <c r="E290">
        <v>3.9</v>
      </c>
      <c r="F290">
        <v>1</v>
      </c>
      <c r="G290">
        <f>_xlfn.IFNA(VLOOKUP(C290,GS_fr!$A$1:$B$109,2,0),0)</f>
        <v>0</v>
      </c>
      <c r="H290">
        <f>SUM(G$3:G290)/(ROW(G290)-1)</f>
        <v>8.6505190311418678E-2</v>
      </c>
      <c r="I290">
        <f>SUM(G$3:$G290)/109</f>
        <v>0.22935779816513763</v>
      </c>
      <c r="J290">
        <f t="shared" si="52"/>
        <v>0.1256281407035176</v>
      </c>
    </row>
    <row r="291" spans="1:10" x14ac:dyDescent="0.25">
      <c r="A291" t="s">
        <v>238</v>
      </c>
      <c r="B291" t="s">
        <v>1011</v>
      </c>
      <c r="C291" t="s">
        <v>1566</v>
      </c>
      <c r="D291">
        <v>1</v>
      </c>
      <c r="E291">
        <v>3.9</v>
      </c>
      <c r="F291">
        <v>1</v>
      </c>
      <c r="G291">
        <f>_xlfn.IFNA(VLOOKUP(C291,GS_fr!$A$1:$B$109,2,0),0)</f>
        <v>0</v>
      </c>
      <c r="H291">
        <f>SUM(G$3:G291)/(ROW(G291)-1)</f>
        <v>8.6206896551724144E-2</v>
      </c>
      <c r="I291">
        <f>SUM(G$3:$G291)/109</f>
        <v>0.22935779816513763</v>
      </c>
      <c r="J291">
        <f t="shared" si="52"/>
        <v>0.12531328320802007</v>
      </c>
    </row>
    <row r="292" spans="1:10" x14ac:dyDescent="0.25">
      <c r="A292" t="s">
        <v>238</v>
      </c>
      <c r="B292" t="s">
        <v>321</v>
      </c>
      <c r="C292" t="s">
        <v>1140</v>
      </c>
      <c r="D292">
        <v>1</v>
      </c>
      <c r="E292">
        <v>3.9</v>
      </c>
      <c r="F292">
        <v>1</v>
      </c>
      <c r="G292">
        <f>_xlfn.IFNA(VLOOKUP(C292,GS_fr!$A$1:$B$109,2,0),0)</f>
        <v>0</v>
      </c>
      <c r="H292">
        <f>SUM(G$3:G292)/(ROW(G292)-1)</f>
        <v>8.5910652920962199E-2</v>
      </c>
      <c r="I292">
        <f>SUM(G$3:$G292)/109</f>
        <v>0.22935779816513763</v>
      </c>
      <c r="J292">
        <f t="shared" si="52"/>
        <v>0.12500000000000003</v>
      </c>
    </row>
    <row r="293" spans="1:10" x14ac:dyDescent="0.25">
      <c r="A293" t="s">
        <v>238</v>
      </c>
      <c r="B293" t="s">
        <v>1004</v>
      </c>
      <c r="C293" t="s">
        <v>1567</v>
      </c>
      <c r="D293">
        <v>1</v>
      </c>
      <c r="E293">
        <v>3.9</v>
      </c>
      <c r="F293">
        <v>1</v>
      </c>
      <c r="G293">
        <f>_xlfn.IFNA(VLOOKUP(C293,GS_fr!$A$1:$B$109,2,0),0)</f>
        <v>0</v>
      </c>
      <c r="H293">
        <f>SUM(G$3:G293)/(ROW(G293)-1)</f>
        <v>8.5616438356164379E-2</v>
      </c>
      <c r="I293">
        <f>SUM(G$3:$G293)/109</f>
        <v>0.22935779816513763</v>
      </c>
      <c r="J293">
        <f t="shared" si="52"/>
        <v>0.12468827930174563</v>
      </c>
    </row>
    <row r="294" spans="1:10" x14ac:dyDescent="0.25">
      <c r="A294" t="s">
        <v>238</v>
      </c>
      <c r="B294" t="s">
        <v>1004</v>
      </c>
      <c r="C294" t="s">
        <v>177</v>
      </c>
      <c r="D294">
        <v>1</v>
      </c>
      <c r="E294">
        <v>3.9</v>
      </c>
      <c r="F294">
        <v>1</v>
      </c>
      <c r="G294">
        <f>_xlfn.IFNA(VLOOKUP(C294,GS_fr!$A$1:$B$109,2,0),0)</f>
        <v>1</v>
      </c>
      <c r="H294">
        <f>SUM(G$3:G294)/(ROW(G294)-1)</f>
        <v>8.8737201365187715E-2</v>
      </c>
      <c r="I294">
        <f>SUM(G$3:$G294)/109</f>
        <v>0.23853211009174313</v>
      </c>
      <c r="J294">
        <f t="shared" si="52"/>
        <v>0.12935323383084579</v>
      </c>
    </row>
    <row r="295" spans="1:10" x14ac:dyDescent="0.25">
      <c r="A295" t="s">
        <v>238</v>
      </c>
      <c r="B295" t="s">
        <v>241</v>
      </c>
      <c r="C295" t="s">
        <v>1141</v>
      </c>
      <c r="D295">
        <v>1</v>
      </c>
      <c r="E295">
        <v>3.9</v>
      </c>
      <c r="F295">
        <v>1</v>
      </c>
      <c r="G295">
        <f>_xlfn.IFNA(VLOOKUP(C295,GS_fr!$A$1:$B$109,2,0),0)</f>
        <v>0</v>
      </c>
      <c r="H295">
        <f>SUM(G$3:G295)/(ROW(G295)-1)</f>
        <v>8.8435374149659865E-2</v>
      </c>
      <c r="I295">
        <f>SUM(G$3:$G295)/109</f>
        <v>0.23853211009174313</v>
      </c>
      <c r="J295">
        <f t="shared" si="52"/>
        <v>0.12903225806451613</v>
      </c>
    </row>
    <row r="296" spans="1:10" x14ac:dyDescent="0.25">
      <c r="A296" t="s">
        <v>238</v>
      </c>
      <c r="B296" t="s">
        <v>321</v>
      </c>
      <c r="C296" t="s">
        <v>1568</v>
      </c>
      <c r="D296">
        <v>1</v>
      </c>
      <c r="E296">
        <v>3.9</v>
      </c>
      <c r="F296">
        <v>1</v>
      </c>
      <c r="G296">
        <f>_xlfn.IFNA(VLOOKUP(C296,GS_fr!$A$1:$B$109,2,0),0)</f>
        <v>0</v>
      </c>
      <c r="H296">
        <f>SUM(G$3:G296)/(ROW(G296)-1)</f>
        <v>8.8135593220338981E-2</v>
      </c>
      <c r="I296">
        <f>SUM(G$3:$G296)/109</f>
        <v>0.23853211009174313</v>
      </c>
      <c r="J296">
        <f t="shared" si="52"/>
        <v>0.12871287128712872</v>
      </c>
    </row>
    <row r="297" spans="1:10" x14ac:dyDescent="0.25">
      <c r="A297" t="s">
        <v>238</v>
      </c>
      <c r="B297" t="s">
        <v>342</v>
      </c>
      <c r="C297" t="s">
        <v>1569</v>
      </c>
      <c r="D297">
        <v>1</v>
      </c>
      <c r="E297">
        <v>3.9</v>
      </c>
      <c r="F297">
        <v>1</v>
      </c>
      <c r="G297">
        <f>_xlfn.IFNA(VLOOKUP(C297,GS_fr!$A$1:$B$109,2,0),0)</f>
        <v>0</v>
      </c>
      <c r="H297">
        <f>SUM(G$3:G297)/(ROW(G297)-1)</f>
        <v>8.7837837837837843E-2</v>
      </c>
      <c r="I297">
        <f>SUM(G$3:$G297)/109</f>
        <v>0.23853211009174313</v>
      </c>
      <c r="J297">
        <f t="shared" si="52"/>
        <v>0.12839506172839507</v>
      </c>
    </row>
    <row r="298" spans="1:10" x14ac:dyDescent="0.25">
      <c r="A298" t="s">
        <v>238</v>
      </c>
      <c r="B298" t="s">
        <v>321</v>
      </c>
      <c r="C298" t="s">
        <v>1142</v>
      </c>
      <c r="D298">
        <v>1</v>
      </c>
      <c r="E298">
        <v>3.9</v>
      </c>
      <c r="F298">
        <v>1</v>
      </c>
      <c r="G298">
        <f>_xlfn.IFNA(VLOOKUP(C298,GS_fr!$A$1:$B$109,2,0),0)</f>
        <v>0</v>
      </c>
      <c r="H298">
        <f>SUM(G$3:G298)/(ROW(G298)-1)</f>
        <v>8.7542087542087546E-2</v>
      </c>
      <c r="I298">
        <f>SUM(G$3:$G298)/109</f>
        <v>0.23853211009174313</v>
      </c>
      <c r="J298">
        <f t="shared" si="52"/>
        <v>0.12807881773399016</v>
      </c>
    </row>
    <row r="299" spans="1:10" x14ac:dyDescent="0.25">
      <c r="A299" t="s">
        <v>238</v>
      </c>
      <c r="B299" t="s">
        <v>1004</v>
      </c>
      <c r="C299" t="s">
        <v>1570</v>
      </c>
      <c r="D299">
        <v>1</v>
      </c>
      <c r="E299">
        <v>3.9</v>
      </c>
      <c r="F299">
        <v>1</v>
      </c>
      <c r="G299">
        <f>_xlfn.IFNA(VLOOKUP(C299,GS_fr!$A$1:$B$109,2,0),0)</f>
        <v>0</v>
      </c>
      <c r="H299">
        <f>SUM(G$3:G299)/(ROW(G299)-1)</f>
        <v>8.7248322147651006E-2</v>
      </c>
      <c r="I299">
        <f>SUM(G$3:$G299)/109</f>
        <v>0.23853211009174313</v>
      </c>
      <c r="J299">
        <f t="shared" si="52"/>
        <v>0.12776412776412777</v>
      </c>
    </row>
    <row r="300" spans="1:10" x14ac:dyDescent="0.25">
      <c r="A300" t="s">
        <v>238</v>
      </c>
      <c r="B300" t="s">
        <v>1008</v>
      </c>
      <c r="C300" t="s">
        <v>1143</v>
      </c>
      <c r="D300">
        <v>1</v>
      </c>
      <c r="E300">
        <v>3.9</v>
      </c>
      <c r="F300">
        <v>1</v>
      </c>
      <c r="G300">
        <f>_xlfn.IFNA(VLOOKUP(C300,GS_fr!$A$1:$B$109,2,0),0)</f>
        <v>0</v>
      </c>
      <c r="H300">
        <f>SUM(G$3:G300)/(ROW(G300)-1)</f>
        <v>8.6956521739130432E-2</v>
      </c>
      <c r="I300">
        <f>SUM(G$3:$G300)/109</f>
        <v>0.23853211009174313</v>
      </c>
      <c r="J300">
        <f t="shared" si="52"/>
        <v>0.12745098039215685</v>
      </c>
    </row>
    <row r="301" spans="1:10" x14ac:dyDescent="0.25">
      <c r="A301" t="s">
        <v>238</v>
      </c>
      <c r="B301" t="s">
        <v>1004</v>
      </c>
      <c r="C301" t="s">
        <v>1571</v>
      </c>
      <c r="D301">
        <v>1</v>
      </c>
      <c r="E301">
        <v>3.9</v>
      </c>
      <c r="F301">
        <v>1</v>
      </c>
      <c r="G301">
        <f>_xlfn.IFNA(VLOOKUP(C301,GS_fr!$A$1:$B$109,2,0),0)</f>
        <v>0</v>
      </c>
      <c r="H301">
        <f>SUM(G$3:G301)/(ROW(G301)-1)</f>
        <v>8.666666666666667E-2</v>
      </c>
      <c r="I301">
        <f>SUM(G$3:$G301)/109</f>
        <v>0.23853211009174313</v>
      </c>
      <c r="J301">
        <f t="shared" si="52"/>
        <v>0.12713936430317849</v>
      </c>
    </row>
    <row r="302" spans="1:10" x14ac:dyDescent="0.25">
      <c r="A302" t="s">
        <v>238</v>
      </c>
      <c r="B302" t="s">
        <v>321</v>
      </c>
      <c r="C302" t="s">
        <v>1144</v>
      </c>
      <c r="D302">
        <v>1</v>
      </c>
      <c r="E302">
        <v>3.9</v>
      </c>
      <c r="F302">
        <v>1</v>
      </c>
      <c r="G302">
        <f>_xlfn.IFNA(VLOOKUP(C302,GS_fr!$A$1:$B$109,2,0),0)</f>
        <v>0</v>
      </c>
      <c r="H302">
        <f>SUM(G$3:G302)/(ROW(G302)-1)</f>
        <v>8.6378737541528236E-2</v>
      </c>
      <c r="I302">
        <f>SUM(G$3:$G302)/109</f>
        <v>0.23853211009174313</v>
      </c>
      <c r="J302">
        <f t="shared" si="52"/>
        <v>0.12682926829268293</v>
      </c>
    </row>
    <row r="303" spans="1:10" x14ac:dyDescent="0.25">
      <c r="A303" t="s">
        <v>238</v>
      </c>
      <c r="B303" t="s">
        <v>1008</v>
      </c>
      <c r="C303" t="s">
        <v>1145</v>
      </c>
      <c r="D303">
        <v>1</v>
      </c>
      <c r="E303">
        <v>3.9</v>
      </c>
      <c r="F303">
        <v>1</v>
      </c>
      <c r="G303">
        <f>_xlfn.IFNA(VLOOKUP(C303,GS_fr!$A$1:$B$109,2,0),0)</f>
        <v>0</v>
      </c>
      <c r="H303">
        <f>SUM(G$3:G303)/(ROW(G303)-1)</f>
        <v>8.6092715231788075E-2</v>
      </c>
      <c r="I303">
        <f>SUM(G$3:$G303)/109</f>
        <v>0.23853211009174313</v>
      </c>
      <c r="J303">
        <f t="shared" si="52"/>
        <v>0.1265206812652068</v>
      </c>
    </row>
    <row r="304" spans="1:10" x14ac:dyDescent="0.25">
      <c r="A304" t="s">
        <v>238</v>
      </c>
      <c r="B304" t="s">
        <v>321</v>
      </c>
      <c r="C304" t="s">
        <v>1146</v>
      </c>
      <c r="D304">
        <v>1</v>
      </c>
      <c r="E304">
        <v>3.9</v>
      </c>
      <c r="F304">
        <v>1</v>
      </c>
      <c r="G304">
        <f>_xlfn.IFNA(VLOOKUP(C304,GS_fr!$A$1:$B$109,2,0),0)</f>
        <v>0</v>
      </c>
      <c r="H304">
        <f>SUM(G$3:G304)/(ROW(G304)-1)</f>
        <v>8.5808580858085806E-2</v>
      </c>
      <c r="I304">
        <f>SUM(G$3:$G304)/109</f>
        <v>0.23853211009174313</v>
      </c>
      <c r="J304">
        <f t="shared" si="52"/>
        <v>0.12621359223300971</v>
      </c>
    </row>
    <row r="305" spans="1:10" x14ac:dyDescent="0.25">
      <c r="A305" t="s">
        <v>238</v>
      </c>
      <c r="B305" t="s">
        <v>241</v>
      </c>
      <c r="C305" t="s">
        <v>1572</v>
      </c>
      <c r="D305">
        <v>1</v>
      </c>
      <c r="E305">
        <v>3.9</v>
      </c>
      <c r="F305">
        <v>1</v>
      </c>
      <c r="G305">
        <f>_xlfn.IFNA(VLOOKUP(C305,GS_fr!$A$1:$B$109,2,0),0)</f>
        <v>0</v>
      </c>
      <c r="H305">
        <f>SUM(G$3:G305)/(ROW(G305)-1)</f>
        <v>8.5526315789473686E-2</v>
      </c>
      <c r="I305">
        <f>SUM(G$3:$G305)/109</f>
        <v>0.23853211009174313</v>
      </c>
      <c r="J305">
        <f t="shared" si="52"/>
        <v>0.12590799031476999</v>
      </c>
    </row>
    <row r="306" spans="1:10" x14ac:dyDescent="0.25">
      <c r="A306" t="s">
        <v>238</v>
      </c>
      <c r="B306" t="s">
        <v>342</v>
      </c>
      <c r="C306" t="s">
        <v>1573</v>
      </c>
      <c r="D306">
        <v>1</v>
      </c>
      <c r="E306">
        <v>3.9</v>
      </c>
      <c r="F306">
        <v>1</v>
      </c>
      <c r="G306">
        <f>_xlfn.IFNA(VLOOKUP(C306,GS_fr!$A$1:$B$109,2,0),0)</f>
        <v>0</v>
      </c>
      <c r="H306">
        <f>SUM(G$3:G306)/(ROW(G306)-1)</f>
        <v>8.5245901639344257E-2</v>
      </c>
      <c r="I306">
        <f>SUM(G$3:$G306)/109</f>
        <v>0.23853211009174313</v>
      </c>
      <c r="J306">
        <f t="shared" si="52"/>
        <v>0.12560386473429952</v>
      </c>
    </row>
    <row r="307" spans="1:10" x14ac:dyDescent="0.25">
      <c r="A307" t="s">
        <v>238</v>
      </c>
      <c r="B307" t="s">
        <v>321</v>
      </c>
      <c r="C307" t="s">
        <v>1147</v>
      </c>
      <c r="D307">
        <v>1</v>
      </c>
      <c r="E307">
        <v>3.9</v>
      </c>
      <c r="F307">
        <v>1</v>
      </c>
      <c r="G307">
        <f>_xlfn.IFNA(VLOOKUP(C307,GS_fr!$A$1:$B$109,2,0),0)</f>
        <v>0</v>
      </c>
      <c r="H307">
        <f>SUM(G$3:G307)/(ROW(G307)-1)</f>
        <v>8.4967320261437912E-2</v>
      </c>
      <c r="I307">
        <f>SUM(G$3:$G307)/109</f>
        <v>0.23853211009174313</v>
      </c>
      <c r="J307">
        <f t="shared" si="52"/>
        <v>0.12530120481927712</v>
      </c>
    </row>
    <row r="308" spans="1:10" x14ac:dyDescent="0.25">
      <c r="A308" t="s">
        <v>238</v>
      </c>
      <c r="B308" t="s">
        <v>321</v>
      </c>
      <c r="C308" t="s">
        <v>1148</v>
      </c>
      <c r="D308">
        <v>1</v>
      </c>
      <c r="E308">
        <v>3.9</v>
      </c>
      <c r="F308">
        <v>1</v>
      </c>
      <c r="G308">
        <f>_xlfn.IFNA(VLOOKUP(C308,GS_fr!$A$1:$B$109,2,0),0)</f>
        <v>0</v>
      </c>
      <c r="H308">
        <f>SUM(G$3:G308)/(ROW(G308)-1)</f>
        <v>8.4690553745928335E-2</v>
      </c>
      <c r="I308">
        <f>SUM(G$3:$G308)/109</f>
        <v>0.23853211009174313</v>
      </c>
      <c r="J308">
        <f t="shared" si="52"/>
        <v>0.125</v>
      </c>
    </row>
    <row r="309" spans="1:10" x14ac:dyDescent="0.25">
      <c r="A309" t="s">
        <v>243</v>
      </c>
      <c r="B309" t="s">
        <v>321</v>
      </c>
      <c r="C309" t="s">
        <v>1149</v>
      </c>
      <c r="D309">
        <v>1</v>
      </c>
      <c r="E309">
        <v>3.9</v>
      </c>
      <c r="F309">
        <v>1</v>
      </c>
      <c r="G309">
        <f>_xlfn.IFNA(VLOOKUP(C309,GS_fr!$A$1:$B$109,2,0),0)</f>
        <v>0</v>
      </c>
      <c r="H309">
        <f>SUM(G$3:G309)/(ROW(G309)-1)</f>
        <v>8.4415584415584416E-2</v>
      </c>
      <c r="I309">
        <f>SUM(G$3:$G309)/109</f>
        <v>0.23853211009174313</v>
      </c>
      <c r="J309">
        <f t="shared" si="52"/>
        <v>0.12470023980815349</v>
      </c>
    </row>
    <row r="310" spans="1:10" x14ac:dyDescent="0.25">
      <c r="A310" t="s">
        <v>238</v>
      </c>
      <c r="B310" t="s">
        <v>1004</v>
      </c>
      <c r="C310" t="s">
        <v>1150</v>
      </c>
      <c r="D310">
        <v>1</v>
      </c>
      <c r="E310">
        <v>3.9</v>
      </c>
      <c r="F310">
        <v>1</v>
      </c>
      <c r="G310">
        <f>_xlfn.IFNA(VLOOKUP(C310,GS_fr!$A$1:$B$109,2,0),0)</f>
        <v>1</v>
      </c>
      <c r="H310">
        <f>SUM(G$3:G310)/(ROW(G310)-1)</f>
        <v>8.7378640776699032E-2</v>
      </c>
      <c r="I310">
        <f>SUM(G$3:$G310)/109</f>
        <v>0.24770642201834864</v>
      </c>
      <c r="J310">
        <f t="shared" si="52"/>
        <v>0.12918660287081341</v>
      </c>
    </row>
    <row r="311" spans="1:10" x14ac:dyDescent="0.25">
      <c r="A311" t="s">
        <v>238</v>
      </c>
      <c r="B311" t="s">
        <v>1004</v>
      </c>
      <c r="C311" t="s">
        <v>1574</v>
      </c>
      <c r="D311">
        <v>1</v>
      </c>
      <c r="E311">
        <v>3.9</v>
      </c>
      <c r="F311">
        <v>1</v>
      </c>
      <c r="G311">
        <f>_xlfn.IFNA(VLOOKUP(C311,GS_fr!$A$1:$B$109,2,0),0)</f>
        <v>0</v>
      </c>
      <c r="H311">
        <f>SUM(G$3:G311)/(ROW(G311)-1)</f>
        <v>8.7096774193548387E-2</v>
      </c>
      <c r="I311">
        <f>SUM(G$3:$G311)/109</f>
        <v>0.24770642201834864</v>
      </c>
      <c r="J311">
        <f t="shared" si="52"/>
        <v>0.12887828162291171</v>
      </c>
    </row>
    <row r="312" spans="1:10" x14ac:dyDescent="0.25">
      <c r="A312" t="s">
        <v>238</v>
      </c>
      <c r="B312" t="s">
        <v>1018</v>
      </c>
      <c r="C312" t="s">
        <v>1151</v>
      </c>
      <c r="D312">
        <v>1</v>
      </c>
      <c r="E312">
        <v>3.9</v>
      </c>
      <c r="F312">
        <v>1</v>
      </c>
      <c r="G312">
        <f>_xlfn.IFNA(VLOOKUP(C312,GS_fr!$A$1:$B$109,2,0),0)</f>
        <v>0</v>
      </c>
      <c r="H312">
        <f>SUM(G$3:G312)/(ROW(G312)-1)</f>
        <v>8.6816720257234734E-2</v>
      </c>
      <c r="I312">
        <f>SUM(G$3:$G312)/109</f>
        <v>0.24770642201834864</v>
      </c>
      <c r="J312">
        <f t="shared" si="52"/>
        <v>0.12857142857142856</v>
      </c>
    </row>
    <row r="313" spans="1:10" x14ac:dyDescent="0.25">
      <c r="A313" t="s">
        <v>238</v>
      </c>
      <c r="B313" t="s">
        <v>321</v>
      </c>
      <c r="C313" t="s">
        <v>1152</v>
      </c>
      <c r="D313">
        <v>1</v>
      </c>
      <c r="E313">
        <v>3.9</v>
      </c>
      <c r="F313">
        <v>1</v>
      </c>
      <c r="G313">
        <f>_xlfn.IFNA(VLOOKUP(C313,GS_fr!$A$1:$B$109,2,0),0)</f>
        <v>0</v>
      </c>
      <c r="H313">
        <f>SUM(G$3:G313)/(ROW(G313)-1)</f>
        <v>8.6538461538461536E-2</v>
      </c>
      <c r="I313">
        <f>SUM(G$3:$G313)/109</f>
        <v>0.24770642201834864</v>
      </c>
      <c r="J313">
        <f t="shared" si="52"/>
        <v>0.12826603325415678</v>
      </c>
    </row>
    <row r="314" spans="1:10" x14ac:dyDescent="0.25">
      <c r="A314" t="s">
        <v>238</v>
      </c>
      <c r="B314" t="s">
        <v>321</v>
      </c>
      <c r="C314" t="s">
        <v>1575</v>
      </c>
      <c r="D314">
        <v>1</v>
      </c>
      <c r="E314">
        <v>3.9</v>
      </c>
      <c r="F314">
        <v>1</v>
      </c>
      <c r="G314">
        <f>_xlfn.IFNA(VLOOKUP(C314,GS_fr!$A$1:$B$109,2,0),0)</f>
        <v>0</v>
      </c>
      <c r="H314">
        <f>SUM(G$3:G314)/(ROW(G314)-1)</f>
        <v>8.6261980830670923E-2</v>
      </c>
      <c r="I314">
        <f>SUM(G$3:$G314)/109</f>
        <v>0.24770642201834864</v>
      </c>
      <c r="J314">
        <f t="shared" si="52"/>
        <v>0.12796208530805686</v>
      </c>
    </row>
    <row r="315" spans="1:10" x14ac:dyDescent="0.25">
      <c r="A315" t="s">
        <v>238</v>
      </c>
      <c r="B315" t="s">
        <v>1018</v>
      </c>
      <c r="C315" t="s">
        <v>1576</v>
      </c>
      <c r="D315">
        <v>1</v>
      </c>
      <c r="E315">
        <v>3.9</v>
      </c>
      <c r="F315">
        <v>1</v>
      </c>
      <c r="G315">
        <f>_xlfn.IFNA(VLOOKUP(C315,GS_fr!$A$1:$B$109,2,0),0)</f>
        <v>0</v>
      </c>
      <c r="H315">
        <f>SUM(G$3:G315)/(ROW(G315)-1)</f>
        <v>8.598726114649681E-2</v>
      </c>
      <c r="I315">
        <f>SUM(G$3:$G315)/109</f>
        <v>0.24770642201834864</v>
      </c>
      <c r="J315">
        <f t="shared" si="52"/>
        <v>0.1276595744680851</v>
      </c>
    </row>
    <row r="316" spans="1:10" x14ac:dyDescent="0.25">
      <c r="A316" t="s">
        <v>238</v>
      </c>
      <c r="B316" t="s">
        <v>321</v>
      </c>
      <c r="C316" t="s">
        <v>1577</v>
      </c>
      <c r="D316">
        <v>1</v>
      </c>
      <c r="E316">
        <v>3.9</v>
      </c>
      <c r="F316">
        <v>1</v>
      </c>
      <c r="G316">
        <f>_xlfn.IFNA(VLOOKUP(C316,GS_fr!$A$1:$B$109,2,0),0)</f>
        <v>0</v>
      </c>
      <c r="H316">
        <f>SUM(G$3:G316)/(ROW(G316)-1)</f>
        <v>8.5714285714285715E-2</v>
      </c>
      <c r="I316">
        <f>SUM(G$3:$G316)/109</f>
        <v>0.24770642201834864</v>
      </c>
      <c r="J316">
        <f t="shared" si="52"/>
        <v>0.12735849056603776</v>
      </c>
    </row>
    <row r="317" spans="1:10" hidden="1" x14ac:dyDescent="0.25">
      <c r="A317" t="s">
        <v>238</v>
      </c>
      <c r="B317" t="s">
        <v>239</v>
      </c>
      <c r="C317" t="s">
        <v>785</v>
      </c>
      <c r="D317">
        <v>1</v>
      </c>
      <c r="E317">
        <v>3.9</v>
      </c>
    </row>
    <row r="318" spans="1:10" x14ac:dyDescent="0.25">
      <c r="A318" t="s">
        <v>238</v>
      </c>
      <c r="B318" t="s">
        <v>321</v>
      </c>
      <c r="C318" t="s">
        <v>1153</v>
      </c>
      <c r="D318">
        <v>1</v>
      </c>
      <c r="E318">
        <v>3.9</v>
      </c>
      <c r="F318">
        <v>1</v>
      </c>
      <c r="G318">
        <f>_xlfn.IFNA(VLOOKUP(C318,GS_fr!$A$1:$B$109,2,0),0)</f>
        <v>1</v>
      </c>
      <c r="H318">
        <f>SUM(G$3:G318)/(ROW(G318)-1)</f>
        <v>8.8328075709779186E-2</v>
      </c>
      <c r="I318">
        <f>SUM(G$3:$G318)/109</f>
        <v>0.25688073394495414</v>
      </c>
      <c r="J318">
        <f t="shared" ref="J318:J323" si="53">2*(H318*I318)/(H318+I318)</f>
        <v>0.13145539906103287</v>
      </c>
    </row>
    <row r="319" spans="1:10" x14ac:dyDescent="0.25">
      <c r="A319" t="s">
        <v>238</v>
      </c>
      <c r="B319" t="s">
        <v>241</v>
      </c>
      <c r="C319" t="s">
        <v>1578</v>
      </c>
      <c r="D319">
        <v>1</v>
      </c>
      <c r="E319">
        <v>3.9</v>
      </c>
      <c r="F319">
        <v>1</v>
      </c>
      <c r="G319">
        <f>_xlfn.IFNA(VLOOKUP(C319,GS_fr!$A$1:$B$109,2,0),0)</f>
        <v>0</v>
      </c>
      <c r="H319">
        <f>SUM(G$3:G319)/(ROW(G319)-1)</f>
        <v>8.8050314465408799E-2</v>
      </c>
      <c r="I319">
        <f>SUM(G$3:$G319)/109</f>
        <v>0.25688073394495414</v>
      </c>
      <c r="J319">
        <f t="shared" si="53"/>
        <v>0.13114754098360654</v>
      </c>
    </row>
    <row r="320" spans="1:10" x14ac:dyDescent="0.25">
      <c r="A320" t="s">
        <v>238</v>
      </c>
      <c r="B320" t="s">
        <v>1004</v>
      </c>
      <c r="C320" t="s">
        <v>1579</v>
      </c>
      <c r="D320">
        <v>1</v>
      </c>
      <c r="E320">
        <v>3.9</v>
      </c>
      <c r="F320">
        <v>1</v>
      </c>
      <c r="G320">
        <f>_xlfn.IFNA(VLOOKUP(C320,GS_fr!$A$1:$B$109,2,0),0)</f>
        <v>0</v>
      </c>
      <c r="H320">
        <f>SUM(G$3:G320)/(ROW(G320)-1)</f>
        <v>8.7774294670846395E-2</v>
      </c>
      <c r="I320">
        <f>SUM(G$3:$G320)/109</f>
        <v>0.25688073394495414</v>
      </c>
      <c r="J320">
        <f t="shared" si="53"/>
        <v>0.13084112149532712</v>
      </c>
    </row>
    <row r="321" spans="1:10" x14ac:dyDescent="0.25">
      <c r="A321" t="s">
        <v>238</v>
      </c>
      <c r="B321" t="s">
        <v>1004</v>
      </c>
      <c r="C321" t="s">
        <v>1580</v>
      </c>
      <c r="D321">
        <v>1</v>
      </c>
      <c r="E321">
        <v>3.9</v>
      </c>
      <c r="F321">
        <v>1</v>
      </c>
      <c r="G321">
        <f>_xlfn.IFNA(VLOOKUP(C321,GS_fr!$A$1:$B$109,2,0),0)</f>
        <v>0</v>
      </c>
      <c r="H321">
        <f>SUM(G$3:G321)/(ROW(G321)-1)</f>
        <v>8.7499999999999994E-2</v>
      </c>
      <c r="I321">
        <f>SUM(G$3:$G321)/109</f>
        <v>0.25688073394495414</v>
      </c>
      <c r="J321">
        <f t="shared" si="53"/>
        <v>0.13053613053613053</v>
      </c>
    </row>
    <row r="322" spans="1:10" x14ac:dyDescent="0.25">
      <c r="A322" t="s">
        <v>238</v>
      </c>
      <c r="B322" t="s">
        <v>321</v>
      </c>
      <c r="C322" t="s">
        <v>1581</v>
      </c>
      <c r="D322">
        <v>1</v>
      </c>
      <c r="E322">
        <v>3.9</v>
      </c>
      <c r="F322">
        <v>1</v>
      </c>
      <c r="G322">
        <f>_xlfn.IFNA(VLOOKUP(C322,GS_fr!$A$1:$B$109,2,0),0)</f>
        <v>0</v>
      </c>
      <c r="H322">
        <f>SUM(G$3:G322)/(ROW(G322)-1)</f>
        <v>8.7227414330218064E-2</v>
      </c>
      <c r="I322">
        <f>SUM(G$3:$G322)/109</f>
        <v>0.25688073394495414</v>
      </c>
      <c r="J322">
        <f t="shared" si="53"/>
        <v>0.13023255813953488</v>
      </c>
    </row>
    <row r="323" spans="1:10" x14ac:dyDescent="0.25">
      <c r="A323" t="s">
        <v>238</v>
      </c>
      <c r="B323" t="s">
        <v>321</v>
      </c>
      <c r="C323" t="s">
        <v>1154</v>
      </c>
      <c r="D323">
        <v>1</v>
      </c>
      <c r="E323">
        <v>3.9</v>
      </c>
      <c r="F323">
        <v>1</v>
      </c>
      <c r="G323">
        <f>_xlfn.IFNA(VLOOKUP(C323,GS_fr!$A$1:$B$109,2,0),0)</f>
        <v>0</v>
      </c>
      <c r="H323">
        <f>SUM(G$3:G323)/(ROW(G323)-1)</f>
        <v>8.6956521739130432E-2</v>
      </c>
      <c r="I323">
        <f>SUM(G$3:$G323)/109</f>
        <v>0.25688073394495414</v>
      </c>
      <c r="J323">
        <f t="shared" si="53"/>
        <v>0.12993039443155452</v>
      </c>
    </row>
    <row r="324" spans="1:10" hidden="1" x14ac:dyDescent="0.25">
      <c r="A324" t="s">
        <v>238</v>
      </c>
      <c r="B324" t="s">
        <v>239</v>
      </c>
      <c r="C324" t="s">
        <v>1157</v>
      </c>
      <c r="D324">
        <v>1</v>
      </c>
      <c r="E324">
        <v>3.9</v>
      </c>
    </row>
    <row r="325" spans="1:10" hidden="1" x14ac:dyDescent="0.25">
      <c r="A325" t="s">
        <v>238</v>
      </c>
      <c r="B325" t="s">
        <v>239</v>
      </c>
      <c r="C325" t="s">
        <v>331</v>
      </c>
      <c r="D325">
        <v>1</v>
      </c>
      <c r="E325">
        <v>3.9</v>
      </c>
    </row>
    <row r="326" spans="1:10" x14ac:dyDescent="0.25">
      <c r="A326" t="s">
        <v>238</v>
      </c>
      <c r="B326" t="s">
        <v>1155</v>
      </c>
      <c r="C326" t="s">
        <v>1156</v>
      </c>
      <c r="D326">
        <v>1</v>
      </c>
      <c r="E326">
        <v>3.9</v>
      </c>
      <c r="F326">
        <v>1</v>
      </c>
      <c r="G326">
        <f>_xlfn.IFNA(VLOOKUP(C326,GS_fr!$A$1:$B$109,2,0),0)</f>
        <v>0</v>
      </c>
      <c r="H326">
        <f>SUM(G$3:G326)/(ROW(G326)-1)</f>
        <v>8.615384615384615E-2</v>
      </c>
      <c r="I326">
        <f>SUM(G$3:$G326)/109</f>
        <v>0.25688073394495414</v>
      </c>
      <c r="J326">
        <f t="shared" ref="J326:J343" si="54">2*(H326*I326)/(H326+I326)</f>
        <v>0.12903225806451615</v>
      </c>
    </row>
    <row r="327" spans="1:10" x14ac:dyDescent="0.25">
      <c r="A327" t="s">
        <v>238</v>
      </c>
      <c r="B327" t="s">
        <v>1008</v>
      </c>
      <c r="C327" t="s">
        <v>1582</v>
      </c>
      <c r="D327">
        <v>1</v>
      </c>
      <c r="E327">
        <v>3.9</v>
      </c>
      <c r="F327">
        <v>1</v>
      </c>
      <c r="G327">
        <f>_xlfn.IFNA(VLOOKUP(C327,GS_fr!$A$1:$B$109,2,0),0)</f>
        <v>0</v>
      </c>
      <c r="H327">
        <f>SUM(G$3:G327)/(ROW(G327)-1)</f>
        <v>8.5889570552147243E-2</v>
      </c>
      <c r="I327">
        <f>SUM(G$3:$G327)/109</f>
        <v>0.25688073394495414</v>
      </c>
      <c r="J327">
        <f t="shared" si="54"/>
        <v>0.12873563218390804</v>
      </c>
    </row>
    <row r="328" spans="1:10" x14ac:dyDescent="0.25">
      <c r="A328" t="s">
        <v>238</v>
      </c>
      <c r="B328" t="s">
        <v>241</v>
      </c>
      <c r="C328" t="s">
        <v>1158</v>
      </c>
      <c r="D328">
        <v>1</v>
      </c>
      <c r="E328">
        <v>3.9</v>
      </c>
      <c r="F328">
        <v>1</v>
      </c>
      <c r="G328">
        <f>_xlfn.IFNA(VLOOKUP(C328,GS_fr!$A$1:$B$109,2,0),0)</f>
        <v>0</v>
      </c>
      <c r="H328">
        <f>SUM(G$3:G328)/(ROW(G328)-1)</f>
        <v>8.5626911314984705E-2</v>
      </c>
      <c r="I328">
        <f>SUM(G$3:$G328)/109</f>
        <v>0.25688073394495414</v>
      </c>
      <c r="J328">
        <f t="shared" si="54"/>
        <v>0.12844036697247707</v>
      </c>
    </row>
    <row r="329" spans="1:10" x14ac:dyDescent="0.25">
      <c r="A329" t="s">
        <v>238</v>
      </c>
      <c r="B329" t="s">
        <v>321</v>
      </c>
      <c r="C329" t="s">
        <v>1583</v>
      </c>
      <c r="D329">
        <v>1</v>
      </c>
      <c r="E329">
        <v>3.9</v>
      </c>
      <c r="F329">
        <v>1</v>
      </c>
      <c r="G329">
        <f>_xlfn.IFNA(VLOOKUP(C329,GS_fr!$A$1:$B$109,2,0),0)</f>
        <v>0</v>
      </c>
      <c r="H329">
        <f>SUM(G$3:G329)/(ROW(G329)-1)</f>
        <v>8.5365853658536592E-2</v>
      </c>
      <c r="I329">
        <f>SUM(G$3:$G329)/109</f>
        <v>0.25688073394495414</v>
      </c>
      <c r="J329">
        <f t="shared" si="54"/>
        <v>0.12814645308924486</v>
      </c>
    </row>
    <row r="330" spans="1:10" x14ac:dyDescent="0.25">
      <c r="A330" t="s">
        <v>238</v>
      </c>
      <c r="B330" t="s">
        <v>1155</v>
      </c>
      <c r="C330" t="s">
        <v>1159</v>
      </c>
      <c r="D330">
        <v>1</v>
      </c>
      <c r="E330">
        <v>3.9</v>
      </c>
      <c r="F330">
        <v>1</v>
      </c>
      <c r="G330">
        <f>_xlfn.IFNA(VLOOKUP(C330,GS_fr!$A$1:$B$109,2,0),0)</f>
        <v>0</v>
      </c>
      <c r="H330">
        <f>SUM(G$3:G330)/(ROW(G330)-1)</f>
        <v>8.5106382978723402E-2</v>
      </c>
      <c r="I330">
        <f>SUM(G$3:$G330)/109</f>
        <v>0.25688073394495414</v>
      </c>
      <c r="J330">
        <f t="shared" si="54"/>
        <v>0.12785388127853881</v>
      </c>
    </row>
    <row r="331" spans="1:10" x14ac:dyDescent="0.25">
      <c r="A331" t="s">
        <v>238</v>
      </c>
      <c r="B331" t="s">
        <v>241</v>
      </c>
      <c r="C331" t="s">
        <v>1160</v>
      </c>
      <c r="D331">
        <v>1</v>
      </c>
      <c r="E331">
        <v>3.9</v>
      </c>
      <c r="F331">
        <v>1</v>
      </c>
      <c r="G331">
        <f>_xlfn.IFNA(VLOOKUP(C331,GS_fr!$A$1:$B$109,2,0),0)</f>
        <v>0</v>
      </c>
      <c r="H331">
        <f>SUM(G$3:G331)/(ROW(G331)-1)</f>
        <v>8.4848484848484854E-2</v>
      </c>
      <c r="I331">
        <f>SUM(G$3:$G331)/109</f>
        <v>0.25688073394495414</v>
      </c>
      <c r="J331">
        <f t="shared" si="54"/>
        <v>0.12756264236902051</v>
      </c>
    </row>
    <row r="332" spans="1:10" x14ac:dyDescent="0.25">
      <c r="A332" t="s">
        <v>238</v>
      </c>
      <c r="B332" t="s">
        <v>321</v>
      </c>
      <c r="C332" t="s">
        <v>1584</v>
      </c>
      <c r="D332">
        <v>1</v>
      </c>
      <c r="E332">
        <v>3.9</v>
      </c>
      <c r="F332">
        <v>1</v>
      </c>
      <c r="G332">
        <f>_xlfn.IFNA(VLOOKUP(C332,GS_fr!$A$1:$B$109,2,0),0)</f>
        <v>1</v>
      </c>
      <c r="H332">
        <f>SUM(G$3:G332)/(ROW(G332)-1)</f>
        <v>8.7613293051359523E-2</v>
      </c>
      <c r="I332">
        <f>SUM(G$3:$G332)/109</f>
        <v>0.26605504587155965</v>
      </c>
      <c r="J332">
        <f t="shared" si="54"/>
        <v>0.13181818181818183</v>
      </c>
    </row>
    <row r="333" spans="1:10" x14ac:dyDescent="0.25">
      <c r="A333" t="s">
        <v>238</v>
      </c>
      <c r="B333" t="s">
        <v>1004</v>
      </c>
      <c r="C333" t="s">
        <v>168</v>
      </c>
      <c r="D333">
        <v>1</v>
      </c>
      <c r="E333">
        <v>3.9</v>
      </c>
      <c r="F333">
        <v>1</v>
      </c>
      <c r="G333">
        <f>_xlfn.IFNA(VLOOKUP(C333,GS_fr!$A$1:$B$109,2,0),0)</f>
        <v>1</v>
      </c>
      <c r="H333">
        <f>SUM(G$3:G333)/(ROW(G333)-1)</f>
        <v>9.036144578313253E-2</v>
      </c>
      <c r="I333">
        <f>SUM(G$3:$G333)/109</f>
        <v>0.27522935779816515</v>
      </c>
      <c r="J333">
        <f t="shared" si="54"/>
        <v>0.13605442176870747</v>
      </c>
    </row>
    <row r="334" spans="1:10" x14ac:dyDescent="0.25">
      <c r="A334" t="s">
        <v>238</v>
      </c>
      <c r="B334" t="s">
        <v>321</v>
      </c>
      <c r="C334" t="s">
        <v>1585</v>
      </c>
      <c r="D334">
        <v>1</v>
      </c>
      <c r="E334">
        <v>3.9</v>
      </c>
      <c r="F334">
        <v>1</v>
      </c>
      <c r="G334">
        <f>_xlfn.IFNA(VLOOKUP(C334,GS_fr!$A$1:$B$109,2,0),0)</f>
        <v>0</v>
      </c>
      <c r="H334">
        <f>SUM(G$3:G334)/(ROW(G334)-1)</f>
        <v>9.0090090090090086E-2</v>
      </c>
      <c r="I334">
        <f>SUM(G$3:$G334)/109</f>
        <v>0.27522935779816515</v>
      </c>
      <c r="J334">
        <f t="shared" si="54"/>
        <v>0.13574660633484165</v>
      </c>
    </row>
    <row r="335" spans="1:10" x14ac:dyDescent="0.25">
      <c r="A335" t="s">
        <v>238</v>
      </c>
      <c r="B335" t="s">
        <v>1010</v>
      </c>
      <c r="C335" t="s">
        <v>1471</v>
      </c>
      <c r="D335">
        <v>1</v>
      </c>
      <c r="E335">
        <v>3.9</v>
      </c>
      <c r="F335">
        <v>1</v>
      </c>
      <c r="G335">
        <f>_xlfn.IFNA(VLOOKUP(C335,GS_fr!$A$1:$B$109,2,0),0)</f>
        <v>0</v>
      </c>
      <c r="H335">
        <f>SUM(G$3:G335)/(ROW(G335)-1)</f>
        <v>8.9820359281437126E-2</v>
      </c>
      <c r="I335">
        <f>SUM(G$3:$G335)/109</f>
        <v>0.27522935779816515</v>
      </c>
      <c r="J335">
        <f t="shared" si="54"/>
        <v>0.13544018058690746</v>
      </c>
    </row>
    <row r="336" spans="1:10" x14ac:dyDescent="0.25">
      <c r="A336" t="s">
        <v>238</v>
      </c>
      <c r="B336" t="s">
        <v>1004</v>
      </c>
      <c r="C336" t="s">
        <v>1586</v>
      </c>
      <c r="D336">
        <v>1</v>
      </c>
      <c r="E336">
        <v>3.9</v>
      </c>
      <c r="F336">
        <v>1</v>
      </c>
      <c r="G336">
        <f>_xlfn.IFNA(VLOOKUP(C336,GS_fr!$A$1:$B$109,2,0),0)</f>
        <v>0</v>
      </c>
      <c r="H336">
        <f>SUM(G$3:G336)/(ROW(G336)-1)</f>
        <v>8.9552238805970144E-2</v>
      </c>
      <c r="I336">
        <f>SUM(G$3:$G336)/109</f>
        <v>0.27522935779816515</v>
      </c>
      <c r="J336">
        <f t="shared" si="54"/>
        <v>0.13513513513513514</v>
      </c>
    </row>
    <row r="337" spans="1:10" x14ac:dyDescent="0.25">
      <c r="A337" t="s">
        <v>238</v>
      </c>
      <c r="B337" t="s">
        <v>1004</v>
      </c>
      <c r="C337" t="s">
        <v>1587</v>
      </c>
      <c r="D337">
        <v>1</v>
      </c>
      <c r="E337">
        <v>3.9</v>
      </c>
      <c r="F337">
        <v>1</v>
      </c>
      <c r="G337">
        <f>_xlfn.IFNA(VLOOKUP(C337,GS_fr!$A$1:$B$109,2,0),0)</f>
        <v>0</v>
      </c>
      <c r="H337">
        <f>SUM(G$3:G337)/(ROW(G337)-1)</f>
        <v>8.9285714285714288E-2</v>
      </c>
      <c r="I337">
        <f>SUM(G$3:$G337)/109</f>
        <v>0.27522935779816515</v>
      </c>
      <c r="J337">
        <f t="shared" si="54"/>
        <v>0.1348314606741573</v>
      </c>
    </row>
    <row r="338" spans="1:10" x14ac:dyDescent="0.25">
      <c r="A338" t="s">
        <v>238</v>
      </c>
      <c r="B338" t="s">
        <v>321</v>
      </c>
      <c r="C338" t="s">
        <v>223</v>
      </c>
      <c r="D338">
        <v>1</v>
      </c>
      <c r="E338">
        <v>3.9</v>
      </c>
      <c r="F338">
        <v>1</v>
      </c>
      <c r="G338">
        <f>_xlfn.IFNA(VLOOKUP(C338,GS_fr!$A$1:$B$109,2,0),0)</f>
        <v>1</v>
      </c>
      <c r="H338">
        <f>SUM(G$3:G338)/(ROW(G338)-1)</f>
        <v>9.1988130563798218E-2</v>
      </c>
      <c r="I338">
        <f>SUM(G$3:$G338)/109</f>
        <v>0.28440366972477066</v>
      </c>
      <c r="J338">
        <f t="shared" si="54"/>
        <v>0.13901345291479822</v>
      </c>
    </row>
    <row r="339" spans="1:10" x14ac:dyDescent="0.25">
      <c r="A339" t="s">
        <v>238</v>
      </c>
      <c r="B339" t="s">
        <v>321</v>
      </c>
      <c r="C339" t="s">
        <v>1588</v>
      </c>
      <c r="D339">
        <v>1</v>
      </c>
      <c r="E339">
        <v>3.9</v>
      </c>
      <c r="F339">
        <v>1</v>
      </c>
      <c r="G339">
        <f>_xlfn.IFNA(VLOOKUP(C339,GS_fr!$A$1:$B$109,2,0),0)</f>
        <v>0</v>
      </c>
      <c r="H339">
        <f>SUM(G$3:G339)/(ROW(G339)-1)</f>
        <v>9.1715976331360943E-2</v>
      </c>
      <c r="I339">
        <f>SUM(G$3:$G339)/109</f>
        <v>0.28440366972477066</v>
      </c>
      <c r="J339">
        <f t="shared" si="54"/>
        <v>0.13870246085011187</v>
      </c>
    </row>
    <row r="340" spans="1:10" x14ac:dyDescent="0.25">
      <c r="A340" t="s">
        <v>243</v>
      </c>
      <c r="B340" t="s">
        <v>321</v>
      </c>
      <c r="C340" t="s">
        <v>1589</v>
      </c>
      <c r="D340">
        <v>1</v>
      </c>
      <c r="E340">
        <v>3.9</v>
      </c>
      <c r="F340">
        <v>1</v>
      </c>
      <c r="G340">
        <f>_xlfn.IFNA(VLOOKUP(C340,GS_fr!$A$1:$B$109,2,0),0)</f>
        <v>0</v>
      </c>
      <c r="H340">
        <f>SUM(G$3:G340)/(ROW(G340)-1)</f>
        <v>9.1445427728613568E-2</v>
      </c>
      <c r="I340">
        <f>SUM(G$3:$G340)/109</f>
        <v>0.28440366972477066</v>
      </c>
      <c r="J340">
        <f t="shared" si="54"/>
        <v>0.13839285714285712</v>
      </c>
    </row>
    <row r="341" spans="1:10" x14ac:dyDescent="0.25">
      <c r="A341" t="s">
        <v>238</v>
      </c>
      <c r="B341" t="s">
        <v>321</v>
      </c>
      <c r="C341" t="s">
        <v>1161</v>
      </c>
      <c r="D341">
        <v>1</v>
      </c>
      <c r="E341">
        <v>3.9</v>
      </c>
      <c r="F341">
        <v>1</v>
      </c>
      <c r="G341">
        <f>_xlfn.IFNA(VLOOKUP(C341,GS_fr!$A$1:$B$109,2,0),0)</f>
        <v>0</v>
      </c>
      <c r="H341">
        <f>SUM(G$3:G341)/(ROW(G341)-1)</f>
        <v>9.1176470588235289E-2</v>
      </c>
      <c r="I341">
        <f>SUM(G$3:$G341)/109</f>
        <v>0.28440366972477066</v>
      </c>
      <c r="J341">
        <f t="shared" si="54"/>
        <v>0.13808463251670378</v>
      </c>
    </row>
    <row r="342" spans="1:10" x14ac:dyDescent="0.25">
      <c r="A342" t="s">
        <v>238</v>
      </c>
      <c r="B342" t="s">
        <v>1018</v>
      </c>
      <c r="C342" t="s">
        <v>1590</v>
      </c>
      <c r="D342">
        <v>1</v>
      </c>
      <c r="E342">
        <v>3.9</v>
      </c>
      <c r="F342">
        <v>1</v>
      </c>
      <c r="G342">
        <f>_xlfn.IFNA(VLOOKUP(C342,GS_fr!$A$1:$B$109,2,0),0)</f>
        <v>0</v>
      </c>
      <c r="H342">
        <f>SUM(G$3:G342)/(ROW(G342)-1)</f>
        <v>9.0909090909090912E-2</v>
      </c>
      <c r="I342">
        <f>SUM(G$3:$G342)/109</f>
        <v>0.28440366972477066</v>
      </c>
      <c r="J342">
        <f t="shared" si="54"/>
        <v>0.1377777777777778</v>
      </c>
    </row>
    <row r="343" spans="1:10" x14ac:dyDescent="0.25">
      <c r="A343" t="s">
        <v>238</v>
      </c>
      <c r="B343" t="s">
        <v>321</v>
      </c>
      <c r="C343" t="s">
        <v>1162</v>
      </c>
      <c r="D343">
        <v>1</v>
      </c>
      <c r="E343">
        <v>3.9</v>
      </c>
      <c r="F343">
        <v>1</v>
      </c>
      <c r="G343">
        <f>_xlfn.IFNA(VLOOKUP(C343,GS_fr!$A$1:$B$109,2,0),0)</f>
        <v>0</v>
      </c>
      <c r="H343">
        <f>SUM(G$3:G343)/(ROW(G343)-1)</f>
        <v>9.0643274853801165E-2</v>
      </c>
      <c r="I343">
        <f>SUM(G$3:$G343)/109</f>
        <v>0.28440366972477066</v>
      </c>
      <c r="J343">
        <f t="shared" si="54"/>
        <v>0.13747228381374724</v>
      </c>
    </row>
    <row r="344" spans="1:10" hidden="1" x14ac:dyDescent="0.25">
      <c r="A344" t="s">
        <v>238</v>
      </c>
      <c r="B344" t="s">
        <v>239</v>
      </c>
      <c r="C344" t="s">
        <v>1064</v>
      </c>
      <c r="D344">
        <v>1</v>
      </c>
      <c r="E344">
        <v>3.9</v>
      </c>
    </row>
    <row r="345" spans="1:10" x14ac:dyDescent="0.25">
      <c r="A345" t="s">
        <v>238</v>
      </c>
      <c r="B345" t="s">
        <v>1008</v>
      </c>
      <c r="C345" t="s">
        <v>143</v>
      </c>
      <c r="D345">
        <v>1</v>
      </c>
      <c r="E345">
        <v>3.9</v>
      </c>
      <c r="F345">
        <v>1</v>
      </c>
      <c r="G345">
        <f>_xlfn.IFNA(VLOOKUP(C345,GS_fr!$A$1:$B$109,2,0),0)</f>
        <v>1</v>
      </c>
      <c r="H345">
        <f>SUM(G$3:G345)/(ROW(G345)-1)</f>
        <v>9.3023255813953487E-2</v>
      </c>
      <c r="I345">
        <f>SUM(G$3:$G345)/109</f>
        <v>0.29357798165137616</v>
      </c>
      <c r="J345">
        <f t="shared" ref="J345:J349" si="55">2*(H345*I345)/(H345+I345)</f>
        <v>0.141280353200883</v>
      </c>
    </row>
    <row r="346" spans="1:10" x14ac:dyDescent="0.25">
      <c r="A346" t="s">
        <v>238</v>
      </c>
      <c r="B346" t="s">
        <v>1004</v>
      </c>
      <c r="C346" t="s">
        <v>1591</v>
      </c>
      <c r="D346">
        <v>1</v>
      </c>
      <c r="E346">
        <v>3.9</v>
      </c>
      <c r="F346">
        <v>1</v>
      </c>
      <c r="G346">
        <f>_xlfn.IFNA(VLOOKUP(C346,GS_fr!$A$1:$B$109,2,0),0)</f>
        <v>0</v>
      </c>
      <c r="H346">
        <f>SUM(G$3:G346)/(ROW(G346)-1)</f>
        <v>9.2753623188405798E-2</v>
      </c>
      <c r="I346">
        <f>SUM(G$3:$G346)/109</f>
        <v>0.29357798165137616</v>
      </c>
      <c r="J346">
        <f t="shared" si="55"/>
        <v>0.14096916299559473</v>
      </c>
    </row>
    <row r="347" spans="1:10" x14ac:dyDescent="0.25">
      <c r="A347" t="s">
        <v>238</v>
      </c>
      <c r="B347" t="s">
        <v>321</v>
      </c>
      <c r="C347" t="s">
        <v>1589</v>
      </c>
      <c r="D347">
        <v>1</v>
      </c>
      <c r="E347">
        <v>3.9</v>
      </c>
      <c r="F347">
        <v>1</v>
      </c>
      <c r="G347">
        <f>_xlfn.IFNA(VLOOKUP(C347,GS_fr!$A$1:$B$109,2,0),0)</f>
        <v>0</v>
      </c>
      <c r="H347">
        <f>SUM(G$3:G347)/(ROW(G347)-1)</f>
        <v>9.2485549132947972E-2</v>
      </c>
      <c r="I347">
        <f>SUM(G$3:$G347)/109</f>
        <v>0.29357798165137616</v>
      </c>
      <c r="J347">
        <f t="shared" si="55"/>
        <v>0.14065934065934066</v>
      </c>
    </row>
    <row r="348" spans="1:10" x14ac:dyDescent="0.25">
      <c r="A348" t="s">
        <v>238</v>
      </c>
      <c r="B348" t="s">
        <v>1004</v>
      </c>
      <c r="C348" t="s">
        <v>1592</v>
      </c>
      <c r="D348">
        <v>1</v>
      </c>
      <c r="E348">
        <v>3.9</v>
      </c>
      <c r="F348">
        <v>1</v>
      </c>
      <c r="G348">
        <f>_xlfn.IFNA(VLOOKUP(C348,GS_fr!$A$1:$B$109,2,0),0)</f>
        <v>0</v>
      </c>
      <c r="H348">
        <f>SUM(G$3:G348)/(ROW(G348)-1)</f>
        <v>9.2219020172910657E-2</v>
      </c>
      <c r="I348">
        <f>SUM(G$3:$G348)/109</f>
        <v>0.29357798165137616</v>
      </c>
      <c r="J348">
        <f t="shared" si="55"/>
        <v>0.14035087719298245</v>
      </c>
    </row>
    <row r="349" spans="1:10" x14ac:dyDescent="0.25">
      <c r="A349" t="s">
        <v>238</v>
      </c>
      <c r="B349" t="s">
        <v>321</v>
      </c>
      <c r="C349" t="s">
        <v>1593</v>
      </c>
      <c r="D349">
        <v>1</v>
      </c>
      <c r="E349">
        <v>3.9</v>
      </c>
      <c r="F349">
        <v>1</v>
      </c>
      <c r="G349">
        <f>_xlfn.IFNA(VLOOKUP(C349,GS_fr!$A$1:$B$109,2,0),0)</f>
        <v>0</v>
      </c>
      <c r="H349">
        <f>SUM(G$3:G349)/(ROW(G349)-1)</f>
        <v>9.1954022988505746E-2</v>
      </c>
      <c r="I349">
        <f>SUM(G$3:$G349)/109</f>
        <v>0.29357798165137616</v>
      </c>
      <c r="J349">
        <f t="shared" si="55"/>
        <v>0.14004376367614879</v>
      </c>
    </row>
    <row r="350" spans="1:10" hidden="1" x14ac:dyDescent="0.25">
      <c r="A350" t="s">
        <v>238</v>
      </c>
      <c r="B350" t="s">
        <v>255</v>
      </c>
      <c r="C350" t="s">
        <v>1163</v>
      </c>
      <c r="D350">
        <v>1</v>
      </c>
      <c r="E350">
        <v>3.9</v>
      </c>
    </row>
    <row r="351" spans="1:10" hidden="1" x14ac:dyDescent="0.25">
      <c r="A351" t="s">
        <v>238</v>
      </c>
      <c r="B351" t="s">
        <v>239</v>
      </c>
      <c r="C351" t="s">
        <v>486</v>
      </c>
      <c r="D351">
        <v>1</v>
      </c>
      <c r="E351">
        <v>3.9</v>
      </c>
    </row>
    <row r="352" spans="1:10" x14ac:dyDescent="0.25">
      <c r="A352" t="s">
        <v>238</v>
      </c>
      <c r="B352" t="s">
        <v>241</v>
      </c>
      <c r="C352" t="s">
        <v>1164</v>
      </c>
      <c r="D352">
        <v>1</v>
      </c>
      <c r="E352">
        <v>3.9</v>
      </c>
      <c r="F352">
        <v>1</v>
      </c>
      <c r="G352">
        <f>_xlfn.IFNA(VLOOKUP(C352,GS_fr!$A$1:$B$109,2,0),0)</f>
        <v>0</v>
      </c>
      <c r="H352">
        <f>SUM(G$3:G352)/(ROW(G352)-1)</f>
        <v>9.1168091168091173E-2</v>
      </c>
      <c r="I352">
        <f>SUM(G$3:$G352)/109</f>
        <v>0.29357798165137616</v>
      </c>
      <c r="J352">
        <f t="shared" ref="J352:J360" si="56">2*(H352*I352)/(H352+I352)</f>
        <v>0.1391304347826087</v>
      </c>
    </row>
    <row r="353" spans="1:10" x14ac:dyDescent="0.25">
      <c r="A353" t="s">
        <v>238</v>
      </c>
      <c r="B353" t="s">
        <v>321</v>
      </c>
      <c r="C353" t="s">
        <v>1165</v>
      </c>
      <c r="D353">
        <v>1</v>
      </c>
      <c r="E353">
        <v>3.9</v>
      </c>
      <c r="F353">
        <v>1</v>
      </c>
      <c r="G353">
        <f>_xlfn.IFNA(VLOOKUP(C353,GS_fr!$A$1:$B$109,2,0),0)</f>
        <v>0</v>
      </c>
      <c r="H353">
        <f>SUM(G$3:G353)/(ROW(G353)-1)</f>
        <v>9.0909090909090912E-2</v>
      </c>
      <c r="I353">
        <f>SUM(G$3:$G353)/109</f>
        <v>0.29357798165137616</v>
      </c>
      <c r="J353">
        <f t="shared" si="56"/>
        <v>0.13882863340563992</v>
      </c>
    </row>
    <row r="354" spans="1:10" x14ac:dyDescent="0.25">
      <c r="A354" t="s">
        <v>238</v>
      </c>
      <c r="B354" t="s">
        <v>241</v>
      </c>
      <c r="C354" t="s">
        <v>1594</v>
      </c>
      <c r="D354">
        <v>1</v>
      </c>
      <c r="E354">
        <v>3.9</v>
      </c>
      <c r="F354">
        <v>1</v>
      </c>
      <c r="G354">
        <f>_xlfn.IFNA(VLOOKUP(C354,GS_fr!$A$1:$B$109,2,0),0)</f>
        <v>0</v>
      </c>
      <c r="H354">
        <f>SUM(G$3:G354)/(ROW(G354)-1)</f>
        <v>9.0651558073654395E-2</v>
      </c>
      <c r="I354">
        <f>SUM(G$3:$G354)/109</f>
        <v>0.29357798165137616</v>
      </c>
      <c r="J354">
        <f t="shared" si="56"/>
        <v>0.13852813852813856</v>
      </c>
    </row>
    <row r="355" spans="1:10" x14ac:dyDescent="0.25">
      <c r="A355" t="s">
        <v>238</v>
      </c>
      <c r="B355" t="s">
        <v>321</v>
      </c>
      <c r="C355" t="s">
        <v>172</v>
      </c>
      <c r="D355">
        <v>1</v>
      </c>
      <c r="E355">
        <v>3.9</v>
      </c>
      <c r="F355">
        <v>1</v>
      </c>
      <c r="G355">
        <f>_xlfn.IFNA(VLOOKUP(C355,GS_fr!$A$1:$B$109,2,0),0)</f>
        <v>1</v>
      </c>
      <c r="H355">
        <f>SUM(G$3:G355)/(ROW(G355)-1)</f>
        <v>9.3220338983050849E-2</v>
      </c>
      <c r="I355">
        <f>SUM(G$3:$G355)/109</f>
        <v>0.30275229357798167</v>
      </c>
      <c r="J355">
        <f t="shared" si="56"/>
        <v>0.14254859611231099</v>
      </c>
    </row>
    <row r="356" spans="1:10" x14ac:dyDescent="0.25">
      <c r="A356" t="s">
        <v>238</v>
      </c>
      <c r="B356" t="s">
        <v>321</v>
      </c>
      <c r="C356" t="s">
        <v>1166</v>
      </c>
      <c r="D356">
        <v>1</v>
      </c>
      <c r="E356">
        <v>3.9</v>
      </c>
      <c r="F356">
        <v>1</v>
      </c>
      <c r="G356">
        <f>_xlfn.IFNA(VLOOKUP(C356,GS_fr!$A$1:$B$109,2,0),0)</f>
        <v>0</v>
      </c>
      <c r="H356">
        <f>SUM(G$3:G356)/(ROW(G356)-1)</f>
        <v>9.295774647887324E-2</v>
      </c>
      <c r="I356">
        <f>SUM(G$3:$G356)/109</f>
        <v>0.30275229357798167</v>
      </c>
      <c r="J356">
        <f t="shared" si="56"/>
        <v>0.14224137931034483</v>
      </c>
    </row>
    <row r="357" spans="1:10" x14ac:dyDescent="0.25">
      <c r="A357" t="s">
        <v>238</v>
      </c>
      <c r="B357" t="s">
        <v>321</v>
      </c>
      <c r="C357" t="s">
        <v>1595</v>
      </c>
      <c r="D357">
        <v>1</v>
      </c>
      <c r="E357">
        <v>3.9</v>
      </c>
      <c r="F357">
        <v>1</v>
      </c>
      <c r="G357">
        <f>_xlfn.IFNA(VLOOKUP(C357,GS_fr!$A$1:$B$109,2,0),0)</f>
        <v>0</v>
      </c>
      <c r="H357">
        <f>SUM(G$3:G357)/(ROW(G357)-1)</f>
        <v>9.269662921348315E-2</v>
      </c>
      <c r="I357">
        <f>SUM(G$3:$G357)/109</f>
        <v>0.30275229357798167</v>
      </c>
      <c r="J357">
        <f t="shared" si="56"/>
        <v>0.14193548387096774</v>
      </c>
    </row>
    <row r="358" spans="1:10" x14ac:dyDescent="0.25">
      <c r="A358" t="s">
        <v>238</v>
      </c>
      <c r="B358" t="s">
        <v>1004</v>
      </c>
      <c r="C358" t="s">
        <v>157</v>
      </c>
      <c r="D358">
        <v>1</v>
      </c>
      <c r="E358">
        <v>3.9</v>
      </c>
      <c r="F358">
        <v>1</v>
      </c>
      <c r="G358">
        <f>_xlfn.IFNA(VLOOKUP(C358,GS_fr!$A$1:$B$109,2,0),0)</f>
        <v>1</v>
      </c>
      <c r="H358">
        <f>SUM(G$3:G358)/(ROW(G358)-1)</f>
        <v>9.5238095238095233E-2</v>
      </c>
      <c r="I358">
        <f>SUM(G$3:$G358)/109</f>
        <v>0.31192660550458717</v>
      </c>
      <c r="J358">
        <f t="shared" si="56"/>
        <v>0.14592274678111586</v>
      </c>
    </row>
    <row r="359" spans="1:10" x14ac:dyDescent="0.25">
      <c r="A359" t="s">
        <v>238</v>
      </c>
      <c r="B359" t="s">
        <v>321</v>
      </c>
      <c r="C359" t="s">
        <v>1167</v>
      </c>
      <c r="D359">
        <v>1</v>
      </c>
      <c r="E359">
        <v>3.9</v>
      </c>
      <c r="F359">
        <v>1</v>
      </c>
      <c r="G359">
        <f>_xlfn.IFNA(VLOOKUP(C359,GS_fr!$A$1:$B$109,2,0),0)</f>
        <v>0</v>
      </c>
      <c r="H359">
        <f>SUM(G$3:G359)/(ROW(G359)-1)</f>
        <v>9.4972067039106142E-2</v>
      </c>
      <c r="I359">
        <f>SUM(G$3:$G359)/109</f>
        <v>0.31192660550458717</v>
      </c>
      <c r="J359">
        <f t="shared" si="56"/>
        <v>0.145610278372591</v>
      </c>
    </row>
    <row r="360" spans="1:10" x14ac:dyDescent="0.25">
      <c r="A360" t="s">
        <v>238</v>
      </c>
      <c r="B360" t="s">
        <v>321</v>
      </c>
      <c r="C360" t="s">
        <v>1596</v>
      </c>
      <c r="D360">
        <v>1</v>
      </c>
      <c r="E360">
        <v>3.9</v>
      </c>
      <c r="F360">
        <v>1</v>
      </c>
      <c r="G360">
        <f>_xlfn.IFNA(VLOOKUP(C360,GS_fr!$A$1:$B$109,2,0),0)</f>
        <v>0</v>
      </c>
      <c r="H360">
        <f>SUM(G$3:G360)/(ROW(G360)-1)</f>
        <v>9.4707520891364902E-2</v>
      </c>
      <c r="I360">
        <f>SUM(G$3:$G360)/109</f>
        <v>0.31192660550458717</v>
      </c>
      <c r="J360">
        <f t="shared" si="56"/>
        <v>0.14529914529914528</v>
      </c>
    </row>
    <row r="361" spans="1:10" hidden="1" x14ac:dyDescent="0.25">
      <c r="A361" t="s">
        <v>238</v>
      </c>
      <c r="B361" t="s">
        <v>239</v>
      </c>
      <c r="C361" t="s">
        <v>1168</v>
      </c>
      <c r="D361">
        <v>1</v>
      </c>
      <c r="E361">
        <v>3.9</v>
      </c>
    </row>
    <row r="362" spans="1:10" hidden="1" x14ac:dyDescent="0.25">
      <c r="A362" t="s">
        <v>238</v>
      </c>
      <c r="B362" t="s">
        <v>239</v>
      </c>
      <c r="C362" t="s">
        <v>1597</v>
      </c>
      <c r="D362">
        <v>1</v>
      </c>
      <c r="E362">
        <v>3.9</v>
      </c>
    </row>
    <row r="363" spans="1:10" x14ac:dyDescent="0.25">
      <c r="A363" t="s">
        <v>238</v>
      </c>
      <c r="B363" t="s">
        <v>1011</v>
      </c>
      <c r="C363" t="s">
        <v>1169</v>
      </c>
      <c r="D363">
        <v>1</v>
      </c>
      <c r="E363">
        <v>3.9</v>
      </c>
      <c r="F363">
        <v>1</v>
      </c>
      <c r="G363">
        <f>_xlfn.IFNA(VLOOKUP(C363,GS_fr!$A$1:$B$109,2,0),0)</f>
        <v>0</v>
      </c>
      <c r="H363">
        <f>SUM(G$3:G363)/(ROW(G363)-1)</f>
        <v>9.3922651933701654E-2</v>
      </c>
      <c r="I363">
        <f>SUM(G$3:$G363)/109</f>
        <v>0.31192660550458717</v>
      </c>
      <c r="J363">
        <f t="shared" ref="J363:J364" si="57">2*(H363*I363)/(H363+I363)</f>
        <v>0.14437367303609341</v>
      </c>
    </row>
    <row r="364" spans="1:10" x14ac:dyDescent="0.25">
      <c r="A364" t="s">
        <v>238</v>
      </c>
      <c r="B364" t="s">
        <v>321</v>
      </c>
      <c r="C364" t="s">
        <v>1170</v>
      </c>
      <c r="D364">
        <v>1</v>
      </c>
      <c r="E364">
        <v>3.9</v>
      </c>
      <c r="F364">
        <v>1</v>
      </c>
      <c r="G364">
        <f>_xlfn.IFNA(VLOOKUP(C364,GS_fr!$A$1:$B$109,2,0),0)</f>
        <v>0</v>
      </c>
      <c r="H364">
        <f>SUM(G$3:G364)/(ROW(G364)-1)</f>
        <v>9.366391184573003E-2</v>
      </c>
      <c r="I364">
        <f>SUM(G$3:$G364)/109</f>
        <v>0.31192660550458717</v>
      </c>
      <c r="J364">
        <f t="shared" si="57"/>
        <v>0.1440677966101695</v>
      </c>
    </row>
    <row r="365" spans="1:10" hidden="1" x14ac:dyDescent="0.25">
      <c r="A365" t="s">
        <v>238</v>
      </c>
      <c r="B365" t="s">
        <v>255</v>
      </c>
      <c r="C365" t="s">
        <v>1598</v>
      </c>
      <c r="D365">
        <v>1</v>
      </c>
      <c r="E365">
        <v>3.9</v>
      </c>
    </row>
    <row r="366" spans="1:10" x14ac:dyDescent="0.25">
      <c r="A366" t="s">
        <v>238</v>
      </c>
      <c r="B366" t="s">
        <v>1008</v>
      </c>
      <c r="C366" t="s">
        <v>1599</v>
      </c>
      <c r="D366">
        <v>1</v>
      </c>
      <c r="E366">
        <v>3.9</v>
      </c>
      <c r="F366">
        <v>1</v>
      </c>
      <c r="G366">
        <f>_xlfn.IFNA(VLOOKUP(C366,GS_fr!$A$1:$B$109,2,0),0)</f>
        <v>0</v>
      </c>
      <c r="H366">
        <f>SUM(G$3:G366)/(ROW(G366)-1)</f>
        <v>9.3150684931506855E-2</v>
      </c>
      <c r="I366">
        <f>SUM(G$3:$G366)/109</f>
        <v>0.31192660550458717</v>
      </c>
      <c r="J366">
        <f t="shared" ref="J366:J369" si="58">2*(H366*I366)/(H366+I366)</f>
        <v>0.14345991561181434</v>
      </c>
    </row>
    <row r="367" spans="1:10" x14ac:dyDescent="0.25">
      <c r="A367" t="s">
        <v>238</v>
      </c>
      <c r="B367" t="s">
        <v>1004</v>
      </c>
      <c r="C367" t="s">
        <v>1600</v>
      </c>
      <c r="D367">
        <v>1</v>
      </c>
      <c r="E367">
        <v>3.9</v>
      </c>
      <c r="F367">
        <v>1</v>
      </c>
      <c r="G367">
        <f>_xlfn.IFNA(VLOOKUP(C367,GS_fr!$A$1:$B$109,2,0),0)</f>
        <v>0</v>
      </c>
      <c r="H367">
        <f>SUM(G$3:G367)/(ROW(G367)-1)</f>
        <v>9.2896174863387984E-2</v>
      </c>
      <c r="I367">
        <f>SUM(G$3:$G367)/109</f>
        <v>0.31192660550458717</v>
      </c>
      <c r="J367">
        <f t="shared" si="58"/>
        <v>0.14315789473684212</v>
      </c>
    </row>
    <row r="368" spans="1:10" x14ac:dyDescent="0.25">
      <c r="A368" t="s">
        <v>243</v>
      </c>
      <c r="B368" t="s">
        <v>1090</v>
      </c>
      <c r="C368" t="s">
        <v>1601</v>
      </c>
      <c r="D368">
        <v>1</v>
      </c>
      <c r="E368">
        <v>3.9</v>
      </c>
      <c r="F368">
        <v>1</v>
      </c>
      <c r="G368">
        <f>_xlfn.IFNA(VLOOKUP(C368,GS_fr!$A$1:$B$109,2,0),0)</f>
        <v>0</v>
      </c>
      <c r="H368">
        <f>SUM(G$3:G368)/(ROW(G368)-1)</f>
        <v>9.264305177111716E-2</v>
      </c>
      <c r="I368">
        <f>SUM(G$3:$G368)/109</f>
        <v>0.31192660550458717</v>
      </c>
      <c r="J368">
        <f t="shared" si="58"/>
        <v>0.14285714285714285</v>
      </c>
    </row>
    <row r="369" spans="1:10" x14ac:dyDescent="0.25">
      <c r="A369" t="s">
        <v>238</v>
      </c>
      <c r="B369" t="s">
        <v>411</v>
      </c>
      <c r="C369" t="s">
        <v>1602</v>
      </c>
      <c r="D369">
        <v>1</v>
      </c>
      <c r="E369">
        <v>3.9</v>
      </c>
      <c r="F369">
        <v>1</v>
      </c>
      <c r="G369">
        <f>_xlfn.IFNA(VLOOKUP(C369,GS_fr!$A$1:$B$109,2,0),0)</f>
        <v>0</v>
      </c>
      <c r="H369">
        <f>SUM(G$3:G369)/(ROW(G369)-1)</f>
        <v>9.2391304347826081E-2</v>
      </c>
      <c r="I369">
        <f>SUM(G$3:$G369)/109</f>
        <v>0.31192660550458717</v>
      </c>
      <c r="J369">
        <f t="shared" si="58"/>
        <v>0.14255765199161427</v>
      </c>
    </row>
    <row r="370" spans="1:10" hidden="1" x14ac:dyDescent="0.25">
      <c r="A370" t="s">
        <v>238</v>
      </c>
      <c r="B370" t="s">
        <v>239</v>
      </c>
      <c r="C370" t="s">
        <v>1171</v>
      </c>
      <c r="D370">
        <v>1</v>
      </c>
      <c r="E370">
        <v>3.9</v>
      </c>
    </row>
    <row r="371" spans="1:10" hidden="1" x14ac:dyDescent="0.25">
      <c r="A371" t="s">
        <v>238</v>
      </c>
      <c r="B371" t="s">
        <v>239</v>
      </c>
      <c r="C371" t="s">
        <v>495</v>
      </c>
      <c r="D371">
        <v>1</v>
      </c>
      <c r="E371">
        <v>3.9</v>
      </c>
    </row>
    <row r="372" spans="1:10" x14ac:dyDescent="0.25">
      <c r="A372" t="s">
        <v>238</v>
      </c>
      <c r="B372" t="s">
        <v>321</v>
      </c>
      <c r="C372" t="s">
        <v>1603</v>
      </c>
      <c r="D372">
        <v>1</v>
      </c>
      <c r="E372">
        <v>3.9</v>
      </c>
      <c r="F372">
        <v>1</v>
      </c>
      <c r="G372">
        <f>_xlfn.IFNA(VLOOKUP(C372,GS_fr!$A$1:$B$109,2,0),0)</f>
        <v>0</v>
      </c>
      <c r="H372">
        <f>SUM(G$3:G372)/(ROW(G372)-1)</f>
        <v>9.1644204851752023E-2</v>
      </c>
      <c r="I372">
        <f>SUM(G$3:$G372)/109</f>
        <v>0.31192660550458717</v>
      </c>
      <c r="J372">
        <f t="shared" ref="J372:J378" si="59">2*(H372*I372)/(H372+I372)</f>
        <v>0.14166666666666669</v>
      </c>
    </row>
    <row r="373" spans="1:10" x14ac:dyDescent="0.25">
      <c r="A373" t="s">
        <v>243</v>
      </c>
      <c r="B373" t="s">
        <v>321</v>
      </c>
      <c r="C373" t="s">
        <v>1604</v>
      </c>
      <c r="D373">
        <v>1</v>
      </c>
      <c r="E373">
        <v>3.9</v>
      </c>
      <c r="F373">
        <v>1</v>
      </c>
      <c r="G373">
        <f>_xlfn.IFNA(VLOOKUP(C373,GS_fr!$A$1:$B$109,2,0),0)</f>
        <v>0</v>
      </c>
      <c r="H373">
        <f>SUM(G$3:G373)/(ROW(G373)-1)</f>
        <v>9.1397849462365593E-2</v>
      </c>
      <c r="I373">
        <f>SUM(G$3:$G373)/109</f>
        <v>0.31192660550458717</v>
      </c>
      <c r="J373">
        <f t="shared" si="59"/>
        <v>0.14137214137214138</v>
      </c>
    </row>
    <row r="374" spans="1:10" x14ac:dyDescent="0.25">
      <c r="A374" t="s">
        <v>238</v>
      </c>
      <c r="B374" t="s">
        <v>1004</v>
      </c>
      <c r="C374" t="s">
        <v>1605</v>
      </c>
      <c r="D374">
        <v>1</v>
      </c>
      <c r="E374">
        <v>3.9</v>
      </c>
      <c r="F374">
        <v>1</v>
      </c>
      <c r="G374">
        <f>_xlfn.IFNA(VLOOKUP(C374,GS_fr!$A$1:$B$109,2,0),0)</f>
        <v>0</v>
      </c>
      <c r="H374">
        <f>SUM(G$3:G374)/(ROW(G374)-1)</f>
        <v>9.1152815013404831E-2</v>
      </c>
      <c r="I374">
        <f>SUM(G$3:$G374)/109</f>
        <v>0.31192660550458717</v>
      </c>
      <c r="J374">
        <f t="shared" si="59"/>
        <v>0.14107883817427386</v>
      </c>
    </row>
    <row r="375" spans="1:10" x14ac:dyDescent="0.25">
      <c r="A375" t="s">
        <v>238</v>
      </c>
      <c r="B375" t="s">
        <v>1011</v>
      </c>
      <c r="C375" t="s">
        <v>1606</v>
      </c>
      <c r="D375">
        <v>1</v>
      </c>
      <c r="E375">
        <v>3.9</v>
      </c>
      <c r="F375">
        <v>1</v>
      </c>
      <c r="G375">
        <f>_xlfn.IFNA(VLOOKUP(C375,GS_fr!$A$1:$B$109,2,0),0)</f>
        <v>0</v>
      </c>
      <c r="H375">
        <f>SUM(G$3:G375)/(ROW(G375)-1)</f>
        <v>9.0909090909090912E-2</v>
      </c>
      <c r="I375">
        <f>SUM(G$3:$G375)/109</f>
        <v>0.31192660550458717</v>
      </c>
      <c r="J375">
        <f t="shared" si="59"/>
        <v>0.14078674948240164</v>
      </c>
    </row>
    <row r="376" spans="1:10" x14ac:dyDescent="0.25">
      <c r="A376" t="s">
        <v>238</v>
      </c>
      <c r="B376" t="s">
        <v>1018</v>
      </c>
      <c r="C376" t="s">
        <v>1172</v>
      </c>
      <c r="D376">
        <v>1</v>
      </c>
      <c r="E376">
        <v>3.9</v>
      </c>
      <c r="F376">
        <v>1</v>
      </c>
      <c r="G376">
        <f>_xlfn.IFNA(VLOOKUP(C376,GS_fr!$A$1:$B$109,2,0),0)</f>
        <v>0</v>
      </c>
      <c r="H376">
        <f>SUM(G$3:G376)/(ROW(G376)-1)</f>
        <v>9.0666666666666673E-2</v>
      </c>
      <c r="I376">
        <f>SUM(G$3:$G376)/109</f>
        <v>0.31192660550458717</v>
      </c>
      <c r="J376">
        <f t="shared" si="59"/>
        <v>0.14049586776859505</v>
      </c>
    </row>
    <row r="377" spans="1:10" x14ac:dyDescent="0.25">
      <c r="A377" t="s">
        <v>238</v>
      </c>
      <c r="B377" t="s">
        <v>1006</v>
      </c>
      <c r="C377" t="s">
        <v>1468</v>
      </c>
      <c r="D377">
        <v>1</v>
      </c>
      <c r="E377">
        <v>3.9</v>
      </c>
      <c r="F377">
        <v>1</v>
      </c>
      <c r="G377">
        <f>_xlfn.IFNA(VLOOKUP(C377,GS_fr!$A$1:$B$109,2,0),0)</f>
        <v>0</v>
      </c>
      <c r="H377">
        <f>SUM(G$3:G377)/(ROW(G377)-1)</f>
        <v>9.0425531914893623E-2</v>
      </c>
      <c r="I377">
        <f>SUM(G$3:$G377)/109</f>
        <v>0.31192660550458717</v>
      </c>
      <c r="J377">
        <f t="shared" si="59"/>
        <v>0.14020618556701031</v>
      </c>
    </row>
    <row r="378" spans="1:10" x14ac:dyDescent="0.25">
      <c r="A378" t="s">
        <v>238</v>
      </c>
      <c r="B378" t="s">
        <v>241</v>
      </c>
      <c r="C378" t="s">
        <v>227</v>
      </c>
      <c r="D378">
        <v>1</v>
      </c>
      <c r="E378">
        <v>3.9</v>
      </c>
      <c r="F378">
        <v>1</v>
      </c>
      <c r="G378">
        <f>_xlfn.IFNA(VLOOKUP(C378,GS_fr!$A$1:$B$109,2,0),0)</f>
        <v>1</v>
      </c>
      <c r="H378">
        <f>SUM(G$3:G378)/(ROW(G378)-1)</f>
        <v>9.2838196286472149E-2</v>
      </c>
      <c r="I378">
        <f>SUM(G$3:$G378)/109</f>
        <v>0.32110091743119268</v>
      </c>
      <c r="J378">
        <f t="shared" si="59"/>
        <v>0.1440329218106996</v>
      </c>
    </row>
    <row r="379" spans="1:10" hidden="1" x14ac:dyDescent="0.25">
      <c r="A379" t="s">
        <v>238</v>
      </c>
      <c r="B379" t="s">
        <v>255</v>
      </c>
      <c r="C379" t="s">
        <v>1173</v>
      </c>
      <c r="D379">
        <v>1</v>
      </c>
      <c r="E379">
        <v>3.9</v>
      </c>
    </row>
    <row r="380" spans="1:10" x14ac:dyDescent="0.25">
      <c r="A380" t="s">
        <v>238</v>
      </c>
      <c r="B380" t="s">
        <v>241</v>
      </c>
      <c r="C380" t="s">
        <v>1607</v>
      </c>
      <c r="D380">
        <v>1</v>
      </c>
      <c r="E380">
        <v>3.9</v>
      </c>
      <c r="F380">
        <v>1</v>
      </c>
      <c r="G380">
        <f>_xlfn.IFNA(VLOOKUP(C380,GS_fr!$A$1:$B$109,2,0),0)</f>
        <v>0</v>
      </c>
      <c r="H380">
        <f>SUM(G$3:G380)/(ROW(G380)-1)</f>
        <v>9.2348284960422161E-2</v>
      </c>
      <c r="I380">
        <f>SUM(G$3:$G380)/109</f>
        <v>0.32110091743119268</v>
      </c>
      <c r="J380">
        <f t="shared" ref="J380:J383" si="60">2*(H380*I380)/(H380+I380)</f>
        <v>0.14344262295081966</v>
      </c>
    </row>
    <row r="381" spans="1:10" x14ac:dyDescent="0.25">
      <c r="A381" t="s">
        <v>238</v>
      </c>
      <c r="B381" t="s">
        <v>321</v>
      </c>
      <c r="C381" t="s">
        <v>1608</v>
      </c>
      <c r="D381">
        <v>1</v>
      </c>
      <c r="E381">
        <v>3.9</v>
      </c>
      <c r="F381">
        <v>1</v>
      </c>
      <c r="G381">
        <f>_xlfn.IFNA(VLOOKUP(C381,GS_fr!$A$1:$B$109,2,0),0)</f>
        <v>0</v>
      </c>
      <c r="H381">
        <f>SUM(G$3:G381)/(ROW(G381)-1)</f>
        <v>9.2105263157894732E-2</v>
      </c>
      <c r="I381">
        <f>SUM(G$3:$G381)/109</f>
        <v>0.32110091743119268</v>
      </c>
      <c r="J381">
        <f t="shared" si="60"/>
        <v>0.14314928425357873</v>
      </c>
    </row>
    <row r="382" spans="1:10" x14ac:dyDescent="0.25">
      <c r="A382" t="s">
        <v>238</v>
      </c>
      <c r="B382" t="s">
        <v>342</v>
      </c>
      <c r="C382" t="s">
        <v>1609</v>
      </c>
      <c r="D382">
        <v>1</v>
      </c>
      <c r="E382">
        <v>3.9</v>
      </c>
      <c r="F382">
        <v>1</v>
      </c>
      <c r="G382">
        <f>_xlfn.IFNA(VLOOKUP(C382,GS_fr!$A$1:$B$109,2,0),0)</f>
        <v>0</v>
      </c>
      <c r="H382">
        <f>SUM(G$3:G382)/(ROW(G382)-1)</f>
        <v>9.1863517060367453E-2</v>
      </c>
      <c r="I382">
        <f>SUM(G$3:$G382)/109</f>
        <v>0.32110091743119268</v>
      </c>
      <c r="J382">
        <f t="shared" si="60"/>
        <v>0.14285714285714285</v>
      </c>
    </row>
    <row r="383" spans="1:10" x14ac:dyDescent="0.25">
      <c r="A383" t="s">
        <v>238</v>
      </c>
      <c r="B383" t="s">
        <v>321</v>
      </c>
      <c r="C383" t="s">
        <v>1174</v>
      </c>
      <c r="D383">
        <v>1</v>
      </c>
      <c r="E383">
        <v>3.9</v>
      </c>
      <c r="F383">
        <v>1</v>
      </c>
      <c r="G383">
        <f>_xlfn.IFNA(VLOOKUP(C383,GS_fr!$A$1:$B$109,2,0),0)</f>
        <v>0</v>
      </c>
      <c r="H383">
        <f>SUM(G$3:G383)/(ROW(G383)-1)</f>
        <v>9.1623036649214659E-2</v>
      </c>
      <c r="I383">
        <f>SUM(G$3:$G383)/109</f>
        <v>0.32110091743119268</v>
      </c>
      <c r="J383">
        <f t="shared" si="60"/>
        <v>0.1425661914460285</v>
      </c>
    </row>
    <row r="384" spans="1:10" hidden="1" x14ac:dyDescent="0.25">
      <c r="A384" t="s">
        <v>238</v>
      </c>
      <c r="B384" t="s">
        <v>239</v>
      </c>
      <c r="C384" t="s">
        <v>1175</v>
      </c>
      <c r="D384">
        <v>1</v>
      </c>
      <c r="E384">
        <v>3.9</v>
      </c>
    </row>
    <row r="385" spans="1:10" x14ac:dyDescent="0.25">
      <c r="A385" t="s">
        <v>238</v>
      </c>
      <c r="B385" t="s">
        <v>321</v>
      </c>
      <c r="C385" t="s">
        <v>1610</v>
      </c>
      <c r="D385">
        <v>1</v>
      </c>
      <c r="E385">
        <v>3.9</v>
      </c>
      <c r="F385">
        <v>1</v>
      </c>
      <c r="G385">
        <f>_xlfn.IFNA(VLOOKUP(C385,GS_fr!$A$1:$B$109,2,0),0)</f>
        <v>0</v>
      </c>
      <c r="H385">
        <f>SUM(G$3:G385)/(ROW(G385)-1)</f>
        <v>9.1145833333333329E-2</v>
      </c>
      <c r="I385">
        <f>SUM(G$3:$G385)/109</f>
        <v>0.32110091743119268</v>
      </c>
      <c r="J385">
        <f t="shared" ref="J385:J389" si="61">2*(H385*I385)/(H385+I385)</f>
        <v>0.14198782961460446</v>
      </c>
    </row>
    <row r="386" spans="1:10" x14ac:dyDescent="0.25">
      <c r="A386" t="s">
        <v>238</v>
      </c>
      <c r="B386" t="s">
        <v>321</v>
      </c>
      <c r="C386" t="s">
        <v>1611</v>
      </c>
      <c r="D386">
        <v>1</v>
      </c>
      <c r="E386">
        <v>3.9</v>
      </c>
      <c r="F386">
        <v>1</v>
      </c>
      <c r="G386">
        <f>_xlfn.IFNA(VLOOKUP(C386,GS_fr!$A$1:$B$109,2,0),0)</f>
        <v>0</v>
      </c>
      <c r="H386">
        <f>SUM(G$3:G386)/(ROW(G386)-1)</f>
        <v>9.0909090909090912E-2</v>
      </c>
      <c r="I386">
        <f>SUM(G$3:$G386)/109</f>
        <v>0.32110091743119268</v>
      </c>
      <c r="J386">
        <f t="shared" si="61"/>
        <v>0.1417004048582996</v>
      </c>
    </row>
    <row r="387" spans="1:10" x14ac:dyDescent="0.25">
      <c r="A387" t="s">
        <v>238</v>
      </c>
      <c r="B387" t="s">
        <v>241</v>
      </c>
      <c r="C387" t="s">
        <v>1176</v>
      </c>
      <c r="D387">
        <v>1</v>
      </c>
      <c r="E387">
        <v>3.9</v>
      </c>
      <c r="F387">
        <v>1</v>
      </c>
      <c r="G387">
        <f>_xlfn.IFNA(VLOOKUP(C387,GS_fr!$A$1:$B$109,2,0),0)</f>
        <v>0</v>
      </c>
      <c r="H387">
        <f>SUM(G$3:G387)/(ROW(G387)-1)</f>
        <v>9.0673575129533682E-2</v>
      </c>
      <c r="I387">
        <f>SUM(G$3:$G387)/109</f>
        <v>0.32110091743119268</v>
      </c>
      <c r="J387">
        <f t="shared" si="61"/>
        <v>0.14141414141414141</v>
      </c>
    </row>
    <row r="388" spans="1:10" x14ac:dyDescent="0.25">
      <c r="A388" t="s">
        <v>238</v>
      </c>
      <c r="B388" t="s">
        <v>241</v>
      </c>
      <c r="C388" t="s">
        <v>1177</v>
      </c>
      <c r="D388">
        <v>1</v>
      </c>
      <c r="E388">
        <v>3.9</v>
      </c>
      <c r="F388">
        <v>1</v>
      </c>
      <c r="G388">
        <f>_xlfn.IFNA(VLOOKUP(C388,GS_fr!$A$1:$B$109,2,0),0)</f>
        <v>0</v>
      </c>
      <c r="H388">
        <f>SUM(G$3:G388)/(ROW(G388)-1)</f>
        <v>9.0439276485788117E-2</v>
      </c>
      <c r="I388">
        <f>SUM(G$3:$G388)/109</f>
        <v>0.32110091743119268</v>
      </c>
      <c r="J388">
        <f t="shared" si="61"/>
        <v>0.1411290322580645</v>
      </c>
    </row>
    <row r="389" spans="1:10" x14ac:dyDescent="0.25">
      <c r="A389" t="s">
        <v>238</v>
      </c>
      <c r="B389" t="s">
        <v>241</v>
      </c>
      <c r="C389" t="s">
        <v>1178</v>
      </c>
      <c r="D389">
        <v>1</v>
      </c>
      <c r="E389">
        <v>3.9</v>
      </c>
      <c r="F389">
        <v>1</v>
      </c>
      <c r="G389">
        <f>_xlfn.IFNA(VLOOKUP(C389,GS_fr!$A$1:$B$109,2,0),0)</f>
        <v>0</v>
      </c>
      <c r="H389">
        <f>SUM(G$3:G389)/(ROW(G389)-1)</f>
        <v>9.0206185567010308E-2</v>
      </c>
      <c r="I389">
        <f>SUM(G$3:$G389)/109</f>
        <v>0.32110091743119268</v>
      </c>
      <c r="J389">
        <f t="shared" si="61"/>
        <v>0.14084507042253522</v>
      </c>
    </row>
    <row r="390" spans="1:10" hidden="1" x14ac:dyDescent="0.25">
      <c r="A390" t="s">
        <v>238</v>
      </c>
      <c r="B390" t="s">
        <v>239</v>
      </c>
      <c r="C390" t="s">
        <v>1612</v>
      </c>
      <c r="D390">
        <v>1</v>
      </c>
      <c r="E390">
        <v>3.9</v>
      </c>
    </row>
    <row r="391" spans="1:10" hidden="1" x14ac:dyDescent="0.25">
      <c r="A391" t="s">
        <v>238</v>
      </c>
      <c r="B391" t="s">
        <v>239</v>
      </c>
      <c r="C391" t="s">
        <v>1179</v>
      </c>
      <c r="D391">
        <v>1</v>
      </c>
      <c r="E391">
        <v>3.9</v>
      </c>
    </row>
    <row r="392" spans="1:10" x14ac:dyDescent="0.25">
      <c r="A392" t="s">
        <v>238</v>
      </c>
      <c r="B392" t="s">
        <v>1004</v>
      </c>
      <c r="C392" t="s">
        <v>1613</v>
      </c>
      <c r="D392">
        <v>1</v>
      </c>
      <c r="E392">
        <v>3.9</v>
      </c>
      <c r="F392">
        <v>1</v>
      </c>
      <c r="G392">
        <f>_xlfn.IFNA(VLOOKUP(C392,GS_fr!$A$1:$B$109,2,0),0)</f>
        <v>0</v>
      </c>
      <c r="H392">
        <f>SUM(G$3:G392)/(ROW(G392)-1)</f>
        <v>8.9514066496163683E-2</v>
      </c>
      <c r="I392">
        <f>SUM(G$3:$G392)/109</f>
        <v>0.32110091743119268</v>
      </c>
      <c r="J392">
        <f t="shared" ref="J392:J394" si="62">2*(H392*I392)/(H392+I392)</f>
        <v>0.14000000000000001</v>
      </c>
    </row>
    <row r="393" spans="1:10" x14ac:dyDescent="0.25">
      <c r="A393" t="s">
        <v>238</v>
      </c>
      <c r="B393" t="s">
        <v>241</v>
      </c>
      <c r="C393" t="s">
        <v>1614</v>
      </c>
      <c r="D393">
        <v>1</v>
      </c>
      <c r="E393">
        <v>3.9</v>
      </c>
      <c r="F393">
        <v>1</v>
      </c>
      <c r="G393">
        <f>_xlfn.IFNA(VLOOKUP(C393,GS_fr!$A$1:$B$109,2,0),0)</f>
        <v>0</v>
      </c>
      <c r="H393">
        <f>SUM(G$3:G393)/(ROW(G393)-1)</f>
        <v>8.9285714285714288E-2</v>
      </c>
      <c r="I393">
        <f>SUM(G$3:$G393)/109</f>
        <v>0.32110091743119268</v>
      </c>
      <c r="J393">
        <f t="shared" si="62"/>
        <v>0.13972055888223553</v>
      </c>
    </row>
    <row r="394" spans="1:10" x14ac:dyDescent="0.25">
      <c r="A394" t="s">
        <v>238</v>
      </c>
      <c r="B394" t="s">
        <v>503</v>
      </c>
      <c r="C394" t="s">
        <v>1180</v>
      </c>
      <c r="D394">
        <v>1</v>
      </c>
      <c r="E394">
        <v>3.9</v>
      </c>
      <c r="F394">
        <v>1</v>
      </c>
      <c r="G394">
        <f>_xlfn.IFNA(VLOOKUP(C394,GS_fr!$A$1:$B$109,2,0),0)</f>
        <v>0</v>
      </c>
      <c r="H394">
        <f>SUM(G$3:G394)/(ROW(G394)-1)</f>
        <v>8.9058524173027995E-2</v>
      </c>
      <c r="I394">
        <f>SUM(G$3:$G394)/109</f>
        <v>0.32110091743119268</v>
      </c>
      <c r="J394">
        <f t="shared" si="62"/>
        <v>0.13944223107569723</v>
      </c>
    </row>
    <row r="395" spans="1:10" hidden="1" x14ac:dyDescent="0.25">
      <c r="A395" t="s">
        <v>238</v>
      </c>
      <c r="B395" t="s">
        <v>239</v>
      </c>
      <c r="C395" t="s">
        <v>1615</v>
      </c>
      <c r="D395">
        <v>1</v>
      </c>
      <c r="E395">
        <v>3.9</v>
      </c>
    </row>
    <row r="396" spans="1:10" hidden="1" x14ac:dyDescent="0.25">
      <c r="A396" t="s">
        <v>238</v>
      </c>
      <c r="B396" t="s">
        <v>239</v>
      </c>
      <c r="C396" t="s">
        <v>1181</v>
      </c>
      <c r="D396">
        <v>1</v>
      </c>
      <c r="E396">
        <v>3.9</v>
      </c>
    </row>
    <row r="397" spans="1:10" x14ac:dyDescent="0.25">
      <c r="A397" t="s">
        <v>238</v>
      </c>
      <c r="B397" t="s">
        <v>1018</v>
      </c>
      <c r="C397" t="s">
        <v>1616</v>
      </c>
      <c r="D397">
        <v>1</v>
      </c>
      <c r="E397">
        <v>3.9</v>
      </c>
      <c r="F397">
        <v>1</v>
      </c>
      <c r="G397">
        <f>_xlfn.IFNA(VLOOKUP(C397,GS_fr!$A$1:$B$109,2,0),0)</f>
        <v>0</v>
      </c>
      <c r="H397">
        <f>SUM(G$3:G397)/(ROW(G397)-1)</f>
        <v>8.8383838383838384E-2</v>
      </c>
      <c r="I397">
        <f>SUM(G$3:$G397)/109</f>
        <v>0.32110091743119268</v>
      </c>
      <c r="J397">
        <f t="shared" ref="J397:J400" si="63">2*(H397*I397)/(H397+I397)</f>
        <v>0.13861386138613863</v>
      </c>
    </row>
    <row r="398" spans="1:10" x14ac:dyDescent="0.25">
      <c r="A398" t="s">
        <v>238</v>
      </c>
      <c r="B398" t="s">
        <v>1090</v>
      </c>
      <c r="C398" t="s">
        <v>1617</v>
      </c>
      <c r="D398">
        <v>1</v>
      </c>
      <c r="E398">
        <v>3.9</v>
      </c>
      <c r="F398">
        <v>1</v>
      </c>
      <c r="G398">
        <f>_xlfn.IFNA(VLOOKUP(C398,GS_fr!$A$1:$B$109,2,0),0)</f>
        <v>0</v>
      </c>
      <c r="H398">
        <f>SUM(G$3:G398)/(ROW(G398)-1)</f>
        <v>8.8161209068010074E-2</v>
      </c>
      <c r="I398">
        <f>SUM(G$3:$G398)/109</f>
        <v>0.32110091743119268</v>
      </c>
      <c r="J398">
        <f t="shared" si="63"/>
        <v>0.13833992094861661</v>
      </c>
    </row>
    <row r="399" spans="1:10" x14ac:dyDescent="0.25">
      <c r="A399" t="s">
        <v>238</v>
      </c>
      <c r="B399" t="s">
        <v>1008</v>
      </c>
      <c r="C399" t="s">
        <v>1182</v>
      </c>
      <c r="D399">
        <v>1</v>
      </c>
      <c r="E399">
        <v>3.9</v>
      </c>
      <c r="F399">
        <v>1</v>
      </c>
      <c r="G399">
        <f>_xlfn.IFNA(VLOOKUP(C399,GS_fr!$A$1:$B$109,2,0),0)</f>
        <v>0</v>
      </c>
      <c r="H399">
        <f>SUM(G$3:G399)/(ROW(G399)-1)</f>
        <v>8.7939698492462318E-2</v>
      </c>
      <c r="I399">
        <f>SUM(G$3:$G399)/109</f>
        <v>0.32110091743119268</v>
      </c>
      <c r="J399">
        <f t="shared" si="63"/>
        <v>0.13806706114398423</v>
      </c>
    </row>
    <row r="400" spans="1:10" x14ac:dyDescent="0.25">
      <c r="A400" t="s">
        <v>238</v>
      </c>
      <c r="B400" t="s">
        <v>1090</v>
      </c>
      <c r="C400" t="s">
        <v>1183</v>
      </c>
      <c r="D400">
        <v>1</v>
      </c>
      <c r="E400">
        <v>3.9</v>
      </c>
      <c r="F400">
        <v>1</v>
      </c>
      <c r="G400">
        <f>_xlfn.IFNA(VLOOKUP(C400,GS_fr!$A$1:$B$109,2,0),0)</f>
        <v>0</v>
      </c>
      <c r="H400">
        <f>SUM(G$3:G400)/(ROW(G400)-1)</f>
        <v>8.771929824561403E-2</v>
      </c>
      <c r="I400">
        <f>SUM(G$3:$G400)/109</f>
        <v>0.32110091743119268</v>
      </c>
      <c r="J400">
        <f t="shared" si="63"/>
        <v>0.13779527559055119</v>
      </c>
    </row>
    <row r="401" spans="1:10" hidden="1" x14ac:dyDescent="0.25">
      <c r="A401" t="s">
        <v>238</v>
      </c>
      <c r="B401" t="s">
        <v>255</v>
      </c>
      <c r="C401" t="s">
        <v>363</v>
      </c>
      <c r="D401">
        <v>1</v>
      </c>
      <c r="E401">
        <v>3.9</v>
      </c>
    </row>
    <row r="402" spans="1:10" x14ac:dyDescent="0.25">
      <c r="A402" t="s">
        <v>238</v>
      </c>
      <c r="B402" t="s">
        <v>1004</v>
      </c>
      <c r="C402" t="s">
        <v>1618</v>
      </c>
      <c r="D402">
        <v>1</v>
      </c>
      <c r="E402">
        <v>3.9</v>
      </c>
      <c r="F402">
        <v>1</v>
      </c>
      <c r="G402">
        <f>_xlfn.IFNA(VLOOKUP(C402,GS_fr!$A$1:$B$109,2,0),0)</f>
        <v>0</v>
      </c>
      <c r="H402">
        <f>SUM(G$3:G402)/(ROW(G402)-1)</f>
        <v>8.7281795511221949E-2</v>
      </c>
      <c r="I402">
        <f>SUM(G$3:$G402)/109</f>
        <v>0.32110091743119268</v>
      </c>
      <c r="J402">
        <f t="shared" ref="J402" si="64">2*(H402*I402)/(H402+I402)</f>
        <v>0.13725490196078433</v>
      </c>
    </row>
    <row r="403" spans="1:10" hidden="1" x14ac:dyDescent="0.25">
      <c r="A403" t="s">
        <v>238</v>
      </c>
      <c r="B403" t="s">
        <v>239</v>
      </c>
      <c r="C403" t="s">
        <v>1059</v>
      </c>
      <c r="D403">
        <v>1</v>
      </c>
      <c r="E403">
        <v>3.9</v>
      </c>
    </row>
    <row r="404" spans="1:10" x14ac:dyDescent="0.25">
      <c r="A404" t="s">
        <v>238</v>
      </c>
      <c r="B404" t="s">
        <v>1008</v>
      </c>
      <c r="C404" t="s">
        <v>1619</v>
      </c>
      <c r="D404">
        <v>1</v>
      </c>
      <c r="E404">
        <v>3.9</v>
      </c>
      <c r="F404">
        <v>1</v>
      </c>
      <c r="G404">
        <f>_xlfn.IFNA(VLOOKUP(C404,GS_fr!$A$1:$B$109,2,0),0)</f>
        <v>0</v>
      </c>
      <c r="H404">
        <f>SUM(G$3:G404)/(ROW(G404)-1)</f>
        <v>8.6848635235732011E-2</v>
      </c>
      <c r="I404">
        <f>SUM(G$3:$G404)/109</f>
        <v>0.32110091743119268</v>
      </c>
      <c r="J404">
        <f t="shared" ref="J404:J409" si="65">2*(H404*I404)/(H404+I404)</f>
        <v>0.13671875</v>
      </c>
    </row>
    <row r="405" spans="1:10" x14ac:dyDescent="0.25">
      <c r="A405" t="s">
        <v>238</v>
      </c>
      <c r="B405" t="s">
        <v>321</v>
      </c>
      <c r="C405" t="s">
        <v>1184</v>
      </c>
      <c r="D405">
        <v>1</v>
      </c>
      <c r="E405">
        <v>3.9</v>
      </c>
      <c r="F405">
        <v>1</v>
      </c>
      <c r="G405">
        <f>_xlfn.IFNA(VLOOKUP(C405,GS_fr!$A$1:$B$109,2,0),0)</f>
        <v>0</v>
      </c>
      <c r="H405">
        <f>SUM(G$3:G405)/(ROW(G405)-1)</f>
        <v>8.6633663366336627E-2</v>
      </c>
      <c r="I405">
        <f>SUM(G$3:$G405)/109</f>
        <v>0.32110091743119268</v>
      </c>
      <c r="J405">
        <f t="shared" si="65"/>
        <v>0.1364522417153996</v>
      </c>
    </row>
    <row r="406" spans="1:10" x14ac:dyDescent="0.25">
      <c r="A406" t="s">
        <v>238</v>
      </c>
      <c r="B406" t="s">
        <v>321</v>
      </c>
      <c r="C406" t="s">
        <v>1620</v>
      </c>
      <c r="D406">
        <v>1</v>
      </c>
      <c r="E406">
        <v>3.9</v>
      </c>
      <c r="F406">
        <v>1</v>
      </c>
      <c r="G406">
        <f>_xlfn.IFNA(VLOOKUP(C406,GS_fr!$A$1:$B$109,2,0),0)</f>
        <v>0</v>
      </c>
      <c r="H406">
        <f>SUM(G$3:G406)/(ROW(G406)-1)</f>
        <v>8.6419753086419748E-2</v>
      </c>
      <c r="I406">
        <f>SUM(G$3:$G406)/109</f>
        <v>0.32110091743119268</v>
      </c>
      <c r="J406">
        <f t="shared" si="65"/>
        <v>0.13618677042801555</v>
      </c>
    </row>
    <row r="407" spans="1:10" x14ac:dyDescent="0.25">
      <c r="A407" t="s">
        <v>238</v>
      </c>
      <c r="B407" t="s">
        <v>241</v>
      </c>
      <c r="C407" t="s">
        <v>1185</v>
      </c>
      <c r="D407">
        <v>1</v>
      </c>
      <c r="E407">
        <v>3.9</v>
      </c>
      <c r="F407">
        <v>1</v>
      </c>
      <c r="G407">
        <f>_xlfn.IFNA(VLOOKUP(C407,GS_fr!$A$1:$B$109,2,0),0)</f>
        <v>0</v>
      </c>
      <c r="H407">
        <f>SUM(G$3:G407)/(ROW(G407)-1)</f>
        <v>8.6206896551724144E-2</v>
      </c>
      <c r="I407">
        <f>SUM(G$3:$G407)/109</f>
        <v>0.32110091743119268</v>
      </c>
      <c r="J407">
        <f t="shared" si="65"/>
        <v>0.1359223300970874</v>
      </c>
    </row>
    <row r="408" spans="1:10" x14ac:dyDescent="0.25">
      <c r="A408" t="s">
        <v>238</v>
      </c>
      <c r="B408" t="s">
        <v>241</v>
      </c>
      <c r="C408" t="s">
        <v>1186</v>
      </c>
      <c r="D408">
        <v>1</v>
      </c>
      <c r="E408">
        <v>3.9</v>
      </c>
      <c r="F408">
        <v>1</v>
      </c>
      <c r="G408">
        <f>_xlfn.IFNA(VLOOKUP(C408,GS_fr!$A$1:$B$109,2,0),0)</f>
        <v>0</v>
      </c>
      <c r="H408">
        <f>SUM(G$3:G408)/(ROW(G408)-1)</f>
        <v>8.5995085995085999E-2</v>
      </c>
      <c r="I408">
        <f>SUM(G$3:$G408)/109</f>
        <v>0.32110091743119268</v>
      </c>
      <c r="J408">
        <f t="shared" si="65"/>
        <v>0.13565891472868219</v>
      </c>
    </row>
    <row r="409" spans="1:10" x14ac:dyDescent="0.25">
      <c r="A409" t="s">
        <v>238</v>
      </c>
      <c r="B409" t="s">
        <v>321</v>
      </c>
      <c r="C409" t="s">
        <v>1187</v>
      </c>
      <c r="D409">
        <v>1</v>
      </c>
      <c r="E409">
        <v>3.9</v>
      </c>
      <c r="F409">
        <v>1</v>
      </c>
      <c r="G409">
        <f>_xlfn.IFNA(VLOOKUP(C409,GS_fr!$A$1:$B$109,2,0),0)</f>
        <v>0</v>
      </c>
      <c r="H409">
        <f>SUM(G$3:G409)/(ROW(G409)-1)</f>
        <v>8.5784313725490197E-2</v>
      </c>
      <c r="I409">
        <f>SUM(G$3:$G409)/109</f>
        <v>0.32110091743119268</v>
      </c>
      <c r="J409">
        <f t="shared" si="65"/>
        <v>0.13539651837524178</v>
      </c>
    </row>
    <row r="410" spans="1:10" hidden="1" x14ac:dyDescent="0.25">
      <c r="A410" t="s">
        <v>238</v>
      </c>
      <c r="B410" t="s">
        <v>239</v>
      </c>
      <c r="C410" t="s">
        <v>1188</v>
      </c>
      <c r="D410">
        <v>1</v>
      </c>
      <c r="E410">
        <v>3.9</v>
      </c>
    </row>
    <row r="411" spans="1:10" x14ac:dyDescent="0.25">
      <c r="A411" t="s">
        <v>238</v>
      </c>
      <c r="B411" t="s">
        <v>1004</v>
      </c>
      <c r="C411" t="s">
        <v>1189</v>
      </c>
      <c r="D411">
        <v>1</v>
      </c>
      <c r="E411">
        <v>3.9</v>
      </c>
      <c r="F411">
        <v>1</v>
      </c>
      <c r="G411">
        <f>_xlfn.IFNA(VLOOKUP(C411,GS_fr!$A$1:$B$109,2,0),0)</f>
        <v>0</v>
      </c>
      <c r="H411">
        <f>SUM(G$3:G411)/(ROW(G411)-1)</f>
        <v>8.5365853658536592E-2</v>
      </c>
      <c r="I411">
        <f>SUM(G$3:$G411)/109</f>
        <v>0.32110091743119268</v>
      </c>
      <c r="J411">
        <f t="shared" ref="J411:J412" si="66">2*(H411*I411)/(H411+I411)</f>
        <v>0.13487475915221581</v>
      </c>
    </row>
    <row r="412" spans="1:10" x14ac:dyDescent="0.25">
      <c r="A412" t="s">
        <v>238</v>
      </c>
      <c r="B412" t="s">
        <v>321</v>
      </c>
      <c r="C412" t="s">
        <v>1190</v>
      </c>
      <c r="D412">
        <v>1</v>
      </c>
      <c r="E412">
        <v>3.9</v>
      </c>
      <c r="F412">
        <v>1</v>
      </c>
      <c r="G412">
        <f>_xlfn.IFNA(VLOOKUP(C412,GS_fr!$A$1:$B$109,2,0),0)</f>
        <v>0</v>
      </c>
      <c r="H412">
        <f>SUM(G$3:G412)/(ROW(G412)-1)</f>
        <v>8.5158150851581502E-2</v>
      </c>
      <c r="I412">
        <f>SUM(G$3:$G412)/109</f>
        <v>0.32110091743119268</v>
      </c>
      <c r="J412">
        <f t="shared" si="66"/>
        <v>0.13461538461538461</v>
      </c>
    </row>
    <row r="413" spans="1:10" hidden="1" x14ac:dyDescent="0.25">
      <c r="A413" t="s">
        <v>238</v>
      </c>
      <c r="B413" t="s">
        <v>255</v>
      </c>
      <c r="C413" t="s">
        <v>525</v>
      </c>
      <c r="D413">
        <v>1</v>
      </c>
      <c r="E413">
        <v>3.9</v>
      </c>
    </row>
    <row r="414" spans="1:10" x14ac:dyDescent="0.25">
      <c r="A414" t="s">
        <v>238</v>
      </c>
      <c r="B414" t="s">
        <v>321</v>
      </c>
      <c r="C414" t="s">
        <v>1621</v>
      </c>
      <c r="D414">
        <v>1</v>
      </c>
      <c r="E414">
        <v>3.9</v>
      </c>
      <c r="F414">
        <v>1</v>
      </c>
      <c r="G414">
        <f>_xlfn.IFNA(VLOOKUP(C414,GS_fr!$A$1:$B$109,2,0),0)</f>
        <v>0</v>
      </c>
      <c r="H414">
        <f>SUM(G$3:G414)/(ROW(G414)-1)</f>
        <v>8.4745762711864403E-2</v>
      </c>
      <c r="I414">
        <f>SUM(G$3:$G414)/109</f>
        <v>0.32110091743119268</v>
      </c>
      <c r="J414">
        <f t="shared" ref="J414:J424" si="67">2*(H414*I414)/(H414+I414)</f>
        <v>0.13409961685823754</v>
      </c>
    </row>
    <row r="415" spans="1:10" x14ac:dyDescent="0.25">
      <c r="A415" t="s">
        <v>238</v>
      </c>
      <c r="B415" t="s">
        <v>1004</v>
      </c>
      <c r="C415" t="s">
        <v>1191</v>
      </c>
      <c r="D415">
        <v>1</v>
      </c>
      <c r="E415">
        <v>3.9</v>
      </c>
      <c r="F415">
        <v>1</v>
      </c>
      <c r="G415">
        <f>_xlfn.IFNA(VLOOKUP(C415,GS_fr!$A$1:$B$109,2,0),0)</f>
        <v>0</v>
      </c>
      <c r="H415">
        <f>SUM(G$3:G415)/(ROW(G415)-1)</f>
        <v>8.4541062801932368E-2</v>
      </c>
      <c r="I415">
        <f>SUM(G$3:$G415)/109</f>
        <v>0.32110091743119268</v>
      </c>
      <c r="J415">
        <f t="shared" si="67"/>
        <v>0.13384321223709369</v>
      </c>
    </row>
    <row r="416" spans="1:10" x14ac:dyDescent="0.25">
      <c r="A416" t="s">
        <v>238</v>
      </c>
      <c r="B416" t="s">
        <v>321</v>
      </c>
      <c r="C416" t="s">
        <v>1192</v>
      </c>
      <c r="D416">
        <v>1</v>
      </c>
      <c r="E416">
        <v>3.9</v>
      </c>
      <c r="F416">
        <v>1</v>
      </c>
      <c r="G416">
        <f>_xlfn.IFNA(VLOOKUP(C416,GS_fr!$A$1:$B$109,2,0),0)</f>
        <v>0</v>
      </c>
      <c r="H416">
        <f>SUM(G$3:G416)/(ROW(G416)-1)</f>
        <v>8.4337349397590355E-2</v>
      </c>
      <c r="I416">
        <f>SUM(G$3:$G416)/109</f>
        <v>0.32110091743119268</v>
      </c>
      <c r="J416">
        <f t="shared" si="67"/>
        <v>0.13358778625954199</v>
      </c>
    </row>
    <row r="417" spans="1:10" x14ac:dyDescent="0.25">
      <c r="A417" t="s">
        <v>238</v>
      </c>
      <c r="B417" t="s">
        <v>1011</v>
      </c>
      <c r="C417" t="s">
        <v>1622</v>
      </c>
      <c r="D417">
        <v>1</v>
      </c>
      <c r="E417">
        <v>3.9</v>
      </c>
      <c r="F417">
        <v>1</v>
      </c>
      <c r="G417">
        <f>_xlfn.IFNA(VLOOKUP(C417,GS_fr!$A$1:$B$109,2,0),0)</f>
        <v>0</v>
      </c>
      <c r="H417">
        <f>SUM(G$3:G417)/(ROW(G417)-1)</f>
        <v>8.4134615384615391E-2</v>
      </c>
      <c r="I417">
        <f>SUM(G$3:$G417)/109</f>
        <v>0.32110091743119268</v>
      </c>
      <c r="J417">
        <f t="shared" si="67"/>
        <v>0.13333333333333336</v>
      </c>
    </row>
    <row r="418" spans="1:10" x14ac:dyDescent="0.25">
      <c r="A418" t="s">
        <v>238</v>
      </c>
      <c r="B418" t="s">
        <v>1018</v>
      </c>
      <c r="C418" t="s">
        <v>1623</v>
      </c>
      <c r="D418">
        <v>1</v>
      </c>
      <c r="E418">
        <v>3.9</v>
      </c>
      <c r="F418">
        <v>1</v>
      </c>
      <c r="G418">
        <f>_xlfn.IFNA(VLOOKUP(C418,GS_fr!$A$1:$B$109,2,0),0)</f>
        <v>0</v>
      </c>
      <c r="H418">
        <f>SUM(G$3:G418)/(ROW(G418)-1)</f>
        <v>8.3932853717026384E-2</v>
      </c>
      <c r="I418">
        <f>SUM(G$3:$G418)/109</f>
        <v>0.32110091743119268</v>
      </c>
      <c r="J418">
        <f t="shared" si="67"/>
        <v>0.13307984790874525</v>
      </c>
    </row>
    <row r="419" spans="1:10" x14ac:dyDescent="0.25">
      <c r="A419" t="s">
        <v>238</v>
      </c>
      <c r="B419" t="s">
        <v>323</v>
      </c>
      <c r="C419" t="s">
        <v>1624</v>
      </c>
      <c r="D419">
        <v>1</v>
      </c>
      <c r="E419">
        <v>3.9</v>
      </c>
      <c r="F419">
        <v>1</v>
      </c>
      <c r="G419">
        <f>_xlfn.IFNA(VLOOKUP(C419,GS_fr!$A$1:$B$109,2,0),0)</f>
        <v>0</v>
      </c>
      <c r="H419">
        <f>SUM(G$3:G419)/(ROW(G419)-1)</f>
        <v>8.3732057416267949E-2</v>
      </c>
      <c r="I419">
        <f>SUM(G$3:$G419)/109</f>
        <v>0.32110091743119268</v>
      </c>
      <c r="J419">
        <f t="shared" si="67"/>
        <v>0.13282732447817838</v>
      </c>
    </row>
    <row r="420" spans="1:10" x14ac:dyDescent="0.25">
      <c r="A420" t="s">
        <v>238</v>
      </c>
      <c r="B420" t="s">
        <v>1004</v>
      </c>
      <c r="C420" t="s">
        <v>1193</v>
      </c>
      <c r="D420">
        <v>1</v>
      </c>
      <c r="E420">
        <v>3.9</v>
      </c>
      <c r="F420">
        <v>1</v>
      </c>
      <c r="G420">
        <f>_xlfn.IFNA(VLOOKUP(C420,GS_fr!$A$1:$B$109,2,0),0)</f>
        <v>0</v>
      </c>
      <c r="H420">
        <f>SUM(G$3:G420)/(ROW(G420)-1)</f>
        <v>8.3532219570405727E-2</v>
      </c>
      <c r="I420">
        <f>SUM(G$3:$G420)/109</f>
        <v>0.32110091743119268</v>
      </c>
      <c r="J420">
        <f t="shared" si="67"/>
        <v>0.13257575757575757</v>
      </c>
    </row>
    <row r="421" spans="1:10" x14ac:dyDescent="0.25">
      <c r="A421" t="s">
        <v>238</v>
      </c>
      <c r="B421" t="s">
        <v>321</v>
      </c>
      <c r="C421" t="s">
        <v>1194</v>
      </c>
      <c r="D421">
        <v>1</v>
      </c>
      <c r="E421">
        <v>3.9</v>
      </c>
      <c r="F421">
        <v>1</v>
      </c>
      <c r="G421">
        <f>_xlfn.IFNA(VLOOKUP(C421,GS_fr!$A$1:$B$109,2,0),0)</f>
        <v>0</v>
      </c>
      <c r="H421">
        <f>SUM(G$3:G421)/(ROW(G421)-1)</f>
        <v>8.3333333333333329E-2</v>
      </c>
      <c r="I421">
        <f>SUM(G$3:$G421)/109</f>
        <v>0.32110091743119268</v>
      </c>
      <c r="J421">
        <f t="shared" si="67"/>
        <v>0.13232514177693763</v>
      </c>
    </row>
    <row r="422" spans="1:10" x14ac:dyDescent="0.25">
      <c r="A422" t="s">
        <v>238</v>
      </c>
      <c r="B422" t="s">
        <v>321</v>
      </c>
      <c r="C422" t="s">
        <v>1625</v>
      </c>
      <c r="D422">
        <v>1</v>
      </c>
      <c r="E422">
        <v>3.9</v>
      </c>
      <c r="F422">
        <v>1</v>
      </c>
      <c r="G422">
        <f>_xlfn.IFNA(VLOOKUP(C422,GS_fr!$A$1:$B$109,2,0),0)</f>
        <v>0</v>
      </c>
      <c r="H422">
        <f>SUM(G$3:G422)/(ROW(G422)-1)</f>
        <v>8.3135391923990498E-2</v>
      </c>
      <c r="I422">
        <f>SUM(G$3:$G422)/109</f>
        <v>0.32110091743119268</v>
      </c>
      <c r="J422">
        <f t="shared" si="67"/>
        <v>0.13207547169811321</v>
      </c>
    </row>
    <row r="423" spans="1:10" x14ac:dyDescent="0.25">
      <c r="A423" t="s">
        <v>238</v>
      </c>
      <c r="B423" t="s">
        <v>1018</v>
      </c>
      <c r="C423" t="s">
        <v>1626</v>
      </c>
      <c r="D423">
        <v>1</v>
      </c>
      <c r="E423">
        <v>3.9</v>
      </c>
      <c r="F423">
        <v>1</v>
      </c>
      <c r="G423">
        <f>_xlfn.IFNA(VLOOKUP(C423,GS_fr!$A$1:$B$109,2,0),0)</f>
        <v>0</v>
      </c>
      <c r="H423">
        <f>SUM(G$3:G423)/(ROW(G423)-1)</f>
        <v>8.2938388625592413E-2</v>
      </c>
      <c r="I423">
        <f>SUM(G$3:$G423)/109</f>
        <v>0.32110091743119268</v>
      </c>
      <c r="J423">
        <f t="shared" si="67"/>
        <v>0.13182674199623354</v>
      </c>
    </row>
    <row r="424" spans="1:10" x14ac:dyDescent="0.25">
      <c r="A424" t="s">
        <v>238</v>
      </c>
      <c r="B424" t="s">
        <v>321</v>
      </c>
      <c r="C424" t="s">
        <v>1627</v>
      </c>
      <c r="D424">
        <v>1</v>
      </c>
      <c r="E424">
        <v>3.9</v>
      </c>
      <c r="F424">
        <v>1</v>
      </c>
      <c r="G424">
        <f>_xlfn.IFNA(VLOOKUP(C424,GS_fr!$A$1:$B$109,2,0),0)</f>
        <v>0</v>
      </c>
      <c r="H424">
        <f>SUM(G$3:G424)/(ROW(G424)-1)</f>
        <v>8.2742316784869971E-2</v>
      </c>
      <c r="I424">
        <f>SUM(G$3:$G424)/109</f>
        <v>0.32110091743119268</v>
      </c>
      <c r="J424">
        <f t="shared" si="67"/>
        <v>0.13157894736842105</v>
      </c>
    </row>
    <row r="425" spans="1:10" hidden="1" x14ac:dyDescent="0.25">
      <c r="A425" t="s">
        <v>238</v>
      </c>
      <c r="B425" t="s">
        <v>255</v>
      </c>
      <c r="C425" t="s">
        <v>1195</v>
      </c>
      <c r="D425">
        <v>1</v>
      </c>
      <c r="E425">
        <v>3.9</v>
      </c>
    </row>
    <row r="426" spans="1:10" x14ac:dyDescent="0.25">
      <c r="A426" t="s">
        <v>238</v>
      </c>
      <c r="B426" t="s">
        <v>321</v>
      </c>
      <c r="C426" t="s">
        <v>1196</v>
      </c>
      <c r="D426">
        <v>1</v>
      </c>
      <c r="E426">
        <v>3.9</v>
      </c>
      <c r="F426">
        <v>1</v>
      </c>
      <c r="G426">
        <f>_xlfn.IFNA(VLOOKUP(C426,GS_fr!$A$1:$B$109,2,0),0)</f>
        <v>0</v>
      </c>
      <c r="H426">
        <f>SUM(G$3:G426)/(ROW(G426)-1)</f>
        <v>8.2352941176470587E-2</v>
      </c>
      <c r="I426">
        <f>SUM(G$3:$G426)/109</f>
        <v>0.32110091743119268</v>
      </c>
      <c r="J426">
        <f t="shared" ref="J426:J433" si="68">2*(H426*I426)/(H426+I426)</f>
        <v>0.13108614232209739</v>
      </c>
    </row>
    <row r="427" spans="1:10" x14ac:dyDescent="0.25">
      <c r="A427" t="s">
        <v>238</v>
      </c>
      <c r="B427" t="s">
        <v>1090</v>
      </c>
      <c r="C427" t="s">
        <v>1601</v>
      </c>
      <c r="D427">
        <v>1</v>
      </c>
      <c r="E427">
        <v>3.9</v>
      </c>
      <c r="F427">
        <v>1</v>
      </c>
      <c r="G427">
        <f>_xlfn.IFNA(VLOOKUP(C427,GS_fr!$A$1:$B$109,2,0),0)</f>
        <v>0</v>
      </c>
      <c r="H427">
        <f>SUM(G$3:G427)/(ROW(G427)-1)</f>
        <v>8.2159624413145546E-2</v>
      </c>
      <c r="I427">
        <f>SUM(G$3:$G427)/109</f>
        <v>0.32110091743119268</v>
      </c>
      <c r="J427">
        <f t="shared" si="68"/>
        <v>0.13084112149532712</v>
      </c>
    </row>
    <row r="428" spans="1:10" x14ac:dyDescent="0.25">
      <c r="A428" t="s">
        <v>238</v>
      </c>
      <c r="B428" t="s">
        <v>1011</v>
      </c>
      <c r="C428" t="s">
        <v>1628</v>
      </c>
      <c r="D428">
        <v>1</v>
      </c>
      <c r="E428">
        <v>3.9</v>
      </c>
      <c r="F428">
        <v>1</v>
      </c>
      <c r="G428">
        <f>_xlfn.IFNA(VLOOKUP(C428,GS_fr!$A$1:$B$109,2,0),0)</f>
        <v>0</v>
      </c>
      <c r="H428">
        <f>SUM(G$3:G428)/(ROW(G428)-1)</f>
        <v>8.1967213114754092E-2</v>
      </c>
      <c r="I428">
        <f>SUM(G$3:$G428)/109</f>
        <v>0.32110091743119268</v>
      </c>
      <c r="J428">
        <f t="shared" si="68"/>
        <v>0.13059701492537315</v>
      </c>
    </row>
    <row r="429" spans="1:10" x14ac:dyDescent="0.25">
      <c r="A429" t="s">
        <v>238</v>
      </c>
      <c r="B429" t="s">
        <v>321</v>
      </c>
      <c r="C429" t="s">
        <v>1629</v>
      </c>
      <c r="D429">
        <v>1</v>
      </c>
      <c r="E429">
        <v>3.9</v>
      </c>
      <c r="F429">
        <v>1</v>
      </c>
      <c r="G429">
        <f>_xlfn.IFNA(VLOOKUP(C429,GS_fr!$A$1:$B$109,2,0),0)</f>
        <v>0</v>
      </c>
      <c r="H429">
        <f>SUM(G$3:G429)/(ROW(G429)-1)</f>
        <v>8.1775700934579434E-2</v>
      </c>
      <c r="I429">
        <f>SUM(G$3:$G429)/109</f>
        <v>0.32110091743119268</v>
      </c>
      <c r="J429">
        <f t="shared" si="68"/>
        <v>0.13035381750465549</v>
      </c>
    </row>
    <row r="430" spans="1:10" x14ac:dyDescent="0.25">
      <c r="A430" t="s">
        <v>238</v>
      </c>
      <c r="B430" t="s">
        <v>1018</v>
      </c>
      <c r="C430" t="s">
        <v>1476</v>
      </c>
      <c r="D430">
        <v>1</v>
      </c>
      <c r="E430">
        <v>3.9</v>
      </c>
      <c r="F430">
        <v>1</v>
      </c>
      <c r="G430">
        <f>_xlfn.IFNA(VLOOKUP(C430,GS_fr!$A$1:$B$109,2,0),0)</f>
        <v>0</v>
      </c>
      <c r="H430">
        <f>SUM(G$3:G430)/(ROW(G430)-1)</f>
        <v>8.1585081585081584E-2</v>
      </c>
      <c r="I430">
        <f>SUM(G$3:$G430)/109</f>
        <v>0.32110091743119268</v>
      </c>
      <c r="J430">
        <f t="shared" si="68"/>
        <v>0.13011152416356875</v>
      </c>
    </row>
    <row r="431" spans="1:10" x14ac:dyDescent="0.25">
      <c r="A431" t="s">
        <v>238</v>
      </c>
      <c r="B431" t="s">
        <v>321</v>
      </c>
      <c r="C431" t="s">
        <v>1630</v>
      </c>
      <c r="D431">
        <v>1</v>
      </c>
      <c r="E431">
        <v>3.9</v>
      </c>
      <c r="F431">
        <v>1</v>
      </c>
      <c r="G431">
        <f>_xlfn.IFNA(VLOOKUP(C431,GS_fr!$A$1:$B$109,2,0),0)</f>
        <v>0</v>
      </c>
      <c r="H431">
        <f>SUM(G$3:G431)/(ROW(G431)-1)</f>
        <v>8.1395348837209308E-2</v>
      </c>
      <c r="I431">
        <f>SUM(G$3:$G431)/109</f>
        <v>0.32110091743119268</v>
      </c>
      <c r="J431">
        <f t="shared" si="68"/>
        <v>0.12987012987012989</v>
      </c>
    </row>
    <row r="432" spans="1:10" x14ac:dyDescent="0.25">
      <c r="A432" t="s">
        <v>238</v>
      </c>
      <c r="B432" t="s">
        <v>1010</v>
      </c>
      <c r="C432" t="s">
        <v>1197</v>
      </c>
      <c r="D432">
        <v>1</v>
      </c>
      <c r="E432">
        <v>3.9</v>
      </c>
      <c r="F432">
        <v>1</v>
      </c>
      <c r="G432">
        <f>_xlfn.IFNA(VLOOKUP(C432,GS_fr!$A$1:$B$109,2,0),0)</f>
        <v>0</v>
      </c>
      <c r="H432">
        <f>SUM(G$3:G432)/(ROW(G432)-1)</f>
        <v>8.1206496519721574E-2</v>
      </c>
      <c r="I432">
        <f>SUM(G$3:$G432)/109</f>
        <v>0.32110091743119268</v>
      </c>
      <c r="J432">
        <f t="shared" si="68"/>
        <v>0.12962962962962962</v>
      </c>
    </row>
    <row r="433" spans="1:10" x14ac:dyDescent="0.25">
      <c r="A433" t="s">
        <v>238</v>
      </c>
      <c r="B433" t="s">
        <v>1004</v>
      </c>
      <c r="C433" t="s">
        <v>1631</v>
      </c>
      <c r="D433">
        <v>1</v>
      </c>
      <c r="E433">
        <v>3.9</v>
      </c>
      <c r="F433">
        <v>1</v>
      </c>
      <c r="G433">
        <f>_xlfn.IFNA(VLOOKUP(C433,GS_fr!$A$1:$B$109,2,0),0)</f>
        <v>0</v>
      </c>
      <c r="H433">
        <f>SUM(G$3:G433)/(ROW(G433)-1)</f>
        <v>8.1018518518518517E-2</v>
      </c>
      <c r="I433">
        <f>SUM(G$3:$G433)/109</f>
        <v>0.32110091743119268</v>
      </c>
      <c r="J433">
        <f t="shared" si="68"/>
        <v>0.12939001848428835</v>
      </c>
    </row>
    <row r="434" spans="1:10" hidden="1" x14ac:dyDescent="0.25">
      <c r="A434" t="s">
        <v>238</v>
      </c>
      <c r="B434" t="s">
        <v>239</v>
      </c>
      <c r="C434" t="s">
        <v>543</v>
      </c>
      <c r="D434">
        <v>1</v>
      </c>
      <c r="E434">
        <v>3.9</v>
      </c>
    </row>
    <row r="435" spans="1:10" x14ac:dyDescent="0.25">
      <c r="A435" t="s">
        <v>238</v>
      </c>
      <c r="B435" t="s">
        <v>321</v>
      </c>
      <c r="C435" t="s">
        <v>1198</v>
      </c>
      <c r="D435">
        <v>1</v>
      </c>
      <c r="E435">
        <v>3.9</v>
      </c>
      <c r="F435">
        <v>1</v>
      </c>
      <c r="G435">
        <f>_xlfn.IFNA(VLOOKUP(C435,GS_fr!$A$1:$B$109,2,0),0)</f>
        <v>0</v>
      </c>
      <c r="H435">
        <f>SUM(G$3:G435)/(ROW(G435)-1)</f>
        <v>8.0645161290322578E-2</v>
      </c>
      <c r="I435">
        <f>SUM(G$3:$G435)/109</f>
        <v>0.32110091743119268</v>
      </c>
      <c r="J435">
        <f t="shared" ref="J435:J440" si="69">2*(H435*I435)/(H435+I435)</f>
        <v>0.12891344383057091</v>
      </c>
    </row>
    <row r="436" spans="1:10" x14ac:dyDescent="0.25">
      <c r="A436" t="s">
        <v>238</v>
      </c>
      <c r="B436" t="s">
        <v>1011</v>
      </c>
      <c r="C436" t="s">
        <v>1199</v>
      </c>
      <c r="D436">
        <v>1</v>
      </c>
      <c r="E436">
        <v>3.9</v>
      </c>
      <c r="F436">
        <v>1</v>
      </c>
      <c r="G436">
        <f>_xlfn.IFNA(VLOOKUP(C436,GS_fr!$A$1:$B$109,2,0),0)</f>
        <v>0</v>
      </c>
      <c r="H436">
        <f>SUM(G$3:G436)/(ROW(G436)-1)</f>
        <v>8.0459770114942528E-2</v>
      </c>
      <c r="I436">
        <f>SUM(G$3:$G436)/109</f>
        <v>0.32110091743119268</v>
      </c>
      <c r="J436">
        <f t="shared" si="69"/>
        <v>0.12867647058823528</v>
      </c>
    </row>
    <row r="437" spans="1:10" x14ac:dyDescent="0.25">
      <c r="A437" t="s">
        <v>238</v>
      </c>
      <c r="B437" t="s">
        <v>1008</v>
      </c>
      <c r="C437" t="s">
        <v>1632</v>
      </c>
      <c r="D437">
        <v>1</v>
      </c>
      <c r="E437">
        <v>3.9</v>
      </c>
      <c r="F437">
        <v>1</v>
      </c>
      <c r="G437">
        <f>_xlfn.IFNA(VLOOKUP(C437,GS_fr!$A$1:$B$109,2,0),0)</f>
        <v>0</v>
      </c>
      <c r="H437">
        <f>SUM(G$3:G437)/(ROW(G437)-1)</f>
        <v>8.027522935779817E-2</v>
      </c>
      <c r="I437">
        <f>SUM(G$3:$G437)/109</f>
        <v>0.32110091743119268</v>
      </c>
      <c r="J437">
        <f t="shared" si="69"/>
        <v>0.12844036697247707</v>
      </c>
    </row>
    <row r="438" spans="1:10" x14ac:dyDescent="0.25">
      <c r="A438" t="s">
        <v>238</v>
      </c>
      <c r="B438" t="s">
        <v>321</v>
      </c>
      <c r="C438" t="s">
        <v>1200</v>
      </c>
      <c r="D438">
        <v>1</v>
      </c>
      <c r="E438">
        <v>3.9</v>
      </c>
      <c r="F438">
        <v>1</v>
      </c>
      <c r="G438">
        <f>_xlfn.IFNA(VLOOKUP(C438,GS_fr!$A$1:$B$109,2,0),0)</f>
        <v>0</v>
      </c>
      <c r="H438">
        <f>SUM(G$3:G438)/(ROW(G438)-1)</f>
        <v>8.0091533180778038E-2</v>
      </c>
      <c r="I438">
        <f>SUM(G$3:$G438)/109</f>
        <v>0.32110091743119268</v>
      </c>
      <c r="J438">
        <f t="shared" si="69"/>
        <v>0.12820512820512822</v>
      </c>
    </row>
    <row r="439" spans="1:10" x14ac:dyDescent="0.25">
      <c r="A439" t="s">
        <v>238</v>
      </c>
      <c r="B439" t="s">
        <v>1004</v>
      </c>
      <c r="C439" t="s">
        <v>1633</v>
      </c>
      <c r="D439">
        <v>1</v>
      </c>
      <c r="E439">
        <v>3.9</v>
      </c>
      <c r="F439">
        <v>1</v>
      </c>
      <c r="G439">
        <f>_xlfn.IFNA(VLOOKUP(C439,GS_fr!$A$1:$B$109,2,0),0)</f>
        <v>0</v>
      </c>
      <c r="H439">
        <f>SUM(G$3:G439)/(ROW(G439)-1)</f>
        <v>7.9908675799086754E-2</v>
      </c>
      <c r="I439">
        <f>SUM(G$3:$G439)/109</f>
        <v>0.32110091743119268</v>
      </c>
      <c r="J439">
        <f t="shared" si="69"/>
        <v>0.12797074954296161</v>
      </c>
    </row>
    <row r="440" spans="1:10" x14ac:dyDescent="0.25">
      <c r="A440" t="s">
        <v>238</v>
      </c>
      <c r="B440" t="s">
        <v>1004</v>
      </c>
      <c r="C440" t="s">
        <v>1634</v>
      </c>
      <c r="D440">
        <v>1</v>
      </c>
      <c r="E440">
        <v>3.9</v>
      </c>
      <c r="F440">
        <v>1</v>
      </c>
      <c r="G440">
        <f>_xlfn.IFNA(VLOOKUP(C440,GS_fr!$A$1:$B$109,2,0),0)</f>
        <v>0</v>
      </c>
      <c r="H440">
        <f>SUM(G$3:G440)/(ROW(G440)-1)</f>
        <v>7.9726651480637817E-2</v>
      </c>
      <c r="I440">
        <f>SUM(G$3:$G440)/109</f>
        <v>0.32110091743119268</v>
      </c>
      <c r="J440">
        <f t="shared" si="69"/>
        <v>0.12773722627737227</v>
      </c>
    </row>
    <row r="441" spans="1:10" hidden="1" x14ac:dyDescent="0.25">
      <c r="A441" t="s">
        <v>238</v>
      </c>
      <c r="B441" t="s">
        <v>255</v>
      </c>
      <c r="C441" t="s">
        <v>625</v>
      </c>
      <c r="D441">
        <v>1</v>
      </c>
      <c r="E441">
        <v>3.9</v>
      </c>
    </row>
    <row r="442" spans="1:10" x14ac:dyDescent="0.25">
      <c r="A442" t="s">
        <v>238</v>
      </c>
      <c r="B442" t="s">
        <v>321</v>
      </c>
      <c r="C442" t="s">
        <v>1635</v>
      </c>
      <c r="D442">
        <v>1</v>
      </c>
      <c r="E442">
        <v>3.9</v>
      </c>
      <c r="F442">
        <v>1</v>
      </c>
      <c r="G442">
        <f>_xlfn.IFNA(VLOOKUP(C442,GS_fr!$A$1:$B$109,2,0),0)</f>
        <v>0</v>
      </c>
      <c r="H442">
        <f>SUM(G$3:G442)/(ROW(G442)-1)</f>
        <v>7.9365079365079361E-2</v>
      </c>
      <c r="I442">
        <f>SUM(G$3:$G442)/109</f>
        <v>0.32110091743119268</v>
      </c>
      <c r="J442">
        <f t="shared" ref="J442:J445" si="70">2*(H442*I442)/(H442+I442)</f>
        <v>0.12727272727272726</v>
      </c>
    </row>
    <row r="443" spans="1:10" x14ac:dyDescent="0.25">
      <c r="A443" t="s">
        <v>238</v>
      </c>
      <c r="B443" t="s">
        <v>321</v>
      </c>
      <c r="C443" t="s">
        <v>1636</v>
      </c>
      <c r="D443">
        <v>1</v>
      </c>
      <c r="E443">
        <v>3.9</v>
      </c>
      <c r="F443">
        <v>1</v>
      </c>
      <c r="G443">
        <f>_xlfn.IFNA(VLOOKUP(C443,GS_fr!$A$1:$B$109,2,0),0)</f>
        <v>1</v>
      </c>
      <c r="H443">
        <f>SUM(G$3:G443)/(ROW(G443)-1)</f>
        <v>8.1447963800904979E-2</v>
      </c>
      <c r="I443">
        <f>SUM(G$3:$G443)/109</f>
        <v>0.33027522935779818</v>
      </c>
      <c r="J443">
        <f t="shared" si="70"/>
        <v>0.13067150635208713</v>
      </c>
    </row>
    <row r="444" spans="1:10" x14ac:dyDescent="0.25">
      <c r="A444" t="s">
        <v>238</v>
      </c>
      <c r="B444" t="s">
        <v>321</v>
      </c>
      <c r="C444" t="s">
        <v>1637</v>
      </c>
      <c r="D444">
        <v>1</v>
      </c>
      <c r="E444">
        <v>3.9</v>
      </c>
      <c r="F444">
        <v>1</v>
      </c>
      <c r="G444">
        <f>_xlfn.IFNA(VLOOKUP(C444,GS_fr!$A$1:$B$109,2,0),0)</f>
        <v>0</v>
      </c>
      <c r="H444">
        <f>SUM(G$3:G444)/(ROW(G444)-1)</f>
        <v>8.1264108352144468E-2</v>
      </c>
      <c r="I444">
        <f>SUM(G$3:$G444)/109</f>
        <v>0.33027522935779818</v>
      </c>
      <c r="J444">
        <f t="shared" si="70"/>
        <v>0.13043478260869565</v>
      </c>
    </row>
    <row r="445" spans="1:10" x14ac:dyDescent="0.25">
      <c r="A445" t="s">
        <v>238</v>
      </c>
      <c r="B445" t="s">
        <v>1008</v>
      </c>
      <c r="C445" t="s">
        <v>1201</v>
      </c>
      <c r="D445">
        <v>1</v>
      </c>
      <c r="E445">
        <v>3.9</v>
      </c>
      <c r="F445">
        <v>1</v>
      </c>
      <c r="G445">
        <f>_xlfn.IFNA(VLOOKUP(C445,GS_fr!$A$1:$B$109,2,0),0)</f>
        <v>0</v>
      </c>
      <c r="H445">
        <f>SUM(G$3:G445)/(ROW(G445)-1)</f>
        <v>8.1081081081081086E-2</v>
      </c>
      <c r="I445">
        <f>SUM(G$3:$G445)/109</f>
        <v>0.33027522935779818</v>
      </c>
      <c r="J445">
        <f t="shared" si="70"/>
        <v>0.1301989150090416</v>
      </c>
    </row>
    <row r="446" spans="1:10" hidden="1" x14ac:dyDescent="0.25">
      <c r="A446" t="s">
        <v>238</v>
      </c>
      <c r="B446" t="s">
        <v>239</v>
      </c>
      <c r="C446" t="s">
        <v>1202</v>
      </c>
      <c r="D446">
        <v>1</v>
      </c>
      <c r="E446">
        <v>3.9</v>
      </c>
    </row>
    <row r="447" spans="1:10" x14ac:dyDescent="0.25">
      <c r="A447" t="s">
        <v>238</v>
      </c>
      <c r="B447" t="s">
        <v>241</v>
      </c>
      <c r="C447" t="s">
        <v>1203</v>
      </c>
      <c r="D447">
        <v>1</v>
      </c>
      <c r="E447">
        <v>3.9</v>
      </c>
      <c r="F447">
        <v>1</v>
      </c>
      <c r="G447">
        <f>_xlfn.IFNA(VLOOKUP(C447,GS_fr!$A$1:$B$109,2,0),0)</f>
        <v>0</v>
      </c>
      <c r="H447">
        <f>SUM(G$3:G447)/(ROW(G447)-1)</f>
        <v>8.0717488789237665E-2</v>
      </c>
      <c r="I447">
        <f>SUM(G$3:$G447)/109</f>
        <v>0.33027522935779818</v>
      </c>
      <c r="J447">
        <f t="shared" ref="J447:J455" si="71">2*(H447*I447)/(H447+I447)</f>
        <v>0.12972972972972974</v>
      </c>
    </row>
    <row r="448" spans="1:10" x14ac:dyDescent="0.25">
      <c r="A448" t="s">
        <v>238</v>
      </c>
      <c r="B448" t="s">
        <v>321</v>
      </c>
      <c r="C448" t="s">
        <v>1204</v>
      </c>
      <c r="D448">
        <v>1</v>
      </c>
      <c r="E448">
        <v>3.9</v>
      </c>
      <c r="F448">
        <v>1</v>
      </c>
      <c r="G448">
        <f>_xlfn.IFNA(VLOOKUP(C448,GS_fr!$A$1:$B$109,2,0),0)</f>
        <v>0</v>
      </c>
      <c r="H448">
        <f>SUM(G$3:G448)/(ROW(G448)-1)</f>
        <v>8.0536912751677847E-2</v>
      </c>
      <c r="I448">
        <f>SUM(G$3:$G448)/109</f>
        <v>0.33027522935779818</v>
      </c>
      <c r="J448">
        <f t="shared" si="71"/>
        <v>0.12949640287769784</v>
      </c>
    </row>
    <row r="449" spans="1:10" x14ac:dyDescent="0.25">
      <c r="A449" t="s">
        <v>238</v>
      </c>
      <c r="B449" t="s">
        <v>1004</v>
      </c>
      <c r="C449" t="s">
        <v>1638</v>
      </c>
      <c r="D449">
        <v>1</v>
      </c>
      <c r="E449">
        <v>3.9</v>
      </c>
      <c r="F449">
        <v>1</v>
      </c>
      <c r="G449">
        <f>_xlfn.IFNA(VLOOKUP(C449,GS_fr!$A$1:$B$109,2,0),0)</f>
        <v>0</v>
      </c>
      <c r="H449">
        <f>SUM(G$3:G449)/(ROW(G449)-1)</f>
        <v>8.0357142857142863E-2</v>
      </c>
      <c r="I449">
        <f>SUM(G$3:$G449)/109</f>
        <v>0.33027522935779818</v>
      </c>
      <c r="J449">
        <f t="shared" si="71"/>
        <v>0.12926391382405747</v>
      </c>
    </row>
    <row r="450" spans="1:10" x14ac:dyDescent="0.25">
      <c r="A450" t="s">
        <v>238</v>
      </c>
      <c r="B450" t="s">
        <v>321</v>
      </c>
      <c r="C450" t="s">
        <v>1149</v>
      </c>
      <c r="D450">
        <v>1</v>
      </c>
      <c r="E450">
        <v>3.9</v>
      </c>
      <c r="F450">
        <v>1</v>
      </c>
      <c r="G450">
        <f>_xlfn.IFNA(VLOOKUP(C450,GS_fr!$A$1:$B$109,2,0),0)</f>
        <v>0</v>
      </c>
      <c r="H450">
        <f>SUM(G$3:G450)/(ROW(G450)-1)</f>
        <v>8.0178173719376397E-2</v>
      </c>
      <c r="I450">
        <f>SUM(G$3:$G450)/109</f>
        <v>0.33027522935779818</v>
      </c>
      <c r="J450">
        <f t="shared" si="71"/>
        <v>0.12903225806451615</v>
      </c>
    </row>
    <row r="451" spans="1:10" x14ac:dyDescent="0.25">
      <c r="A451" t="s">
        <v>243</v>
      </c>
      <c r="B451" t="s">
        <v>321</v>
      </c>
      <c r="C451" t="s">
        <v>1148</v>
      </c>
      <c r="D451">
        <v>1</v>
      </c>
      <c r="E451">
        <v>3.9</v>
      </c>
      <c r="F451">
        <v>1</v>
      </c>
      <c r="G451">
        <f>_xlfn.IFNA(VLOOKUP(C451,GS_fr!$A$1:$B$109,2,0),0)</f>
        <v>0</v>
      </c>
      <c r="H451">
        <f>SUM(G$3:G451)/(ROW(G451)-1)</f>
        <v>0.08</v>
      </c>
      <c r="I451">
        <f>SUM(G$3:$G451)/109</f>
        <v>0.33027522935779818</v>
      </c>
      <c r="J451">
        <f t="shared" si="71"/>
        <v>0.12880143112701251</v>
      </c>
    </row>
    <row r="452" spans="1:10" x14ac:dyDescent="0.25">
      <c r="A452" t="s">
        <v>238</v>
      </c>
      <c r="B452" t="s">
        <v>323</v>
      </c>
      <c r="C452" t="s">
        <v>1639</v>
      </c>
      <c r="D452">
        <v>1</v>
      </c>
      <c r="E452">
        <v>3.9</v>
      </c>
      <c r="F452">
        <v>1</v>
      </c>
      <c r="G452">
        <f>_xlfn.IFNA(VLOOKUP(C452,GS_fr!$A$1:$B$109,2,0),0)</f>
        <v>0</v>
      </c>
      <c r="H452">
        <f>SUM(G$3:G452)/(ROW(G452)-1)</f>
        <v>7.9822616407982258E-2</v>
      </c>
      <c r="I452">
        <f>SUM(G$3:$G452)/109</f>
        <v>0.33027522935779818</v>
      </c>
      <c r="J452">
        <f t="shared" si="71"/>
        <v>0.12857142857142856</v>
      </c>
    </row>
    <row r="453" spans="1:10" x14ac:dyDescent="0.25">
      <c r="A453" t="s">
        <v>238</v>
      </c>
      <c r="B453" t="s">
        <v>321</v>
      </c>
      <c r="C453" t="s">
        <v>1205</v>
      </c>
      <c r="D453">
        <v>1</v>
      </c>
      <c r="E453">
        <v>3.9</v>
      </c>
      <c r="F453">
        <v>1</v>
      </c>
      <c r="G453">
        <f>_xlfn.IFNA(VLOOKUP(C453,GS_fr!$A$1:$B$109,2,0),0)</f>
        <v>0</v>
      </c>
      <c r="H453">
        <f>SUM(G$3:G453)/(ROW(G453)-1)</f>
        <v>7.9646017699115043E-2</v>
      </c>
      <c r="I453">
        <f>SUM(G$3:$G453)/109</f>
        <v>0.33027522935779818</v>
      </c>
      <c r="J453">
        <f t="shared" si="71"/>
        <v>0.12834224598930483</v>
      </c>
    </row>
    <row r="454" spans="1:10" x14ac:dyDescent="0.25">
      <c r="A454" t="s">
        <v>238</v>
      </c>
      <c r="B454" t="s">
        <v>342</v>
      </c>
      <c r="C454" t="s">
        <v>1206</v>
      </c>
      <c r="D454">
        <v>1</v>
      </c>
      <c r="E454">
        <v>3.9</v>
      </c>
      <c r="F454">
        <v>1</v>
      </c>
      <c r="G454">
        <f>_xlfn.IFNA(VLOOKUP(C454,GS_fr!$A$1:$B$109,2,0),0)</f>
        <v>0</v>
      </c>
      <c r="H454">
        <f>SUM(G$3:G454)/(ROW(G454)-1)</f>
        <v>7.9470198675496692E-2</v>
      </c>
      <c r="I454">
        <f>SUM(G$3:$G454)/109</f>
        <v>0.33027522935779818</v>
      </c>
      <c r="J454">
        <f t="shared" si="71"/>
        <v>0.12811387900355872</v>
      </c>
    </row>
    <row r="455" spans="1:10" x14ac:dyDescent="0.25">
      <c r="A455" t="s">
        <v>238</v>
      </c>
      <c r="B455" t="s">
        <v>1004</v>
      </c>
      <c r="C455" t="s">
        <v>1640</v>
      </c>
      <c r="D455">
        <v>1</v>
      </c>
      <c r="E455">
        <v>3.9</v>
      </c>
      <c r="F455">
        <v>1</v>
      </c>
      <c r="G455">
        <f>_xlfn.IFNA(VLOOKUP(C455,GS_fr!$A$1:$B$109,2,0),0)</f>
        <v>0</v>
      </c>
      <c r="H455">
        <f>SUM(G$3:G455)/(ROW(G455)-1)</f>
        <v>7.9295154185022032E-2</v>
      </c>
      <c r="I455">
        <f>SUM(G$3:$G455)/109</f>
        <v>0.33027522935779818</v>
      </c>
      <c r="J455">
        <f t="shared" si="71"/>
        <v>0.12788632326820604</v>
      </c>
    </row>
    <row r="456" spans="1:10" hidden="1" x14ac:dyDescent="0.25">
      <c r="A456" t="s">
        <v>238</v>
      </c>
      <c r="B456" t="s">
        <v>239</v>
      </c>
      <c r="C456" t="s">
        <v>640</v>
      </c>
      <c r="D456">
        <v>1</v>
      </c>
      <c r="E456">
        <v>3.9</v>
      </c>
    </row>
    <row r="457" spans="1:10" x14ac:dyDescent="0.25">
      <c r="A457" t="s">
        <v>238</v>
      </c>
      <c r="B457" t="s">
        <v>321</v>
      </c>
      <c r="C457" t="s">
        <v>1207</v>
      </c>
      <c r="D457">
        <v>1</v>
      </c>
      <c r="E457">
        <v>3.9</v>
      </c>
      <c r="F457">
        <v>1</v>
      </c>
      <c r="G457">
        <f>_xlfn.IFNA(VLOOKUP(C457,GS_fr!$A$1:$B$109,2,0),0)</f>
        <v>0</v>
      </c>
      <c r="H457">
        <f>SUM(G$3:G457)/(ROW(G457)-1)</f>
        <v>7.8947368421052627E-2</v>
      </c>
      <c r="I457">
        <f>SUM(G$3:$G457)/109</f>
        <v>0.33027522935779818</v>
      </c>
      <c r="J457">
        <f t="shared" ref="J457:J458" si="72">2*(H457*I457)/(H457+I457)</f>
        <v>0.12743362831858407</v>
      </c>
    </row>
    <row r="458" spans="1:10" x14ac:dyDescent="0.25">
      <c r="A458" t="s">
        <v>238</v>
      </c>
      <c r="B458" t="s">
        <v>1004</v>
      </c>
      <c r="C458" t="s">
        <v>1208</v>
      </c>
      <c r="D458">
        <v>1</v>
      </c>
      <c r="E458">
        <v>3.9</v>
      </c>
      <c r="F458">
        <v>1</v>
      </c>
      <c r="G458">
        <f>_xlfn.IFNA(VLOOKUP(C458,GS_fr!$A$1:$B$109,2,0),0)</f>
        <v>0</v>
      </c>
      <c r="H458">
        <f>SUM(G$3:G458)/(ROW(G458)-1)</f>
        <v>7.8774617067833702E-2</v>
      </c>
      <c r="I458">
        <f>SUM(G$3:$G458)/109</f>
        <v>0.33027522935779818</v>
      </c>
      <c r="J458">
        <f t="shared" si="72"/>
        <v>0.12720848056537101</v>
      </c>
    </row>
    <row r="459" spans="1:10" hidden="1" x14ac:dyDescent="0.25">
      <c r="A459" t="s">
        <v>238</v>
      </c>
      <c r="B459" t="s">
        <v>239</v>
      </c>
      <c r="C459" t="s">
        <v>254</v>
      </c>
      <c r="D459">
        <v>1</v>
      </c>
      <c r="E459">
        <v>3.9</v>
      </c>
    </row>
    <row r="460" spans="1:10" x14ac:dyDescent="0.25">
      <c r="A460" t="s">
        <v>238</v>
      </c>
      <c r="B460" t="s">
        <v>1155</v>
      </c>
      <c r="C460" t="s">
        <v>1641</v>
      </c>
      <c r="D460">
        <v>1</v>
      </c>
      <c r="E460">
        <v>3.9</v>
      </c>
      <c r="F460">
        <v>1</v>
      </c>
      <c r="G460">
        <f>_xlfn.IFNA(VLOOKUP(C460,GS_fr!$A$1:$B$109,2,0),0)</f>
        <v>0</v>
      </c>
      <c r="H460">
        <f>SUM(G$3:G460)/(ROW(G460)-1)</f>
        <v>7.8431372549019607E-2</v>
      </c>
      <c r="I460">
        <f>SUM(G$3:$G460)/109</f>
        <v>0.33027522935779818</v>
      </c>
      <c r="J460">
        <f t="shared" ref="J460:J462" si="73">2*(H460*I460)/(H460+I460)</f>
        <v>0.12676056338028169</v>
      </c>
    </row>
    <row r="461" spans="1:10" x14ac:dyDescent="0.25">
      <c r="A461" t="s">
        <v>238</v>
      </c>
      <c r="B461" t="s">
        <v>241</v>
      </c>
      <c r="C461" t="s">
        <v>1209</v>
      </c>
      <c r="D461">
        <v>1</v>
      </c>
      <c r="E461">
        <v>3.9</v>
      </c>
      <c r="F461">
        <v>1</v>
      </c>
      <c r="G461">
        <f>_xlfn.IFNA(VLOOKUP(C461,GS_fr!$A$1:$B$109,2,0),0)</f>
        <v>0</v>
      </c>
      <c r="H461">
        <f>SUM(G$3:G461)/(ROW(G461)-1)</f>
        <v>7.8260869565217397E-2</v>
      </c>
      <c r="I461">
        <f>SUM(G$3:$G461)/109</f>
        <v>0.33027522935779818</v>
      </c>
      <c r="J461">
        <f t="shared" si="73"/>
        <v>0.12653778558875223</v>
      </c>
    </row>
    <row r="462" spans="1:10" x14ac:dyDescent="0.25">
      <c r="A462" t="s">
        <v>238</v>
      </c>
      <c r="B462" t="s">
        <v>241</v>
      </c>
      <c r="C462" t="s">
        <v>1210</v>
      </c>
      <c r="D462">
        <v>1</v>
      </c>
      <c r="E462">
        <v>3.9</v>
      </c>
      <c r="F462">
        <v>1</v>
      </c>
      <c r="G462">
        <f>_xlfn.IFNA(VLOOKUP(C462,GS_fr!$A$1:$B$109,2,0),0)</f>
        <v>0</v>
      </c>
      <c r="H462">
        <f>SUM(G$3:G462)/(ROW(G462)-1)</f>
        <v>7.8091106290672452E-2</v>
      </c>
      <c r="I462">
        <f>SUM(G$3:$G462)/109</f>
        <v>0.33027522935779818</v>
      </c>
      <c r="J462">
        <f t="shared" si="73"/>
        <v>0.12631578947368421</v>
      </c>
    </row>
    <row r="463" spans="1:10" hidden="1" x14ac:dyDescent="0.25">
      <c r="A463" t="s">
        <v>238</v>
      </c>
      <c r="B463" t="s">
        <v>239</v>
      </c>
      <c r="C463" t="s">
        <v>1211</v>
      </c>
      <c r="D463">
        <v>1</v>
      </c>
      <c r="E463">
        <v>3.9</v>
      </c>
    </row>
    <row r="464" spans="1:10" x14ac:dyDescent="0.25">
      <c r="A464" t="s">
        <v>238</v>
      </c>
      <c r="B464" t="s">
        <v>321</v>
      </c>
      <c r="C464" t="s">
        <v>1642</v>
      </c>
      <c r="D464">
        <v>1</v>
      </c>
      <c r="E464">
        <v>3.9</v>
      </c>
      <c r="F464">
        <v>1</v>
      </c>
      <c r="G464">
        <f>_xlfn.IFNA(VLOOKUP(C464,GS_fr!$A$1:$B$109,2,0),0)</f>
        <v>0</v>
      </c>
      <c r="H464">
        <f>SUM(G$3:G464)/(ROW(G464)-1)</f>
        <v>7.775377969762419E-2</v>
      </c>
      <c r="I464">
        <f>SUM(G$3:$G464)/109</f>
        <v>0.33027522935779818</v>
      </c>
      <c r="J464">
        <f t="shared" ref="J464:J468" si="74">2*(H464*I464)/(H464+I464)</f>
        <v>0.12587412587412589</v>
      </c>
    </row>
    <row r="465" spans="1:10" x14ac:dyDescent="0.25">
      <c r="A465" t="s">
        <v>238</v>
      </c>
      <c r="B465" t="s">
        <v>1004</v>
      </c>
      <c r="C465" t="s">
        <v>1212</v>
      </c>
      <c r="D465">
        <v>1</v>
      </c>
      <c r="E465">
        <v>3.9</v>
      </c>
      <c r="F465">
        <v>1</v>
      </c>
      <c r="G465">
        <f>_xlfn.IFNA(VLOOKUP(C465,GS_fr!$A$1:$B$109,2,0),0)</f>
        <v>0</v>
      </c>
      <c r="H465">
        <f>SUM(G$3:G465)/(ROW(G465)-1)</f>
        <v>7.7586206896551727E-2</v>
      </c>
      <c r="I465">
        <f>SUM(G$3:$G465)/109</f>
        <v>0.33027522935779818</v>
      </c>
      <c r="J465">
        <f t="shared" si="74"/>
        <v>0.12565445026178013</v>
      </c>
    </row>
    <row r="466" spans="1:10" x14ac:dyDescent="0.25">
      <c r="A466" t="s">
        <v>238</v>
      </c>
      <c r="B466" t="s">
        <v>321</v>
      </c>
      <c r="C466" t="s">
        <v>1213</v>
      </c>
      <c r="D466">
        <v>1</v>
      </c>
      <c r="E466">
        <v>3.9</v>
      </c>
      <c r="F466">
        <v>1</v>
      </c>
      <c r="G466">
        <f>_xlfn.IFNA(VLOOKUP(C466,GS_fr!$A$1:$B$109,2,0),0)</f>
        <v>0</v>
      </c>
      <c r="H466">
        <f>SUM(G$3:G466)/(ROW(G466)-1)</f>
        <v>7.7419354838709681E-2</v>
      </c>
      <c r="I466">
        <f>SUM(G$3:$G466)/109</f>
        <v>0.33027522935779818</v>
      </c>
      <c r="J466">
        <f t="shared" si="74"/>
        <v>0.12543554006968644</v>
      </c>
    </row>
    <row r="467" spans="1:10" x14ac:dyDescent="0.25">
      <c r="A467" t="s">
        <v>238</v>
      </c>
      <c r="B467" t="s">
        <v>1155</v>
      </c>
      <c r="C467" t="s">
        <v>1643</v>
      </c>
      <c r="D467">
        <v>1</v>
      </c>
      <c r="E467">
        <v>3.9</v>
      </c>
      <c r="F467">
        <v>1</v>
      </c>
      <c r="G467">
        <f>_xlfn.IFNA(VLOOKUP(C467,GS_fr!$A$1:$B$109,2,0),0)</f>
        <v>0</v>
      </c>
      <c r="H467">
        <f>SUM(G$3:G467)/(ROW(G467)-1)</f>
        <v>7.7253218884120178E-2</v>
      </c>
      <c r="I467">
        <f>SUM(G$3:$G467)/109</f>
        <v>0.33027522935779818</v>
      </c>
      <c r="J467">
        <f t="shared" si="74"/>
        <v>0.12521739130434784</v>
      </c>
    </row>
    <row r="468" spans="1:10" x14ac:dyDescent="0.25">
      <c r="A468" t="s">
        <v>238</v>
      </c>
      <c r="B468" t="s">
        <v>321</v>
      </c>
      <c r="C468" t="s">
        <v>1214</v>
      </c>
      <c r="D468">
        <v>1</v>
      </c>
      <c r="E468">
        <v>3.9</v>
      </c>
      <c r="F468">
        <v>1</v>
      </c>
      <c r="G468">
        <f>_xlfn.IFNA(VLOOKUP(C468,GS_fr!$A$1:$B$109,2,0),0)</f>
        <v>0</v>
      </c>
      <c r="H468">
        <f>SUM(G$3:G468)/(ROW(G468)-1)</f>
        <v>7.7087794432548179E-2</v>
      </c>
      <c r="I468">
        <f>SUM(G$3:$G468)/109</f>
        <v>0.33027522935779818</v>
      </c>
      <c r="J468">
        <f t="shared" si="74"/>
        <v>0.125</v>
      </c>
    </row>
    <row r="469" spans="1:10" hidden="1" x14ac:dyDescent="0.25">
      <c r="A469" t="s">
        <v>238</v>
      </c>
      <c r="B469" t="s">
        <v>255</v>
      </c>
      <c r="C469" t="s">
        <v>1644</v>
      </c>
      <c r="D469">
        <v>1</v>
      </c>
      <c r="E469">
        <v>3.9</v>
      </c>
    </row>
    <row r="470" spans="1:10" hidden="1" x14ac:dyDescent="0.25">
      <c r="A470" t="s">
        <v>238</v>
      </c>
      <c r="B470" t="s">
        <v>255</v>
      </c>
      <c r="C470" t="s">
        <v>331</v>
      </c>
      <c r="D470">
        <v>1</v>
      </c>
      <c r="E470">
        <v>3.9</v>
      </c>
    </row>
    <row r="471" spans="1:10" x14ac:dyDescent="0.25">
      <c r="A471" t="s">
        <v>238</v>
      </c>
      <c r="B471" t="s">
        <v>1004</v>
      </c>
      <c r="C471" t="s">
        <v>1645</v>
      </c>
      <c r="D471">
        <v>1</v>
      </c>
      <c r="E471">
        <v>3.9</v>
      </c>
      <c r="F471">
        <v>1</v>
      </c>
      <c r="G471">
        <f>_xlfn.IFNA(VLOOKUP(C471,GS_fr!$A$1:$B$109,2,0),0)</f>
        <v>0</v>
      </c>
      <c r="H471">
        <f>SUM(G$3:G471)/(ROW(G471)-1)</f>
        <v>7.6595744680851063E-2</v>
      </c>
      <c r="I471">
        <f>SUM(G$3:$G471)/109</f>
        <v>0.33027522935779818</v>
      </c>
      <c r="J471">
        <f t="shared" ref="J471" si="75">2*(H471*I471)/(H471+I471)</f>
        <v>0.12435233160621761</v>
      </c>
    </row>
    <row r="472" spans="1:10" hidden="1" x14ac:dyDescent="0.25">
      <c r="A472" t="s">
        <v>238</v>
      </c>
      <c r="B472" t="s">
        <v>239</v>
      </c>
      <c r="C472" t="s">
        <v>1646</v>
      </c>
      <c r="D472">
        <v>1</v>
      </c>
      <c r="E472">
        <v>3.9</v>
      </c>
    </row>
    <row r="473" spans="1:10" x14ac:dyDescent="0.25">
      <c r="A473" t="s">
        <v>238</v>
      </c>
      <c r="B473" t="s">
        <v>321</v>
      </c>
      <c r="C473" t="s">
        <v>1647</v>
      </c>
      <c r="D473">
        <v>1</v>
      </c>
      <c r="E473">
        <v>3.9</v>
      </c>
      <c r="F473">
        <v>1</v>
      </c>
      <c r="G473">
        <f>_xlfn.IFNA(VLOOKUP(C473,GS_fr!$A$1:$B$109,2,0),0)</f>
        <v>0</v>
      </c>
      <c r="H473">
        <f>SUM(G$3:G473)/(ROW(G473)-1)</f>
        <v>7.6271186440677971E-2</v>
      </c>
      <c r="I473">
        <f>SUM(G$3:$G473)/109</f>
        <v>0.33027522935779818</v>
      </c>
      <c r="J473">
        <f t="shared" ref="J473:J476" si="76">2*(H473*I473)/(H473+I473)</f>
        <v>0.12392426850258176</v>
      </c>
    </row>
    <row r="474" spans="1:10" x14ac:dyDescent="0.25">
      <c r="A474" t="s">
        <v>238</v>
      </c>
      <c r="B474" t="s">
        <v>1018</v>
      </c>
      <c r="C474" t="s">
        <v>1215</v>
      </c>
      <c r="D474">
        <v>1</v>
      </c>
      <c r="E474">
        <v>3.9</v>
      </c>
      <c r="F474">
        <v>1</v>
      </c>
      <c r="G474">
        <f>_xlfn.IFNA(VLOOKUP(C474,GS_fr!$A$1:$B$109,2,0),0)</f>
        <v>0</v>
      </c>
      <c r="H474">
        <f>SUM(G$3:G474)/(ROW(G474)-1)</f>
        <v>7.6109936575052856E-2</v>
      </c>
      <c r="I474">
        <f>SUM(G$3:$G474)/109</f>
        <v>0.33027522935779818</v>
      </c>
      <c r="J474">
        <f t="shared" si="76"/>
        <v>0.12371134020618557</v>
      </c>
    </row>
    <row r="475" spans="1:10" x14ac:dyDescent="0.25">
      <c r="A475" t="s">
        <v>238</v>
      </c>
      <c r="B475" t="s">
        <v>241</v>
      </c>
      <c r="C475" t="s">
        <v>1216</v>
      </c>
      <c r="D475">
        <v>1</v>
      </c>
      <c r="E475">
        <v>3.9</v>
      </c>
      <c r="F475">
        <v>1</v>
      </c>
      <c r="G475">
        <f>_xlfn.IFNA(VLOOKUP(C475,GS_fr!$A$1:$B$109,2,0),0)</f>
        <v>0</v>
      </c>
      <c r="H475">
        <f>SUM(G$3:G475)/(ROW(G475)-1)</f>
        <v>7.5949367088607597E-2</v>
      </c>
      <c r="I475">
        <f>SUM(G$3:$G475)/109</f>
        <v>0.33027522935779818</v>
      </c>
      <c r="J475">
        <f t="shared" si="76"/>
        <v>0.1234991423670669</v>
      </c>
    </row>
    <row r="476" spans="1:10" x14ac:dyDescent="0.25">
      <c r="A476" t="s">
        <v>238</v>
      </c>
      <c r="B476" t="s">
        <v>1004</v>
      </c>
      <c r="C476" t="s">
        <v>1217</v>
      </c>
      <c r="D476">
        <v>1</v>
      </c>
      <c r="E476">
        <v>3.9</v>
      </c>
      <c r="F476">
        <v>1</v>
      </c>
      <c r="G476">
        <f>_xlfn.IFNA(VLOOKUP(C476,GS_fr!$A$1:$B$109,2,0),0)</f>
        <v>0</v>
      </c>
      <c r="H476">
        <f>SUM(G$3:G476)/(ROW(G476)-1)</f>
        <v>7.5789473684210532E-2</v>
      </c>
      <c r="I476">
        <f>SUM(G$3:$G476)/109</f>
        <v>0.33027522935779818</v>
      </c>
      <c r="J476">
        <f t="shared" si="76"/>
        <v>0.12328767123287673</v>
      </c>
    </row>
    <row r="477" spans="1:10" hidden="1" x14ac:dyDescent="0.25">
      <c r="A477" t="s">
        <v>238</v>
      </c>
      <c r="B477" t="s">
        <v>255</v>
      </c>
      <c r="C477" t="s">
        <v>1218</v>
      </c>
      <c r="D477">
        <v>1</v>
      </c>
      <c r="E477">
        <v>3.9</v>
      </c>
    </row>
    <row r="478" spans="1:10" x14ac:dyDescent="0.25">
      <c r="A478" t="s">
        <v>238</v>
      </c>
      <c r="B478" t="s">
        <v>1011</v>
      </c>
      <c r="C478" t="s">
        <v>1648</v>
      </c>
      <c r="D478">
        <v>1</v>
      </c>
      <c r="E478">
        <v>3.9</v>
      </c>
      <c r="F478">
        <v>1</v>
      </c>
      <c r="G478">
        <f>_xlfn.IFNA(VLOOKUP(C478,GS_fr!$A$1:$B$109,2,0),0)</f>
        <v>0</v>
      </c>
      <c r="H478">
        <f>SUM(G$3:G478)/(ROW(G478)-1)</f>
        <v>7.5471698113207544E-2</v>
      </c>
      <c r="I478">
        <f>SUM(G$3:$G478)/109</f>
        <v>0.33027522935779818</v>
      </c>
      <c r="J478">
        <f t="shared" ref="J478:J481" si="77">2*(H478*I478)/(H478+I478)</f>
        <v>0.12286689419795221</v>
      </c>
    </row>
    <row r="479" spans="1:10" x14ac:dyDescent="0.25">
      <c r="A479" t="s">
        <v>238</v>
      </c>
      <c r="B479" t="s">
        <v>1004</v>
      </c>
      <c r="C479" t="s">
        <v>1649</v>
      </c>
      <c r="D479">
        <v>1</v>
      </c>
      <c r="E479">
        <v>3.9</v>
      </c>
      <c r="F479">
        <v>1</v>
      </c>
      <c r="G479">
        <f>_xlfn.IFNA(VLOOKUP(C479,GS_fr!$A$1:$B$109,2,0),0)</f>
        <v>0</v>
      </c>
      <c r="H479">
        <f>SUM(G$3:G479)/(ROW(G479)-1)</f>
        <v>7.5313807531380755E-2</v>
      </c>
      <c r="I479">
        <f>SUM(G$3:$G479)/109</f>
        <v>0.33027522935779818</v>
      </c>
      <c r="J479">
        <f t="shared" si="77"/>
        <v>0.12265758091993188</v>
      </c>
    </row>
    <row r="480" spans="1:10" x14ac:dyDescent="0.25">
      <c r="A480" t="s">
        <v>238</v>
      </c>
      <c r="B480" t="s">
        <v>1004</v>
      </c>
      <c r="C480" t="s">
        <v>1650</v>
      </c>
      <c r="D480">
        <v>1</v>
      </c>
      <c r="E480">
        <v>3.9</v>
      </c>
      <c r="F480">
        <v>1</v>
      </c>
      <c r="G480">
        <f>_xlfn.IFNA(VLOOKUP(C480,GS_fr!$A$1:$B$109,2,0),0)</f>
        <v>0</v>
      </c>
      <c r="H480">
        <f>SUM(G$3:G480)/(ROW(G480)-1)</f>
        <v>7.5156576200417533E-2</v>
      </c>
      <c r="I480">
        <f>SUM(G$3:$G480)/109</f>
        <v>0.33027522935779818</v>
      </c>
      <c r="J480">
        <f t="shared" si="77"/>
        <v>0.12244897959183673</v>
      </c>
    </row>
    <row r="481" spans="1:10" x14ac:dyDescent="0.25">
      <c r="A481" t="s">
        <v>238</v>
      </c>
      <c r="B481" t="s">
        <v>241</v>
      </c>
      <c r="C481" t="s">
        <v>1219</v>
      </c>
      <c r="D481">
        <v>1</v>
      </c>
      <c r="E481">
        <v>3.9</v>
      </c>
      <c r="F481">
        <v>1</v>
      </c>
      <c r="G481">
        <f>_xlfn.IFNA(VLOOKUP(C481,GS_fr!$A$1:$B$109,2,0),0)</f>
        <v>0</v>
      </c>
      <c r="H481">
        <f>SUM(G$3:G481)/(ROW(G481)-1)</f>
        <v>7.4999999999999997E-2</v>
      </c>
      <c r="I481">
        <f>SUM(G$3:$G481)/109</f>
        <v>0.33027522935779818</v>
      </c>
      <c r="J481">
        <f t="shared" si="77"/>
        <v>0.12224108658743633</v>
      </c>
    </row>
    <row r="482" spans="1:10" hidden="1" x14ac:dyDescent="0.25">
      <c r="A482" t="s">
        <v>238</v>
      </c>
      <c r="B482" t="s">
        <v>239</v>
      </c>
      <c r="C482" t="s">
        <v>1220</v>
      </c>
      <c r="D482">
        <v>1</v>
      </c>
      <c r="E482">
        <v>3.9</v>
      </c>
    </row>
    <row r="483" spans="1:10" x14ac:dyDescent="0.25">
      <c r="A483" t="s">
        <v>238</v>
      </c>
      <c r="B483" t="s">
        <v>1004</v>
      </c>
      <c r="C483" t="s">
        <v>1651</v>
      </c>
      <c r="D483">
        <v>1</v>
      </c>
      <c r="E483">
        <v>3.9</v>
      </c>
      <c r="F483">
        <v>1</v>
      </c>
      <c r="G483">
        <f>_xlfn.IFNA(VLOOKUP(C483,GS_fr!$A$1:$B$109,2,0),0)</f>
        <v>0</v>
      </c>
      <c r="H483">
        <f>SUM(G$3:G483)/(ROW(G483)-1)</f>
        <v>7.4688796680497924E-2</v>
      </c>
      <c r="I483">
        <f>SUM(G$3:$G483)/109</f>
        <v>0.33027522935779818</v>
      </c>
      <c r="J483">
        <f t="shared" ref="J483:J486" si="78">2*(H483*I483)/(H483+I483)</f>
        <v>0.12182741116751268</v>
      </c>
    </row>
    <row r="484" spans="1:10" x14ac:dyDescent="0.25">
      <c r="A484" t="s">
        <v>238</v>
      </c>
      <c r="B484" t="s">
        <v>1004</v>
      </c>
      <c r="C484" t="s">
        <v>1652</v>
      </c>
      <c r="D484">
        <v>1</v>
      </c>
      <c r="E484">
        <v>3.9</v>
      </c>
      <c r="F484">
        <v>1</v>
      </c>
      <c r="G484">
        <f>_xlfn.IFNA(VLOOKUP(C484,GS_fr!$A$1:$B$109,2,0),0)</f>
        <v>0</v>
      </c>
      <c r="H484">
        <f>SUM(G$3:G484)/(ROW(G484)-1)</f>
        <v>7.4534161490683232E-2</v>
      </c>
      <c r="I484">
        <f>SUM(G$3:$G484)/109</f>
        <v>0.33027522935779818</v>
      </c>
      <c r="J484">
        <f t="shared" si="78"/>
        <v>0.12162162162162163</v>
      </c>
    </row>
    <row r="485" spans="1:10" x14ac:dyDescent="0.25">
      <c r="A485" t="s">
        <v>238</v>
      </c>
      <c r="B485" t="s">
        <v>241</v>
      </c>
      <c r="C485" t="s">
        <v>1221</v>
      </c>
      <c r="D485">
        <v>1</v>
      </c>
      <c r="E485">
        <v>3.9</v>
      </c>
      <c r="F485">
        <v>1</v>
      </c>
      <c r="G485">
        <f>_xlfn.IFNA(VLOOKUP(C485,GS_fr!$A$1:$B$109,2,0),0)</f>
        <v>0</v>
      </c>
      <c r="H485">
        <f>SUM(G$3:G485)/(ROW(G485)-1)</f>
        <v>7.43801652892562E-2</v>
      </c>
      <c r="I485">
        <f>SUM(G$3:$G485)/109</f>
        <v>0.33027522935779818</v>
      </c>
      <c r="J485">
        <f t="shared" si="78"/>
        <v>0.12141652613827994</v>
      </c>
    </row>
    <row r="486" spans="1:10" x14ac:dyDescent="0.25">
      <c r="A486" t="s">
        <v>238</v>
      </c>
      <c r="B486" t="s">
        <v>321</v>
      </c>
      <c r="C486" t="s">
        <v>1653</v>
      </c>
      <c r="D486">
        <v>1</v>
      </c>
      <c r="E486">
        <v>3.9</v>
      </c>
      <c r="F486">
        <v>1</v>
      </c>
      <c r="G486">
        <f>_xlfn.IFNA(VLOOKUP(C486,GS_fr!$A$1:$B$109,2,0),0)</f>
        <v>0</v>
      </c>
      <c r="H486">
        <f>SUM(G$3:G486)/(ROW(G486)-1)</f>
        <v>7.422680412371134E-2</v>
      </c>
      <c r="I486">
        <f>SUM(G$3:$G486)/109</f>
        <v>0.33027522935779818</v>
      </c>
      <c r="J486">
        <f t="shared" si="78"/>
        <v>0.12121212121212122</v>
      </c>
    </row>
    <row r="487" spans="1:10" hidden="1" x14ac:dyDescent="0.25">
      <c r="A487" t="s">
        <v>238</v>
      </c>
      <c r="B487" t="s">
        <v>239</v>
      </c>
      <c r="C487" t="s">
        <v>1222</v>
      </c>
      <c r="D487">
        <v>1</v>
      </c>
      <c r="E487">
        <v>3.9</v>
      </c>
    </row>
    <row r="488" spans="1:10" hidden="1" x14ac:dyDescent="0.25">
      <c r="A488" t="s">
        <v>238</v>
      </c>
      <c r="B488" t="s">
        <v>239</v>
      </c>
      <c r="C488" t="s">
        <v>579</v>
      </c>
      <c r="D488">
        <v>1</v>
      </c>
      <c r="E488">
        <v>3.9</v>
      </c>
    </row>
    <row r="489" spans="1:10" hidden="1" x14ac:dyDescent="0.25">
      <c r="A489" t="s">
        <v>238</v>
      </c>
      <c r="B489" t="s">
        <v>255</v>
      </c>
      <c r="C489" t="s">
        <v>500</v>
      </c>
      <c r="D489">
        <v>1</v>
      </c>
      <c r="E489">
        <v>3.9</v>
      </c>
    </row>
    <row r="490" spans="1:10" x14ac:dyDescent="0.25">
      <c r="A490" t="s">
        <v>238</v>
      </c>
      <c r="B490" t="s">
        <v>342</v>
      </c>
      <c r="C490" t="s">
        <v>1223</v>
      </c>
      <c r="D490">
        <v>1</v>
      </c>
      <c r="E490">
        <v>3.9</v>
      </c>
      <c r="F490">
        <v>1</v>
      </c>
      <c r="G490">
        <f>_xlfn.IFNA(VLOOKUP(C490,GS_fr!$A$1:$B$109,2,0),0)</f>
        <v>0</v>
      </c>
      <c r="H490">
        <f>SUM(G$3:G490)/(ROW(G490)-1)</f>
        <v>7.3619631901840496E-2</v>
      </c>
      <c r="I490">
        <f>SUM(G$3:$G490)/109</f>
        <v>0.33027522935779818</v>
      </c>
      <c r="J490">
        <f t="shared" ref="J490:J497" si="79">2*(H490*I490)/(H490+I490)</f>
        <v>0.12040133779264214</v>
      </c>
    </row>
    <row r="491" spans="1:10" x14ac:dyDescent="0.25">
      <c r="A491" t="s">
        <v>238</v>
      </c>
      <c r="B491" t="s">
        <v>241</v>
      </c>
      <c r="C491" t="s">
        <v>1224</v>
      </c>
      <c r="D491">
        <v>1</v>
      </c>
      <c r="E491">
        <v>3.9</v>
      </c>
      <c r="F491">
        <v>1</v>
      </c>
      <c r="G491">
        <f>_xlfn.IFNA(VLOOKUP(C491,GS_fr!$A$1:$B$109,2,0),0)</f>
        <v>0</v>
      </c>
      <c r="H491">
        <f>SUM(G$3:G491)/(ROW(G491)-1)</f>
        <v>7.3469387755102047E-2</v>
      </c>
      <c r="I491">
        <f>SUM(G$3:$G491)/109</f>
        <v>0.33027522935779818</v>
      </c>
      <c r="J491">
        <f t="shared" si="79"/>
        <v>0.12020033388981638</v>
      </c>
    </row>
    <row r="492" spans="1:10" x14ac:dyDescent="0.25">
      <c r="A492" t="s">
        <v>238</v>
      </c>
      <c r="B492" t="s">
        <v>1004</v>
      </c>
      <c r="C492" t="s">
        <v>1654</v>
      </c>
      <c r="D492">
        <v>1</v>
      </c>
      <c r="E492">
        <v>3.9</v>
      </c>
      <c r="F492">
        <v>1</v>
      </c>
      <c r="G492">
        <f>_xlfn.IFNA(VLOOKUP(C492,GS_fr!$A$1:$B$109,2,0),0)</f>
        <v>0</v>
      </c>
      <c r="H492">
        <f>SUM(G$3:G492)/(ROW(G492)-1)</f>
        <v>7.3319755600814662E-2</v>
      </c>
      <c r="I492">
        <f>SUM(G$3:$G492)/109</f>
        <v>0.33027522935779818</v>
      </c>
      <c r="J492">
        <f t="shared" si="79"/>
        <v>0.12</v>
      </c>
    </row>
    <row r="493" spans="1:10" x14ac:dyDescent="0.25">
      <c r="A493" t="s">
        <v>238</v>
      </c>
      <c r="B493" t="s">
        <v>1090</v>
      </c>
      <c r="C493" t="s">
        <v>1655</v>
      </c>
      <c r="D493">
        <v>1</v>
      </c>
      <c r="E493">
        <v>3.9</v>
      </c>
      <c r="F493">
        <v>1</v>
      </c>
      <c r="G493">
        <f>_xlfn.IFNA(VLOOKUP(C493,GS_fr!$A$1:$B$109,2,0),0)</f>
        <v>0</v>
      </c>
      <c r="H493">
        <f>SUM(G$3:G493)/(ROW(G493)-1)</f>
        <v>7.3170731707317069E-2</v>
      </c>
      <c r="I493">
        <f>SUM(G$3:$G493)/109</f>
        <v>0.33027522935779818</v>
      </c>
      <c r="J493">
        <f t="shared" si="79"/>
        <v>0.11980033277870215</v>
      </c>
    </row>
    <row r="494" spans="1:10" x14ac:dyDescent="0.25">
      <c r="A494" t="s">
        <v>238</v>
      </c>
      <c r="B494" t="s">
        <v>321</v>
      </c>
      <c r="C494" t="s">
        <v>1225</v>
      </c>
      <c r="D494">
        <v>1</v>
      </c>
      <c r="E494">
        <v>3.9</v>
      </c>
      <c r="F494">
        <v>1</v>
      </c>
      <c r="G494">
        <f>_xlfn.IFNA(VLOOKUP(C494,GS_fr!$A$1:$B$109,2,0),0)</f>
        <v>0</v>
      </c>
      <c r="H494">
        <f>SUM(G$3:G494)/(ROW(G494)-1)</f>
        <v>7.3022312373225151E-2</v>
      </c>
      <c r="I494">
        <f>SUM(G$3:$G494)/109</f>
        <v>0.33027522935779818</v>
      </c>
      <c r="J494">
        <f t="shared" si="79"/>
        <v>0.11960132890365448</v>
      </c>
    </row>
    <row r="495" spans="1:10" x14ac:dyDescent="0.25">
      <c r="A495" t="s">
        <v>238</v>
      </c>
      <c r="B495" t="s">
        <v>1004</v>
      </c>
      <c r="C495" t="s">
        <v>1656</v>
      </c>
      <c r="D495">
        <v>1</v>
      </c>
      <c r="E495">
        <v>3.9</v>
      </c>
      <c r="F495">
        <v>1</v>
      </c>
      <c r="G495">
        <f>_xlfn.IFNA(VLOOKUP(C495,GS_fr!$A$1:$B$109,2,0),0)</f>
        <v>0</v>
      </c>
      <c r="H495">
        <f>SUM(G$3:G495)/(ROW(G495)-1)</f>
        <v>7.28744939271255E-2</v>
      </c>
      <c r="I495">
        <f>SUM(G$3:$G495)/109</f>
        <v>0.33027522935779818</v>
      </c>
      <c r="J495">
        <f t="shared" si="79"/>
        <v>0.11940298507462685</v>
      </c>
    </row>
    <row r="496" spans="1:10" x14ac:dyDescent="0.25">
      <c r="A496" t="s">
        <v>238</v>
      </c>
      <c r="B496" t="s">
        <v>1090</v>
      </c>
      <c r="C496" t="s">
        <v>1226</v>
      </c>
      <c r="D496">
        <v>1</v>
      </c>
      <c r="E496">
        <v>3.9</v>
      </c>
      <c r="F496">
        <v>1</v>
      </c>
      <c r="G496">
        <f>_xlfn.IFNA(VLOOKUP(C496,GS_fr!$A$1:$B$109,2,0),0)</f>
        <v>0</v>
      </c>
      <c r="H496">
        <f>SUM(G$3:G496)/(ROW(G496)-1)</f>
        <v>7.2727272727272724E-2</v>
      </c>
      <c r="I496">
        <f>SUM(G$3:$G496)/109</f>
        <v>0.33027522935779818</v>
      </c>
      <c r="J496">
        <f t="shared" si="79"/>
        <v>0.11920529801324502</v>
      </c>
    </row>
    <row r="497" spans="1:10" x14ac:dyDescent="0.25">
      <c r="A497" t="s">
        <v>238</v>
      </c>
      <c r="B497" t="s">
        <v>241</v>
      </c>
      <c r="C497" t="s">
        <v>1227</v>
      </c>
      <c r="D497">
        <v>1</v>
      </c>
      <c r="E497">
        <v>3.9</v>
      </c>
      <c r="F497">
        <v>1</v>
      </c>
      <c r="G497">
        <f>_xlfn.IFNA(VLOOKUP(C497,GS_fr!$A$1:$B$109,2,0),0)</f>
        <v>0</v>
      </c>
      <c r="H497">
        <f>SUM(G$3:G497)/(ROW(G497)-1)</f>
        <v>7.2580645161290328E-2</v>
      </c>
      <c r="I497">
        <f>SUM(G$3:$G497)/109</f>
        <v>0.33027522935779818</v>
      </c>
      <c r="J497">
        <f t="shared" si="79"/>
        <v>0.11900826446280993</v>
      </c>
    </row>
    <row r="498" spans="1:10" hidden="1" x14ac:dyDescent="0.25">
      <c r="A498" t="s">
        <v>238</v>
      </c>
      <c r="B498" t="s">
        <v>239</v>
      </c>
      <c r="C498" t="s">
        <v>1228</v>
      </c>
      <c r="D498">
        <v>1</v>
      </c>
      <c r="E498">
        <v>3.9</v>
      </c>
    </row>
    <row r="499" spans="1:10" x14ac:dyDescent="0.25">
      <c r="A499" t="s">
        <v>238</v>
      </c>
      <c r="B499" t="s">
        <v>321</v>
      </c>
      <c r="C499" t="s">
        <v>1229</v>
      </c>
      <c r="D499">
        <v>1</v>
      </c>
      <c r="E499">
        <v>3.9</v>
      </c>
      <c r="F499">
        <v>1</v>
      </c>
      <c r="G499">
        <f>_xlfn.IFNA(VLOOKUP(C499,GS_fr!$A$1:$B$109,2,0),0)</f>
        <v>0</v>
      </c>
      <c r="H499">
        <f>SUM(G$3:G499)/(ROW(G499)-1)</f>
        <v>7.2289156626506021E-2</v>
      </c>
      <c r="I499">
        <f>SUM(G$3:$G499)/109</f>
        <v>0.33027522935779818</v>
      </c>
      <c r="J499">
        <f t="shared" ref="J499:J507" si="80">2*(H499*I499)/(H499+I499)</f>
        <v>0.11861614497528829</v>
      </c>
    </row>
    <row r="500" spans="1:10" x14ac:dyDescent="0.25">
      <c r="A500" t="s">
        <v>238</v>
      </c>
      <c r="B500" t="s">
        <v>321</v>
      </c>
      <c r="C500" t="s">
        <v>219</v>
      </c>
      <c r="D500">
        <v>1</v>
      </c>
      <c r="E500">
        <v>3.9</v>
      </c>
      <c r="F500">
        <v>1</v>
      </c>
      <c r="G500">
        <f>_xlfn.IFNA(VLOOKUP(C500,GS_fr!$A$1:$B$109,2,0),0)</f>
        <v>1</v>
      </c>
      <c r="H500">
        <f>SUM(G$3:G500)/(ROW(G500)-1)</f>
        <v>7.4148296593186377E-2</v>
      </c>
      <c r="I500">
        <f>SUM(G$3:$G500)/109</f>
        <v>0.33944954128440369</v>
      </c>
      <c r="J500">
        <f t="shared" si="80"/>
        <v>0.12171052631578949</v>
      </c>
    </row>
    <row r="501" spans="1:10" x14ac:dyDescent="0.25">
      <c r="A501" t="s">
        <v>238</v>
      </c>
      <c r="B501" t="s">
        <v>321</v>
      </c>
      <c r="C501" t="s">
        <v>1657</v>
      </c>
      <c r="D501">
        <v>1</v>
      </c>
      <c r="E501">
        <v>3.9</v>
      </c>
      <c r="F501">
        <v>1</v>
      </c>
      <c r="G501">
        <f>_xlfn.IFNA(VLOOKUP(C501,GS_fr!$A$1:$B$109,2,0),0)</f>
        <v>0</v>
      </c>
      <c r="H501">
        <f>SUM(G$3:G501)/(ROW(G501)-1)</f>
        <v>7.3999999999999996E-2</v>
      </c>
      <c r="I501">
        <f>SUM(G$3:$G501)/109</f>
        <v>0.33944954128440369</v>
      </c>
      <c r="J501">
        <f t="shared" si="80"/>
        <v>0.12151067323481116</v>
      </c>
    </row>
    <row r="502" spans="1:10" x14ac:dyDescent="0.25">
      <c r="A502" t="s">
        <v>238</v>
      </c>
      <c r="B502" t="s">
        <v>321</v>
      </c>
      <c r="C502" t="s">
        <v>1030</v>
      </c>
      <c r="D502">
        <v>1</v>
      </c>
      <c r="E502">
        <v>3.9</v>
      </c>
      <c r="F502">
        <v>1</v>
      </c>
      <c r="G502">
        <f>_xlfn.IFNA(VLOOKUP(C502,GS_fr!$A$1:$B$109,2,0),0)</f>
        <v>0</v>
      </c>
      <c r="H502">
        <f>SUM(G$3:G502)/(ROW(G502)-1)</f>
        <v>7.3852295409181631E-2</v>
      </c>
      <c r="I502">
        <f>SUM(G$3:$G502)/109</f>
        <v>0.33944954128440369</v>
      </c>
      <c r="J502">
        <f t="shared" si="80"/>
        <v>0.12131147540983606</v>
      </c>
    </row>
    <row r="503" spans="1:10" x14ac:dyDescent="0.25">
      <c r="A503" t="s">
        <v>238</v>
      </c>
      <c r="B503" t="s">
        <v>1004</v>
      </c>
      <c r="C503" t="s">
        <v>1658</v>
      </c>
      <c r="D503">
        <v>1</v>
      </c>
      <c r="E503">
        <v>3.9</v>
      </c>
      <c r="F503">
        <v>1</v>
      </c>
      <c r="G503">
        <f>_xlfn.IFNA(VLOOKUP(C503,GS_fr!$A$1:$B$109,2,0),0)</f>
        <v>0</v>
      </c>
      <c r="H503">
        <f>SUM(G$3:G503)/(ROW(G503)-1)</f>
        <v>7.370517928286853E-2</v>
      </c>
      <c r="I503">
        <f>SUM(G$3:$G503)/109</f>
        <v>0.33944954128440369</v>
      </c>
      <c r="J503">
        <f t="shared" si="80"/>
        <v>0.12111292962356794</v>
      </c>
    </row>
    <row r="504" spans="1:10" x14ac:dyDescent="0.25">
      <c r="A504" t="s">
        <v>238</v>
      </c>
      <c r="B504" t="s">
        <v>1018</v>
      </c>
      <c r="C504" t="s">
        <v>1513</v>
      </c>
      <c r="D504">
        <v>1</v>
      </c>
      <c r="E504">
        <v>3.9</v>
      </c>
      <c r="F504">
        <v>1</v>
      </c>
      <c r="G504">
        <f>_xlfn.IFNA(VLOOKUP(C504,GS_fr!$A$1:$B$109,2,0),0)</f>
        <v>0</v>
      </c>
      <c r="H504">
        <f>SUM(G$3:G504)/(ROW(G504)-1)</f>
        <v>7.3558648111332003E-2</v>
      </c>
      <c r="I504">
        <f>SUM(G$3:$G504)/109</f>
        <v>0.33944954128440369</v>
      </c>
      <c r="J504">
        <f t="shared" si="80"/>
        <v>0.12091503267973856</v>
      </c>
    </row>
    <row r="505" spans="1:10" x14ac:dyDescent="0.25">
      <c r="A505" t="s">
        <v>238</v>
      </c>
      <c r="B505" t="s">
        <v>321</v>
      </c>
      <c r="C505" t="s">
        <v>1659</v>
      </c>
      <c r="D505">
        <v>1</v>
      </c>
      <c r="E505">
        <v>3.9</v>
      </c>
      <c r="F505">
        <v>1</v>
      </c>
      <c r="G505">
        <f>_xlfn.IFNA(VLOOKUP(C505,GS_fr!$A$1:$B$109,2,0),0)</f>
        <v>0</v>
      </c>
      <c r="H505">
        <f>SUM(G$3:G505)/(ROW(G505)-1)</f>
        <v>7.3412698412698416E-2</v>
      </c>
      <c r="I505">
        <f>SUM(G$3:$G505)/109</f>
        <v>0.33944954128440369</v>
      </c>
      <c r="J505">
        <f t="shared" si="80"/>
        <v>0.12071778140293637</v>
      </c>
    </row>
    <row r="506" spans="1:10" x14ac:dyDescent="0.25">
      <c r="A506" t="s">
        <v>238</v>
      </c>
      <c r="B506" t="s">
        <v>321</v>
      </c>
      <c r="C506" t="s">
        <v>1660</v>
      </c>
      <c r="D506">
        <v>1</v>
      </c>
      <c r="E506">
        <v>3.9</v>
      </c>
      <c r="F506">
        <v>1</v>
      </c>
      <c r="G506">
        <f>_xlfn.IFNA(VLOOKUP(C506,GS_fr!$A$1:$B$109,2,0),0)</f>
        <v>0</v>
      </c>
      <c r="H506">
        <f>SUM(G$3:G506)/(ROW(G506)-1)</f>
        <v>7.3267326732673263E-2</v>
      </c>
      <c r="I506">
        <f>SUM(G$3:$G506)/109</f>
        <v>0.33944954128440369</v>
      </c>
      <c r="J506">
        <f t="shared" si="80"/>
        <v>0.12052117263843647</v>
      </c>
    </row>
    <row r="507" spans="1:10" x14ac:dyDescent="0.25">
      <c r="A507" t="s">
        <v>238</v>
      </c>
      <c r="B507" t="s">
        <v>321</v>
      </c>
      <c r="C507" t="s">
        <v>1230</v>
      </c>
      <c r="D507">
        <v>1</v>
      </c>
      <c r="E507">
        <v>3.9</v>
      </c>
      <c r="F507">
        <v>1</v>
      </c>
      <c r="G507">
        <f>_xlfn.IFNA(VLOOKUP(C507,GS_fr!$A$1:$B$109,2,0),0)</f>
        <v>0</v>
      </c>
      <c r="H507">
        <f>SUM(G$3:G507)/(ROW(G507)-1)</f>
        <v>7.3122529644268769E-2</v>
      </c>
      <c r="I507">
        <f>SUM(G$3:$G507)/109</f>
        <v>0.33944954128440369</v>
      </c>
      <c r="J507">
        <f t="shared" si="80"/>
        <v>0.12032520325203253</v>
      </c>
    </row>
    <row r="508" spans="1:10" hidden="1" x14ac:dyDescent="0.25">
      <c r="A508" t="s">
        <v>238</v>
      </c>
      <c r="B508" t="s">
        <v>239</v>
      </c>
      <c r="C508" t="s">
        <v>1231</v>
      </c>
      <c r="D508">
        <v>1</v>
      </c>
      <c r="E508">
        <v>3.9</v>
      </c>
    </row>
    <row r="509" spans="1:10" x14ac:dyDescent="0.25">
      <c r="A509" t="s">
        <v>238</v>
      </c>
      <c r="B509" t="s">
        <v>1011</v>
      </c>
      <c r="C509" t="s">
        <v>1232</v>
      </c>
      <c r="D509">
        <v>1</v>
      </c>
      <c r="E509">
        <v>3.9</v>
      </c>
      <c r="F509">
        <v>1</v>
      </c>
      <c r="G509">
        <f>_xlfn.IFNA(VLOOKUP(C509,GS_fr!$A$1:$B$109,2,0),0)</f>
        <v>0</v>
      </c>
      <c r="H509">
        <f>SUM(G$3:G509)/(ROW(G509)-1)</f>
        <v>7.2834645669291334E-2</v>
      </c>
      <c r="I509">
        <f>SUM(G$3:$G509)/109</f>
        <v>0.33944954128440369</v>
      </c>
      <c r="J509">
        <f t="shared" ref="J509:J514" si="81">2*(H509*I509)/(H509+I509)</f>
        <v>0.11993517017828201</v>
      </c>
    </row>
    <row r="510" spans="1:10" x14ac:dyDescent="0.25">
      <c r="A510" t="s">
        <v>238</v>
      </c>
      <c r="B510" t="s">
        <v>1004</v>
      </c>
      <c r="C510" t="s">
        <v>1233</v>
      </c>
      <c r="D510">
        <v>1</v>
      </c>
      <c r="E510">
        <v>3.9</v>
      </c>
      <c r="F510">
        <v>1</v>
      </c>
      <c r="G510">
        <f>_xlfn.IFNA(VLOOKUP(C510,GS_fr!$A$1:$B$109,2,0),0)</f>
        <v>0</v>
      </c>
      <c r="H510">
        <f>SUM(G$3:G510)/(ROW(G510)-1)</f>
        <v>7.269155206286837E-2</v>
      </c>
      <c r="I510">
        <f>SUM(G$3:$G510)/109</f>
        <v>0.33944954128440369</v>
      </c>
      <c r="J510">
        <f t="shared" si="81"/>
        <v>0.1197411003236246</v>
      </c>
    </row>
    <row r="511" spans="1:10" x14ac:dyDescent="0.25">
      <c r="A511" t="s">
        <v>238</v>
      </c>
      <c r="B511" t="s">
        <v>1234</v>
      </c>
      <c r="C511" t="s">
        <v>1661</v>
      </c>
      <c r="D511">
        <v>1</v>
      </c>
      <c r="E511">
        <v>3.9</v>
      </c>
      <c r="F511">
        <v>1</v>
      </c>
      <c r="G511">
        <f>_xlfn.IFNA(VLOOKUP(C511,GS_fr!$A$1:$B$109,2,0),0)</f>
        <v>0</v>
      </c>
      <c r="H511">
        <f>SUM(G$3:G511)/(ROW(G511)-1)</f>
        <v>7.2549019607843143E-2</v>
      </c>
      <c r="I511">
        <f>SUM(G$3:$G511)/109</f>
        <v>0.33944954128440369</v>
      </c>
      <c r="J511">
        <f t="shared" si="81"/>
        <v>0.11954765751211632</v>
      </c>
    </row>
    <row r="512" spans="1:10" x14ac:dyDescent="0.25">
      <c r="A512" t="s">
        <v>238</v>
      </c>
      <c r="B512" t="s">
        <v>1004</v>
      </c>
      <c r="C512" t="s">
        <v>1662</v>
      </c>
      <c r="D512">
        <v>1</v>
      </c>
      <c r="E512">
        <v>3.9</v>
      </c>
      <c r="F512">
        <v>1</v>
      </c>
      <c r="G512">
        <f>_xlfn.IFNA(VLOOKUP(C512,GS_fr!$A$1:$B$109,2,0),0)</f>
        <v>0</v>
      </c>
      <c r="H512">
        <f>SUM(G$3:G512)/(ROW(G512)-1)</f>
        <v>7.2407045009784732E-2</v>
      </c>
      <c r="I512">
        <f>SUM(G$3:$G512)/109</f>
        <v>0.33944954128440369</v>
      </c>
      <c r="J512">
        <f t="shared" si="81"/>
        <v>0.11935483870967742</v>
      </c>
    </row>
    <row r="513" spans="1:10" x14ac:dyDescent="0.25">
      <c r="A513" t="s">
        <v>238</v>
      </c>
      <c r="B513" t="s">
        <v>1011</v>
      </c>
      <c r="C513" t="s">
        <v>1235</v>
      </c>
      <c r="D513">
        <v>1</v>
      </c>
      <c r="E513">
        <v>3.9</v>
      </c>
      <c r="F513">
        <v>1</v>
      </c>
      <c r="G513">
        <f>_xlfn.IFNA(VLOOKUP(C513,GS_fr!$A$1:$B$109,2,0),0)</f>
        <v>0</v>
      </c>
      <c r="H513">
        <f>SUM(G$3:G513)/(ROW(G513)-1)</f>
        <v>7.2265625E-2</v>
      </c>
      <c r="I513">
        <f>SUM(G$3:$G513)/109</f>
        <v>0.33944954128440369</v>
      </c>
      <c r="J513">
        <f t="shared" si="81"/>
        <v>0.11916264090177134</v>
      </c>
    </row>
    <row r="514" spans="1:10" x14ac:dyDescent="0.25">
      <c r="A514" t="s">
        <v>238</v>
      </c>
      <c r="B514" t="s">
        <v>321</v>
      </c>
      <c r="C514" t="s">
        <v>1236</v>
      </c>
      <c r="D514">
        <v>1</v>
      </c>
      <c r="E514">
        <v>3.9</v>
      </c>
      <c r="F514">
        <v>1</v>
      </c>
      <c r="G514">
        <f>_xlfn.IFNA(VLOOKUP(C514,GS_fr!$A$1:$B$109,2,0),0)</f>
        <v>0</v>
      </c>
      <c r="H514">
        <f>SUM(G$3:G514)/(ROW(G514)-1)</f>
        <v>7.2124756335282647E-2</v>
      </c>
      <c r="I514">
        <f>SUM(G$3:$G514)/109</f>
        <v>0.33944954128440369</v>
      </c>
      <c r="J514">
        <f t="shared" si="81"/>
        <v>0.11897106109324758</v>
      </c>
    </row>
    <row r="515" spans="1:10" hidden="1" x14ac:dyDescent="0.25">
      <c r="A515" t="s">
        <v>238</v>
      </c>
      <c r="B515" t="s">
        <v>255</v>
      </c>
      <c r="C515" t="s">
        <v>1237</v>
      </c>
      <c r="D515">
        <v>1</v>
      </c>
      <c r="E515">
        <v>3.9</v>
      </c>
    </row>
    <row r="516" spans="1:10" x14ac:dyDescent="0.25">
      <c r="A516" t="s">
        <v>238</v>
      </c>
      <c r="B516" t="s">
        <v>1008</v>
      </c>
      <c r="C516" t="s">
        <v>1073</v>
      </c>
      <c r="D516">
        <v>1</v>
      </c>
      <c r="E516">
        <v>3.9</v>
      </c>
      <c r="F516">
        <v>1</v>
      </c>
      <c r="G516">
        <f>_xlfn.IFNA(VLOOKUP(C516,GS_fr!$A$1:$B$109,2,0),0)</f>
        <v>0</v>
      </c>
      <c r="H516">
        <f>SUM(G$3:G516)/(ROW(G516)-1)</f>
        <v>7.184466019417475E-2</v>
      </c>
      <c r="I516">
        <f>SUM(G$3:$G516)/109</f>
        <v>0.33944954128440369</v>
      </c>
      <c r="J516">
        <f t="shared" ref="J516:J517" si="82">2*(H516*I516)/(H516+I516)</f>
        <v>0.11858974358974358</v>
      </c>
    </row>
    <row r="517" spans="1:10" x14ac:dyDescent="0.25">
      <c r="A517" t="s">
        <v>238</v>
      </c>
      <c r="B517" t="s">
        <v>321</v>
      </c>
      <c r="C517" t="s">
        <v>1238</v>
      </c>
      <c r="D517">
        <v>1</v>
      </c>
      <c r="E517">
        <v>3.9</v>
      </c>
      <c r="F517">
        <v>1</v>
      </c>
      <c r="G517">
        <f>_xlfn.IFNA(VLOOKUP(C517,GS_fr!$A$1:$B$109,2,0),0)</f>
        <v>0</v>
      </c>
      <c r="H517">
        <f>SUM(G$3:G517)/(ROW(G517)-1)</f>
        <v>7.170542635658915E-2</v>
      </c>
      <c r="I517">
        <f>SUM(G$3:$G517)/109</f>
        <v>0.33944954128440369</v>
      </c>
      <c r="J517">
        <f t="shared" si="82"/>
        <v>0.11840000000000001</v>
      </c>
    </row>
    <row r="518" spans="1:10" hidden="1" x14ac:dyDescent="0.25">
      <c r="A518" t="s">
        <v>238</v>
      </c>
      <c r="B518" t="s">
        <v>239</v>
      </c>
      <c r="C518" t="s">
        <v>515</v>
      </c>
      <c r="D518">
        <v>1</v>
      </c>
      <c r="E518">
        <v>3.9</v>
      </c>
    </row>
    <row r="519" spans="1:10" x14ac:dyDescent="0.25">
      <c r="A519" t="s">
        <v>238</v>
      </c>
      <c r="B519" t="s">
        <v>1018</v>
      </c>
      <c r="C519" t="s">
        <v>1239</v>
      </c>
      <c r="D519">
        <v>1</v>
      </c>
      <c r="E519">
        <v>3.9</v>
      </c>
      <c r="F519">
        <v>1</v>
      </c>
      <c r="G519">
        <f>_xlfn.IFNA(VLOOKUP(C519,GS_fr!$A$1:$B$109,2,0),0)</f>
        <v>0</v>
      </c>
      <c r="H519">
        <f>SUM(G$3:G519)/(ROW(G519)-1)</f>
        <v>7.1428571428571425E-2</v>
      </c>
      <c r="I519">
        <f>SUM(G$3:$G519)/109</f>
        <v>0.33944954128440369</v>
      </c>
      <c r="J519">
        <f t="shared" ref="J519:J521" si="83">2*(H519*I519)/(H519+I519)</f>
        <v>0.11802232854864433</v>
      </c>
    </row>
    <row r="520" spans="1:10" x14ac:dyDescent="0.25">
      <c r="A520" t="s">
        <v>238</v>
      </c>
      <c r="B520" t="s">
        <v>1004</v>
      </c>
      <c r="C520" t="s">
        <v>1663</v>
      </c>
      <c r="D520">
        <v>1</v>
      </c>
      <c r="E520">
        <v>3.9</v>
      </c>
      <c r="F520">
        <v>1</v>
      </c>
      <c r="G520">
        <f>_xlfn.IFNA(VLOOKUP(C520,GS_fr!$A$1:$B$109,2,0),0)</f>
        <v>0</v>
      </c>
      <c r="H520">
        <f>SUM(G$3:G520)/(ROW(G520)-1)</f>
        <v>7.1290944123314062E-2</v>
      </c>
      <c r="I520">
        <f>SUM(G$3:$G520)/109</f>
        <v>0.33944954128440369</v>
      </c>
      <c r="J520">
        <f t="shared" si="83"/>
        <v>0.1178343949044586</v>
      </c>
    </row>
    <row r="521" spans="1:10" x14ac:dyDescent="0.25">
      <c r="A521" t="s">
        <v>238</v>
      </c>
      <c r="B521" t="s">
        <v>1240</v>
      </c>
      <c r="C521" t="s">
        <v>1664</v>
      </c>
      <c r="D521">
        <v>1</v>
      </c>
      <c r="E521">
        <v>3.9</v>
      </c>
      <c r="F521">
        <v>1</v>
      </c>
      <c r="G521">
        <f>_xlfn.IFNA(VLOOKUP(C521,GS_fr!$A$1:$B$109,2,0),0)</f>
        <v>0</v>
      </c>
      <c r="H521">
        <f>SUM(G$3:G521)/(ROW(G521)-1)</f>
        <v>7.1153846153846151E-2</v>
      </c>
      <c r="I521">
        <f>SUM(G$3:$G521)/109</f>
        <v>0.33944954128440369</v>
      </c>
      <c r="J521">
        <f t="shared" si="83"/>
        <v>0.11764705882352941</v>
      </c>
    </row>
    <row r="522" spans="1:10" hidden="1" x14ac:dyDescent="0.25">
      <c r="A522" t="s">
        <v>238</v>
      </c>
      <c r="B522" t="s">
        <v>239</v>
      </c>
      <c r="C522" t="s">
        <v>1241</v>
      </c>
      <c r="D522">
        <v>1</v>
      </c>
      <c r="E522">
        <v>3.9</v>
      </c>
    </row>
    <row r="523" spans="1:10" hidden="1" x14ac:dyDescent="0.25">
      <c r="A523" t="s">
        <v>238</v>
      </c>
      <c r="B523" t="s">
        <v>239</v>
      </c>
      <c r="C523" t="s">
        <v>1242</v>
      </c>
      <c r="D523">
        <v>1</v>
      </c>
      <c r="E523">
        <v>3.9</v>
      </c>
    </row>
    <row r="524" spans="1:10" x14ac:dyDescent="0.25">
      <c r="A524" t="s">
        <v>238</v>
      </c>
      <c r="B524" t="s">
        <v>321</v>
      </c>
      <c r="C524" t="s">
        <v>1243</v>
      </c>
      <c r="D524">
        <v>1</v>
      </c>
      <c r="E524">
        <v>3.9</v>
      </c>
      <c r="F524">
        <v>1</v>
      </c>
      <c r="G524">
        <f>_xlfn.IFNA(VLOOKUP(C524,GS_fr!$A$1:$B$109,2,0),0)</f>
        <v>0</v>
      </c>
      <c r="H524">
        <f>SUM(G$3:G524)/(ROW(G524)-1)</f>
        <v>7.0745697896749518E-2</v>
      </c>
      <c r="I524">
        <f>SUM(G$3:$G524)/109</f>
        <v>0.33944954128440369</v>
      </c>
      <c r="J524">
        <f t="shared" ref="J524:J526" si="84">2*(H524*I524)/(H524+I524)</f>
        <v>0.11708860759493672</v>
      </c>
    </row>
    <row r="525" spans="1:10" x14ac:dyDescent="0.25">
      <c r="A525" t="s">
        <v>238</v>
      </c>
      <c r="B525" t="s">
        <v>1004</v>
      </c>
      <c r="C525" t="s">
        <v>1665</v>
      </c>
      <c r="D525">
        <v>1</v>
      </c>
      <c r="E525">
        <v>3.9</v>
      </c>
      <c r="F525">
        <v>1</v>
      </c>
      <c r="G525">
        <f>_xlfn.IFNA(VLOOKUP(C525,GS_fr!$A$1:$B$109,2,0),0)</f>
        <v>0</v>
      </c>
      <c r="H525">
        <f>SUM(G$3:G525)/(ROW(G525)-1)</f>
        <v>7.061068702290077E-2</v>
      </c>
      <c r="I525">
        <f>SUM(G$3:$G525)/109</f>
        <v>0.33944954128440369</v>
      </c>
      <c r="J525">
        <f t="shared" si="84"/>
        <v>0.11690363349131122</v>
      </c>
    </row>
    <row r="526" spans="1:10" x14ac:dyDescent="0.25">
      <c r="A526" t="s">
        <v>238</v>
      </c>
      <c r="B526" t="s">
        <v>1004</v>
      </c>
      <c r="C526" t="s">
        <v>1666</v>
      </c>
      <c r="D526">
        <v>1</v>
      </c>
      <c r="E526">
        <v>3.9</v>
      </c>
      <c r="F526">
        <v>1</v>
      </c>
      <c r="G526">
        <f>_xlfn.IFNA(VLOOKUP(C526,GS_fr!$A$1:$B$109,2,0),0)</f>
        <v>0</v>
      </c>
      <c r="H526">
        <f>SUM(G$3:G526)/(ROW(G526)-1)</f>
        <v>7.047619047619047E-2</v>
      </c>
      <c r="I526">
        <f>SUM(G$3:$G526)/109</f>
        <v>0.33944954128440369</v>
      </c>
      <c r="J526">
        <f t="shared" si="84"/>
        <v>0.1167192429022082</v>
      </c>
    </row>
    <row r="527" spans="1:10" hidden="1" x14ac:dyDescent="0.25">
      <c r="A527" t="s">
        <v>238</v>
      </c>
      <c r="B527" t="s">
        <v>239</v>
      </c>
      <c r="C527" t="s">
        <v>1244</v>
      </c>
      <c r="D527">
        <v>1</v>
      </c>
      <c r="E527">
        <v>3.9</v>
      </c>
    </row>
    <row r="528" spans="1:10" x14ac:dyDescent="0.25">
      <c r="A528" t="s">
        <v>238</v>
      </c>
      <c r="B528" t="s">
        <v>241</v>
      </c>
      <c r="C528" t="s">
        <v>1667</v>
      </c>
      <c r="D528">
        <v>1</v>
      </c>
      <c r="E528">
        <v>3.9</v>
      </c>
      <c r="F528">
        <v>1</v>
      </c>
      <c r="G528">
        <f>_xlfn.IFNA(VLOOKUP(C528,GS_fr!$A$1:$B$109,2,0),0)</f>
        <v>0</v>
      </c>
      <c r="H528">
        <f>SUM(G$3:G528)/(ROW(G528)-1)</f>
        <v>7.020872865275142E-2</v>
      </c>
      <c r="I528">
        <f>SUM(G$3:$G528)/109</f>
        <v>0.33944954128440369</v>
      </c>
      <c r="J528">
        <f t="shared" ref="J528:J529" si="85">2*(H528*I528)/(H528+I528)</f>
        <v>0.11635220125786164</v>
      </c>
    </row>
    <row r="529" spans="1:10" x14ac:dyDescent="0.25">
      <c r="A529" t="s">
        <v>238</v>
      </c>
      <c r="B529" t="s">
        <v>1008</v>
      </c>
      <c r="C529" t="s">
        <v>1668</v>
      </c>
      <c r="D529">
        <v>1</v>
      </c>
      <c r="E529">
        <v>3.9</v>
      </c>
      <c r="F529">
        <v>1</v>
      </c>
      <c r="G529">
        <f>_xlfn.IFNA(VLOOKUP(C529,GS_fr!$A$1:$B$109,2,0),0)</f>
        <v>0</v>
      </c>
      <c r="H529">
        <f>SUM(G$3:G529)/(ROW(G529)-1)</f>
        <v>7.0075757575757569E-2</v>
      </c>
      <c r="I529">
        <f>SUM(G$3:$G529)/109</f>
        <v>0.33944954128440369</v>
      </c>
      <c r="J529">
        <f t="shared" si="85"/>
        <v>0.11616954474097331</v>
      </c>
    </row>
    <row r="530" spans="1:10" hidden="1" x14ac:dyDescent="0.25">
      <c r="A530" t="s">
        <v>238</v>
      </c>
      <c r="B530" t="s">
        <v>478</v>
      </c>
      <c r="C530" t="s">
        <v>1245</v>
      </c>
      <c r="D530">
        <v>1</v>
      </c>
      <c r="E530">
        <v>3.9</v>
      </c>
    </row>
    <row r="531" spans="1:10" hidden="1" x14ac:dyDescent="0.25">
      <c r="A531" t="s">
        <v>238</v>
      </c>
      <c r="B531" t="s">
        <v>239</v>
      </c>
      <c r="C531" t="s">
        <v>1246</v>
      </c>
      <c r="D531">
        <v>1</v>
      </c>
      <c r="E531">
        <v>3.9</v>
      </c>
    </row>
    <row r="532" spans="1:10" x14ac:dyDescent="0.25">
      <c r="A532" t="s">
        <v>238</v>
      </c>
      <c r="B532" t="s">
        <v>1004</v>
      </c>
      <c r="C532" t="s">
        <v>1247</v>
      </c>
      <c r="D532">
        <v>1</v>
      </c>
      <c r="E532">
        <v>3.9</v>
      </c>
      <c r="F532">
        <v>1</v>
      </c>
      <c r="G532">
        <f>_xlfn.IFNA(VLOOKUP(C532,GS_fr!$A$1:$B$109,2,0),0)</f>
        <v>0</v>
      </c>
      <c r="H532">
        <f>SUM(G$3:G532)/(ROW(G532)-1)</f>
        <v>6.9679849340866296E-2</v>
      </c>
      <c r="I532">
        <f>SUM(G$3:$G532)/109</f>
        <v>0.33944954128440369</v>
      </c>
      <c r="J532">
        <f t="shared" ref="J532:J547" si="86">2*(H532*I532)/(H532+I532)</f>
        <v>0.11562500000000001</v>
      </c>
    </row>
    <row r="533" spans="1:10" x14ac:dyDescent="0.25">
      <c r="A533" t="s">
        <v>238</v>
      </c>
      <c r="B533" t="s">
        <v>1004</v>
      </c>
      <c r="C533" t="s">
        <v>1248</v>
      </c>
      <c r="D533">
        <v>1</v>
      </c>
      <c r="E533">
        <v>3.9</v>
      </c>
      <c r="F533">
        <v>1</v>
      </c>
      <c r="G533">
        <f>_xlfn.IFNA(VLOOKUP(C533,GS_fr!$A$1:$B$109,2,0),0)</f>
        <v>0</v>
      </c>
      <c r="H533">
        <f>SUM(G$3:G533)/(ROW(G533)-1)</f>
        <v>6.9548872180451124E-2</v>
      </c>
      <c r="I533">
        <f>SUM(G$3:$G533)/109</f>
        <v>0.33944954128440369</v>
      </c>
      <c r="J533">
        <f t="shared" si="86"/>
        <v>0.11544461778471139</v>
      </c>
    </row>
    <row r="534" spans="1:10" x14ac:dyDescent="0.25">
      <c r="A534" t="s">
        <v>238</v>
      </c>
      <c r="B534" t="s">
        <v>1004</v>
      </c>
      <c r="C534" t="s">
        <v>1669</v>
      </c>
      <c r="D534">
        <v>1</v>
      </c>
      <c r="E534">
        <v>3.9</v>
      </c>
      <c r="F534">
        <v>1</v>
      </c>
      <c r="G534">
        <f>_xlfn.IFNA(VLOOKUP(C534,GS_fr!$A$1:$B$109,2,0),0)</f>
        <v>0</v>
      </c>
      <c r="H534">
        <f>SUM(G$3:G534)/(ROW(G534)-1)</f>
        <v>6.9418386491557224E-2</v>
      </c>
      <c r="I534">
        <f>SUM(G$3:$G534)/109</f>
        <v>0.33944954128440369</v>
      </c>
      <c r="J534">
        <f t="shared" si="86"/>
        <v>0.11526479750778816</v>
      </c>
    </row>
    <row r="535" spans="1:10" x14ac:dyDescent="0.25">
      <c r="A535" t="s">
        <v>238</v>
      </c>
      <c r="B535" t="s">
        <v>1018</v>
      </c>
      <c r="C535" t="s">
        <v>1249</v>
      </c>
      <c r="D535">
        <v>1</v>
      </c>
      <c r="E535">
        <v>3.9</v>
      </c>
      <c r="F535">
        <v>1</v>
      </c>
      <c r="G535">
        <f>_xlfn.IFNA(VLOOKUP(C535,GS_fr!$A$1:$B$109,2,0),0)</f>
        <v>0</v>
      </c>
      <c r="H535">
        <f>SUM(G$3:G535)/(ROW(G535)-1)</f>
        <v>6.9288389513108617E-2</v>
      </c>
      <c r="I535">
        <f>SUM(G$3:$G535)/109</f>
        <v>0.33944954128440369</v>
      </c>
      <c r="J535">
        <f t="shared" si="86"/>
        <v>0.11508553654743391</v>
      </c>
    </row>
    <row r="536" spans="1:10" x14ac:dyDescent="0.25">
      <c r="A536" t="s">
        <v>238</v>
      </c>
      <c r="B536" t="s">
        <v>321</v>
      </c>
      <c r="C536" t="s">
        <v>1250</v>
      </c>
      <c r="D536">
        <v>1</v>
      </c>
      <c r="E536">
        <v>3.9</v>
      </c>
      <c r="F536">
        <v>1</v>
      </c>
      <c r="G536">
        <f>_xlfn.IFNA(VLOOKUP(C536,GS_fr!$A$1:$B$109,2,0),0)</f>
        <v>0</v>
      </c>
      <c r="H536">
        <f>SUM(G$3:G536)/(ROW(G536)-1)</f>
        <v>6.9158878504672894E-2</v>
      </c>
      <c r="I536">
        <f>SUM(G$3:$G536)/109</f>
        <v>0.33944954128440369</v>
      </c>
      <c r="J536">
        <f t="shared" si="86"/>
        <v>0.11490683229813664</v>
      </c>
    </row>
    <row r="537" spans="1:10" x14ac:dyDescent="0.25">
      <c r="A537" t="s">
        <v>238</v>
      </c>
      <c r="B537" t="s">
        <v>321</v>
      </c>
      <c r="C537" t="s">
        <v>1251</v>
      </c>
      <c r="D537">
        <v>1</v>
      </c>
      <c r="E537">
        <v>3.9</v>
      </c>
      <c r="F537">
        <v>1</v>
      </c>
      <c r="G537">
        <f>_xlfn.IFNA(VLOOKUP(C537,GS_fr!$A$1:$B$109,2,0),0)</f>
        <v>0</v>
      </c>
      <c r="H537">
        <f>SUM(G$3:G537)/(ROW(G537)-1)</f>
        <v>6.9029850746268662E-2</v>
      </c>
      <c r="I537">
        <f>SUM(G$3:$G537)/109</f>
        <v>0.33944954128440369</v>
      </c>
      <c r="J537">
        <f t="shared" si="86"/>
        <v>0.11472868217054263</v>
      </c>
    </row>
    <row r="538" spans="1:10" x14ac:dyDescent="0.25">
      <c r="A538" t="s">
        <v>238</v>
      </c>
      <c r="B538" t="s">
        <v>321</v>
      </c>
      <c r="C538" t="s">
        <v>1670</v>
      </c>
      <c r="D538">
        <v>1</v>
      </c>
      <c r="E538">
        <v>3.9</v>
      </c>
      <c r="F538">
        <v>1</v>
      </c>
      <c r="G538">
        <f>_xlfn.IFNA(VLOOKUP(C538,GS_fr!$A$1:$B$109,2,0),0)</f>
        <v>0</v>
      </c>
      <c r="H538">
        <f>SUM(G$3:G538)/(ROW(G538)-1)</f>
        <v>6.8901303538175043E-2</v>
      </c>
      <c r="I538">
        <f>SUM(G$3:$G538)/109</f>
        <v>0.33944954128440369</v>
      </c>
      <c r="J538">
        <f t="shared" si="86"/>
        <v>0.11455108359133127</v>
      </c>
    </row>
    <row r="539" spans="1:10" x14ac:dyDescent="0.25">
      <c r="A539" t="s">
        <v>238</v>
      </c>
      <c r="B539" t="s">
        <v>321</v>
      </c>
      <c r="C539" t="s">
        <v>1252</v>
      </c>
      <c r="D539">
        <v>1</v>
      </c>
      <c r="E539">
        <v>3.9</v>
      </c>
      <c r="F539">
        <v>1</v>
      </c>
      <c r="G539">
        <f>_xlfn.IFNA(VLOOKUP(C539,GS_fr!$A$1:$B$109,2,0),0)</f>
        <v>0</v>
      </c>
      <c r="H539">
        <f>SUM(G$3:G539)/(ROW(G539)-1)</f>
        <v>6.8773234200743494E-2</v>
      </c>
      <c r="I539">
        <f>SUM(G$3:$G539)/109</f>
        <v>0.33944954128440369</v>
      </c>
      <c r="J539">
        <f t="shared" si="86"/>
        <v>0.11437403400309119</v>
      </c>
    </row>
    <row r="540" spans="1:10" x14ac:dyDescent="0.25">
      <c r="A540" t="s">
        <v>238</v>
      </c>
      <c r="B540" t="s">
        <v>1090</v>
      </c>
      <c r="C540" t="s">
        <v>1253</v>
      </c>
      <c r="D540">
        <v>1</v>
      </c>
      <c r="E540">
        <v>3.9</v>
      </c>
      <c r="F540">
        <v>1</v>
      </c>
      <c r="G540">
        <f>_xlfn.IFNA(VLOOKUP(C540,GS_fr!$A$1:$B$109,2,0),0)</f>
        <v>0</v>
      </c>
      <c r="H540">
        <f>SUM(G$3:G540)/(ROW(G540)-1)</f>
        <v>6.8645640074211506E-2</v>
      </c>
      <c r="I540">
        <f>SUM(G$3:$G540)/109</f>
        <v>0.33944954128440369</v>
      </c>
      <c r="J540">
        <f t="shared" si="86"/>
        <v>0.11419753086419752</v>
      </c>
    </row>
    <row r="541" spans="1:10" x14ac:dyDescent="0.25">
      <c r="A541" t="s">
        <v>238</v>
      </c>
      <c r="B541" t="s">
        <v>321</v>
      </c>
      <c r="C541" t="s">
        <v>178</v>
      </c>
      <c r="D541">
        <v>1</v>
      </c>
      <c r="E541">
        <v>3.9</v>
      </c>
      <c r="F541">
        <v>1</v>
      </c>
      <c r="G541">
        <f>_xlfn.IFNA(VLOOKUP(C541,GS_fr!$A$1:$B$109,2,0),0)</f>
        <v>1</v>
      </c>
      <c r="H541">
        <f>SUM(G$3:G541)/(ROW(G541)-1)</f>
        <v>7.0370370370370375E-2</v>
      </c>
      <c r="I541">
        <f>SUM(G$3:$G541)/109</f>
        <v>0.34862385321100919</v>
      </c>
      <c r="J541">
        <f t="shared" si="86"/>
        <v>0.11710323574730355</v>
      </c>
    </row>
    <row r="542" spans="1:10" x14ac:dyDescent="0.25">
      <c r="A542" t="s">
        <v>238</v>
      </c>
      <c r="B542" t="s">
        <v>321</v>
      </c>
      <c r="C542" t="s">
        <v>1671</v>
      </c>
      <c r="D542">
        <v>1</v>
      </c>
      <c r="E542">
        <v>3.9</v>
      </c>
      <c r="F542">
        <v>1</v>
      </c>
      <c r="G542">
        <f>_xlfn.IFNA(VLOOKUP(C542,GS_fr!$A$1:$B$109,2,0),0)</f>
        <v>0</v>
      </c>
      <c r="H542">
        <f>SUM(G$3:G542)/(ROW(G542)-1)</f>
        <v>7.0240295748613679E-2</v>
      </c>
      <c r="I542">
        <f>SUM(G$3:$G542)/109</f>
        <v>0.34862385321100919</v>
      </c>
      <c r="J542">
        <f t="shared" si="86"/>
        <v>0.11692307692307692</v>
      </c>
    </row>
    <row r="543" spans="1:10" x14ac:dyDescent="0.25">
      <c r="A543" t="s">
        <v>238</v>
      </c>
      <c r="B543" t="s">
        <v>321</v>
      </c>
      <c r="C543" t="s">
        <v>1254</v>
      </c>
      <c r="D543">
        <v>1</v>
      </c>
      <c r="E543">
        <v>3.9</v>
      </c>
      <c r="F543">
        <v>1</v>
      </c>
      <c r="G543">
        <f>_xlfn.IFNA(VLOOKUP(C543,GS_fr!$A$1:$B$109,2,0),0)</f>
        <v>0</v>
      </c>
      <c r="H543">
        <f>SUM(G$3:G543)/(ROW(G543)-1)</f>
        <v>7.0110701107011064E-2</v>
      </c>
      <c r="I543">
        <f>SUM(G$3:$G543)/109</f>
        <v>0.34862385321100919</v>
      </c>
      <c r="J543">
        <f t="shared" si="86"/>
        <v>0.11674347158218125</v>
      </c>
    </row>
    <row r="544" spans="1:10" x14ac:dyDescent="0.25">
      <c r="A544" t="s">
        <v>238</v>
      </c>
      <c r="B544" t="s">
        <v>321</v>
      </c>
      <c r="C544" t="s">
        <v>1672</v>
      </c>
      <c r="D544">
        <v>1</v>
      </c>
      <c r="E544">
        <v>3.9</v>
      </c>
      <c r="F544">
        <v>1</v>
      </c>
      <c r="G544">
        <f>_xlfn.IFNA(VLOOKUP(C544,GS_fr!$A$1:$B$109,2,0),0)</f>
        <v>0</v>
      </c>
      <c r="H544">
        <f>SUM(G$3:G544)/(ROW(G544)-1)</f>
        <v>6.9981583793738492E-2</v>
      </c>
      <c r="I544">
        <f>SUM(G$3:$G544)/109</f>
        <v>0.34862385321100919</v>
      </c>
      <c r="J544">
        <f t="shared" si="86"/>
        <v>0.11656441717791412</v>
      </c>
    </row>
    <row r="545" spans="1:10" x14ac:dyDescent="0.25">
      <c r="A545" t="s">
        <v>238</v>
      </c>
      <c r="B545" t="s">
        <v>321</v>
      </c>
      <c r="C545" t="s">
        <v>1255</v>
      </c>
      <c r="D545">
        <v>1</v>
      </c>
      <c r="E545">
        <v>3.9</v>
      </c>
      <c r="F545">
        <v>1</v>
      </c>
      <c r="G545">
        <f>_xlfn.IFNA(VLOOKUP(C545,GS_fr!$A$1:$B$109,2,0),0)</f>
        <v>0</v>
      </c>
      <c r="H545">
        <f>SUM(G$3:G545)/(ROW(G545)-1)</f>
        <v>6.985294117647059E-2</v>
      </c>
      <c r="I545">
        <f>SUM(G$3:$G545)/109</f>
        <v>0.34862385321100919</v>
      </c>
      <c r="J545">
        <f t="shared" si="86"/>
        <v>0.11638591117917306</v>
      </c>
    </row>
    <row r="546" spans="1:10" x14ac:dyDescent="0.25">
      <c r="A546" t="s">
        <v>238</v>
      </c>
      <c r="B546" t="s">
        <v>1008</v>
      </c>
      <c r="C546" t="s">
        <v>1009</v>
      </c>
      <c r="D546">
        <v>1</v>
      </c>
      <c r="E546">
        <v>3.9</v>
      </c>
      <c r="F546">
        <v>1</v>
      </c>
      <c r="G546">
        <f>_xlfn.IFNA(VLOOKUP(C546,GS_fr!$A$1:$B$109,2,0),0)</f>
        <v>0</v>
      </c>
      <c r="H546">
        <f>SUM(G$3:G546)/(ROW(G546)-1)</f>
        <v>6.9724770642201839E-2</v>
      </c>
      <c r="I546">
        <f>SUM(G$3:$G546)/109</f>
        <v>0.34862385321100919</v>
      </c>
      <c r="J546">
        <f t="shared" si="86"/>
        <v>0.11620795107033639</v>
      </c>
    </row>
    <row r="547" spans="1:10" x14ac:dyDescent="0.25">
      <c r="A547" t="s">
        <v>238</v>
      </c>
      <c r="B547" t="s">
        <v>321</v>
      </c>
      <c r="C547" t="s">
        <v>1673</v>
      </c>
      <c r="D547">
        <v>1</v>
      </c>
      <c r="E547">
        <v>3.9</v>
      </c>
      <c r="F547">
        <v>1</v>
      </c>
      <c r="G547">
        <f>_xlfn.IFNA(VLOOKUP(C547,GS_fr!$A$1:$B$109,2,0),0)</f>
        <v>0</v>
      </c>
      <c r="H547">
        <f>SUM(G$3:G547)/(ROW(G547)-1)</f>
        <v>6.95970695970696E-2</v>
      </c>
      <c r="I547">
        <f>SUM(G$3:$G547)/109</f>
        <v>0.34862385321100919</v>
      </c>
      <c r="J547">
        <f t="shared" si="86"/>
        <v>0.11603053435114505</v>
      </c>
    </row>
    <row r="548" spans="1:10" hidden="1" x14ac:dyDescent="0.25">
      <c r="A548" t="s">
        <v>238</v>
      </c>
      <c r="B548" t="s">
        <v>239</v>
      </c>
      <c r="C548" t="s">
        <v>627</v>
      </c>
      <c r="D548">
        <v>1</v>
      </c>
      <c r="E548">
        <v>3.9</v>
      </c>
    </row>
    <row r="549" spans="1:10" x14ac:dyDescent="0.25">
      <c r="A549" t="s">
        <v>238</v>
      </c>
      <c r="B549" t="s">
        <v>1010</v>
      </c>
      <c r="C549" t="s">
        <v>1480</v>
      </c>
      <c r="D549">
        <v>1</v>
      </c>
      <c r="E549">
        <v>3.9</v>
      </c>
      <c r="F549">
        <v>1</v>
      </c>
      <c r="G549">
        <f>_xlfn.IFNA(VLOOKUP(C549,GS_fr!$A$1:$B$109,2,0),0)</f>
        <v>0</v>
      </c>
      <c r="H549">
        <f>SUM(G$3:G549)/(ROW(G549)-1)</f>
        <v>6.9343065693430656E-2</v>
      </c>
      <c r="I549">
        <f>SUM(G$3:$G549)/109</f>
        <v>0.34862385321100919</v>
      </c>
      <c r="J549">
        <f t="shared" ref="J549" si="87">2*(H549*I549)/(H549+I549)</f>
        <v>0.11567732115677322</v>
      </c>
    </row>
    <row r="550" spans="1:10" hidden="1" x14ac:dyDescent="0.25">
      <c r="A550" t="s">
        <v>238</v>
      </c>
      <c r="B550" t="s">
        <v>255</v>
      </c>
      <c r="C550" t="s">
        <v>1674</v>
      </c>
      <c r="D550">
        <v>1</v>
      </c>
      <c r="E550">
        <v>3.9</v>
      </c>
    </row>
    <row r="551" spans="1:10" x14ac:dyDescent="0.25">
      <c r="A551" t="s">
        <v>238</v>
      </c>
      <c r="B551" t="s">
        <v>321</v>
      </c>
      <c r="C551" t="s">
        <v>1256</v>
      </c>
      <c r="D551">
        <v>1</v>
      </c>
      <c r="E551">
        <v>3.9</v>
      </c>
      <c r="F551">
        <v>1</v>
      </c>
      <c r="G551">
        <f>_xlfn.IFNA(VLOOKUP(C551,GS_fr!$A$1:$B$109,2,0),0)</f>
        <v>0</v>
      </c>
      <c r="H551">
        <f>SUM(G$3:G551)/(ROW(G551)-1)</f>
        <v>6.9090909090909092E-2</v>
      </c>
      <c r="I551">
        <f>SUM(G$3:$G551)/109</f>
        <v>0.34862385321100919</v>
      </c>
      <c r="J551">
        <f t="shared" ref="J551:J554" si="88">2*(H551*I551)/(H551+I551)</f>
        <v>0.11532625189681335</v>
      </c>
    </row>
    <row r="552" spans="1:10" x14ac:dyDescent="0.25">
      <c r="A552" t="s">
        <v>238</v>
      </c>
      <c r="B552" t="s">
        <v>241</v>
      </c>
      <c r="C552" t="s">
        <v>1257</v>
      </c>
      <c r="D552">
        <v>1</v>
      </c>
      <c r="E552">
        <v>3.9</v>
      </c>
      <c r="F552">
        <v>1</v>
      </c>
      <c r="G552">
        <f>_xlfn.IFNA(VLOOKUP(C552,GS_fr!$A$1:$B$109,2,0),0)</f>
        <v>0</v>
      </c>
      <c r="H552">
        <f>SUM(G$3:G552)/(ROW(G552)-1)</f>
        <v>6.8965517241379309E-2</v>
      </c>
      <c r="I552">
        <f>SUM(G$3:$G552)/109</f>
        <v>0.34862385321100919</v>
      </c>
      <c r="J552">
        <f t="shared" si="88"/>
        <v>0.11515151515151516</v>
      </c>
    </row>
    <row r="553" spans="1:10" x14ac:dyDescent="0.25">
      <c r="A553" t="s">
        <v>238</v>
      </c>
      <c r="B553" t="s">
        <v>1004</v>
      </c>
      <c r="C553" t="s">
        <v>1675</v>
      </c>
      <c r="D553">
        <v>1</v>
      </c>
      <c r="E553">
        <v>3.9</v>
      </c>
      <c r="F553">
        <v>1</v>
      </c>
      <c r="G553">
        <f>_xlfn.IFNA(VLOOKUP(C553,GS_fr!$A$1:$B$109,2,0),0)</f>
        <v>0</v>
      </c>
      <c r="H553">
        <f>SUM(G$3:G553)/(ROW(G553)-1)</f>
        <v>6.8840579710144928E-2</v>
      </c>
      <c r="I553">
        <f>SUM(G$3:$G553)/109</f>
        <v>0.34862385321100919</v>
      </c>
      <c r="J553">
        <f t="shared" si="88"/>
        <v>0.11497730711043874</v>
      </c>
    </row>
    <row r="554" spans="1:10" x14ac:dyDescent="0.25">
      <c r="A554" t="s">
        <v>238</v>
      </c>
      <c r="B554" t="s">
        <v>321</v>
      </c>
      <c r="C554" t="s">
        <v>1258</v>
      </c>
      <c r="D554">
        <v>1</v>
      </c>
      <c r="E554">
        <v>3.9</v>
      </c>
      <c r="F554">
        <v>1</v>
      </c>
      <c r="G554">
        <f>_xlfn.IFNA(VLOOKUP(C554,GS_fr!$A$1:$B$109,2,0),0)</f>
        <v>0</v>
      </c>
      <c r="H554">
        <f>SUM(G$3:G554)/(ROW(G554)-1)</f>
        <v>6.8716094032549732E-2</v>
      </c>
      <c r="I554">
        <f>SUM(G$3:$G554)/109</f>
        <v>0.34862385321100919</v>
      </c>
      <c r="J554">
        <f t="shared" si="88"/>
        <v>0.11480362537764351</v>
      </c>
    </row>
    <row r="555" spans="1:10" hidden="1" x14ac:dyDescent="0.25">
      <c r="A555" t="s">
        <v>238</v>
      </c>
      <c r="B555" t="s">
        <v>239</v>
      </c>
      <c r="C555" t="s">
        <v>1259</v>
      </c>
      <c r="D555">
        <v>1</v>
      </c>
      <c r="E555">
        <v>3.9</v>
      </c>
    </row>
    <row r="556" spans="1:10" x14ac:dyDescent="0.25">
      <c r="A556" t="s">
        <v>238</v>
      </c>
      <c r="B556" t="s">
        <v>241</v>
      </c>
      <c r="C556" t="s">
        <v>1260</v>
      </c>
      <c r="D556">
        <v>1</v>
      </c>
      <c r="E556">
        <v>3.9</v>
      </c>
      <c r="F556">
        <v>1</v>
      </c>
      <c r="G556">
        <f>_xlfn.IFNA(VLOOKUP(C556,GS_fr!$A$1:$B$109,2,0),0)</f>
        <v>0</v>
      </c>
      <c r="H556">
        <f>SUM(G$3:G556)/(ROW(G556)-1)</f>
        <v>6.8468468468468463E-2</v>
      </c>
      <c r="I556">
        <f>SUM(G$3:$G556)/109</f>
        <v>0.34862385321100919</v>
      </c>
      <c r="J556">
        <f t="shared" ref="J556:J558" si="89">2*(H556*I556)/(H556+I556)</f>
        <v>0.11445783132530121</v>
      </c>
    </row>
    <row r="557" spans="1:10" x14ac:dyDescent="0.25">
      <c r="A557" t="s">
        <v>238</v>
      </c>
      <c r="B557" t="s">
        <v>321</v>
      </c>
      <c r="C557" t="s">
        <v>1261</v>
      </c>
      <c r="D557">
        <v>1</v>
      </c>
      <c r="E557">
        <v>3.9</v>
      </c>
      <c r="F557">
        <v>1</v>
      </c>
      <c r="G557">
        <f>_xlfn.IFNA(VLOOKUP(C557,GS_fr!$A$1:$B$109,2,0),0)</f>
        <v>0</v>
      </c>
      <c r="H557">
        <f>SUM(G$3:G557)/(ROW(G557)-1)</f>
        <v>6.83453237410072E-2</v>
      </c>
      <c r="I557">
        <f>SUM(G$3:$G557)/109</f>
        <v>0.34862385321100919</v>
      </c>
      <c r="J557">
        <f t="shared" si="89"/>
        <v>0.11428571428571428</v>
      </c>
    </row>
    <row r="558" spans="1:10" x14ac:dyDescent="0.25">
      <c r="A558" t="s">
        <v>238</v>
      </c>
      <c r="B558" t="s">
        <v>321</v>
      </c>
      <c r="C558" t="s">
        <v>1262</v>
      </c>
      <c r="D558">
        <v>1</v>
      </c>
      <c r="E558">
        <v>3.9</v>
      </c>
      <c r="F558">
        <v>1</v>
      </c>
      <c r="G558">
        <f>_xlfn.IFNA(VLOOKUP(C558,GS_fr!$A$1:$B$109,2,0),0)</f>
        <v>0</v>
      </c>
      <c r="H558">
        <f>SUM(G$3:G558)/(ROW(G558)-1)</f>
        <v>6.8222621184919216E-2</v>
      </c>
      <c r="I558">
        <f>SUM(G$3:$G558)/109</f>
        <v>0.34862385321100919</v>
      </c>
      <c r="J558">
        <f t="shared" si="89"/>
        <v>0.11411411411411411</v>
      </c>
    </row>
    <row r="559" spans="1:10" hidden="1" x14ac:dyDescent="0.25">
      <c r="A559" t="s">
        <v>238</v>
      </c>
      <c r="B559" t="s">
        <v>239</v>
      </c>
      <c r="C559" t="s">
        <v>1263</v>
      </c>
      <c r="D559">
        <v>1</v>
      </c>
      <c r="E559">
        <v>3.9</v>
      </c>
    </row>
    <row r="560" spans="1:10" hidden="1" x14ac:dyDescent="0.25">
      <c r="A560" t="s">
        <v>238</v>
      </c>
      <c r="B560" t="s">
        <v>255</v>
      </c>
      <c r="C560" t="s">
        <v>979</v>
      </c>
      <c r="D560">
        <v>1</v>
      </c>
      <c r="E560">
        <v>3.9</v>
      </c>
    </row>
    <row r="561" spans="1:10" x14ac:dyDescent="0.25">
      <c r="A561" t="s">
        <v>238</v>
      </c>
      <c r="B561" t="s">
        <v>241</v>
      </c>
      <c r="C561" t="s">
        <v>1264</v>
      </c>
      <c r="D561">
        <v>1</v>
      </c>
      <c r="E561">
        <v>3.9</v>
      </c>
      <c r="F561">
        <v>1</v>
      </c>
      <c r="G561">
        <f>_xlfn.IFNA(VLOOKUP(C561,GS_fr!$A$1:$B$109,2,0),0)</f>
        <v>0</v>
      </c>
      <c r="H561">
        <f>SUM(G$3:G561)/(ROW(G561)-1)</f>
        <v>6.7857142857142852E-2</v>
      </c>
      <c r="I561">
        <f>SUM(G$3:$G561)/109</f>
        <v>0.34862385321100919</v>
      </c>
      <c r="J561">
        <f t="shared" ref="J561:J564" si="90">2*(H561*I561)/(H561+I561)</f>
        <v>0.11360239162929746</v>
      </c>
    </row>
    <row r="562" spans="1:10" x14ac:dyDescent="0.25">
      <c r="A562" t="s">
        <v>238</v>
      </c>
      <c r="B562" t="s">
        <v>1008</v>
      </c>
      <c r="C562" t="s">
        <v>1676</v>
      </c>
      <c r="D562">
        <v>1</v>
      </c>
      <c r="E562">
        <v>3.9</v>
      </c>
      <c r="F562">
        <v>1</v>
      </c>
      <c r="G562">
        <f>_xlfn.IFNA(VLOOKUP(C562,GS_fr!$A$1:$B$109,2,0),0)</f>
        <v>0</v>
      </c>
      <c r="H562">
        <f>SUM(G$3:G562)/(ROW(G562)-1)</f>
        <v>6.7736185383244205E-2</v>
      </c>
      <c r="I562">
        <f>SUM(G$3:$G562)/109</f>
        <v>0.34862385321100919</v>
      </c>
      <c r="J562">
        <f t="shared" si="90"/>
        <v>0.11343283582089551</v>
      </c>
    </row>
    <row r="563" spans="1:10" x14ac:dyDescent="0.25">
      <c r="A563" t="s">
        <v>238</v>
      </c>
      <c r="B563" t="s">
        <v>1004</v>
      </c>
      <c r="C563" t="s">
        <v>1265</v>
      </c>
      <c r="D563">
        <v>1</v>
      </c>
      <c r="E563">
        <v>3.9</v>
      </c>
      <c r="F563">
        <v>1</v>
      </c>
      <c r="G563">
        <f>_xlfn.IFNA(VLOOKUP(C563,GS_fr!$A$1:$B$109,2,0),0)</f>
        <v>0</v>
      </c>
      <c r="H563">
        <f>SUM(G$3:G563)/(ROW(G563)-1)</f>
        <v>6.7615658362989328E-2</v>
      </c>
      <c r="I563">
        <f>SUM(G$3:$G563)/109</f>
        <v>0.34862385321100919</v>
      </c>
      <c r="J563">
        <f t="shared" si="90"/>
        <v>0.11326378539493294</v>
      </c>
    </row>
    <row r="564" spans="1:10" x14ac:dyDescent="0.25">
      <c r="A564" t="s">
        <v>238</v>
      </c>
      <c r="B564" t="s">
        <v>1090</v>
      </c>
      <c r="C564" t="s">
        <v>1266</v>
      </c>
      <c r="D564">
        <v>1</v>
      </c>
      <c r="E564">
        <v>3.9</v>
      </c>
      <c r="F564">
        <v>1</v>
      </c>
      <c r="G564">
        <f>_xlfn.IFNA(VLOOKUP(C564,GS_fr!$A$1:$B$109,2,0),0)</f>
        <v>0</v>
      </c>
      <c r="H564">
        <f>SUM(G$3:G564)/(ROW(G564)-1)</f>
        <v>6.7495559502664296E-2</v>
      </c>
      <c r="I564">
        <f>SUM(G$3:$G564)/109</f>
        <v>0.34862385321100919</v>
      </c>
      <c r="J564">
        <f t="shared" si="90"/>
        <v>0.1130952380952381</v>
      </c>
    </row>
    <row r="565" spans="1:10" hidden="1" x14ac:dyDescent="0.25">
      <c r="A565" t="s">
        <v>238</v>
      </c>
      <c r="B565" t="s">
        <v>255</v>
      </c>
      <c r="C565" t="s">
        <v>1267</v>
      </c>
      <c r="D565">
        <v>1</v>
      </c>
      <c r="E565">
        <v>3.9</v>
      </c>
    </row>
    <row r="566" spans="1:10" x14ac:dyDescent="0.25">
      <c r="A566" t="s">
        <v>238</v>
      </c>
      <c r="B566" t="s">
        <v>1004</v>
      </c>
      <c r="C566" t="s">
        <v>1677</v>
      </c>
      <c r="D566">
        <v>1</v>
      </c>
      <c r="E566">
        <v>3.9</v>
      </c>
      <c r="F566">
        <v>1</v>
      </c>
      <c r="G566">
        <f>_xlfn.IFNA(VLOOKUP(C566,GS_fr!$A$1:$B$109,2,0),0)</f>
        <v>0</v>
      </c>
      <c r="H566">
        <f>SUM(G$3:G566)/(ROW(G566)-1)</f>
        <v>6.7256637168141592E-2</v>
      </c>
      <c r="I566">
        <f>SUM(G$3:$G566)/109</f>
        <v>0.34862385321100919</v>
      </c>
      <c r="J566">
        <f t="shared" ref="J566:J568" si="91">2*(H566*I566)/(H566+I566)</f>
        <v>0.11275964391691395</v>
      </c>
    </row>
    <row r="567" spans="1:10" x14ac:dyDescent="0.25">
      <c r="A567" t="s">
        <v>238</v>
      </c>
      <c r="B567" t="s">
        <v>321</v>
      </c>
      <c r="C567" t="s">
        <v>1268</v>
      </c>
      <c r="D567">
        <v>1</v>
      </c>
      <c r="E567">
        <v>3.9</v>
      </c>
      <c r="F567">
        <v>1</v>
      </c>
      <c r="G567">
        <f>_xlfn.IFNA(VLOOKUP(C567,GS_fr!$A$1:$B$109,2,0),0)</f>
        <v>0</v>
      </c>
      <c r="H567">
        <f>SUM(G$3:G567)/(ROW(G567)-1)</f>
        <v>6.7137809187279157E-2</v>
      </c>
      <c r="I567">
        <f>SUM(G$3:$G567)/109</f>
        <v>0.34862385321100919</v>
      </c>
      <c r="J567">
        <f t="shared" si="91"/>
        <v>0.11259259259259259</v>
      </c>
    </row>
    <row r="568" spans="1:10" x14ac:dyDescent="0.25">
      <c r="A568" t="s">
        <v>238</v>
      </c>
      <c r="B568" t="s">
        <v>241</v>
      </c>
      <c r="C568" t="s">
        <v>1269</v>
      </c>
      <c r="D568">
        <v>1</v>
      </c>
      <c r="E568">
        <v>3.9</v>
      </c>
      <c r="F568">
        <v>1</v>
      </c>
      <c r="G568">
        <f>_xlfn.IFNA(VLOOKUP(C568,GS_fr!$A$1:$B$109,2,0),0)</f>
        <v>0</v>
      </c>
      <c r="H568">
        <f>SUM(G$3:G568)/(ROW(G568)-1)</f>
        <v>6.7019400352733682E-2</v>
      </c>
      <c r="I568">
        <f>SUM(G$3:$G568)/109</f>
        <v>0.34862385321100919</v>
      </c>
      <c r="J568">
        <f t="shared" si="91"/>
        <v>0.11242603550295859</v>
      </c>
    </row>
    <row r="569" spans="1:10" hidden="1" x14ac:dyDescent="0.25">
      <c r="A569" t="s">
        <v>238</v>
      </c>
      <c r="B569" t="s">
        <v>239</v>
      </c>
      <c r="C569" t="s">
        <v>1270</v>
      </c>
      <c r="D569">
        <v>1</v>
      </c>
      <c r="E569">
        <v>3.9</v>
      </c>
    </row>
    <row r="570" spans="1:10" x14ac:dyDescent="0.25">
      <c r="A570" t="s">
        <v>238</v>
      </c>
      <c r="B570" t="s">
        <v>241</v>
      </c>
      <c r="C570" t="s">
        <v>1678</v>
      </c>
      <c r="D570">
        <v>1</v>
      </c>
      <c r="E570">
        <v>3.9</v>
      </c>
      <c r="F570">
        <v>1</v>
      </c>
      <c r="G570">
        <f>_xlfn.IFNA(VLOOKUP(C570,GS_fr!$A$1:$B$109,2,0),0)</f>
        <v>0</v>
      </c>
      <c r="H570">
        <f>SUM(G$3:G570)/(ROW(G570)-1)</f>
        <v>6.6783831282952552E-2</v>
      </c>
      <c r="I570">
        <f>SUM(G$3:$G570)/109</f>
        <v>0.34862385321100919</v>
      </c>
      <c r="J570">
        <f t="shared" ref="J570:J572" si="92">2*(H570*I570)/(H570+I570)</f>
        <v>0.112094395280236</v>
      </c>
    </row>
    <row r="571" spans="1:10" x14ac:dyDescent="0.25">
      <c r="A571" t="s">
        <v>238</v>
      </c>
      <c r="B571" t="s">
        <v>1004</v>
      </c>
      <c r="C571" t="s">
        <v>139</v>
      </c>
      <c r="D571">
        <v>1</v>
      </c>
      <c r="E571">
        <v>3.9</v>
      </c>
      <c r="F571">
        <v>1</v>
      </c>
      <c r="G571">
        <f>_xlfn.IFNA(VLOOKUP(C571,GS_fr!$A$1:$B$109,2,0),0)</f>
        <v>1</v>
      </c>
      <c r="H571">
        <f>SUM(G$3:G571)/(ROW(G571)-1)</f>
        <v>6.8421052631578952E-2</v>
      </c>
      <c r="I571">
        <f>SUM(G$3:$G571)/109</f>
        <v>0.3577981651376147</v>
      </c>
      <c r="J571">
        <f t="shared" si="92"/>
        <v>0.11487481590574375</v>
      </c>
    </row>
    <row r="572" spans="1:10" x14ac:dyDescent="0.25">
      <c r="A572" t="s">
        <v>238</v>
      </c>
      <c r="B572" t="s">
        <v>1004</v>
      </c>
      <c r="C572" t="s">
        <v>182</v>
      </c>
      <c r="D572">
        <v>1</v>
      </c>
      <c r="E572">
        <v>3.9</v>
      </c>
      <c r="F572">
        <v>1</v>
      </c>
      <c r="G572">
        <f>_xlfn.IFNA(VLOOKUP(C572,GS_fr!$A$1:$B$109,2,0),0)</f>
        <v>1</v>
      </c>
      <c r="H572">
        <f>SUM(G$3:G572)/(ROW(G572)-1)</f>
        <v>7.0052539404553416E-2</v>
      </c>
      <c r="I572">
        <f>SUM(G$3:$G572)/109</f>
        <v>0.3669724770642202</v>
      </c>
      <c r="J572">
        <f t="shared" si="92"/>
        <v>0.11764705882352941</v>
      </c>
    </row>
    <row r="573" spans="1:10" hidden="1" x14ac:dyDescent="0.25">
      <c r="A573" t="s">
        <v>238</v>
      </c>
      <c r="B573" t="s">
        <v>255</v>
      </c>
      <c r="C573" t="s">
        <v>557</v>
      </c>
      <c r="D573">
        <v>1</v>
      </c>
      <c r="E573">
        <v>3.9</v>
      </c>
    </row>
    <row r="574" spans="1:10" x14ac:dyDescent="0.25">
      <c r="A574" t="s">
        <v>238</v>
      </c>
      <c r="B574" t="s">
        <v>321</v>
      </c>
      <c r="C574" t="s">
        <v>1271</v>
      </c>
      <c r="D574">
        <v>1</v>
      </c>
      <c r="E574">
        <v>3.9</v>
      </c>
      <c r="F574">
        <v>1</v>
      </c>
      <c r="G574">
        <f>_xlfn.IFNA(VLOOKUP(C574,GS_fr!$A$1:$B$109,2,0),0)</f>
        <v>0</v>
      </c>
      <c r="H574">
        <f>SUM(G$3:G574)/(ROW(G574)-1)</f>
        <v>6.9808027923211169E-2</v>
      </c>
      <c r="I574">
        <f>SUM(G$3:$G574)/109</f>
        <v>0.3669724770642202</v>
      </c>
      <c r="J574">
        <f t="shared" ref="J574:J581" si="93">2*(H574*I574)/(H574+I574)</f>
        <v>0.11730205278592376</v>
      </c>
    </row>
    <row r="575" spans="1:10" x14ac:dyDescent="0.25">
      <c r="A575" t="s">
        <v>238</v>
      </c>
      <c r="B575" t="s">
        <v>241</v>
      </c>
      <c r="C575" t="s">
        <v>1272</v>
      </c>
      <c r="D575">
        <v>1</v>
      </c>
      <c r="E575">
        <v>3.9</v>
      </c>
      <c r="F575">
        <v>1</v>
      </c>
      <c r="G575">
        <f>_xlfn.IFNA(VLOOKUP(C575,GS_fr!$A$1:$B$109,2,0),0)</f>
        <v>0</v>
      </c>
      <c r="H575">
        <f>SUM(G$3:G575)/(ROW(G575)-1)</f>
        <v>6.968641114982578E-2</v>
      </c>
      <c r="I575">
        <f>SUM(G$3:$G575)/109</f>
        <v>0.3669724770642202</v>
      </c>
      <c r="J575">
        <f t="shared" si="93"/>
        <v>0.1171303074670571</v>
      </c>
    </row>
    <row r="576" spans="1:10" x14ac:dyDescent="0.25">
      <c r="A576" t="s">
        <v>238</v>
      </c>
      <c r="B576" t="s">
        <v>241</v>
      </c>
      <c r="C576" t="s">
        <v>1273</v>
      </c>
      <c r="D576">
        <v>1</v>
      </c>
      <c r="E576">
        <v>3.9</v>
      </c>
      <c r="F576">
        <v>1</v>
      </c>
      <c r="G576">
        <f>_xlfn.IFNA(VLOOKUP(C576,GS_fr!$A$1:$B$109,2,0),0)</f>
        <v>0</v>
      </c>
      <c r="H576">
        <f>SUM(G$3:G576)/(ROW(G576)-1)</f>
        <v>6.9565217391304349E-2</v>
      </c>
      <c r="I576">
        <f>SUM(G$3:$G576)/109</f>
        <v>0.3669724770642202</v>
      </c>
      <c r="J576">
        <f t="shared" si="93"/>
        <v>0.11695906432748539</v>
      </c>
    </row>
    <row r="577" spans="1:10" x14ac:dyDescent="0.25">
      <c r="A577" t="s">
        <v>238</v>
      </c>
      <c r="B577" t="s">
        <v>321</v>
      </c>
      <c r="C577" t="s">
        <v>1274</v>
      </c>
      <c r="D577">
        <v>1</v>
      </c>
      <c r="E577">
        <v>3.9</v>
      </c>
      <c r="F577">
        <v>1</v>
      </c>
      <c r="G577">
        <f>_xlfn.IFNA(VLOOKUP(C577,GS_fr!$A$1:$B$109,2,0),0)</f>
        <v>0</v>
      </c>
      <c r="H577">
        <f>SUM(G$3:G577)/(ROW(G577)-1)</f>
        <v>6.9444444444444448E-2</v>
      </c>
      <c r="I577">
        <f>SUM(G$3:$G577)/109</f>
        <v>0.3669724770642202</v>
      </c>
      <c r="J577">
        <f t="shared" si="93"/>
        <v>0.11678832116788322</v>
      </c>
    </row>
    <row r="578" spans="1:10" x14ac:dyDescent="0.25">
      <c r="A578" t="s">
        <v>238</v>
      </c>
      <c r="B578" t="s">
        <v>241</v>
      </c>
      <c r="C578" t="s">
        <v>1275</v>
      </c>
      <c r="D578">
        <v>1</v>
      </c>
      <c r="E578">
        <v>3.9</v>
      </c>
      <c r="F578">
        <v>1</v>
      </c>
      <c r="G578">
        <f>_xlfn.IFNA(VLOOKUP(C578,GS_fr!$A$1:$B$109,2,0),0)</f>
        <v>0</v>
      </c>
      <c r="H578">
        <f>SUM(G$3:G578)/(ROW(G578)-1)</f>
        <v>6.9324090121317156E-2</v>
      </c>
      <c r="I578">
        <f>SUM(G$3:$G578)/109</f>
        <v>0.3669724770642202</v>
      </c>
      <c r="J578">
        <f t="shared" si="93"/>
        <v>0.11661807580174928</v>
      </c>
    </row>
    <row r="579" spans="1:10" x14ac:dyDescent="0.25">
      <c r="A579" t="s">
        <v>238</v>
      </c>
      <c r="B579" t="s">
        <v>241</v>
      </c>
      <c r="C579" t="s">
        <v>1276</v>
      </c>
      <c r="D579">
        <v>1</v>
      </c>
      <c r="E579">
        <v>3.9</v>
      </c>
      <c r="F579">
        <v>1</v>
      </c>
      <c r="G579">
        <f>_xlfn.IFNA(VLOOKUP(C579,GS_fr!$A$1:$B$109,2,0),0)</f>
        <v>0</v>
      </c>
      <c r="H579">
        <f>SUM(G$3:G579)/(ROW(G579)-1)</f>
        <v>6.9204152249134954E-2</v>
      </c>
      <c r="I579">
        <f>SUM(G$3:$G579)/109</f>
        <v>0.3669724770642202</v>
      </c>
      <c r="J579">
        <f t="shared" si="93"/>
        <v>0.11644832605531297</v>
      </c>
    </row>
    <row r="580" spans="1:10" x14ac:dyDescent="0.25">
      <c r="A580" t="s">
        <v>238</v>
      </c>
      <c r="B580" t="s">
        <v>321</v>
      </c>
      <c r="C580" t="s">
        <v>1277</v>
      </c>
      <c r="D580">
        <v>1</v>
      </c>
      <c r="E580">
        <v>3.9</v>
      </c>
      <c r="F580">
        <v>1</v>
      </c>
      <c r="G580">
        <f>_xlfn.IFNA(VLOOKUP(C580,GS_fr!$A$1:$B$109,2,0),0)</f>
        <v>0</v>
      </c>
      <c r="H580">
        <f>SUM(G$3:G580)/(ROW(G580)-1)</f>
        <v>6.9084628670120898E-2</v>
      </c>
      <c r="I580">
        <f>SUM(G$3:$G580)/109</f>
        <v>0.3669724770642202</v>
      </c>
      <c r="J580">
        <f t="shared" si="93"/>
        <v>0.11627906976744187</v>
      </c>
    </row>
    <row r="581" spans="1:10" x14ac:dyDescent="0.25">
      <c r="A581" t="s">
        <v>238</v>
      </c>
      <c r="B581" t="s">
        <v>321</v>
      </c>
      <c r="C581" t="s">
        <v>1278</v>
      </c>
      <c r="D581">
        <v>1</v>
      </c>
      <c r="E581">
        <v>3.9</v>
      </c>
      <c r="F581">
        <v>1</v>
      </c>
      <c r="G581">
        <f>_xlfn.IFNA(VLOOKUP(C581,GS_fr!$A$1:$B$109,2,0),0)</f>
        <v>0</v>
      </c>
      <c r="H581">
        <f>SUM(G$3:G581)/(ROW(G581)-1)</f>
        <v>6.8965517241379309E-2</v>
      </c>
      <c r="I581">
        <f>SUM(G$3:$G581)/109</f>
        <v>0.3669724770642202</v>
      </c>
      <c r="J581">
        <f t="shared" si="93"/>
        <v>0.11611030478955008</v>
      </c>
    </row>
    <row r="582" spans="1:10" hidden="1" x14ac:dyDescent="0.25">
      <c r="A582" t="s">
        <v>238</v>
      </c>
      <c r="B582" t="s">
        <v>239</v>
      </c>
      <c r="C582" t="s">
        <v>1679</v>
      </c>
      <c r="D582">
        <v>1</v>
      </c>
      <c r="E582">
        <v>3.9</v>
      </c>
    </row>
    <row r="583" spans="1:10" x14ac:dyDescent="0.25">
      <c r="A583" t="s">
        <v>238</v>
      </c>
      <c r="B583" t="s">
        <v>321</v>
      </c>
      <c r="C583" t="s">
        <v>1680</v>
      </c>
      <c r="D583">
        <v>1</v>
      </c>
      <c r="E583">
        <v>3.9</v>
      </c>
      <c r="F583">
        <v>1</v>
      </c>
      <c r="G583">
        <f>_xlfn.IFNA(VLOOKUP(C583,GS_fr!$A$1:$B$109,2,0),0)</f>
        <v>0</v>
      </c>
      <c r="H583">
        <f>SUM(G$3:G583)/(ROW(G583)-1)</f>
        <v>6.8728522336769765E-2</v>
      </c>
      <c r="I583">
        <f>SUM(G$3:$G583)/109</f>
        <v>0.3669724770642202</v>
      </c>
      <c r="J583">
        <f t="shared" ref="J583:J584" si="94">2*(H583*I583)/(H583+I583)</f>
        <v>0.1157742402315485</v>
      </c>
    </row>
    <row r="584" spans="1:10" x14ac:dyDescent="0.25">
      <c r="A584" t="s">
        <v>238</v>
      </c>
      <c r="B584" t="s">
        <v>1155</v>
      </c>
      <c r="C584" t="s">
        <v>1279</v>
      </c>
      <c r="D584">
        <v>1</v>
      </c>
      <c r="E584">
        <v>3.9</v>
      </c>
      <c r="F584">
        <v>1</v>
      </c>
      <c r="G584">
        <f>_xlfn.IFNA(VLOOKUP(C584,GS_fr!$A$1:$B$109,2,0),0)</f>
        <v>0</v>
      </c>
      <c r="H584">
        <f>SUM(G$3:G584)/(ROW(G584)-1)</f>
        <v>6.86106346483705E-2</v>
      </c>
      <c r="I584">
        <f>SUM(G$3:$G584)/109</f>
        <v>0.3669724770642202</v>
      </c>
      <c r="J584">
        <f t="shared" si="94"/>
        <v>0.11560693641618498</v>
      </c>
    </row>
    <row r="585" spans="1:10" hidden="1" x14ac:dyDescent="0.25">
      <c r="A585" t="s">
        <v>238</v>
      </c>
      <c r="B585" t="s">
        <v>239</v>
      </c>
      <c r="C585" t="s">
        <v>1280</v>
      </c>
      <c r="D585">
        <v>1</v>
      </c>
      <c r="E585">
        <v>3.9</v>
      </c>
    </row>
    <row r="586" spans="1:10" hidden="1" x14ac:dyDescent="0.25">
      <c r="A586" t="s">
        <v>238</v>
      </c>
      <c r="B586" t="s">
        <v>239</v>
      </c>
      <c r="C586" t="s">
        <v>1281</v>
      </c>
      <c r="D586">
        <v>1</v>
      </c>
      <c r="E586">
        <v>3.9</v>
      </c>
    </row>
    <row r="587" spans="1:10" x14ac:dyDescent="0.25">
      <c r="A587" t="s">
        <v>238</v>
      </c>
      <c r="B587" t="s">
        <v>1004</v>
      </c>
      <c r="C587" t="s">
        <v>222</v>
      </c>
      <c r="D587">
        <v>1</v>
      </c>
      <c r="E587">
        <v>3.9</v>
      </c>
      <c r="F587">
        <v>1</v>
      </c>
      <c r="G587">
        <f>_xlfn.IFNA(VLOOKUP(C587,GS_fr!$A$1:$B$109,2,0),0)</f>
        <v>1</v>
      </c>
      <c r="H587">
        <f>SUM(G$3:G587)/(ROW(G587)-1)</f>
        <v>6.9965870307167236E-2</v>
      </c>
      <c r="I587">
        <f>SUM(G$3:$G587)/109</f>
        <v>0.37614678899082571</v>
      </c>
      <c r="J587">
        <f t="shared" ref="J587:J589" si="95">2*(H587*I587)/(H587+I587)</f>
        <v>0.11798561151079136</v>
      </c>
    </row>
    <row r="588" spans="1:10" x14ac:dyDescent="0.25">
      <c r="A588" t="s">
        <v>238</v>
      </c>
      <c r="B588" t="s">
        <v>241</v>
      </c>
      <c r="C588" t="s">
        <v>1282</v>
      </c>
      <c r="D588">
        <v>1</v>
      </c>
      <c r="E588">
        <v>3.9</v>
      </c>
      <c r="F588">
        <v>1</v>
      </c>
      <c r="G588">
        <f>_xlfn.IFNA(VLOOKUP(C588,GS_fr!$A$1:$B$109,2,0),0)</f>
        <v>0</v>
      </c>
      <c r="H588">
        <f>SUM(G$3:G588)/(ROW(G588)-1)</f>
        <v>6.9846678023850084E-2</v>
      </c>
      <c r="I588">
        <f>SUM(G$3:$G588)/109</f>
        <v>0.37614678899082571</v>
      </c>
      <c r="J588">
        <f t="shared" si="95"/>
        <v>0.117816091954023</v>
      </c>
    </row>
    <row r="589" spans="1:10" x14ac:dyDescent="0.25">
      <c r="A589" t="s">
        <v>238</v>
      </c>
      <c r="B589" t="s">
        <v>321</v>
      </c>
      <c r="C589" t="s">
        <v>1681</v>
      </c>
      <c r="D589">
        <v>1</v>
      </c>
      <c r="E589">
        <v>3.9</v>
      </c>
      <c r="F589">
        <v>1</v>
      </c>
      <c r="G589">
        <f>_xlfn.IFNA(VLOOKUP(C589,GS_fr!$A$1:$B$109,2,0),0)</f>
        <v>0</v>
      </c>
      <c r="H589">
        <f>SUM(G$3:G589)/(ROW(G589)-1)</f>
        <v>6.9727891156462579E-2</v>
      </c>
      <c r="I589">
        <f>SUM(G$3:$G589)/109</f>
        <v>0.37614678899082571</v>
      </c>
      <c r="J589">
        <f t="shared" si="95"/>
        <v>0.11764705882352941</v>
      </c>
    </row>
    <row r="590" spans="1:10" hidden="1" x14ac:dyDescent="0.25">
      <c r="A590" t="s">
        <v>238</v>
      </c>
      <c r="B590" t="s">
        <v>255</v>
      </c>
      <c r="C590" t="s">
        <v>1283</v>
      </c>
      <c r="D590">
        <v>1</v>
      </c>
      <c r="E590">
        <v>3.9</v>
      </c>
    </row>
    <row r="591" spans="1:10" x14ac:dyDescent="0.25">
      <c r="A591" t="s">
        <v>238</v>
      </c>
      <c r="B591" t="s">
        <v>342</v>
      </c>
      <c r="C591" t="s">
        <v>1284</v>
      </c>
      <c r="D591">
        <v>1</v>
      </c>
      <c r="E591">
        <v>3.9</v>
      </c>
      <c r="F591">
        <v>1</v>
      </c>
      <c r="G591">
        <f>_xlfn.IFNA(VLOOKUP(C591,GS_fr!$A$1:$B$109,2,0),0)</f>
        <v>0</v>
      </c>
      <c r="H591">
        <f>SUM(G$3:G591)/(ROW(G591)-1)</f>
        <v>6.9491525423728814E-2</v>
      </c>
      <c r="I591">
        <f>SUM(G$3:$G591)/109</f>
        <v>0.37614678899082571</v>
      </c>
      <c r="J591">
        <f t="shared" ref="J591" si="96">2*(H591*I591)/(H591+I591)</f>
        <v>0.11731044349070101</v>
      </c>
    </row>
    <row r="592" spans="1:10" hidden="1" x14ac:dyDescent="0.25">
      <c r="A592" t="s">
        <v>238</v>
      </c>
      <c r="B592" t="s">
        <v>239</v>
      </c>
      <c r="C592" t="s">
        <v>1285</v>
      </c>
      <c r="D592">
        <v>1</v>
      </c>
      <c r="E592">
        <v>3.9</v>
      </c>
    </row>
    <row r="593" spans="1:10" x14ac:dyDescent="0.25">
      <c r="A593" t="s">
        <v>238</v>
      </c>
      <c r="B593" t="s">
        <v>241</v>
      </c>
      <c r="C593" t="s">
        <v>1286</v>
      </c>
      <c r="D593">
        <v>1</v>
      </c>
      <c r="E593">
        <v>3.9</v>
      </c>
      <c r="F593">
        <v>1</v>
      </c>
      <c r="G593">
        <f>_xlfn.IFNA(VLOOKUP(C593,GS_fr!$A$1:$B$109,2,0),0)</f>
        <v>0</v>
      </c>
      <c r="H593">
        <f>SUM(G$3:G593)/(ROW(G593)-1)</f>
        <v>6.9256756756756757E-2</v>
      </c>
      <c r="I593">
        <f>SUM(G$3:$G593)/109</f>
        <v>0.37614678899082571</v>
      </c>
      <c r="J593">
        <f t="shared" ref="J593:J594" si="97">2*(H593*I593)/(H593+I593)</f>
        <v>0.11697574893009986</v>
      </c>
    </row>
    <row r="594" spans="1:10" x14ac:dyDescent="0.25">
      <c r="A594" t="s">
        <v>238</v>
      </c>
      <c r="B594" t="s">
        <v>1004</v>
      </c>
      <c r="C594" t="s">
        <v>1287</v>
      </c>
      <c r="D594">
        <v>1</v>
      </c>
      <c r="E594">
        <v>3.9</v>
      </c>
      <c r="F594">
        <v>1</v>
      </c>
      <c r="G594">
        <f>_xlfn.IFNA(VLOOKUP(C594,GS_fr!$A$1:$B$109,2,0),0)</f>
        <v>0</v>
      </c>
      <c r="H594">
        <f>SUM(G$3:G594)/(ROW(G594)-1)</f>
        <v>6.9139966273187178E-2</v>
      </c>
      <c r="I594">
        <f>SUM(G$3:$G594)/109</f>
        <v>0.37614678899082571</v>
      </c>
      <c r="J594">
        <f t="shared" si="97"/>
        <v>0.11680911680911679</v>
      </c>
    </row>
    <row r="595" spans="1:10" hidden="1" x14ac:dyDescent="0.25">
      <c r="A595" t="s">
        <v>238</v>
      </c>
      <c r="B595" t="s">
        <v>255</v>
      </c>
      <c r="C595" t="s">
        <v>1288</v>
      </c>
      <c r="D595">
        <v>1</v>
      </c>
      <c r="E595">
        <v>3.9</v>
      </c>
    </row>
    <row r="596" spans="1:10" x14ac:dyDescent="0.25">
      <c r="A596" t="s">
        <v>238</v>
      </c>
      <c r="B596" t="s">
        <v>1004</v>
      </c>
      <c r="C596" t="s">
        <v>1682</v>
      </c>
      <c r="D596">
        <v>1</v>
      </c>
      <c r="E596">
        <v>3.9</v>
      </c>
      <c r="F596">
        <v>1</v>
      </c>
      <c r="G596">
        <f>_xlfn.IFNA(VLOOKUP(C596,GS_fr!$A$1:$B$109,2,0),0)</f>
        <v>0</v>
      </c>
      <c r="H596">
        <f>SUM(G$3:G596)/(ROW(G596)-1)</f>
        <v>6.8907563025210089E-2</v>
      </c>
      <c r="I596">
        <f>SUM(G$3:$G596)/109</f>
        <v>0.37614678899082571</v>
      </c>
      <c r="J596">
        <f t="shared" ref="J596:J602" si="98">2*(H596*I596)/(H596+I596)</f>
        <v>0.11647727272727273</v>
      </c>
    </row>
    <row r="597" spans="1:10" x14ac:dyDescent="0.25">
      <c r="A597" t="s">
        <v>238</v>
      </c>
      <c r="B597" t="s">
        <v>241</v>
      </c>
      <c r="C597" t="s">
        <v>1289</v>
      </c>
      <c r="D597">
        <v>1</v>
      </c>
      <c r="E597">
        <v>3.9</v>
      </c>
      <c r="F597">
        <v>1</v>
      </c>
      <c r="G597">
        <f>_xlfn.IFNA(VLOOKUP(C597,GS_fr!$A$1:$B$109,2,0),0)</f>
        <v>0</v>
      </c>
      <c r="H597">
        <f>SUM(G$3:G597)/(ROW(G597)-1)</f>
        <v>6.879194630872483E-2</v>
      </c>
      <c r="I597">
        <f>SUM(G$3:$G597)/109</f>
        <v>0.37614678899082571</v>
      </c>
      <c r="J597">
        <f t="shared" si="98"/>
        <v>0.11631205673758865</v>
      </c>
    </row>
    <row r="598" spans="1:10" x14ac:dyDescent="0.25">
      <c r="A598" t="s">
        <v>238</v>
      </c>
      <c r="B598" t="s">
        <v>241</v>
      </c>
      <c r="C598" t="s">
        <v>1290</v>
      </c>
      <c r="D598">
        <v>1</v>
      </c>
      <c r="E598">
        <v>3.9</v>
      </c>
      <c r="F598">
        <v>1</v>
      </c>
      <c r="G598">
        <f>_xlfn.IFNA(VLOOKUP(C598,GS_fr!$A$1:$B$109,2,0),0)</f>
        <v>0</v>
      </c>
      <c r="H598">
        <f>SUM(G$3:G598)/(ROW(G598)-1)</f>
        <v>6.8676716917922945E-2</v>
      </c>
      <c r="I598">
        <f>SUM(G$3:$G598)/109</f>
        <v>0.37614678899082571</v>
      </c>
      <c r="J598">
        <f t="shared" si="98"/>
        <v>0.11614730878186968</v>
      </c>
    </row>
    <row r="599" spans="1:10" x14ac:dyDescent="0.25">
      <c r="A599" t="s">
        <v>238</v>
      </c>
      <c r="B599" t="s">
        <v>241</v>
      </c>
      <c r="C599" t="s">
        <v>1291</v>
      </c>
      <c r="D599">
        <v>1</v>
      </c>
      <c r="E599">
        <v>3.9</v>
      </c>
      <c r="F599">
        <v>1</v>
      </c>
      <c r="G599">
        <f>_xlfn.IFNA(VLOOKUP(C599,GS_fr!$A$1:$B$109,2,0),0)</f>
        <v>0</v>
      </c>
      <c r="H599">
        <f>SUM(G$3:G599)/(ROW(G599)-1)</f>
        <v>6.8561872909698993E-2</v>
      </c>
      <c r="I599">
        <f>SUM(G$3:$G599)/109</f>
        <v>0.37614678899082571</v>
      </c>
      <c r="J599">
        <f t="shared" si="98"/>
        <v>0.11598302687411598</v>
      </c>
    </row>
    <row r="600" spans="1:10" x14ac:dyDescent="0.25">
      <c r="A600" t="s">
        <v>238</v>
      </c>
      <c r="B600" t="s">
        <v>1011</v>
      </c>
      <c r="C600" t="s">
        <v>1292</v>
      </c>
      <c r="D600">
        <v>1</v>
      </c>
      <c r="E600">
        <v>3.9</v>
      </c>
      <c r="F600">
        <v>1</v>
      </c>
      <c r="G600">
        <f>_xlfn.IFNA(VLOOKUP(C600,GS_fr!$A$1:$B$109,2,0),0)</f>
        <v>0</v>
      </c>
      <c r="H600">
        <f>SUM(G$3:G600)/(ROW(G600)-1)</f>
        <v>6.8447412353923209E-2</v>
      </c>
      <c r="I600">
        <f>SUM(G$3:$G600)/109</f>
        <v>0.37614678899082571</v>
      </c>
      <c r="J600">
        <f t="shared" si="98"/>
        <v>0.11581920903954802</v>
      </c>
    </row>
    <row r="601" spans="1:10" x14ac:dyDescent="0.25">
      <c r="A601" t="s">
        <v>238</v>
      </c>
      <c r="B601" t="s">
        <v>1004</v>
      </c>
      <c r="C601" t="s">
        <v>1293</v>
      </c>
      <c r="D601">
        <v>1</v>
      </c>
      <c r="E601">
        <v>3.9</v>
      </c>
      <c r="F601">
        <v>1</v>
      </c>
      <c r="G601">
        <f>_xlfn.IFNA(VLOOKUP(C601,GS_fr!$A$1:$B$109,2,0),0)</f>
        <v>0</v>
      </c>
      <c r="H601">
        <f>SUM(G$3:G601)/(ROW(G601)-1)</f>
        <v>6.8333333333333329E-2</v>
      </c>
      <c r="I601">
        <f>SUM(G$3:$G601)/109</f>
        <v>0.37614678899082571</v>
      </c>
      <c r="J601">
        <f t="shared" si="98"/>
        <v>0.1156558533145275</v>
      </c>
    </row>
    <row r="602" spans="1:10" x14ac:dyDescent="0.25">
      <c r="A602" t="s">
        <v>238</v>
      </c>
      <c r="B602" t="s">
        <v>1004</v>
      </c>
      <c r="C602" t="s">
        <v>1683</v>
      </c>
      <c r="D602">
        <v>1</v>
      </c>
      <c r="E602">
        <v>3.9</v>
      </c>
      <c r="F602">
        <v>1</v>
      </c>
      <c r="G602">
        <f>_xlfn.IFNA(VLOOKUP(C602,GS_fr!$A$1:$B$109,2,0),0)</f>
        <v>0</v>
      </c>
      <c r="H602">
        <f>SUM(G$3:G602)/(ROW(G602)-1)</f>
        <v>6.8219633943427616E-2</v>
      </c>
      <c r="I602">
        <f>SUM(G$3:$G602)/109</f>
        <v>0.37614678899082571</v>
      </c>
      <c r="J602">
        <f t="shared" si="98"/>
        <v>0.11549295774647886</v>
      </c>
    </row>
    <row r="603" spans="1:10" hidden="1" x14ac:dyDescent="0.25">
      <c r="A603" t="s">
        <v>238</v>
      </c>
      <c r="B603" t="s">
        <v>255</v>
      </c>
      <c r="C603" t="s">
        <v>554</v>
      </c>
      <c r="D603">
        <v>1</v>
      </c>
      <c r="E603">
        <v>3.9</v>
      </c>
    </row>
    <row r="604" spans="1:10" x14ac:dyDescent="0.25">
      <c r="A604" t="s">
        <v>238</v>
      </c>
      <c r="B604" t="s">
        <v>1018</v>
      </c>
      <c r="C604" t="s">
        <v>1684</v>
      </c>
      <c r="D604">
        <v>1</v>
      </c>
      <c r="E604">
        <v>3.9</v>
      </c>
      <c r="F604">
        <v>1</v>
      </c>
      <c r="G604">
        <f>_xlfn.IFNA(VLOOKUP(C604,GS_fr!$A$1:$B$109,2,0),0)</f>
        <v>0</v>
      </c>
      <c r="H604">
        <f>SUM(G$3:G604)/(ROW(G604)-1)</f>
        <v>6.7993366500829183E-2</v>
      </c>
      <c r="I604">
        <f>SUM(G$3:$G604)/109</f>
        <v>0.37614678899082571</v>
      </c>
      <c r="J604">
        <f t="shared" ref="J604:J611" si="99">2*(H604*I604)/(H604+I604)</f>
        <v>0.1151685393258427</v>
      </c>
    </row>
    <row r="605" spans="1:10" x14ac:dyDescent="0.25">
      <c r="A605" t="s">
        <v>238</v>
      </c>
      <c r="B605" t="s">
        <v>241</v>
      </c>
      <c r="C605" t="s">
        <v>1294</v>
      </c>
      <c r="D605">
        <v>1</v>
      </c>
      <c r="E605">
        <v>3.9</v>
      </c>
      <c r="F605">
        <v>1</v>
      </c>
      <c r="G605">
        <f>_xlfn.IFNA(VLOOKUP(C605,GS_fr!$A$1:$B$109,2,0),0)</f>
        <v>0</v>
      </c>
      <c r="H605">
        <f>SUM(G$3:G605)/(ROW(G605)-1)</f>
        <v>6.7880794701986755E-2</v>
      </c>
      <c r="I605">
        <f>SUM(G$3:$G605)/109</f>
        <v>0.37614678899082571</v>
      </c>
      <c r="J605">
        <f t="shared" si="99"/>
        <v>0.11500701262272089</v>
      </c>
    </row>
    <row r="606" spans="1:10" x14ac:dyDescent="0.25">
      <c r="A606" t="s">
        <v>238</v>
      </c>
      <c r="B606" t="s">
        <v>1008</v>
      </c>
      <c r="C606" t="s">
        <v>1685</v>
      </c>
      <c r="D606">
        <v>1</v>
      </c>
      <c r="E606">
        <v>3.9</v>
      </c>
      <c r="F606">
        <v>1</v>
      </c>
      <c r="G606">
        <f>_xlfn.IFNA(VLOOKUP(C606,GS_fr!$A$1:$B$109,2,0),0)</f>
        <v>0</v>
      </c>
      <c r="H606">
        <f>SUM(G$3:G606)/(ROW(G606)-1)</f>
        <v>6.7768595041322308E-2</v>
      </c>
      <c r="I606">
        <f>SUM(G$3:$G606)/109</f>
        <v>0.37614678899082571</v>
      </c>
      <c r="J606">
        <f t="shared" si="99"/>
        <v>0.11484593837535013</v>
      </c>
    </row>
    <row r="607" spans="1:10" x14ac:dyDescent="0.25">
      <c r="A607" t="s">
        <v>238</v>
      </c>
      <c r="B607" t="s">
        <v>321</v>
      </c>
      <c r="C607" t="s">
        <v>1295</v>
      </c>
      <c r="D607">
        <v>1</v>
      </c>
      <c r="E607">
        <v>3.9</v>
      </c>
      <c r="F607">
        <v>1</v>
      </c>
      <c r="G607">
        <f>_xlfn.IFNA(VLOOKUP(C607,GS_fr!$A$1:$B$109,2,0),0)</f>
        <v>0</v>
      </c>
      <c r="H607">
        <f>SUM(G$3:G607)/(ROW(G607)-1)</f>
        <v>6.7656765676567657E-2</v>
      </c>
      <c r="I607">
        <f>SUM(G$3:$G607)/109</f>
        <v>0.37614678899082571</v>
      </c>
      <c r="J607">
        <f t="shared" si="99"/>
        <v>0.11468531468531468</v>
      </c>
    </row>
    <row r="608" spans="1:10" x14ac:dyDescent="0.25">
      <c r="A608" t="s">
        <v>238</v>
      </c>
      <c r="B608" t="s">
        <v>1008</v>
      </c>
      <c r="C608" t="s">
        <v>1686</v>
      </c>
      <c r="D608">
        <v>1</v>
      </c>
      <c r="E608">
        <v>3.9</v>
      </c>
      <c r="F608">
        <v>1</v>
      </c>
      <c r="G608">
        <f>_xlfn.IFNA(VLOOKUP(C608,GS_fr!$A$1:$B$109,2,0),0)</f>
        <v>0</v>
      </c>
      <c r="H608">
        <f>SUM(G$3:G608)/(ROW(G608)-1)</f>
        <v>6.7545304777594725E-2</v>
      </c>
      <c r="I608">
        <f>SUM(G$3:$G608)/109</f>
        <v>0.37614678899082571</v>
      </c>
      <c r="J608">
        <f t="shared" si="99"/>
        <v>0.11452513966480446</v>
      </c>
    </row>
    <row r="609" spans="1:10" x14ac:dyDescent="0.25">
      <c r="A609" t="s">
        <v>238</v>
      </c>
      <c r="B609" t="s">
        <v>321</v>
      </c>
      <c r="C609" t="s">
        <v>1687</v>
      </c>
      <c r="D609">
        <v>1</v>
      </c>
      <c r="E609">
        <v>3.9</v>
      </c>
      <c r="F609">
        <v>1</v>
      </c>
      <c r="G609">
        <f>_xlfn.IFNA(VLOOKUP(C609,GS_fr!$A$1:$B$109,2,0),0)</f>
        <v>0</v>
      </c>
      <c r="H609">
        <f>SUM(G$3:G609)/(ROW(G609)-1)</f>
        <v>6.7434210526315791E-2</v>
      </c>
      <c r="I609">
        <f>SUM(G$3:$G609)/109</f>
        <v>0.37614678899082571</v>
      </c>
      <c r="J609">
        <f t="shared" si="99"/>
        <v>0.11436541143654116</v>
      </c>
    </row>
    <row r="610" spans="1:10" x14ac:dyDescent="0.25">
      <c r="A610" t="s">
        <v>238</v>
      </c>
      <c r="B610" t="s">
        <v>321</v>
      </c>
      <c r="C610" t="s">
        <v>1688</v>
      </c>
      <c r="D610">
        <v>1</v>
      </c>
      <c r="E610">
        <v>3.9</v>
      </c>
      <c r="F610">
        <v>1</v>
      </c>
      <c r="G610">
        <f>_xlfn.IFNA(VLOOKUP(C610,GS_fr!$A$1:$B$109,2,0),0)</f>
        <v>0</v>
      </c>
      <c r="H610">
        <f>SUM(G$3:G610)/(ROW(G610)-1)</f>
        <v>6.7323481116584566E-2</v>
      </c>
      <c r="I610">
        <f>SUM(G$3:$G610)/109</f>
        <v>0.37614678899082571</v>
      </c>
      <c r="J610">
        <f t="shared" si="99"/>
        <v>0.11420612813370476</v>
      </c>
    </row>
    <row r="611" spans="1:10" x14ac:dyDescent="0.25">
      <c r="A611" t="s">
        <v>238</v>
      </c>
      <c r="B611" t="s">
        <v>1004</v>
      </c>
      <c r="C611" t="s">
        <v>167</v>
      </c>
      <c r="D611">
        <v>1</v>
      </c>
      <c r="E611">
        <v>3.9</v>
      </c>
      <c r="F611">
        <v>1</v>
      </c>
      <c r="G611">
        <f>_xlfn.IFNA(VLOOKUP(C611,GS_fr!$A$1:$B$109,2,0),0)</f>
        <v>1</v>
      </c>
      <c r="H611">
        <f>SUM(G$3:G611)/(ROW(G611)-1)</f>
        <v>6.8852459016393447E-2</v>
      </c>
      <c r="I611">
        <f>SUM(G$3:$G611)/109</f>
        <v>0.38532110091743121</v>
      </c>
      <c r="J611">
        <f t="shared" si="99"/>
        <v>0.11682892906815021</v>
      </c>
    </row>
    <row r="612" spans="1:10" hidden="1" x14ac:dyDescent="0.25">
      <c r="A612" t="s">
        <v>238</v>
      </c>
      <c r="B612" t="s">
        <v>255</v>
      </c>
      <c r="C612" t="s">
        <v>1689</v>
      </c>
      <c r="D612">
        <v>1</v>
      </c>
      <c r="E612">
        <v>3.9</v>
      </c>
    </row>
    <row r="613" spans="1:10" hidden="1" x14ac:dyDescent="0.25">
      <c r="A613" t="s">
        <v>238</v>
      </c>
      <c r="B613" t="s">
        <v>255</v>
      </c>
      <c r="C613" t="s">
        <v>1296</v>
      </c>
      <c r="D613">
        <v>1</v>
      </c>
      <c r="E613">
        <v>3.9</v>
      </c>
    </row>
    <row r="614" spans="1:10" x14ac:dyDescent="0.25">
      <c r="A614" t="s">
        <v>238</v>
      </c>
      <c r="B614" t="s">
        <v>1004</v>
      </c>
      <c r="C614" t="s">
        <v>1690</v>
      </c>
      <c r="D614">
        <v>1</v>
      </c>
      <c r="E614">
        <v>3.9</v>
      </c>
      <c r="F614">
        <v>1</v>
      </c>
      <c r="G614">
        <f>_xlfn.IFNA(VLOOKUP(C614,GS_fr!$A$1:$B$109,2,0),0)</f>
        <v>0</v>
      </c>
      <c r="H614">
        <f>SUM(G$3:G614)/(ROW(G614)-1)</f>
        <v>6.8515497553017946E-2</v>
      </c>
      <c r="I614">
        <f>SUM(G$3:$G614)/109</f>
        <v>0.38532110091743121</v>
      </c>
      <c r="J614">
        <f t="shared" ref="J614:J625" si="100">2*(H614*I614)/(H614+I614)</f>
        <v>0.11634349030470914</v>
      </c>
    </row>
    <row r="615" spans="1:10" x14ac:dyDescent="0.25">
      <c r="A615" t="s">
        <v>238</v>
      </c>
      <c r="B615" t="s">
        <v>321</v>
      </c>
      <c r="C615" t="s">
        <v>1691</v>
      </c>
      <c r="D615">
        <v>1</v>
      </c>
      <c r="E615">
        <v>3.9</v>
      </c>
      <c r="F615">
        <v>1</v>
      </c>
      <c r="G615">
        <f>_xlfn.IFNA(VLOOKUP(C615,GS_fr!$A$1:$B$109,2,0),0)</f>
        <v>0</v>
      </c>
      <c r="H615">
        <f>SUM(G$3:G615)/(ROW(G615)-1)</f>
        <v>6.8403908794788276E-2</v>
      </c>
      <c r="I615">
        <f>SUM(G$3:$G615)/109</f>
        <v>0.38532110091743121</v>
      </c>
      <c r="J615">
        <f t="shared" si="100"/>
        <v>0.11618257261410789</v>
      </c>
    </row>
    <row r="616" spans="1:10" x14ac:dyDescent="0.25">
      <c r="A616" t="s">
        <v>238</v>
      </c>
      <c r="B616" t="s">
        <v>1004</v>
      </c>
      <c r="C616" t="s">
        <v>1692</v>
      </c>
      <c r="D616">
        <v>1</v>
      </c>
      <c r="E616">
        <v>3.9</v>
      </c>
      <c r="F616">
        <v>1</v>
      </c>
      <c r="G616">
        <f>_xlfn.IFNA(VLOOKUP(C616,GS_fr!$A$1:$B$109,2,0),0)</f>
        <v>0</v>
      </c>
      <c r="H616">
        <f>SUM(G$3:G616)/(ROW(G616)-1)</f>
        <v>6.8292682926829273E-2</v>
      </c>
      <c r="I616">
        <f>SUM(G$3:$G616)/109</f>
        <v>0.38532110091743121</v>
      </c>
      <c r="J616">
        <f t="shared" si="100"/>
        <v>0.11602209944751382</v>
      </c>
    </row>
    <row r="617" spans="1:10" x14ac:dyDescent="0.25">
      <c r="A617" t="s">
        <v>238</v>
      </c>
      <c r="B617" t="s">
        <v>1018</v>
      </c>
      <c r="C617" t="s">
        <v>1297</v>
      </c>
      <c r="D617">
        <v>1</v>
      </c>
      <c r="E617">
        <v>3.9</v>
      </c>
      <c r="F617">
        <v>1</v>
      </c>
      <c r="G617">
        <f>_xlfn.IFNA(VLOOKUP(C617,GS_fr!$A$1:$B$109,2,0),0)</f>
        <v>0</v>
      </c>
      <c r="H617">
        <f>SUM(G$3:G617)/(ROW(G617)-1)</f>
        <v>6.8181818181818177E-2</v>
      </c>
      <c r="I617">
        <f>SUM(G$3:$G617)/109</f>
        <v>0.38532110091743121</v>
      </c>
      <c r="J617">
        <f t="shared" si="100"/>
        <v>0.11586206896551725</v>
      </c>
    </row>
    <row r="618" spans="1:10" x14ac:dyDescent="0.25">
      <c r="A618" t="s">
        <v>238</v>
      </c>
      <c r="B618" t="s">
        <v>1008</v>
      </c>
      <c r="C618" t="s">
        <v>1298</v>
      </c>
      <c r="D618">
        <v>1</v>
      </c>
      <c r="E618">
        <v>3.9</v>
      </c>
      <c r="F618">
        <v>1</v>
      </c>
      <c r="G618">
        <f>_xlfn.IFNA(VLOOKUP(C618,GS_fr!$A$1:$B$109,2,0),0)</f>
        <v>0</v>
      </c>
      <c r="H618">
        <f>SUM(G$3:G618)/(ROW(G618)-1)</f>
        <v>6.8071312803889783E-2</v>
      </c>
      <c r="I618">
        <f>SUM(G$3:$G618)/109</f>
        <v>0.38532110091743121</v>
      </c>
      <c r="J618">
        <f t="shared" si="100"/>
        <v>0.11570247933884296</v>
      </c>
    </row>
    <row r="619" spans="1:10" x14ac:dyDescent="0.25">
      <c r="A619" t="s">
        <v>238</v>
      </c>
      <c r="B619" t="s">
        <v>321</v>
      </c>
      <c r="C619" t="s">
        <v>1693</v>
      </c>
      <c r="D619">
        <v>1</v>
      </c>
      <c r="E619">
        <v>3.9</v>
      </c>
      <c r="F619">
        <v>1</v>
      </c>
      <c r="G619">
        <f>_xlfn.IFNA(VLOOKUP(C619,GS_fr!$A$1:$B$109,2,0),0)</f>
        <v>0</v>
      </c>
      <c r="H619">
        <f>SUM(G$3:G619)/(ROW(G619)-1)</f>
        <v>6.7961165048543687E-2</v>
      </c>
      <c r="I619">
        <f>SUM(G$3:$G619)/109</f>
        <v>0.38532110091743121</v>
      </c>
      <c r="J619">
        <f t="shared" si="100"/>
        <v>0.1155433287482806</v>
      </c>
    </row>
    <row r="620" spans="1:10" x14ac:dyDescent="0.25">
      <c r="A620" t="s">
        <v>238</v>
      </c>
      <c r="B620" t="s">
        <v>1010</v>
      </c>
      <c r="C620" t="s">
        <v>1299</v>
      </c>
      <c r="D620">
        <v>1</v>
      </c>
      <c r="E620">
        <v>3.9</v>
      </c>
      <c r="F620">
        <v>1</v>
      </c>
      <c r="G620">
        <f>_xlfn.IFNA(VLOOKUP(C620,GS_fr!$A$1:$B$109,2,0),0)</f>
        <v>0</v>
      </c>
      <c r="H620">
        <f>SUM(G$3:G620)/(ROW(G620)-1)</f>
        <v>6.7851373182552507E-2</v>
      </c>
      <c r="I620">
        <f>SUM(G$3:$G620)/109</f>
        <v>0.38532110091743121</v>
      </c>
      <c r="J620">
        <f t="shared" si="100"/>
        <v>0.11538461538461538</v>
      </c>
    </row>
    <row r="621" spans="1:10" x14ac:dyDescent="0.25">
      <c r="A621" t="s">
        <v>238</v>
      </c>
      <c r="B621" t="s">
        <v>1004</v>
      </c>
      <c r="C621" t="s">
        <v>1694</v>
      </c>
      <c r="D621">
        <v>1</v>
      </c>
      <c r="E621">
        <v>3.9</v>
      </c>
      <c r="F621">
        <v>1</v>
      </c>
      <c r="G621">
        <f>_xlfn.IFNA(VLOOKUP(C621,GS_fr!$A$1:$B$109,2,0),0)</f>
        <v>0</v>
      </c>
      <c r="H621">
        <f>SUM(G$3:G621)/(ROW(G621)-1)</f>
        <v>6.7741935483870974E-2</v>
      </c>
      <c r="I621">
        <f>SUM(G$3:$G621)/109</f>
        <v>0.38532110091743121</v>
      </c>
      <c r="J621">
        <f t="shared" si="100"/>
        <v>0.11522633744855969</v>
      </c>
    </row>
    <row r="622" spans="1:10" x14ac:dyDescent="0.25">
      <c r="A622" t="s">
        <v>238</v>
      </c>
      <c r="B622" t="s">
        <v>321</v>
      </c>
      <c r="C622" t="s">
        <v>1300</v>
      </c>
      <c r="D622">
        <v>1</v>
      </c>
      <c r="E622">
        <v>3.9</v>
      </c>
      <c r="F622">
        <v>1</v>
      </c>
      <c r="G622">
        <f>_xlfn.IFNA(VLOOKUP(C622,GS_fr!$A$1:$B$109,2,0),0)</f>
        <v>0</v>
      </c>
      <c r="H622">
        <f>SUM(G$3:G622)/(ROW(G622)-1)</f>
        <v>6.7632850241545889E-2</v>
      </c>
      <c r="I622">
        <f>SUM(G$3:$G622)/109</f>
        <v>0.38532110091743121</v>
      </c>
      <c r="J622">
        <f t="shared" si="100"/>
        <v>0.11506849315068493</v>
      </c>
    </row>
    <row r="623" spans="1:10" x14ac:dyDescent="0.25">
      <c r="A623" t="s">
        <v>238</v>
      </c>
      <c r="B623" t="s">
        <v>323</v>
      </c>
      <c r="C623" t="s">
        <v>1301</v>
      </c>
      <c r="D623">
        <v>1</v>
      </c>
      <c r="E623">
        <v>3.9</v>
      </c>
      <c r="F623">
        <v>1</v>
      </c>
      <c r="G623">
        <f>_xlfn.IFNA(VLOOKUP(C623,GS_fr!$A$1:$B$109,2,0),0)</f>
        <v>0</v>
      </c>
      <c r="H623">
        <f>SUM(G$3:G623)/(ROW(G623)-1)</f>
        <v>6.7524115755627015E-2</v>
      </c>
      <c r="I623">
        <f>SUM(G$3:$G623)/109</f>
        <v>0.38532110091743121</v>
      </c>
      <c r="J623">
        <f t="shared" si="100"/>
        <v>0.11491108071135432</v>
      </c>
    </row>
    <row r="624" spans="1:10" x14ac:dyDescent="0.25">
      <c r="A624" t="s">
        <v>238</v>
      </c>
      <c r="B624" t="s">
        <v>1008</v>
      </c>
      <c r="C624" t="s">
        <v>1695</v>
      </c>
      <c r="D624">
        <v>1</v>
      </c>
      <c r="E624">
        <v>3.9</v>
      </c>
      <c r="F624">
        <v>1</v>
      </c>
      <c r="G624">
        <f>_xlfn.IFNA(VLOOKUP(C624,GS_fr!$A$1:$B$109,2,0),0)</f>
        <v>1</v>
      </c>
      <c r="H624">
        <f>SUM(G$3:G624)/(ROW(G624)-1)</f>
        <v>6.9020866773675763E-2</v>
      </c>
      <c r="I624">
        <f>SUM(G$3:$G624)/109</f>
        <v>0.39449541284403672</v>
      </c>
      <c r="J624">
        <f t="shared" si="100"/>
        <v>0.11748633879781421</v>
      </c>
    </row>
    <row r="625" spans="1:10" x14ac:dyDescent="0.25">
      <c r="A625" t="s">
        <v>238</v>
      </c>
      <c r="B625" t="s">
        <v>321</v>
      </c>
      <c r="C625" t="s">
        <v>1696</v>
      </c>
      <c r="D625">
        <v>1</v>
      </c>
      <c r="E625">
        <v>3.9</v>
      </c>
      <c r="F625">
        <v>1</v>
      </c>
      <c r="G625">
        <f>_xlfn.IFNA(VLOOKUP(C625,GS_fr!$A$1:$B$109,2,0),0)</f>
        <v>0</v>
      </c>
      <c r="H625">
        <f>SUM(G$3:G625)/(ROW(G625)-1)</f>
        <v>6.8910256410256415E-2</v>
      </c>
      <c r="I625">
        <f>SUM(G$3:$G625)/109</f>
        <v>0.39449541284403672</v>
      </c>
      <c r="J625">
        <f t="shared" si="100"/>
        <v>0.11732605729877217</v>
      </c>
    </row>
    <row r="626" spans="1:10" hidden="1" x14ac:dyDescent="0.25">
      <c r="A626" t="s">
        <v>238</v>
      </c>
      <c r="B626" t="s">
        <v>239</v>
      </c>
      <c r="C626" t="s">
        <v>1302</v>
      </c>
      <c r="D626">
        <v>1</v>
      </c>
      <c r="E626">
        <v>3.9</v>
      </c>
    </row>
    <row r="627" spans="1:10" x14ac:dyDescent="0.25">
      <c r="A627" t="s">
        <v>238</v>
      </c>
      <c r="B627" t="s">
        <v>321</v>
      </c>
      <c r="C627" t="s">
        <v>1697</v>
      </c>
      <c r="D627">
        <v>1</v>
      </c>
      <c r="E627">
        <v>3.9</v>
      </c>
      <c r="F627">
        <v>1</v>
      </c>
      <c r="G627">
        <f>_xlfn.IFNA(VLOOKUP(C627,GS_fr!$A$1:$B$109,2,0),0)</f>
        <v>0</v>
      </c>
      <c r="H627">
        <f>SUM(G$3:G627)/(ROW(G627)-1)</f>
        <v>6.8690095846645371E-2</v>
      </c>
      <c r="I627">
        <f>SUM(G$3:$G627)/109</f>
        <v>0.39449541284403672</v>
      </c>
      <c r="J627">
        <f t="shared" ref="J627:J630" si="101">2*(H627*I627)/(H627+I627)</f>
        <v>0.11700680272108845</v>
      </c>
    </row>
    <row r="628" spans="1:10" x14ac:dyDescent="0.25">
      <c r="A628" t="s">
        <v>238</v>
      </c>
      <c r="B628" t="s">
        <v>1004</v>
      </c>
      <c r="C628" t="s">
        <v>1303</v>
      </c>
      <c r="D628">
        <v>1</v>
      </c>
      <c r="E628">
        <v>3.9</v>
      </c>
      <c r="F628">
        <v>1</v>
      </c>
      <c r="G628">
        <f>_xlfn.IFNA(VLOOKUP(C628,GS_fr!$A$1:$B$109,2,0),0)</f>
        <v>0</v>
      </c>
      <c r="H628">
        <f>SUM(G$3:G628)/(ROW(G628)-1)</f>
        <v>6.8580542264752797E-2</v>
      </c>
      <c r="I628">
        <f>SUM(G$3:$G628)/109</f>
        <v>0.39449541284403672</v>
      </c>
      <c r="J628">
        <f t="shared" si="101"/>
        <v>0.11684782608695653</v>
      </c>
    </row>
    <row r="629" spans="1:10" x14ac:dyDescent="0.25">
      <c r="A629" t="s">
        <v>238</v>
      </c>
      <c r="B629" t="s">
        <v>321</v>
      </c>
      <c r="C629" t="s">
        <v>1304</v>
      </c>
      <c r="D629">
        <v>1</v>
      </c>
      <c r="E629">
        <v>3.9</v>
      </c>
      <c r="F629">
        <v>1</v>
      </c>
      <c r="G629">
        <f>_xlfn.IFNA(VLOOKUP(C629,GS_fr!$A$1:$B$109,2,0),0)</f>
        <v>0</v>
      </c>
      <c r="H629">
        <f>SUM(G$3:G629)/(ROW(G629)-1)</f>
        <v>6.8471337579617833E-2</v>
      </c>
      <c r="I629">
        <f>SUM(G$3:$G629)/109</f>
        <v>0.39449541284403672</v>
      </c>
      <c r="J629">
        <f t="shared" si="101"/>
        <v>0.11668928086838534</v>
      </c>
    </row>
    <row r="630" spans="1:10" x14ac:dyDescent="0.25">
      <c r="A630" t="s">
        <v>238</v>
      </c>
      <c r="B630" t="s">
        <v>241</v>
      </c>
      <c r="C630" t="s">
        <v>1305</v>
      </c>
      <c r="D630">
        <v>1</v>
      </c>
      <c r="E630">
        <v>3.9</v>
      </c>
      <c r="F630">
        <v>1</v>
      </c>
      <c r="G630">
        <f>_xlfn.IFNA(VLOOKUP(C630,GS_fr!$A$1:$B$109,2,0),0)</f>
        <v>0</v>
      </c>
      <c r="H630">
        <f>SUM(G$3:G630)/(ROW(G630)-1)</f>
        <v>6.8362480127186015E-2</v>
      </c>
      <c r="I630">
        <f>SUM(G$3:$G630)/109</f>
        <v>0.39449541284403672</v>
      </c>
      <c r="J630">
        <f t="shared" si="101"/>
        <v>0.11653116531165313</v>
      </c>
    </row>
    <row r="631" spans="1:10" hidden="1" x14ac:dyDescent="0.25">
      <c r="A631" t="s">
        <v>238</v>
      </c>
      <c r="B631" t="s">
        <v>239</v>
      </c>
      <c r="C631" t="s">
        <v>1306</v>
      </c>
      <c r="D631">
        <v>1</v>
      </c>
      <c r="E631">
        <v>3.9</v>
      </c>
    </row>
    <row r="632" spans="1:10" hidden="1" x14ac:dyDescent="0.25">
      <c r="A632" t="s">
        <v>238</v>
      </c>
      <c r="B632" t="s">
        <v>239</v>
      </c>
      <c r="C632" t="s">
        <v>1307</v>
      </c>
      <c r="D632">
        <v>1</v>
      </c>
      <c r="E632">
        <v>3.9</v>
      </c>
    </row>
    <row r="633" spans="1:10" x14ac:dyDescent="0.25">
      <c r="A633" t="s">
        <v>238</v>
      </c>
      <c r="B633" t="s">
        <v>321</v>
      </c>
      <c r="C633" t="s">
        <v>211</v>
      </c>
      <c r="D633">
        <v>1</v>
      </c>
      <c r="E633">
        <v>3.9</v>
      </c>
      <c r="F633">
        <v>1</v>
      </c>
      <c r="G633">
        <f>_xlfn.IFNA(VLOOKUP(C633,GS_fr!$A$1:$B$109,2,0),0)</f>
        <v>1</v>
      </c>
      <c r="H633">
        <f>SUM(G$3:G633)/(ROW(G633)-1)</f>
        <v>6.9620253164556958E-2</v>
      </c>
      <c r="I633">
        <f>SUM(G$3:$G633)/109</f>
        <v>0.40366972477064222</v>
      </c>
      <c r="J633">
        <f t="shared" ref="J633:J635" si="102">2*(H633*I633)/(H633+I633)</f>
        <v>0.11875843454790823</v>
      </c>
    </row>
    <row r="634" spans="1:10" x14ac:dyDescent="0.25">
      <c r="A634" t="s">
        <v>238</v>
      </c>
      <c r="B634" t="s">
        <v>1004</v>
      </c>
      <c r="C634" t="s">
        <v>1698</v>
      </c>
      <c r="D634">
        <v>1</v>
      </c>
      <c r="E634">
        <v>3.9</v>
      </c>
      <c r="F634">
        <v>1</v>
      </c>
      <c r="G634">
        <f>_xlfn.IFNA(VLOOKUP(C634,GS_fr!$A$1:$B$109,2,0),0)</f>
        <v>0</v>
      </c>
      <c r="H634">
        <f>SUM(G$3:G634)/(ROW(G634)-1)</f>
        <v>6.9510268562401265E-2</v>
      </c>
      <c r="I634">
        <f>SUM(G$3:$G634)/109</f>
        <v>0.40366972477064222</v>
      </c>
      <c r="J634">
        <f t="shared" si="102"/>
        <v>0.11859838274932614</v>
      </c>
    </row>
    <row r="635" spans="1:10" x14ac:dyDescent="0.25">
      <c r="A635" t="s">
        <v>238</v>
      </c>
      <c r="B635" t="s">
        <v>1011</v>
      </c>
      <c r="C635" t="s">
        <v>1699</v>
      </c>
      <c r="D635">
        <v>1</v>
      </c>
      <c r="E635">
        <v>3.9</v>
      </c>
      <c r="F635">
        <v>1</v>
      </c>
      <c r="G635">
        <f>_xlfn.IFNA(VLOOKUP(C635,GS_fr!$A$1:$B$109,2,0),0)</f>
        <v>0</v>
      </c>
      <c r="H635">
        <f>SUM(G$3:G635)/(ROW(G635)-1)</f>
        <v>6.9400630914826497E-2</v>
      </c>
      <c r="I635">
        <f>SUM(G$3:$G635)/109</f>
        <v>0.40366972477064222</v>
      </c>
      <c r="J635">
        <f t="shared" si="102"/>
        <v>0.11843876177658143</v>
      </c>
    </row>
    <row r="636" spans="1:10" hidden="1" x14ac:dyDescent="0.25">
      <c r="A636" t="s">
        <v>238</v>
      </c>
      <c r="B636" t="s">
        <v>255</v>
      </c>
      <c r="C636" t="s">
        <v>1308</v>
      </c>
      <c r="D636">
        <v>1</v>
      </c>
      <c r="E636">
        <v>3.9</v>
      </c>
    </row>
    <row r="637" spans="1:10" x14ac:dyDescent="0.25">
      <c r="A637" t="s">
        <v>238</v>
      </c>
      <c r="B637" t="s">
        <v>1004</v>
      </c>
      <c r="C637" t="s">
        <v>1309</v>
      </c>
      <c r="D637">
        <v>1</v>
      </c>
      <c r="E637">
        <v>3.9</v>
      </c>
      <c r="F637">
        <v>1</v>
      </c>
      <c r="G637">
        <f>_xlfn.IFNA(VLOOKUP(C637,GS_fr!$A$1:$B$109,2,0),0)</f>
        <v>0</v>
      </c>
      <c r="H637">
        <f>SUM(G$3:G637)/(ROW(G637)-1)</f>
        <v>6.9182389937106917E-2</v>
      </c>
      <c r="I637">
        <f>SUM(G$3:$G637)/109</f>
        <v>0.40366972477064222</v>
      </c>
      <c r="J637">
        <f t="shared" ref="J637:J643" si="103">2*(H637*I637)/(H637+I637)</f>
        <v>0.11812080536912753</v>
      </c>
    </row>
    <row r="638" spans="1:10" x14ac:dyDescent="0.25">
      <c r="A638" t="s">
        <v>238</v>
      </c>
      <c r="B638" t="s">
        <v>321</v>
      </c>
      <c r="C638" t="s">
        <v>1310</v>
      </c>
      <c r="D638">
        <v>1</v>
      </c>
      <c r="E638">
        <v>3.9</v>
      </c>
      <c r="F638">
        <v>1</v>
      </c>
      <c r="G638">
        <f>_xlfn.IFNA(VLOOKUP(C638,GS_fr!$A$1:$B$109,2,0),0)</f>
        <v>0</v>
      </c>
      <c r="H638">
        <f>SUM(G$3:G638)/(ROW(G638)-1)</f>
        <v>6.907378335949764E-2</v>
      </c>
      <c r="I638">
        <f>SUM(G$3:$G638)/109</f>
        <v>0.40366972477064222</v>
      </c>
      <c r="J638">
        <f t="shared" si="103"/>
        <v>0.11796246648793564</v>
      </c>
    </row>
    <row r="639" spans="1:10" x14ac:dyDescent="0.25">
      <c r="A639" t="s">
        <v>238</v>
      </c>
      <c r="B639" t="s">
        <v>321</v>
      </c>
      <c r="C639" t="s">
        <v>1700</v>
      </c>
      <c r="D639">
        <v>1</v>
      </c>
      <c r="E639">
        <v>3.9</v>
      </c>
      <c r="F639">
        <v>1</v>
      </c>
      <c r="G639">
        <f>_xlfn.IFNA(VLOOKUP(C639,GS_fr!$A$1:$B$109,2,0),0)</f>
        <v>0</v>
      </c>
      <c r="H639">
        <f>SUM(G$3:G639)/(ROW(G639)-1)</f>
        <v>6.8965517241379309E-2</v>
      </c>
      <c r="I639">
        <f>SUM(G$3:$G639)/109</f>
        <v>0.40366972477064222</v>
      </c>
      <c r="J639">
        <f t="shared" si="103"/>
        <v>0.11780455153949129</v>
      </c>
    </row>
    <row r="640" spans="1:10" x14ac:dyDescent="0.25">
      <c r="A640" t="s">
        <v>238</v>
      </c>
      <c r="B640" t="s">
        <v>241</v>
      </c>
      <c r="C640" t="s">
        <v>1311</v>
      </c>
      <c r="D640">
        <v>1</v>
      </c>
      <c r="E640">
        <v>3.9</v>
      </c>
      <c r="F640">
        <v>1</v>
      </c>
      <c r="G640">
        <f>_xlfn.IFNA(VLOOKUP(C640,GS_fr!$A$1:$B$109,2,0),0)</f>
        <v>0</v>
      </c>
      <c r="H640">
        <f>SUM(G$3:G640)/(ROW(G640)-1)</f>
        <v>6.8857589984350542E-2</v>
      </c>
      <c r="I640">
        <f>SUM(G$3:$G640)/109</f>
        <v>0.40366972477064222</v>
      </c>
      <c r="J640">
        <f t="shared" si="103"/>
        <v>0.1176470588235294</v>
      </c>
    </row>
    <row r="641" spans="1:10" x14ac:dyDescent="0.25">
      <c r="A641" t="s">
        <v>238</v>
      </c>
      <c r="B641" t="s">
        <v>321</v>
      </c>
      <c r="C641" t="s">
        <v>1701</v>
      </c>
      <c r="D641">
        <v>1</v>
      </c>
      <c r="E641">
        <v>3.9</v>
      </c>
      <c r="F641">
        <v>1</v>
      </c>
      <c r="G641">
        <f>_xlfn.IFNA(VLOOKUP(C641,GS_fr!$A$1:$B$109,2,0),0)</f>
        <v>0</v>
      </c>
      <c r="H641">
        <f>SUM(G$3:G641)/(ROW(G641)-1)</f>
        <v>6.8750000000000006E-2</v>
      </c>
      <c r="I641">
        <f>SUM(G$3:$G641)/109</f>
        <v>0.40366972477064222</v>
      </c>
      <c r="J641">
        <f t="shared" si="103"/>
        <v>0.11748998664886517</v>
      </c>
    </row>
    <row r="642" spans="1:10" x14ac:dyDescent="0.25">
      <c r="A642" t="s">
        <v>238</v>
      </c>
      <c r="B642" t="s">
        <v>1004</v>
      </c>
      <c r="C642" t="s">
        <v>1702</v>
      </c>
      <c r="D642">
        <v>1</v>
      </c>
      <c r="E642">
        <v>3.9</v>
      </c>
      <c r="F642">
        <v>1</v>
      </c>
      <c r="G642">
        <f>_xlfn.IFNA(VLOOKUP(C642,GS_fr!$A$1:$B$109,2,0),0)</f>
        <v>0</v>
      </c>
      <c r="H642">
        <f>SUM(G$3:G642)/(ROW(G642)-1)</f>
        <v>6.8642745709828396E-2</v>
      </c>
      <c r="I642">
        <f>SUM(G$3:$G642)/109</f>
        <v>0.40366972477064222</v>
      </c>
      <c r="J642">
        <f t="shared" si="103"/>
        <v>0.11733333333333333</v>
      </c>
    </row>
    <row r="643" spans="1:10" x14ac:dyDescent="0.25">
      <c r="A643" t="s">
        <v>238</v>
      </c>
      <c r="B643" t="s">
        <v>1018</v>
      </c>
      <c r="C643" t="s">
        <v>1703</v>
      </c>
      <c r="D643">
        <v>1</v>
      </c>
      <c r="E643">
        <v>3.9</v>
      </c>
      <c r="F643">
        <v>1</v>
      </c>
      <c r="G643">
        <f>_xlfn.IFNA(VLOOKUP(C643,GS_fr!$A$1:$B$109,2,0),0)</f>
        <v>0</v>
      </c>
      <c r="H643">
        <f>SUM(G$3:G643)/(ROW(G643)-1)</f>
        <v>6.8535825545171333E-2</v>
      </c>
      <c r="I643">
        <f>SUM(G$3:$G643)/109</f>
        <v>0.40366972477064222</v>
      </c>
      <c r="J643">
        <f t="shared" si="103"/>
        <v>0.11717709720372835</v>
      </c>
    </row>
    <row r="644" spans="1:10" hidden="1" x14ac:dyDescent="0.25">
      <c r="A644" t="s">
        <v>238</v>
      </c>
      <c r="B644" t="s">
        <v>255</v>
      </c>
      <c r="C644" t="s">
        <v>1704</v>
      </c>
      <c r="D644">
        <v>1</v>
      </c>
      <c r="E644">
        <v>3.9</v>
      </c>
    </row>
    <row r="645" spans="1:10" x14ac:dyDescent="0.25">
      <c r="A645" t="s">
        <v>238</v>
      </c>
      <c r="B645" t="s">
        <v>321</v>
      </c>
      <c r="C645" t="s">
        <v>1312</v>
      </c>
      <c r="D645">
        <v>1</v>
      </c>
      <c r="E645">
        <v>3.9</v>
      </c>
      <c r="F645">
        <v>1</v>
      </c>
      <c r="G645">
        <f>_xlfn.IFNA(VLOOKUP(C645,GS_fr!$A$1:$B$109,2,0),0)</f>
        <v>0</v>
      </c>
      <c r="H645">
        <f>SUM(G$3:G645)/(ROW(G645)-1)</f>
        <v>6.8322981366459631E-2</v>
      </c>
      <c r="I645">
        <f>SUM(G$3:$G645)/109</f>
        <v>0.40366972477064222</v>
      </c>
      <c r="J645">
        <f t="shared" ref="J645:J653" si="104">2*(H645*I645)/(H645+I645)</f>
        <v>0.11686586985391766</v>
      </c>
    </row>
    <row r="646" spans="1:10" x14ac:dyDescent="0.25">
      <c r="A646" t="s">
        <v>243</v>
      </c>
      <c r="B646" t="s">
        <v>321</v>
      </c>
      <c r="C646" t="s">
        <v>1313</v>
      </c>
      <c r="D646">
        <v>1</v>
      </c>
      <c r="E646">
        <v>3.9</v>
      </c>
      <c r="F646">
        <v>1</v>
      </c>
      <c r="G646">
        <f>_xlfn.IFNA(VLOOKUP(C646,GS_fr!$A$1:$B$109,2,0),0)</f>
        <v>0</v>
      </c>
      <c r="H646">
        <f>SUM(G$3:G646)/(ROW(G646)-1)</f>
        <v>6.8217054263565891E-2</v>
      </c>
      <c r="I646">
        <f>SUM(G$3:$G646)/109</f>
        <v>0.40366972477064222</v>
      </c>
      <c r="J646">
        <f t="shared" si="104"/>
        <v>0.11671087533156499</v>
      </c>
    </row>
    <row r="647" spans="1:10" x14ac:dyDescent="0.25">
      <c r="A647" t="s">
        <v>238</v>
      </c>
      <c r="B647" t="s">
        <v>1004</v>
      </c>
      <c r="C647" t="s">
        <v>1705</v>
      </c>
      <c r="D647">
        <v>1</v>
      </c>
      <c r="E647">
        <v>3.9</v>
      </c>
      <c r="F647">
        <v>1</v>
      </c>
      <c r="G647">
        <f>_xlfn.IFNA(VLOOKUP(C647,GS_fr!$A$1:$B$109,2,0),0)</f>
        <v>0</v>
      </c>
      <c r="H647">
        <f>SUM(G$3:G647)/(ROW(G647)-1)</f>
        <v>6.8111455108359129E-2</v>
      </c>
      <c r="I647">
        <f>SUM(G$3:$G647)/109</f>
        <v>0.40366972477064222</v>
      </c>
      <c r="J647">
        <f t="shared" si="104"/>
        <v>0.11655629139072847</v>
      </c>
    </row>
    <row r="648" spans="1:10" x14ac:dyDescent="0.25">
      <c r="A648" t="s">
        <v>238</v>
      </c>
      <c r="B648" t="s">
        <v>241</v>
      </c>
      <c r="C648" t="s">
        <v>1314</v>
      </c>
      <c r="D648">
        <v>1</v>
      </c>
      <c r="E648">
        <v>3.9</v>
      </c>
      <c r="F648">
        <v>1</v>
      </c>
      <c r="G648">
        <f>_xlfn.IFNA(VLOOKUP(C648,GS_fr!$A$1:$B$109,2,0),0)</f>
        <v>0</v>
      </c>
      <c r="H648">
        <f>SUM(G$3:G648)/(ROW(G648)-1)</f>
        <v>6.8006182380216385E-2</v>
      </c>
      <c r="I648">
        <f>SUM(G$3:$G648)/109</f>
        <v>0.40366972477064222</v>
      </c>
      <c r="J648">
        <f t="shared" si="104"/>
        <v>0.11640211640211641</v>
      </c>
    </row>
    <row r="649" spans="1:10" x14ac:dyDescent="0.25">
      <c r="A649" t="s">
        <v>238</v>
      </c>
      <c r="B649" t="s">
        <v>321</v>
      </c>
      <c r="C649" t="s">
        <v>1604</v>
      </c>
      <c r="D649">
        <v>1</v>
      </c>
      <c r="E649">
        <v>3.9</v>
      </c>
      <c r="F649">
        <v>1</v>
      </c>
      <c r="G649">
        <f>_xlfn.IFNA(VLOOKUP(C649,GS_fr!$A$1:$B$109,2,0),0)</f>
        <v>0</v>
      </c>
      <c r="H649">
        <f>SUM(G$3:G649)/(ROW(G649)-1)</f>
        <v>6.7901234567901231E-2</v>
      </c>
      <c r="I649">
        <f>SUM(G$3:$G649)/109</f>
        <v>0.40366972477064222</v>
      </c>
      <c r="J649">
        <f t="shared" si="104"/>
        <v>0.11624834874504623</v>
      </c>
    </row>
    <row r="650" spans="1:10" x14ac:dyDescent="0.25">
      <c r="A650" t="s">
        <v>243</v>
      </c>
      <c r="B650" t="s">
        <v>321</v>
      </c>
      <c r="C650" t="s">
        <v>1603</v>
      </c>
      <c r="D650">
        <v>1</v>
      </c>
      <c r="E650">
        <v>3.9</v>
      </c>
      <c r="F650">
        <v>1</v>
      </c>
      <c r="G650">
        <f>_xlfn.IFNA(VLOOKUP(C650,GS_fr!$A$1:$B$109,2,0),0)</f>
        <v>0</v>
      </c>
      <c r="H650">
        <f>SUM(G$3:G650)/(ROW(G650)-1)</f>
        <v>6.7796610169491525E-2</v>
      </c>
      <c r="I650">
        <f>SUM(G$3:$G650)/109</f>
        <v>0.40366972477064222</v>
      </c>
      <c r="J650">
        <f t="shared" si="104"/>
        <v>0.11609498680738786</v>
      </c>
    </row>
    <row r="651" spans="1:10" x14ac:dyDescent="0.25">
      <c r="A651" t="s">
        <v>238</v>
      </c>
      <c r="B651" t="s">
        <v>1004</v>
      </c>
      <c r="C651" t="s">
        <v>1315</v>
      </c>
      <c r="D651">
        <v>1</v>
      </c>
      <c r="E651">
        <v>3.9</v>
      </c>
      <c r="F651">
        <v>1</v>
      </c>
      <c r="G651">
        <f>_xlfn.IFNA(VLOOKUP(C651,GS_fr!$A$1:$B$109,2,0),0)</f>
        <v>1</v>
      </c>
      <c r="H651">
        <f>SUM(G$3:G651)/(ROW(G651)-1)</f>
        <v>6.9230769230769235E-2</v>
      </c>
      <c r="I651">
        <f>SUM(G$3:$G651)/109</f>
        <v>0.41284403669724773</v>
      </c>
      <c r="J651">
        <f t="shared" si="104"/>
        <v>0.11857707509881422</v>
      </c>
    </row>
    <row r="652" spans="1:10" x14ac:dyDescent="0.25">
      <c r="A652" t="s">
        <v>238</v>
      </c>
      <c r="B652" t="s">
        <v>321</v>
      </c>
      <c r="C652" t="s">
        <v>1706</v>
      </c>
      <c r="D652">
        <v>1</v>
      </c>
      <c r="E652">
        <v>3.9</v>
      </c>
      <c r="F652">
        <v>1</v>
      </c>
      <c r="G652">
        <f>_xlfn.IFNA(VLOOKUP(C652,GS_fr!$A$1:$B$109,2,0),0)</f>
        <v>0</v>
      </c>
      <c r="H652">
        <f>SUM(G$3:G652)/(ROW(G652)-1)</f>
        <v>6.9124423963133647E-2</v>
      </c>
      <c r="I652">
        <f>SUM(G$3:$G652)/109</f>
        <v>0.41284403669724773</v>
      </c>
      <c r="J652">
        <f t="shared" si="104"/>
        <v>0.11842105263157895</v>
      </c>
    </row>
    <row r="653" spans="1:10" x14ac:dyDescent="0.25">
      <c r="A653" t="s">
        <v>238</v>
      </c>
      <c r="B653" t="s">
        <v>1011</v>
      </c>
      <c r="C653" t="s">
        <v>1707</v>
      </c>
      <c r="D653">
        <v>1</v>
      </c>
      <c r="E653">
        <v>3.9</v>
      </c>
      <c r="F653">
        <v>1</v>
      </c>
      <c r="G653">
        <f>_xlfn.IFNA(VLOOKUP(C653,GS_fr!$A$1:$B$109,2,0),0)</f>
        <v>0</v>
      </c>
      <c r="H653">
        <f>SUM(G$3:G653)/(ROW(G653)-1)</f>
        <v>6.9018404907975464E-2</v>
      </c>
      <c r="I653">
        <f>SUM(G$3:$G653)/109</f>
        <v>0.41284403669724773</v>
      </c>
      <c r="J653">
        <f t="shared" si="104"/>
        <v>0.11826544021024968</v>
      </c>
    </row>
    <row r="654" spans="1:10" hidden="1" x14ac:dyDescent="0.25">
      <c r="A654" t="s">
        <v>238</v>
      </c>
      <c r="B654" t="s">
        <v>255</v>
      </c>
      <c r="C654" t="s">
        <v>1708</v>
      </c>
      <c r="D654">
        <v>1</v>
      </c>
      <c r="E654">
        <v>3.9</v>
      </c>
    </row>
    <row r="655" spans="1:10" x14ac:dyDescent="0.25">
      <c r="A655" t="s">
        <v>238</v>
      </c>
      <c r="B655" t="s">
        <v>321</v>
      </c>
      <c r="C655" t="s">
        <v>1316</v>
      </c>
      <c r="D655">
        <v>1</v>
      </c>
      <c r="E655">
        <v>3.9</v>
      </c>
      <c r="F655">
        <v>1</v>
      </c>
      <c r="G655">
        <f>_xlfn.IFNA(VLOOKUP(C655,GS_fr!$A$1:$B$109,2,0),0)</f>
        <v>0</v>
      </c>
      <c r="H655">
        <f>SUM(G$3:G655)/(ROW(G655)-1)</f>
        <v>6.8807339449541288E-2</v>
      </c>
      <c r="I655">
        <f>SUM(G$3:$G655)/109</f>
        <v>0.41284403669724773</v>
      </c>
      <c r="J655">
        <f t="shared" ref="J655:J668" si="105">2*(H655*I655)/(H655+I655)</f>
        <v>0.1179554390563565</v>
      </c>
    </row>
    <row r="656" spans="1:10" x14ac:dyDescent="0.25">
      <c r="A656" t="s">
        <v>238</v>
      </c>
      <c r="B656" t="s">
        <v>1090</v>
      </c>
      <c r="C656" t="s">
        <v>1317</v>
      </c>
      <c r="D656">
        <v>1</v>
      </c>
      <c r="E656">
        <v>3.9</v>
      </c>
      <c r="F656">
        <v>1</v>
      </c>
      <c r="G656">
        <f>_xlfn.IFNA(VLOOKUP(C656,GS_fr!$A$1:$B$109,2,0),0)</f>
        <v>0</v>
      </c>
      <c r="H656">
        <f>SUM(G$3:G656)/(ROW(G656)-1)</f>
        <v>6.8702290076335881E-2</v>
      </c>
      <c r="I656">
        <f>SUM(G$3:$G656)/109</f>
        <v>0.41284403669724773</v>
      </c>
      <c r="J656">
        <f t="shared" si="105"/>
        <v>0.11780104712041885</v>
      </c>
    </row>
    <row r="657" spans="1:10" x14ac:dyDescent="0.25">
      <c r="A657" t="s">
        <v>238</v>
      </c>
      <c r="B657" t="s">
        <v>321</v>
      </c>
      <c r="C657" t="s">
        <v>232</v>
      </c>
      <c r="D657">
        <v>1</v>
      </c>
      <c r="E657">
        <v>3.9</v>
      </c>
      <c r="F657">
        <v>1</v>
      </c>
      <c r="G657">
        <f>_xlfn.IFNA(VLOOKUP(C657,GS_fr!$A$1:$B$109,2,0),0)</f>
        <v>1</v>
      </c>
      <c r="H657">
        <f>SUM(G$3:G657)/(ROW(G657)-1)</f>
        <v>7.0121951219512202E-2</v>
      </c>
      <c r="I657">
        <f>SUM(G$3:$G657)/109</f>
        <v>0.42201834862385323</v>
      </c>
      <c r="J657">
        <f t="shared" si="105"/>
        <v>0.12026143790849673</v>
      </c>
    </row>
    <row r="658" spans="1:10" x14ac:dyDescent="0.25">
      <c r="A658" t="s">
        <v>238</v>
      </c>
      <c r="B658" t="s">
        <v>1004</v>
      </c>
      <c r="C658" t="s">
        <v>1318</v>
      </c>
      <c r="D658">
        <v>1</v>
      </c>
      <c r="E658">
        <v>3.9</v>
      </c>
      <c r="F658">
        <v>1</v>
      </c>
      <c r="G658">
        <f>_xlfn.IFNA(VLOOKUP(C658,GS_fr!$A$1:$B$109,2,0),0)</f>
        <v>0</v>
      </c>
      <c r="H658">
        <f>SUM(G$3:G658)/(ROW(G658)-1)</f>
        <v>7.0015220700152203E-2</v>
      </c>
      <c r="I658">
        <f>SUM(G$3:$G658)/109</f>
        <v>0.42201834862385323</v>
      </c>
      <c r="J658">
        <f t="shared" si="105"/>
        <v>0.12010443864229764</v>
      </c>
    </row>
    <row r="659" spans="1:10" x14ac:dyDescent="0.25">
      <c r="A659" t="s">
        <v>238</v>
      </c>
      <c r="B659" t="s">
        <v>1090</v>
      </c>
      <c r="C659" t="s">
        <v>1709</v>
      </c>
      <c r="D659">
        <v>1</v>
      </c>
      <c r="E659">
        <v>3.9</v>
      </c>
      <c r="F659">
        <v>1</v>
      </c>
      <c r="G659">
        <f>_xlfn.IFNA(VLOOKUP(C659,GS_fr!$A$1:$B$109,2,0),0)</f>
        <v>0</v>
      </c>
      <c r="H659">
        <f>SUM(G$3:G659)/(ROW(G659)-1)</f>
        <v>6.9908814589665649E-2</v>
      </c>
      <c r="I659">
        <f>SUM(G$3:$G659)/109</f>
        <v>0.42201834862385323</v>
      </c>
      <c r="J659">
        <f t="shared" si="105"/>
        <v>0.11994784876140807</v>
      </c>
    </row>
    <row r="660" spans="1:10" x14ac:dyDescent="0.25">
      <c r="A660" t="s">
        <v>238</v>
      </c>
      <c r="B660" t="s">
        <v>1011</v>
      </c>
      <c r="C660" t="s">
        <v>1319</v>
      </c>
      <c r="D660">
        <v>1</v>
      </c>
      <c r="E660">
        <v>3.9</v>
      </c>
      <c r="F660">
        <v>1</v>
      </c>
      <c r="G660">
        <f>_xlfn.IFNA(VLOOKUP(C660,GS_fr!$A$1:$B$109,2,0),0)</f>
        <v>0</v>
      </c>
      <c r="H660">
        <f>SUM(G$3:G660)/(ROW(G660)-1)</f>
        <v>6.9802731411229141E-2</v>
      </c>
      <c r="I660">
        <f>SUM(G$3:$G660)/109</f>
        <v>0.42201834862385323</v>
      </c>
      <c r="J660">
        <f t="shared" si="105"/>
        <v>0.11979166666666667</v>
      </c>
    </row>
    <row r="661" spans="1:10" x14ac:dyDescent="0.25">
      <c r="A661" t="s">
        <v>238</v>
      </c>
      <c r="B661" t="s">
        <v>1004</v>
      </c>
      <c r="C661" t="s">
        <v>1320</v>
      </c>
      <c r="D661">
        <v>1</v>
      </c>
      <c r="E661">
        <v>3.9</v>
      </c>
      <c r="F661">
        <v>1</v>
      </c>
      <c r="G661">
        <f>_xlfn.IFNA(VLOOKUP(C661,GS_fr!$A$1:$B$109,2,0),0)</f>
        <v>0</v>
      </c>
      <c r="H661">
        <f>SUM(G$3:G661)/(ROW(G661)-1)</f>
        <v>6.9696969696969702E-2</v>
      </c>
      <c r="I661">
        <f>SUM(G$3:$G661)/109</f>
        <v>0.42201834862385323</v>
      </c>
      <c r="J661">
        <f t="shared" si="105"/>
        <v>0.11963589076723018</v>
      </c>
    </row>
    <row r="662" spans="1:10" x14ac:dyDescent="0.25">
      <c r="A662" t="s">
        <v>238</v>
      </c>
      <c r="B662" t="s">
        <v>321</v>
      </c>
      <c r="C662" t="s">
        <v>145</v>
      </c>
      <c r="D662">
        <v>1</v>
      </c>
      <c r="E662">
        <v>3.9</v>
      </c>
      <c r="F662">
        <v>1</v>
      </c>
      <c r="G662">
        <f>_xlfn.IFNA(VLOOKUP(C662,GS_fr!$A$1:$B$109,2,0),0)</f>
        <v>1</v>
      </c>
      <c r="H662">
        <f>SUM(G$3:G662)/(ROW(G662)-1)</f>
        <v>7.1104387291981846E-2</v>
      </c>
      <c r="I662">
        <f>SUM(G$3:$G662)/109</f>
        <v>0.43119266055045874</v>
      </c>
      <c r="J662">
        <f t="shared" si="105"/>
        <v>0.12207792207792209</v>
      </c>
    </row>
    <row r="663" spans="1:10" x14ac:dyDescent="0.25">
      <c r="A663" t="s">
        <v>238</v>
      </c>
      <c r="B663" t="s">
        <v>1004</v>
      </c>
      <c r="C663" t="s">
        <v>1710</v>
      </c>
      <c r="D663">
        <v>1</v>
      </c>
      <c r="E663">
        <v>3.9</v>
      </c>
      <c r="F663">
        <v>1</v>
      </c>
      <c r="G663">
        <f>_xlfn.IFNA(VLOOKUP(C663,GS_fr!$A$1:$B$109,2,0),0)</f>
        <v>0</v>
      </c>
      <c r="H663">
        <f>SUM(G$3:G663)/(ROW(G663)-1)</f>
        <v>7.0996978851963752E-2</v>
      </c>
      <c r="I663">
        <f>SUM(G$3:$G663)/109</f>
        <v>0.43119266055045874</v>
      </c>
      <c r="J663">
        <f t="shared" si="105"/>
        <v>0.12191958495460442</v>
      </c>
    </row>
    <row r="664" spans="1:10" x14ac:dyDescent="0.25">
      <c r="A664" t="s">
        <v>238</v>
      </c>
      <c r="B664" t="s">
        <v>1004</v>
      </c>
      <c r="C664" t="s">
        <v>1321</v>
      </c>
      <c r="D664">
        <v>1</v>
      </c>
      <c r="E664">
        <v>3.9</v>
      </c>
      <c r="F664">
        <v>1</v>
      </c>
      <c r="G664">
        <f>_xlfn.IFNA(VLOOKUP(C664,GS_fr!$A$1:$B$109,2,0),0)</f>
        <v>0</v>
      </c>
      <c r="H664">
        <f>SUM(G$3:G664)/(ROW(G664)-1)</f>
        <v>7.0889894419306182E-2</v>
      </c>
      <c r="I664">
        <f>SUM(G$3:$G664)/109</f>
        <v>0.43119266055045874</v>
      </c>
      <c r="J664">
        <f t="shared" si="105"/>
        <v>0.12176165803108807</v>
      </c>
    </row>
    <row r="665" spans="1:10" x14ac:dyDescent="0.25">
      <c r="A665" t="s">
        <v>238</v>
      </c>
      <c r="B665" t="s">
        <v>321</v>
      </c>
      <c r="C665" t="s">
        <v>1711</v>
      </c>
      <c r="D665">
        <v>1</v>
      </c>
      <c r="E665">
        <v>3.9</v>
      </c>
      <c r="F665">
        <v>1</v>
      </c>
      <c r="G665">
        <f>_xlfn.IFNA(VLOOKUP(C665,GS_fr!$A$1:$B$109,2,0),0)</f>
        <v>0</v>
      </c>
      <c r="H665">
        <f>SUM(G$3:G665)/(ROW(G665)-1)</f>
        <v>7.0783132530120488E-2</v>
      </c>
      <c r="I665">
        <f>SUM(G$3:$G665)/109</f>
        <v>0.43119266055045874</v>
      </c>
      <c r="J665">
        <f t="shared" si="105"/>
        <v>0.12160413971539456</v>
      </c>
    </row>
    <row r="666" spans="1:10" x14ac:dyDescent="0.25">
      <c r="A666" t="s">
        <v>238</v>
      </c>
      <c r="B666" t="s">
        <v>321</v>
      </c>
      <c r="C666" t="s">
        <v>1712</v>
      </c>
      <c r="D666">
        <v>1</v>
      </c>
      <c r="E666">
        <v>3.9</v>
      </c>
      <c r="F666">
        <v>1</v>
      </c>
      <c r="G666">
        <f>_xlfn.IFNA(VLOOKUP(C666,GS_fr!$A$1:$B$109,2,0),0)</f>
        <v>0</v>
      </c>
      <c r="H666">
        <f>SUM(G$3:G666)/(ROW(G666)-1)</f>
        <v>7.067669172932331E-2</v>
      </c>
      <c r="I666">
        <f>SUM(G$3:$G666)/109</f>
        <v>0.43119266055045874</v>
      </c>
      <c r="J666">
        <f t="shared" si="105"/>
        <v>0.12144702842377261</v>
      </c>
    </row>
    <row r="667" spans="1:10" x14ac:dyDescent="0.25">
      <c r="A667" t="s">
        <v>238</v>
      </c>
      <c r="B667" t="s">
        <v>321</v>
      </c>
      <c r="C667" t="s">
        <v>181</v>
      </c>
      <c r="D667">
        <v>1</v>
      </c>
      <c r="E667">
        <v>3.9</v>
      </c>
      <c r="F667">
        <v>1</v>
      </c>
      <c r="G667">
        <f>_xlfn.IFNA(VLOOKUP(C667,GS_fr!$A$1:$B$109,2,0),0)</f>
        <v>1</v>
      </c>
      <c r="H667">
        <f>SUM(G$3:G667)/(ROW(G667)-1)</f>
        <v>7.2072072072072071E-2</v>
      </c>
      <c r="I667">
        <f>SUM(G$3:$G667)/109</f>
        <v>0.44036697247706424</v>
      </c>
      <c r="J667">
        <f t="shared" si="105"/>
        <v>0.12387096774193547</v>
      </c>
    </row>
    <row r="668" spans="1:10" x14ac:dyDescent="0.25">
      <c r="A668" t="s">
        <v>243</v>
      </c>
      <c r="B668" t="s">
        <v>1018</v>
      </c>
      <c r="C668" t="s">
        <v>1590</v>
      </c>
      <c r="D668">
        <v>1</v>
      </c>
      <c r="E668">
        <v>3.9</v>
      </c>
      <c r="F668">
        <v>1</v>
      </c>
      <c r="G668">
        <f>_xlfn.IFNA(VLOOKUP(C668,GS_fr!$A$1:$B$109,2,0),0)</f>
        <v>0</v>
      </c>
      <c r="H668">
        <f>SUM(G$3:G668)/(ROW(G668)-1)</f>
        <v>7.1964017991004492E-2</v>
      </c>
      <c r="I668">
        <f>SUM(G$3:$G668)/109</f>
        <v>0.44036697247706424</v>
      </c>
      <c r="J668">
        <f t="shared" si="105"/>
        <v>0.12371134020618557</v>
      </c>
    </row>
    <row r="669" spans="1:10" hidden="1" x14ac:dyDescent="0.25">
      <c r="A669" t="s">
        <v>238</v>
      </c>
      <c r="B669" t="s">
        <v>255</v>
      </c>
      <c r="C669" t="s">
        <v>1322</v>
      </c>
      <c r="D669">
        <v>1</v>
      </c>
      <c r="E669">
        <v>3.9</v>
      </c>
    </row>
    <row r="670" spans="1:10" x14ac:dyDescent="0.25">
      <c r="A670" t="s">
        <v>238</v>
      </c>
      <c r="B670" t="s">
        <v>1090</v>
      </c>
      <c r="C670" t="s">
        <v>1323</v>
      </c>
      <c r="D670">
        <v>1</v>
      </c>
      <c r="E670">
        <v>3.9</v>
      </c>
      <c r="F670">
        <v>1</v>
      </c>
      <c r="G670">
        <f>_xlfn.IFNA(VLOOKUP(C670,GS_fr!$A$1:$B$109,2,0),0)</f>
        <v>0</v>
      </c>
      <c r="H670">
        <f>SUM(G$3:G670)/(ROW(G670)-1)</f>
        <v>7.1748878923766815E-2</v>
      </c>
      <c r="I670">
        <f>SUM(G$3:$G670)/109</f>
        <v>0.44036697247706424</v>
      </c>
      <c r="J670">
        <f t="shared" ref="J670" si="106">2*(H670*I670)/(H670+I670)</f>
        <v>0.12339331619537276</v>
      </c>
    </row>
    <row r="671" spans="1:10" hidden="1" x14ac:dyDescent="0.25">
      <c r="A671" t="s">
        <v>238</v>
      </c>
      <c r="B671" t="s">
        <v>255</v>
      </c>
      <c r="C671" t="s">
        <v>1324</v>
      </c>
      <c r="D671">
        <v>1</v>
      </c>
      <c r="E671">
        <v>3.9</v>
      </c>
    </row>
    <row r="672" spans="1:10" x14ac:dyDescent="0.25">
      <c r="A672" t="s">
        <v>238</v>
      </c>
      <c r="B672" t="s">
        <v>321</v>
      </c>
      <c r="C672" t="s">
        <v>1713</v>
      </c>
      <c r="D672">
        <v>1</v>
      </c>
      <c r="E672">
        <v>3.9</v>
      </c>
      <c r="F672">
        <v>1</v>
      </c>
      <c r="G672">
        <f>_xlfn.IFNA(VLOOKUP(C672,GS_fr!$A$1:$B$109,2,0),0)</f>
        <v>0</v>
      </c>
      <c r="H672">
        <f>SUM(G$3:G672)/(ROW(G672)-1)</f>
        <v>7.1535022354694486E-2</v>
      </c>
      <c r="I672">
        <f>SUM(G$3:$G672)/109</f>
        <v>0.44036697247706424</v>
      </c>
      <c r="J672">
        <f t="shared" ref="J672:J685" si="107">2*(H672*I672)/(H672+I672)</f>
        <v>0.12307692307692308</v>
      </c>
    </row>
    <row r="673" spans="1:10" x14ac:dyDescent="0.25">
      <c r="A673" t="s">
        <v>238</v>
      </c>
      <c r="B673" t="s">
        <v>321</v>
      </c>
      <c r="C673" t="s">
        <v>1325</v>
      </c>
      <c r="D673">
        <v>1</v>
      </c>
      <c r="E673">
        <v>3.9</v>
      </c>
      <c r="F673">
        <v>1</v>
      </c>
      <c r="G673">
        <f>_xlfn.IFNA(VLOOKUP(C673,GS_fr!$A$1:$B$109,2,0),0)</f>
        <v>0</v>
      </c>
      <c r="H673">
        <f>SUM(G$3:G673)/(ROW(G673)-1)</f>
        <v>7.1428571428571425E-2</v>
      </c>
      <c r="I673">
        <f>SUM(G$3:$G673)/109</f>
        <v>0.44036697247706424</v>
      </c>
      <c r="J673">
        <f t="shared" si="107"/>
        <v>0.12291933418693982</v>
      </c>
    </row>
    <row r="674" spans="1:10" x14ac:dyDescent="0.25">
      <c r="A674" t="s">
        <v>238</v>
      </c>
      <c r="B674" t="s">
        <v>321</v>
      </c>
      <c r="C674" t="s">
        <v>1326</v>
      </c>
      <c r="D674">
        <v>1</v>
      </c>
      <c r="E674">
        <v>3.9</v>
      </c>
      <c r="F674">
        <v>1</v>
      </c>
      <c r="G674">
        <f>_xlfn.IFNA(VLOOKUP(C674,GS_fr!$A$1:$B$109,2,0),0)</f>
        <v>0</v>
      </c>
      <c r="H674">
        <f>SUM(G$3:G674)/(ROW(G674)-1)</f>
        <v>7.1322436849925702E-2</v>
      </c>
      <c r="I674">
        <f>SUM(G$3:$G674)/109</f>
        <v>0.44036697247706424</v>
      </c>
      <c r="J674">
        <f t="shared" si="107"/>
        <v>0.1227621483375959</v>
      </c>
    </row>
    <row r="675" spans="1:10" x14ac:dyDescent="0.25">
      <c r="A675" t="s">
        <v>238</v>
      </c>
      <c r="B675" t="s">
        <v>321</v>
      </c>
      <c r="C675" t="s">
        <v>1714</v>
      </c>
      <c r="D675">
        <v>1</v>
      </c>
      <c r="E675">
        <v>3.9</v>
      </c>
      <c r="F675">
        <v>1</v>
      </c>
      <c r="G675">
        <f>_xlfn.IFNA(VLOOKUP(C675,GS_fr!$A$1:$B$109,2,0),0)</f>
        <v>0</v>
      </c>
      <c r="H675">
        <f>SUM(G$3:G675)/(ROW(G675)-1)</f>
        <v>7.1216617210682495E-2</v>
      </c>
      <c r="I675">
        <f>SUM(G$3:$G675)/109</f>
        <v>0.44036697247706424</v>
      </c>
      <c r="J675">
        <f t="shared" si="107"/>
        <v>0.12260536398467434</v>
      </c>
    </row>
    <row r="676" spans="1:10" x14ac:dyDescent="0.25">
      <c r="A676" t="s">
        <v>238</v>
      </c>
      <c r="B676" t="s">
        <v>1155</v>
      </c>
      <c r="C676" t="s">
        <v>1327</v>
      </c>
      <c r="D676">
        <v>1</v>
      </c>
      <c r="E676">
        <v>3.9</v>
      </c>
      <c r="F676">
        <v>1</v>
      </c>
      <c r="G676">
        <f>_xlfn.IFNA(VLOOKUP(C676,GS_fr!$A$1:$B$109,2,0),0)</f>
        <v>0</v>
      </c>
      <c r="H676">
        <f>SUM(G$3:G676)/(ROW(G676)-1)</f>
        <v>7.1111111111111111E-2</v>
      </c>
      <c r="I676">
        <f>SUM(G$3:$G676)/109</f>
        <v>0.44036697247706424</v>
      </c>
      <c r="J676">
        <f t="shared" si="107"/>
        <v>0.12244897959183673</v>
      </c>
    </row>
    <row r="677" spans="1:10" x14ac:dyDescent="0.25">
      <c r="A677" t="s">
        <v>238</v>
      </c>
      <c r="B677" t="s">
        <v>321</v>
      </c>
      <c r="C677" t="s">
        <v>1328</v>
      </c>
      <c r="D677">
        <v>1</v>
      </c>
      <c r="E677">
        <v>3.9</v>
      </c>
      <c r="F677">
        <v>1</v>
      </c>
      <c r="G677">
        <f>_xlfn.IFNA(VLOOKUP(C677,GS_fr!$A$1:$B$109,2,0),0)</f>
        <v>0</v>
      </c>
      <c r="H677">
        <f>SUM(G$3:G677)/(ROW(G677)-1)</f>
        <v>7.1005917159763315E-2</v>
      </c>
      <c r="I677">
        <f>SUM(G$3:$G677)/109</f>
        <v>0.44036697247706424</v>
      </c>
      <c r="J677">
        <f t="shared" si="107"/>
        <v>0.12229299363057324</v>
      </c>
    </row>
    <row r="678" spans="1:10" x14ac:dyDescent="0.25">
      <c r="A678" t="s">
        <v>238</v>
      </c>
      <c r="B678" t="s">
        <v>321</v>
      </c>
      <c r="C678" t="s">
        <v>1715</v>
      </c>
      <c r="D678">
        <v>1</v>
      </c>
      <c r="E678">
        <v>3.9</v>
      </c>
      <c r="F678">
        <v>1</v>
      </c>
      <c r="G678">
        <f>_xlfn.IFNA(VLOOKUP(C678,GS_fr!$A$1:$B$109,2,0),0)</f>
        <v>0</v>
      </c>
      <c r="H678">
        <f>SUM(G$3:G678)/(ROW(G678)-1)</f>
        <v>7.0901033973412117E-2</v>
      </c>
      <c r="I678">
        <f>SUM(G$3:$G678)/109</f>
        <v>0.44036697247706424</v>
      </c>
      <c r="J678">
        <f t="shared" si="107"/>
        <v>0.12213740458015269</v>
      </c>
    </row>
    <row r="679" spans="1:10" x14ac:dyDescent="0.25">
      <c r="A679" t="s">
        <v>238</v>
      </c>
      <c r="B679" t="s">
        <v>321</v>
      </c>
      <c r="C679" t="s">
        <v>1716</v>
      </c>
      <c r="D679">
        <v>1</v>
      </c>
      <c r="E679">
        <v>3.9</v>
      </c>
      <c r="F679">
        <v>1</v>
      </c>
      <c r="G679">
        <f>_xlfn.IFNA(VLOOKUP(C679,GS_fr!$A$1:$B$109,2,0),0)</f>
        <v>0</v>
      </c>
      <c r="H679">
        <f>SUM(G$3:G679)/(ROW(G679)-1)</f>
        <v>7.0796460176991149E-2</v>
      </c>
      <c r="I679">
        <f>SUM(G$3:$G679)/109</f>
        <v>0.44036697247706424</v>
      </c>
      <c r="J679">
        <f t="shared" si="107"/>
        <v>0.12198221092757307</v>
      </c>
    </row>
    <row r="680" spans="1:10" x14ac:dyDescent="0.25">
      <c r="A680" t="s">
        <v>238</v>
      </c>
      <c r="B680" t="s">
        <v>321</v>
      </c>
      <c r="C680" t="s">
        <v>1717</v>
      </c>
      <c r="D680">
        <v>1</v>
      </c>
      <c r="E680">
        <v>3.9</v>
      </c>
      <c r="F680">
        <v>1</v>
      </c>
      <c r="G680">
        <f>_xlfn.IFNA(VLOOKUP(C680,GS_fr!$A$1:$B$109,2,0),0)</f>
        <v>0</v>
      </c>
      <c r="H680">
        <f>SUM(G$3:G680)/(ROW(G680)-1)</f>
        <v>7.0692194403534608E-2</v>
      </c>
      <c r="I680">
        <f>SUM(G$3:$G680)/109</f>
        <v>0.44036697247706424</v>
      </c>
      <c r="J680">
        <f t="shared" si="107"/>
        <v>0.12182741116751269</v>
      </c>
    </row>
    <row r="681" spans="1:10" x14ac:dyDescent="0.25">
      <c r="A681" t="s">
        <v>238</v>
      </c>
      <c r="B681" t="s">
        <v>321</v>
      </c>
      <c r="C681" t="s">
        <v>1329</v>
      </c>
      <c r="D681">
        <v>1</v>
      </c>
      <c r="E681">
        <v>3.9</v>
      </c>
      <c r="F681">
        <v>1</v>
      </c>
      <c r="G681">
        <f>_xlfn.IFNA(VLOOKUP(C681,GS_fr!$A$1:$B$109,2,0),0)</f>
        <v>0</v>
      </c>
      <c r="H681">
        <f>SUM(G$3:G681)/(ROW(G681)-1)</f>
        <v>7.0588235294117646E-2</v>
      </c>
      <c r="I681">
        <f>SUM(G$3:$G681)/109</f>
        <v>0.44036697247706424</v>
      </c>
      <c r="J681">
        <f t="shared" si="107"/>
        <v>0.12167300380228138</v>
      </c>
    </row>
    <row r="682" spans="1:10" x14ac:dyDescent="0.25">
      <c r="A682" t="s">
        <v>238</v>
      </c>
      <c r="B682" t="s">
        <v>321</v>
      </c>
      <c r="C682" t="s">
        <v>1718</v>
      </c>
      <c r="D682">
        <v>1</v>
      </c>
      <c r="E682">
        <v>3.9</v>
      </c>
      <c r="F682">
        <v>1</v>
      </c>
      <c r="G682">
        <f>_xlfn.IFNA(VLOOKUP(C682,GS_fr!$A$1:$B$109,2,0),0)</f>
        <v>0</v>
      </c>
      <c r="H682">
        <f>SUM(G$3:G682)/(ROW(G682)-1)</f>
        <v>7.0484581497797363E-2</v>
      </c>
      <c r="I682">
        <f>SUM(G$3:$G682)/109</f>
        <v>0.44036697247706424</v>
      </c>
      <c r="J682">
        <f t="shared" si="107"/>
        <v>0.12151898734177217</v>
      </c>
    </row>
    <row r="683" spans="1:10" x14ac:dyDescent="0.25">
      <c r="A683" t="s">
        <v>238</v>
      </c>
      <c r="B683" t="s">
        <v>241</v>
      </c>
      <c r="C683" t="s">
        <v>1330</v>
      </c>
      <c r="D683">
        <v>1</v>
      </c>
      <c r="E683">
        <v>3.9</v>
      </c>
      <c r="F683">
        <v>1</v>
      </c>
      <c r="G683">
        <f>_xlfn.IFNA(VLOOKUP(C683,GS_fr!$A$1:$B$109,2,0),0)</f>
        <v>0</v>
      </c>
      <c r="H683">
        <f>SUM(G$3:G683)/(ROW(G683)-1)</f>
        <v>7.0381231671554259E-2</v>
      </c>
      <c r="I683">
        <f>SUM(G$3:$G683)/109</f>
        <v>0.44036697247706424</v>
      </c>
      <c r="J683">
        <f t="shared" si="107"/>
        <v>0.1213653603034134</v>
      </c>
    </row>
    <row r="684" spans="1:10" x14ac:dyDescent="0.25">
      <c r="A684" t="s">
        <v>238</v>
      </c>
      <c r="B684" t="s">
        <v>321</v>
      </c>
      <c r="C684" t="s">
        <v>1719</v>
      </c>
      <c r="D684">
        <v>1</v>
      </c>
      <c r="E684">
        <v>3.9</v>
      </c>
      <c r="F684">
        <v>1</v>
      </c>
      <c r="G684">
        <f>_xlfn.IFNA(VLOOKUP(C684,GS_fr!$A$1:$B$109,2,0),0)</f>
        <v>0</v>
      </c>
      <c r="H684">
        <f>SUM(G$3:G684)/(ROW(G684)-1)</f>
        <v>7.0278184480234263E-2</v>
      </c>
      <c r="I684">
        <f>SUM(G$3:$G684)/109</f>
        <v>0.44036697247706424</v>
      </c>
      <c r="J684">
        <f t="shared" si="107"/>
        <v>0.12121212121212122</v>
      </c>
    </row>
    <row r="685" spans="1:10" x14ac:dyDescent="0.25">
      <c r="A685" t="s">
        <v>238</v>
      </c>
      <c r="B685" t="s">
        <v>342</v>
      </c>
      <c r="C685" t="s">
        <v>1720</v>
      </c>
      <c r="D685">
        <v>1</v>
      </c>
      <c r="E685">
        <v>3.9</v>
      </c>
      <c r="F685">
        <v>1</v>
      </c>
      <c r="G685">
        <f>_xlfn.IFNA(VLOOKUP(C685,GS_fr!$A$1:$B$109,2,0),0)</f>
        <v>0</v>
      </c>
      <c r="H685">
        <f>SUM(G$3:G685)/(ROW(G685)-1)</f>
        <v>7.0175438596491224E-2</v>
      </c>
      <c r="I685">
        <f>SUM(G$3:$G685)/109</f>
        <v>0.44036697247706424</v>
      </c>
      <c r="J685">
        <f t="shared" si="107"/>
        <v>0.12105926860025219</v>
      </c>
    </row>
    <row r="686" spans="1:10" hidden="1" x14ac:dyDescent="0.25">
      <c r="A686" t="s">
        <v>238</v>
      </c>
      <c r="B686" t="s">
        <v>255</v>
      </c>
      <c r="C686" t="s">
        <v>1331</v>
      </c>
      <c r="D686">
        <v>1</v>
      </c>
      <c r="E686">
        <v>3.9</v>
      </c>
    </row>
    <row r="687" spans="1:10" hidden="1" x14ac:dyDescent="0.25">
      <c r="A687" t="s">
        <v>238</v>
      </c>
      <c r="B687" t="s">
        <v>255</v>
      </c>
      <c r="C687" t="s">
        <v>1332</v>
      </c>
      <c r="D687">
        <v>1</v>
      </c>
      <c r="E687">
        <v>3.9</v>
      </c>
    </row>
    <row r="688" spans="1:10" x14ac:dyDescent="0.25">
      <c r="A688" t="s">
        <v>238</v>
      </c>
      <c r="B688" t="s">
        <v>321</v>
      </c>
      <c r="C688" t="s">
        <v>165</v>
      </c>
      <c r="D688">
        <v>1</v>
      </c>
      <c r="E688">
        <v>3.9</v>
      </c>
      <c r="F688">
        <v>1</v>
      </c>
      <c r="G688">
        <f>_xlfn.IFNA(VLOOKUP(C688,GS_fr!$A$1:$B$109,2,0),0)</f>
        <v>1</v>
      </c>
      <c r="H688">
        <f>SUM(G$3:G688)/(ROW(G688)-1)</f>
        <v>7.132459970887918E-2</v>
      </c>
      <c r="I688">
        <f>SUM(G$3:$G688)/109</f>
        <v>0.44954128440366975</v>
      </c>
      <c r="J688">
        <f t="shared" ref="J688:J689" si="108">2*(H688*I688)/(H688+I688)</f>
        <v>0.12311557788944723</v>
      </c>
    </row>
    <row r="689" spans="1:10" x14ac:dyDescent="0.25">
      <c r="A689" t="s">
        <v>238</v>
      </c>
      <c r="B689" t="s">
        <v>323</v>
      </c>
      <c r="C689" t="s">
        <v>1333</v>
      </c>
      <c r="D689">
        <v>1</v>
      </c>
      <c r="E689">
        <v>3.9</v>
      </c>
      <c r="F689">
        <v>1</v>
      </c>
      <c r="G689">
        <f>_xlfn.IFNA(VLOOKUP(C689,GS_fr!$A$1:$B$109,2,0),0)</f>
        <v>0</v>
      </c>
      <c r="H689">
        <f>SUM(G$3:G689)/(ROW(G689)-1)</f>
        <v>7.1220930232558141E-2</v>
      </c>
      <c r="I689">
        <f>SUM(G$3:$G689)/109</f>
        <v>0.44954128440366975</v>
      </c>
      <c r="J689">
        <f t="shared" si="108"/>
        <v>0.12296110414052699</v>
      </c>
    </row>
    <row r="690" spans="1:10" hidden="1" x14ac:dyDescent="0.25">
      <c r="A690" t="s">
        <v>238</v>
      </c>
      <c r="B690" t="s">
        <v>255</v>
      </c>
      <c r="C690" t="s">
        <v>1334</v>
      </c>
      <c r="D690">
        <v>1</v>
      </c>
      <c r="E690">
        <v>3.9</v>
      </c>
    </row>
    <row r="691" spans="1:10" x14ac:dyDescent="0.25">
      <c r="A691" t="s">
        <v>238</v>
      </c>
      <c r="B691" t="s">
        <v>321</v>
      </c>
      <c r="C691" t="s">
        <v>1335</v>
      </c>
      <c r="D691">
        <v>1</v>
      </c>
      <c r="E691">
        <v>3.9</v>
      </c>
      <c r="F691">
        <v>1</v>
      </c>
      <c r="G691">
        <f>_xlfn.IFNA(VLOOKUP(C691,GS_fr!$A$1:$B$109,2,0),0)</f>
        <v>0</v>
      </c>
      <c r="H691">
        <f>SUM(G$3:G691)/(ROW(G691)-1)</f>
        <v>7.101449275362319E-2</v>
      </c>
      <c r="I691">
        <f>SUM(G$3:$G691)/109</f>
        <v>0.44954128440366975</v>
      </c>
      <c r="J691">
        <f t="shared" ref="J691:J695" si="109">2*(H691*I691)/(H691+I691)</f>
        <v>0.12265331664580727</v>
      </c>
    </row>
    <row r="692" spans="1:10" x14ac:dyDescent="0.25">
      <c r="A692" t="s">
        <v>238</v>
      </c>
      <c r="B692" t="s">
        <v>321</v>
      </c>
      <c r="C692" t="s">
        <v>1518</v>
      </c>
      <c r="D692">
        <v>1</v>
      </c>
      <c r="E692">
        <v>3.9</v>
      </c>
      <c r="F692">
        <v>1</v>
      </c>
      <c r="G692">
        <f>_xlfn.IFNA(VLOOKUP(C692,GS_fr!$A$1:$B$109,2,0),0)</f>
        <v>0</v>
      </c>
      <c r="H692">
        <f>SUM(G$3:G692)/(ROW(G692)-1)</f>
        <v>7.0911722141823438E-2</v>
      </c>
      <c r="I692">
        <f>SUM(G$3:$G692)/109</f>
        <v>0.44954128440366975</v>
      </c>
      <c r="J692">
        <f t="shared" si="109"/>
        <v>0.12249999999999998</v>
      </c>
    </row>
    <row r="693" spans="1:10" x14ac:dyDescent="0.25">
      <c r="A693" t="s">
        <v>238</v>
      </c>
      <c r="B693" t="s">
        <v>1004</v>
      </c>
      <c r="C693" t="s">
        <v>1721</v>
      </c>
      <c r="D693">
        <v>1</v>
      </c>
      <c r="E693">
        <v>3.9</v>
      </c>
      <c r="F693">
        <v>1</v>
      </c>
      <c r="G693">
        <f>_xlfn.IFNA(VLOOKUP(C693,GS_fr!$A$1:$B$109,2,0),0)</f>
        <v>0</v>
      </c>
      <c r="H693">
        <f>SUM(G$3:G693)/(ROW(G693)-1)</f>
        <v>7.0809248554913301E-2</v>
      </c>
      <c r="I693">
        <f>SUM(G$3:$G693)/109</f>
        <v>0.44954128440366975</v>
      </c>
      <c r="J693">
        <f t="shared" si="109"/>
        <v>0.12234706616729091</v>
      </c>
    </row>
    <row r="694" spans="1:10" x14ac:dyDescent="0.25">
      <c r="A694" t="s">
        <v>238</v>
      </c>
      <c r="B694" t="s">
        <v>321</v>
      </c>
      <c r="C694" t="s">
        <v>1336</v>
      </c>
      <c r="D694">
        <v>1</v>
      </c>
      <c r="E694">
        <v>3.9</v>
      </c>
      <c r="F694">
        <v>1</v>
      </c>
      <c r="G694">
        <f>_xlfn.IFNA(VLOOKUP(C694,GS_fr!$A$1:$B$109,2,0),0)</f>
        <v>0</v>
      </c>
      <c r="H694">
        <f>SUM(G$3:G694)/(ROW(G694)-1)</f>
        <v>7.0707070707070704E-2</v>
      </c>
      <c r="I694">
        <f>SUM(G$3:$G694)/109</f>
        <v>0.44954128440366975</v>
      </c>
      <c r="J694">
        <f t="shared" si="109"/>
        <v>0.12219451371571073</v>
      </c>
    </row>
    <row r="695" spans="1:10" x14ac:dyDescent="0.25">
      <c r="A695" t="s">
        <v>238</v>
      </c>
      <c r="B695" t="s">
        <v>342</v>
      </c>
      <c r="C695" t="s">
        <v>1722</v>
      </c>
      <c r="D695">
        <v>1</v>
      </c>
      <c r="E695">
        <v>3.9</v>
      </c>
      <c r="F695">
        <v>1</v>
      </c>
      <c r="G695">
        <f>_xlfn.IFNA(VLOOKUP(C695,GS_fr!$A$1:$B$109,2,0),0)</f>
        <v>0</v>
      </c>
      <c r="H695">
        <f>SUM(G$3:G695)/(ROW(G695)-1)</f>
        <v>7.060518731988473E-2</v>
      </c>
      <c r="I695">
        <f>SUM(G$3:$G695)/109</f>
        <v>0.44954128440366975</v>
      </c>
      <c r="J695">
        <f t="shared" si="109"/>
        <v>0.12204234122042343</v>
      </c>
    </row>
    <row r="696" spans="1:10" hidden="1" x14ac:dyDescent="0.25">
      <c r="A696" t="s">
        <v>238</v>
      </c>
      <c r="B696" t="s">
        <v>255</v>
      </c>
      <c r="C696" t="s">
        <v>1337</v>
      </c>
      <c r="D696">
        <v>1</v>
      </c>
      <c r="E696">
        <v>3.9</v>
      </c>
    </row>
    <row r="697" spans="1:10" x14ac:dyDescent="0.25">
      <c r="A697" t="s">
        <v>238</v>
      </c>
      <c r="B697" t="s">
        <v>1004</v>
      </c>
      <c r="C697" t="s">
        <v>1723</v>
      </c>
      <c r="D697">
        <v>1</v>
      </c>
      <c r="E697">
        <v>3.9</v>
      </c>
      <c r="F697">
        <v>1</v>
      </c>
      <c r="G697">
        <f>_xlfn.IFNA(VLOOKUP(C697,GS_fr!$A$1:$B$109,2,0),0)</f>
        <v>0</v>
      </c>
      <c r="H697">
        <f>SUM(G$3:G697)/(ROW(G697)-1)</f>
        <v>7.040229885057471E-2</v>
      </c>
      <c r="I697">
        <f>SUM(G$3:$G697)/109</f>
        <v>0.44954128440366975</v>
      </c>
      <c r="J697">
        <f t="shared" ref="J697:J706" si="110">2*(H697*I697)/(H697+I697)</f>
        <v>0.1217391304347826</v>
      </c>
    </row>
    <row r="698" spans="1:10" x14ac:dyDescent="0.25">
      <c r="A698" t="s">
        <v>238</v>
      </c>
      <c r="B698" t="s">
        <v>1090</v>
      </c>
      <c r="C698" t="s">
        <v>1338</v>
      </c>
      <c r="D698">
        <v>1</v>
      </c>
      <c r="E698">
        <v>3.9</v>
      </c>
      <c r="F698">
        <v>1</v>
      </c>
      <c r="G698">
        <f>_xlfn.IFNA(VLOOKUP(C698,GS_fr!$A$1:$B$109,2,0),0)</f>
        <v>0</v>
      </c>
      <c r="H698">
        <f>SUM(G$3:G698)/(ROW(G698)-1)</f>
        <v>7.0301291248206596E-2</v>
      </c>
      <c r="I698">
        <f>SUM(G$3:$G698)/109</f>
        <v>0.44954128440366975</v>
      </c>
      <c r="J698">
        <f t="shared" si="110"/>
        <v>0.12158808933002481</v>
      </c>
    </row>
    <row r="699" spans="1:10" x14ac:dyDescent="0.25">
      <c r="A699" t="s">
        <v>238</v>
      </c>
      <c r="B699" t="s">
        <v>1004</v>
      </c>
      <c r="C699" t="s">
        <v>1724</v>
      </c>
      <c r="D699">
        <v>1</v>
      </c>
      <c r="E699">
        <v>3.9</v>
      </c>
      <c r="F699">
        <v>1</v>
      </c>
      <c r="G699">
        <f>_xlfn.IFNA(VLOOKUP(C699,GS_fr!$A$1:$B$109,2,0),0)</f>
        <v>0</v>
      </c>
      <c r="H699">
        <f>SUM(G$3:G699)/(ROW(G699)-1)</f>
        <v>7.0200573065902577E-2</v>
      </c>
      <c r="I699">
        <f>SUM(G$3:$G699)/109</f>
        <v>0.44954128440366975</v>
      </c>
      <c r="J699">
        <f t="shared" si="110"/>
        <v>0.12143742255266418</v>
      </c>
    </row>
    <row r="700" spans="1:10" x14ac:dyDescent="0.25">
      <c r="A700" t="s">
        <v>238</v>
      </c>
      <c r="B700" t="s">
        <v>321</v>
      </c>
      <c r="C700" t="s">
        <v>1725</v>
      </c>
      <c r="D700">
        <v>1</v>
      </c>
      <c r="E700">
        <v>3.9</v>
      </c>
      <c r="F700">
        <v>1</v>
      </c>
      <c r="G700">
        <f>_xlfn.IFNA(VLOOKUP(C700,GS_fr!$A$1:$B$109,2,0),0)</f>
        <v>0</v>
      </c>
      <c r="H700">
        <f>SUM(G$3:G700)/(ROW(G700)-1)</f>
        <v>7.0100143061516448E-2</v>
      </c>
      <c r="I700">
        <f>SUM(G$3:$G700)/109</f>
        <v>0.44954128440366975</v>
      </c>
      <c r="J700">
        <f t="shared" si="110"/>
        <v>0.12128712871287128</v>
      </c>
    </row>
    <row r="701" spans="1:10" x14ac:dyDescent="0.25">
      <c r="A701" t="s">
        <v>238</v>
      </c>
      <c r="B701" t="s">
        <v>1011</v>
      </c>
      <c r="C701" t="s">
        <v>1726</v>
      </c>
      <c r="D701">
        <v>1</v>
      </c>
      <c r="E701">
        <v>3.9</v>
      </c>
      <c r="F701">
        <v>1</v>
      </c>
      <c r="G701">
        <f>_xlfn.IFNA(VLOOKUP(C701,GS_fr!$A$1:$B$109,2,0),0)</f>
        <v>0</v>
      </c>
      <c r="H701">
        <f>SUM(G$3:G701)/(ROW(G701)-1)</f>
        <v>7.0000000000000007E-2</v>
      </c>
      <c r="I701">
        <f>SUM(G$3:$G701)/109</f>
        <v>0.44954128440366975</v>
      </c>
      <c r="J701">
        <f t="shared" si="110"/>
        <v>0.12113720642768852</v>
      </c>
    </row>
    <row r="702" spans="1:10" x14ac:dyDescent="0.25">
      <c r="A702" t="s">
        <v>238</v>
      </c>
      <c r="B702" t="s">
        <v>321</v>
      </c>
      <c r="C702" t="s">
        <v>1339</v>
      </c>
      <c r="D702">
        <v>1</v>
      </c>
      <c r="E702">
        <v>3.9</v>
      </c>
      <c r="F702">
        <v>1</v>
      </c>
      <c r="G702">
        <f>_xlfn.IFNA(VLOOKUP(C702,GS_fr!$A$1:$B$109,2,0),0)</f>
        <v>0</v>
      </c>
      <c r="H702">
        <f>SUM(G$3:G702)/(ROW(G702)-1)</f>
        <v>6.9900142653352357E-2</v>
      </c>
      <c r="I702">
        <f>SUM(G$3:$G702)/109</f>
        <v>0.44954128440366975</v>
      </c>
      <c r="J702">
        <f t="shared" si="110"/>
        <v>0.12098765432098767</v>
      </c>
    </row>
    <row r="703" spans="1:10" x14ac:dyDescent="0.25">
      <c r="A703" t="s">
        <v>238</v>
      </c>
      <c r="B703" t="s">
        <v>1018</v>
      </c>
      <c r="C703" t="s">
        <v>1340</v>
      </c>
      <c r="D703">
        <v>1</v>
      </c>
      <c r="E703">
        <v>3.9</v>
      </c>
      <c r="F703">
        <v>1</v>
      </c>
      <c r="G703">
        <f>_xlfn.IFNA(VLOOKUP(C703,GS_fr!$A$1:$B$109,2,0),0)</f>
        <v>0</v>
      </c>
      <c r="H703">
        <f>SUM(G$3:G703)/(ROW(G703)-1)</f>
        <v>6.9800569800569798E-2</v>
      </c>
      <c r="I703">
        <f>SUM(G$3:$G703)/109</f>
        <v>0.44954128440366975</v>
      </c>
      <c r="J703">
        <f t="shared" si="110"/>
        <v>0.12083847102342787</v>
      </c>
    </row>
    <row r="704" spans="1:10" x14ac:dyDescent="0.25">
      <c r="A704" t="s">
        <v>238</v>
      </c>
      <c r="B704" t="s">
        <v>1004</v>
      </c>
      <c r="C704" t="s">
        <v>1341</v>
      </c>
      <c r="D704">
        <v>1</v>
      </c>
      <c r="E704">
        <v>3.9</v>
      </c>
      <c r="F704">
        <v>1</v>
      </c>
      <c r="G704">
        <f>_xlfn.IFNA(VLOOKUP(C704,GS_fr!$A$1:$B$109,2,0),0)</f>
        <v>0</v>
      </c>
      <c r="H704">
        <f>SUM(G$3:G704)/(ROW(G704)-1)</f>
        <v>6.9701280227596016E-2</v>
      </c>
      <c r="I704">
        <f>SUM(G$3:$G704)/109</f>
        <v>0.44954128440366975</v>
      </c>
      <c r="J704">
        <f t="shared" si="110"/>
        <v>0.12068965517241378</v>
      </c>
    </row>
    <row r="705" spans="1:10" x14ac:dyDescent="0.25">
      <c r="A705" t="s">
        <v>238</v>
      </c>
      <c r="B705" t="s">
        <v>1004</v>
      </c>
      <c r="C705" t="s">
        <v>1727</v>
      </c>
      <c r="D705">
        <v>1</v>
      </c>
      <c r="E705">
        <v>3.9</v>
      </c>
      <c r="F705">
        <v>1</v>
      </c>
      <c r="G705">
        <f>_xlfn.IFNA(VLOOKUP(C705,GS_fr!$A$1:$B$109,2,0),0)</f>
        <v>0</v>
      </c>
      <c r="H705">
        <f>SUM(G$3:G705)/(ROW(G705)-1)</f>
        <v>6.9602272727272721E-2</v>
      </c>
      <c r="I705">
        <f>SUM(G$3:$G705)/109</f>
        <v>0.44954128440366975</v>
      </c>
      <c r="J705">
        <f t="shared" si="110"/>
        <v>0.1205412054120541</v>
      </c>
    </row>
    <row r="706" spans="1:10" x14ac:dyDescent="0.25">
      <c r="A706" t="s">
        <v>238</v>
      </c>
      <c r="B706" t="s">
        <v>321</v>
      </c>
      <c r="C706" t="s">
        <v>1342</v>
      </c>
      <c r="D706">
        <v>1</v>
      </c>
      <c r="E706">
        <v>3.9</v>
      </c>
      <c r="F706">
        <v>1</v>
      </c>
      <c r="G706">
        <f>_xlfn.IFNA(VLOOKUP(C706,GS_fr!$A$1:$B$109,2,0),0)</f>
        <v>0</v>
      </c>
      <c r="H706">
        <f>SUM(G$3:G706)/(ROW(G706)-1)</f>
        <v>6.9503546099290783E-2</v>
      </c>
      <c r="I706">
        <f>SUM(G$3:$G706)/109</f>
        <v>0.44954128440366975</v>
      </c>
      <c r="J706">
        <f t="shared" si="110"/>
        <v>0.12039312039312038</v>
      </c>
    </row>
    <row r="707" spans="1:10" hidden="1" x14ac:dyDescent="0.25">
      <c r="A707" t="s">
        <v>238</v>
      </c>
      <c r="B707" t="s">
        <v>239</v>
      </c>
      <c r="C707" t="s">
        <v>1343</v>
      </c>
      <c r="D707">
        <v>1</v>
      </c>
      <c r="E707">
        <v>3.9</v>
      </c>
    </row>
    <row r="708" spans="1:10" x14ac:dyDescent="0.25">
      <c r="A708" t="s">
        <v>238</v>
      </c>
      <c r="B708" t="s">
        <v>1004</v>
      </c>
      <c r="C708" t="s">
        <v>1344</v>
      </c>
      <c r="D708">
        <v>1</v>
      </c>
      <c r="E708">
        <v>3.9</v>
      </c>
      <c r="F708">
        <v>1</v>
      </c>
      <c r="G708">
        <f>_xlfn.IFNA(VLOOKUP(C708,GS_fr!$A$1:$B$109,2,0),0)</f>
        <v>0</v>
      </c>
      <c r="H708">
        <f>SUM(G$3:G708)/(ROW(G708)-1)</f>
        <v>6.9306930693069313E-2</v>
      </c>
      <c r="I708">
        <f>SUM(G$3:$G708)/109</f>
        <v>0.44954128440366975</v>
      </c>
      <c r="J708">
        <f t="shared" ref="J708:J715" si="111">2*(H708*I708)/(H708+I708)</f>
        <v>0.12009803921568629</v>
      </c>
    </row>
    <row r="709" spans="1:10" x14ac:dyDescent="0.25">
      <c r="A709" t="s">
        <v>238</v>
      </c>
      <c r="B709" t="s">
        <v>321</v>
      </c>
      <c r="C709" t="s">
        <v>1345</v>
      </c>
      <c r="D709">
        <v>1</v>
      </c>
      <c r="E709">
        <v>3.9</v>
      </c>
      <c r="F709">
        <v>1</v>
      </c>
      <c r="G709">
        <f>_xlfn.IFNA(VLOOKUP(C709,GS_fr!$A$1:$B$109,2,0),0)</f>
        <v>0</v>
      </c>
      <c r="H709">
        <f>SUM(G$3:G709)/(ROW(G709)-1)</f>
        <v>6.9209039548022599E-2</v>
      </c>
      <c r="I709">
        <f>SUM(G$3:$G709)/109</f>
        <v>0.44954128440366975</v>
      </c>
      <c r="J709">
        <f t="shared" si="111"/>
        <v>0.11995104039167685</v>
      </c>
    </row>
    <row r="710" spans="1:10" x14ac:dyDescent="0.25">
      <c r="A710" t="s">
        <v>238</v>
      </c>
      <c r="B710" t="s">
        <v>1018</v>
      </c>
      <c r="C710" t="s">
        <v>1728</v>
      </c>
      <c r="D710">
        <v>1</v>
      </c>
      <c r="E710">
        <v>3.9</v>
      </c>
      <c r="F710">
        <v>1</v>
      </c>
      <c r="G710">
        <f>_xlfn.IFNA(VLOOKUP(C710,GS_fr!$A$1:$B$109,2,0),0)</f>
        <v>0</v>
      </c>
      <c r="H710">
        <f>SUM(G$3:G710)/(ROW(G710)-1)</f>
        <v>6.9111424541607902E-2</v>
      </c>
      <c r="I710">
        <f>SUM(G$3:$G710)/109</f>
        <v>0.44954128440366975</v>
      </c>
      <c r="J710">
        <f t="shared" si="111"/>
        <v>0.11980440097799509</v>
      </c>
    </row>
    <row r="711" spans="1:10" x14ac:dyDescent="0.25">
      <c r="A711" t="s">
        <v>238</v>
      </c>
      <c r="B711" t="s">
        <v>1008</v>
      </c>
      <c r="C711" t="s">
        <v>1346</v>
      </c>
      <c r="D711">
        <v>1</v>
      </c>
      <c r="E711">
        <v>3.9</v>
      </c>
      <c r="F711">
        <v>1</v>
      </c>
      <c r="G711">
        <f>_xlfn.IFNA(VLOOKUP(C711,GS_fr!$A$1:$B$109,2,0),0)</f>
        <v>0</v>
      </c>
      <c r="H711">
        <f>SUM(G$3:G711)/(ROW(G711)-1)</f>
        <v>6.9014084507042259E-2</v>
      </c>
      <c r="I711">
        <f>SUM(G$3:$G711)/109</f>
        <v>0.44954128440366975</v>
      </c>
      <c r="J711">
        <f t="shared" si="111"/>
        <v>0.11965811965811968</v>
      </c>
    </row>
    <row r="712" spans="1:10" x14ac:dyDescent="0.25">
      <c r="A712" t="s">
        <v>238</v>
      </c>
      <c r="B712" t="s">
        <v>321</v>
      </c>
      <c r="C712" t="s">
        <v>1313</v>
      </c>
      <c r="D712">
        <v>1</v>
      </c>
      <c r="E712">
        <v>3.9</v>
      </c>
      <c r="F712">
        <v>1</v>
      </c>
      <c r="G712">
        <f>_xlfn.IFNA(VLOOKUP(C712,GS_fr!$A$1:$B$109,2,0),0)</f>
        <v>0</v>
      </c>
      <c r="H712">
        <f>SUM(G$3:G712)/(ROW(G712)-1)</f>
        <v>6.8917018284106887E-2</v>
      </c>
      <c r="I712">
        <f>SUM(G$3:$G712)/109</f>
        <v>0.44954128440366975</v>
      </c>
      <c r="J712">
        <f t="shared" si="111"/>
        <v>0.11951219512195123</v>
      </c>
    </row>
    <row r="713" spans="1:10" x14ac:dyDescent="0.25">
      <c r="A713" t="s">
        <v>243</v>
      </c>
      <c r="B713" t="s">
        <v>321</v>
      </c>
      <c r="C713" t="s">
        <v>1312</v>
      </c>
      <c r="D713">
        <v>1</v>
      </c>
      <c r="E713">
        <v>3.9</v>
      </c>
      <c r="F713">
        <v>1</v>
      </c>
      <c r="G713">
        <f>_xlfn.IFNA(VLOOKUP(C713,GS_fr!$A$1:$B$109,2,0),0)</f>
        <v>0</v>
      </c>
      <c r="H713">
        <f>SUM(G$3:G713)/(ROW(G713)-1)</f>
        <v>6.8820224719101125E-2</v>
      </c>
      <c r="I713">
        <f>SUM(G$3:$G713)/109</f>
        <v>0.44954128440366975</v>
      </c>
      <c r="J713">
        <f t="shared" si="111"/>
        <v>0.11936662606577345</v>
      </c>
    </row>
    <row r="714" spans="1:10" x14ac:dyDescent="0.25">
      <c r="A714" t="s">
        <v>238</v>
      </c>
      <c r="B714" t="s">
        <v>1004</v>
      </c>
      <c r="C714" t="s">
        <v>1729</v>
      </c>
      <c r="D714">
        <v>1</v>
      </c>
      <c r="E714">
        <v>3.9</v>
      </c>
      <c r="F714">
        <v>1</v>
      </c>
      <c r="G714">
        <f>_xlfn.IFNA(VLOOKUP(C714,GS_fr!$A$1:$B$109,2,0),0)</f>
        <v>0</v>
      </c>
      <c r="H714">
        <f>SUM(G$3:G714)/(ROW(G714)-1)</f>
        <v>6.8723702664796632E-2</v>
      </c>
      <c r="I714">
        <f>SUM(G$3:$G714)/109</f>
        <v>0.44954128440366975</v>
      </c>
      <c r="J714">
        <f t="shared" si="111"/>
        <v>0.11922141119221411</v>
      </c>
    </row>
    <row r="715" spans="1:10" x14ac:dyDescent="0.25">
      <c r="A715" t="s">
        <v>238</v>
      </c>
      <c r="B715" t="s">
        <v>321</v>
      </c>
      <c r="C715" t="s">
        <v>1347</v>
      </c>
      <c r="D715">
        <v>1</v>
      </c>
      <c r="E715">
        <v>3.9</v>
      </c>
      <c r="F715">
        <v>1</v>
      </c>
      <c r="G715">
        <f>_xlfn.IFNA(VLOOKUP(C715,GS_fr!$A$1:$B$109,2,0),0)</f>
        <v>0</v>
      </c>
      <c r="H715">
        <f>SUM(G$3:G715)/(ROW(G715)-1)</f>
        <v>6.8627450980392163E-2</v>
      </c>
      <c r="I715">
        <f>SUM(G$3:$G715)/109</f>
        <v>0.44954128440366975</v>
      </c>
      <c r="J715">
        <f t="shared" si="111"/>
        <v>0.11907654921020656</v>
      </c>
    </row>
    <row r="716" spans="1:10" hidden="1" x14ac:dyDescent="0.25">
      <c r="A716" t="s">
        <v>238</v>
      </c>
      <c r="B716" t="s">
        <v>239</v>
      </c>
      <c r="C716" t="s">
        <v>1348</v>
      </c>
      <c r="D716">
        <v>1</v>
      </c>
      <c r="E716">
        <v>3.9</v>
      </c>
    </row>
    <row r="717" spans="1:10" x14ac:dyDescent="0.25">
      <c r="A717" t="s">
        <v>238</v>
      </c>
      <c r="B717" t="s">
        <v>241</v>
      </c>
      <c r="C717" t="s">
        <v>1730</v>
      </c>
      <c r="D717">
        <v>1</v>
      </c>
      <c r="E717">
        <v>3.9</v>
      </c>
      <c r="F717">
        <v>1</v>
      </c>
      <c r="G717">
        <f>_xlfn.IFNA(VLOOKUP(C717,GS_fr!$A$1:$B$109,2,0),0)</f>
        <v>0</v>
      </c>
      <c r="H717">
        <f>SUM(G$3:G717)/(ROW(G717)-1)</f>
        <v>6.8435754189944131E-2</v>
      </c>
      <c r="I717">
        <f>SUM(G$3:$G717)/109</f>
        <v>0.44954128440366975</v>
      </c>
      <c r="J717">
        <f t="shared" ref="J717:J719" si="112">2*(H717*I717)/(H717+I717)</f>
        <v>0.11878787878787878</v>
      </c>
    </row>
    <row r="718" spans="1:10" x14ac:dyDescent="0.25">
      <c r="A718" t="s">
        <v>238</v>
      </c>
      <c r="B718" t="s">
        <v>321</v>
      </c>
      <c r="C718" t="s">
        <v>1349</v>
      </c>
      <c r="D718">
        <v>1</v>
      </c>
      <c r="E718">
        <v>3.9</v>
      </c>
      <c r="F718">
        <v>1</v>
      </c>
      <c r="G718">
        <f>_xlfn.IFNA(VLOOKUP(C718,GS_fr!$A$1:$B$109,2,0),0)</f>
        <v>0</v>
      </c>
      <c r="H718">
        <f>SUM(G$3:G718)/(ROW(G718)-1)</f>
        <v>6.8340306834030681E-2</v>
      </c>
      <c r="I718">
        <f>SUM(G$3:$G718)/109</f>
        <v>0.44954128440366975</v>
      </c>
      <c r="J718">
        <f t="shared" si="112"/>
        <v>0.11864406779661019</v>
      </c>
    </row>
    <row r="719" spans="1:10" x14ac:dyDescent="0.25">
      <c r="A719" t="s">
        <v>238</v>
      </c>
      <c r="B719" t="s">
        <v>1004</v>
      </c>
      <c r="C719" t="s">
        <v>1350</v>
      </c>
      <c r="D719">
        <v>1</v>
      </c>
      <c r="E719">
        <v>3.9</v>
      </c>
      <c r="F719">
        <v>1</v>
      </c>
      <c r="G719">
        <f>_xlfn.IFNA(VLOOKUP(C719,GS_fr!$A$1:$B$109,2,0),0)</f>
        <v>0</v>
      </c>
      <c r="H719">
        <f>SUM(G$3:G719)/(ROW(G719)-1)</f>
        <v>6.8245125348189412E-2</v>
      </c>
      <c r="I719">
        <f>SUM(G$3:$G719)/109</f>
        <v>0.44954128440366975</v>
      </c>
      <c r="J719">
        <f t="shared" si="112"/>
        <v>0.11850060459492139</v>
      </c>
    </row>
    <row r="720" spans="1:10" hidden="1" x14ac:dyDescent="0.25">
      <c r="A720" t="s">
        <v>238</v>
      </c>
      <c r="B720" t="s">
        <v>255</v>
      </c>
      <c r="C720" t="s">
        <v>1351</v>
      </c>
      <c r="D720">
        <v>1</v>
      </c>
      <c r="E720">
        <v>3.9</v>
      </c>
    </row>
    <row r="721" spans="1:10" x14ac:dyDescent="0.25">
      <c r="A721" t="s">
        <v>238</v>
      </c>
      <c r="B721" t="s">
        <v>1090</v>
      </c>
      <c r="C721" t="s">
        <v>1731</v>
      </c>
      <c r="D721">
        <v>1</v>
      </c>
      <c r="E721">
        <v>3.9</v>
      </c>
      <c r="F721">
        <v>1</v>
      </c>
      <c r="G721">
        <f>_xlfn.IFNA(VLOOKUP(C721,GS_fr!$A$1:$B$109,2,0),0)</f>
        <v>0</v>
      </c>
      <c r="H721">
        <f>SUM(G$3:G721)/(ROW(G721)-1)</f>
        <v>6.805555555555555E-2</v>
      </c>
      <c r="I721">
        <f>SUM(G$3:$G721)/109</f>
        <v>0.44954128440366975</v>
      </c>
      <c r="J721">
        <f t="shared" ref="J721:J737" si="113">2*(H721*I721)/(H721+I721)</f>
        <v>0.11821471652593483</v>
      </c>
    </row>
    <row r="722" spans="1:10" x14ac:dyDescent="0.25">
      <c r="A722" t="s">
        <v>238</v>
      </c>
      <c r="B722" t="s">
        <v>241</v>
      </c>
      <c r="C722" t="s">
        <v>1352</v>
      </c>
      <c r="D722">
        <v>1</v>
      </c>
      <c r="E722">
        <v>3.9</v>
      </c>
      <c r="F722">
        <v>1</v>
      </c>
      <c r="G722">
        <f>_xlfn.IFNA(VLOOKUP(C722,GS_fr!$A$1:$B$109,2,0),0)</f>
        <v>0</v>
      </c>
      <c r="H722">
        <f>SUM(G$3:G722)/(ROW(G722)-1)</f>
        <v>6.7961165048543687E-2</v>
      </c>
      <c r="I722">
        <f>SUM(G$3:$G722)/109</f>
        <v>0.44954128440366975</v>
      </c>
      <c r="J722">
        <f t="shared" si="113"/>
        <v>0.1180722891566265</v>
      </c>
    </row>
    <row r="723" spans="1:10" x14ac:dyDescent="0.25">
      <c r="A723" t="s">
        <v>238</v>
      </c>
      <c r="B723" t="s">
        <v>1011</v>
      </c>
      <c r="C723" t="s">
        <v>1483</v>
      </c>
      <c r="D723">
        <v>1</v>
      </c>
      <c r="E723">
        <v>3.9</v>
      </c>
      <c r="F723">
        <v>1</v>
      </c>
      <c r="G723">
        <f>_xlfn.IFNA(VLOOKUP(C723,GS_fr!$A$1:$B$109,2,0),0)</f>
        <v>0</v>
      </c>
      <c r="H723">
        <f>SUM(G$3:G723)/(ROW(G723)-1)</f>
        <v>6.7867036011080337E-2</v>
      </c>
      <c r="I723">
        <f>SUM(G$3:$G723)/109</f>
        <v>0.44954128440366975</v>
      </c>
      <c r="J723">
        <f t="shared" si="113"/>
        <v>0.11793020457280386</v>
      </c>
    </row>
    <row r="724" spans="1:10" x14ac:dyDescent="0.25">
      <c r="A724" t="s">
        <v>238</v>
      </c>
      <c r="B724" t="s">
        <v>342</v>
      </c>
      <c r="C724" t="s">
        <v>1353</v>
      </c>
      <c r="D724">
        <v>1</v>
      </c>
      <c r="E724">
        <v>3.9</v>
      </c>
      <c r="F724">
        <v>1</v>
      </c>
      <c r="G724">
        <f>_xlfn.IFNA(VLOOKUP(C724,GS_fr!$A$1:$B$109,2,0),0)</f>
        <v>0</v>
      </c>
      <c r="H724">
        <f>SUM(G$3:G724)/(ROW(G724)-1)</f>
        <v>6.7773167358229594E-2</v>
      </c>
      <c r="I724">
        <f>SUM(G$3:$G724)/109</f>
        <v>0.44954128440366975</v>
      </c>
      <c r="J724">
        <f t="shared" si="113"/>
        <v>0.11778846153846152</v>
      </c>
    </row>
    <row r="725" spans="1:10" x14ac:dyDescent="0.25">
      <c r="A725" t="s">
        <v>238</v>
      </c>
      <c r="B725" t="s">
        <v>241</v>
      </c>
      <c r="C725" t="s">
        <v>1354</v>
      </c>
      <c r="D725">
        <v>1</v>
      </c>
      <c r="E725">
        <v>3.9</v>
      </c>
      <c r="F725">
        <v>1</v>
      </c>
      <c r="G725">
        <f>_xlfn.IFNA(VLOOKUP(C725,GS_fr!$A$1:$B$109,2,0),0)</f>
        <v>0</v>
      </c>
      <c r="H725">
        <f>SUM(G$3:G725)/(ROW(G725)-1)</f>
        <v>6.7679558011049717E-2</v>
      </c>
      <c r="I725">
        <f>SUM(G$3:$G725)/109</f>
        <v>0.44954128440366975</v>
      </c>
      <c r="J725">
        <f t="shared" si="113"/>
        <v>0.11764705882352941</v>
      </c>
    </row>
    <row r="726" spans="1:10" x14ac:dyDescent="0.25">
      <c r="A726" t="s">
        <v>238</v>
      </c>
      <c r="B726" t="s">
        <v>321</v>
      </c>
      <c r="C726" t="s">
        <v>1732</v>
      </c>
      <c r="D726">
        <v>1</v>
      </c>
      <c r="E726">
        <v>3.9</v>
      </c>
      <c r="F726">
        <v>1</v>
      </c>
      <c r="G726">
        <f>_xlfn.IFNA(VLOOKUP(C726,GS_fr!$A$1:$B$109,2,0),0)</f>
        <v>0</v>
      </c>
      <c r="H726">
        <f>SUM(G$3:G726)/(ROW(G726)-1)</f>
        <v>6.7586206896551718E-2</v>
      </c>
      <c r="I726">
        <f>SUM(G$3:$G726)/109</f>
        <v>0.44954128440366975</v>
      </c>
      <c r="J726">
        <f t="shared" si="113"/>
        <v>0.11750599520383692</v>
      </c>
    </row>
    <row r="727" spans="1:10" x14ac:dyDescent="0.25">
      <c r="A727" t="s">
        <v>238</v>
      </c>
      <c r="B727" t="s">
        <v>241</v>
      </c>
      <c r="C727" t="s">
        <v>1733</v>
      </c>
      <c r="D727">
        <v>1</v>
      </c>
      <c r="E727">
        <v>3.9</v>
      </c>
      <c r="F727">
        <v>1</v>
      </c>
      <c r="G727">
        <f>_xlfn.IFNA(VLOOKUP(C727,GS_fr!$A$1:$B$109,2,0),0)</f>
        <v>0</v>
      </c>
      <c r="H727">
        <f>SUM(G$3:G727)/(ROW(G727)-1)</f>
        <v>6.7493112947658404E-2</v>
      </c>
      <c r="I727">
        <f>SUM(G$3:$G727)/109</f>
        <v>0.44954128440366975</v>
      </c>
      <c r="J727">
        <f t="shared" si="113"/>
        <v>0.11736526946107785</v>
      </c>
    </row>
    <row r="728" spans="1:10" x14ac:dyDescent="0.25">
      <c r="A728" t="s">
        <v>238</v>
      </c>
      <c r="B728" t="s">
        <v>1004</v>
      </c>
      <c r="C728" t="s">
        <v>1734</v>
      </c>
      <c r="D728">
        <v>1</v>
      </c>
      <c r="E728">
        <v>3.9</v>
      </c>
      <c r="F728">
        <v>1</v>
      </c>
      <c r="G728">
        <f>_xlfn.IFNA(VLOOKUP(C728,GS_fr!$A$1:$B$109,2,0),0)</f>
        <v>0</v>
      </c>
      <c r="H728">
        <f>SUM(G$3:G728)/(ROW(G728)-1)</f>
        <v>6.7400275103163682E-2</v>
      </c>
      <c r="I728">
        <f>SUM(G$3:$G728)/109</f>
        <v>0.44954128440366975</v>
      </c>
      <c r="J728">
        <f t="shared" si="113"/>
        <v>0.11722488038277512</v>
      </c>
    </row>
    <row r="729" spans="1:10" x14ac:dyDescent="0.25">
      <c r="A729" t="s">
        <v>238</v>
      </c>
      <c r="B729" t="s">
        <v>321</v>
      </c>
      <c r="C729" t="s">
        <v>1355</v>
      </c>
      <c r="D729">
        <v>1</v>
      </c>
      <c r="E729">
        <v>3.9</v>
      </c>
      <c r="F729">
        <v>1</v>
      </c>
      <c r="G729">
        <f>_xlfn.IFNA(VLOOKUP(C729,GS_fr!$A$1:$B$109,2,0),0)</f>
        <v>0</v>
      </c>
      <c r="H729">
        <f>SUM(G$3:G729)/(ROW(G729)-1)</f>
        <v>6.7307692307692304E-2</v>
      </c>
      <c r="I729">
        <f>SUM(G$3:$G729)/109</f>
        <v>0.44954128440366975</v>
      </c>
      <c r="J729">
        <f t="shared" si="113"/>
        <v>0.1170848267622461</v>
      </c>
    </row>
    <row r="730" spans="1:10" x14ac:dyDescent="0.25">
      <c r="A730" t="s">
        <v>238</v>
      </c>
      <c r="B730" t="s">
        <v>321</v>
      </c>
      <c r="C730" t="s">
        <v>1735</v>
      </c>
      <c r="D730">
        <v>1</v>
      </c>
      <c r="E730">
        <v>3.9</v>
      </c>
      <c r="F730">
        <v>1</v>
      </c>
      <c r="G730">
        <f>_xlfn.IFNA(VLOOKUP(C730,GS_fr!$A$1:$B$109,2,0),0)</f>
        <v>1</v>
      </c>
      <c r="H730">
        <f>SUM(G$3:G730)/(ROW(G730)-1)</f>
        <v>6.8587105624142664E-2</v>
      </c>
      <c r="I730">
        <f>SUM(G$3:$G730)/109</f>
        <v>0.45871559633027525</v>
      </c>
      <c r="J730">
        <f t="shared" si="113"/>
        <v>0.11933174224343678</v>
      </c>
    </row>
    <row r="731" spans="1:10" x14ac:dyDescent="0.25">
      <c r="A731" t="s">
        <v>238</v>
      </c>
      <c r="B731" t="s">
        <v>1004</v>
      </c>
      <c r="C731" t="s">
        <v>1356</v>
      </c>
      <c r="D731">
        <v>1</v>
      </c>
      <c r="E731">
        <v>3.9</v>
      </c>
      <c r="F731">
        <v>1</v>
      </c>
      <c r="G731">
        <f>_xlfn.IFNA(VLOOKUP(C731,GS_fr!$A$1:$B$109,2,0),0)</f>
        <v>0</v>
      </c>
      <c r="H731">
        <f>SUM(G$3:G731)/(ROW(G731)-1)</f>
        <v>6.8493150684931503E-2</v>
      </c>
      <c r="I731">
        <f>SUM(G$3:$G731)/109</f>
        <v>0.45871559633027525</v>
      </c>
      <c r="J731">
        <f t="shared" si="113"/>
        <v>0.11918951132300358</v>
      </c>
    </row>
    <row r="732" spans="1:10" x14ac:dyDescent="0.25">
      <c r="A732" t="s">
        <v>238</v>
      </c>
      <c r="B732" t="s">
        <v>321</v>
      </c>
      <c r="C732" t="s">
        <v>1357</v>
      </c>
      <c r="D732">
        <v>1</v>
      </c>
      <c r="E732">
        <v>3.9</v>
      </c>
      <c r="F732">
        <v>1</v>
      </c>
      <c r="G732">
        <f>_xlfn.IFNA(VLOOKUP(C732,GS_fr!$A$1:$B$109,2,0),0)</f>
        <v>0</v>
      </c>
      <c r="H732">
        <f>SUM(G$3:G732)/(ROW(G732)-1)</f>
        <v>6.8399452804377564E-2</v>
      </c>
      <c r="I732">
        <f>SUM(G$3:$G732)/109</f>
        <v>0.45871559633027525</v>
      </c>
      <c r="J732">
        <f t="shared" si="113"/>
        <v>0.11904761904761905</v>
      </c>
    </row>
    <row r="733" spans="1:10" x14ac:dyDescent="0.25">
      <c r="A733" t="s">
        <v>238</v>
      </c>
      <c r="B733" t="s">
        <v>321</v>
      </c>
      <c r="C733" t="s">
        <v>1736</v>
      </c>
      <c r="D733">
        <v>1</v>
      </c>
      <c r="E733">
        <v>3.9</v>
      </c>
      <c r="F733">
        <v>1</v>
      </c>
      <c r="G733">
        <f>_xlfn.IFNA(VLOOKUP(C733,GS_fr!$A$1:$B$109,2,0),0)</f>
        <v>0</v>
      </c>
      <c r="H733">
        <f>SUM(G$3:G733)/(ROW(G733)-1)</f>
        <v>6.8306010928961755E-2</v>
      </c>
      <c r="I733">
        <f>SUM(G$3:$G733)/109</f>
        <v>0.45871559633027525</v>
      </c>
      <c r="J733">
        <f t="shared" si="113"/>
        <v>0.11890606420927469</v>
      </c>
    </row>
    <row r="734" spans="1:10" x14ac:dyDescent="0.25">
      <c r="A734" t="s">
        <v>238</v>
      </c>
      <c r="B734" t="s">
        <v>1018</v>
      </c>
      <c r="C734" t="s">
        <v>1358</v>
      </c>
      <c r="D734">
        <v>1</v>
      </c>
      <c r="E734">
        <v>3.9</v>
      </c>
      <c r="F734">
        <v>1</v>
      </c>
      <c r="G734">
        <f>_xlfn.IFNA(VLOOKUP(C734,GS_fr!$A$1:$B$109,2,0),0)</f>
        <v>0</v>
      </c>
      <c r="H734">
        <f>SUM(G$3:G734)/(ROW(G734)-1)</f>
        <v>6.8212824010914053E-2</v>
      </c>
      <c r="I734">
        <f>SUM(G$3:$G734)/109</f>
        <v>0.45871559633027525</v>
      </c>
      <c r="J734">
        <f t="shared" si="113"/>
        <v>0.11876484560570073</v>
      </c>
    </row>
    <row r="735" spans="1:10" x14ac:dyDescent="0.25">
      <c r="A735" t="s">
        <v>238</v>
      </c>
      <c r="B735" t="s">
        <v>1004</v>
      </c>
      <c r="C735" t="s">
        <v>1737</v>
      </c>
      <c r="D735">
        <v>1</v>
      </c>
      <c r="E735">
        <v>3.9</v>
      </c>
      <c r="F735">
        <v>1</v>
      </c>
      <c r="G735">
        <f>_xlfn.IFNA(VLOOKUP(C735,GS_fr!$A$1:$B$109,2,0),0)</f>
        <v>0</v>
      </c>
      <c r="H735">
        <f>SUM(G$3:G735)/(ROW(G735)-1)</f>
        <v>6.8119891008174394E-2</v>
      </c>
      <c r="I735">
        <f>SUM(G$3:$G735)/109</f>
        <v>0.45871559633027525</v>
      </c>
      <c r="J735">
        <f t="shared" si="113"/>
        <v>0.11862396204033215</v>
      </c>
    </row>
    <row r="736" spans="1:10" x14ac:dyDescent="0.25">
      <c r="A736" t="s">
        <v>238</v>
      </c>
      <c r="B736" t="s">
        <v>1004</v>
      </c>
      <c r="C736" t="s">
        <v>1738</v>
      </c>
      <c r="D736">
        <v>1</v>
      </c>
      <c r="E736">
        <v>3.9</v>
      </c>
      <c r="F736">
        <v>1</v>
      </c>
      <c r="G736">
        <f>_xlfn.IFNA(VLOOKUP(C736,GS_fr!$A$1:$B$109,2,0),0)</f>
        <v>0</v>
      </c>
      <c r="H736">
        <f>SUM(G$3:G736)/(ROW(G736)-1)</f>
        <v>6.8027210884353748E-2</v>
      </c>
      <c r="I736">
        <f>SUM(G$3:$G736)/109</f>
        <v>0.45871559633027525</v>
      </c>
      <c r="J736">
        <f t="shared" si="113"/>
        <v>0.1184834123222749</v>
      </c>
    </row>
    <row r="737" spans="1:10" x14ac:dyDescent="0.25">
      <c r="A737" t="s">
        <v>238</v>
      </c>
      <c r="B737" t="s">
        <v>321</v>
      </c>
      <c r="C737" t="s">
        <v>1739</v>
      </c>
      <c r="D737">
        <v>1</v>
      </c>
      <c r="E737">
        <v>3.9</v>
      </c>
      <c r="F737">
        <v>1</v>
      </c>
      <c r="G737">
        <f>_xlfn.IFNA(VLOOKUP(C737,GS_fr!$A$1:$B$109,2,0),0)</f>
        <v>0</v>
      </c>
      <c r="H737">
        <f>SUM(G$3:G737)/(ROW(G737)-1)</f>
        <v>6.7934782608695649E-2</v>
      </c>
      <c r="I737">
        <f>SUM(G$3:$G737)/109</f>
        <v>0.45871559633027525</v>
      </c>
      <c r="J737">
        <f t="shared" si="113"/>
        <v>0.11834319526627217</v>
      </c>
    </row>
    <row r="738" spans="1:10" hidden="1" x14ac:dyDescent="0.25">
      <c r="A738" t="s">
        <v>238</v>
      </c>
      <c r="B738" t="s">
        <v>239</v>
      </c>
      <c r="C738" t="s">
        <v>1359</v>
      </c>
      <c r="D738">
        <v>1</v>
      </c>
      <c r="E738">
        <v>3.9</v>
      </c>
    </row>
    <row r="739" spans="1:10" x14ac:dyDescent="0.25">
      <c r="A739" t="s">
        <v>238</v>
      </c>
      <c r="B739" t="s">
        <v>321</v>
      </c>
      <c r="C739" t="s">
        <v>1360</v>
      </c>
      <c r="D739">
        <v>1</v>
      </c>
      <c r="E739">
        <v>3.9</v>
      </c>
      <c r="F739">
        <v>1</v>
      </c>
      <c r="G739">
        <f>_xlfn.IFNA(VLOOKUP(C739,GS_fr!$A$1:$B$109,2,0),0)</f>
        <v>0</v>
      </c>
      <c r="H739">
        <f>SUM(G$3:G739)/(ROW(G739)-1)</f>
        <v>6.7750677506775062E-2</v>
      </c>
      <c r="I739">
        <f>SUM(G$3:$G739)/109</f>
        <v>0.45871559633027525</v>
      </c>
      <c r="J739">
        <f t="shared" ref="J739:J740" si="114">2*(H739*I739)/(H739+I739)</f>
        <v>0.11806375442739077</v>
      </c>
    </row>
    <row r="740" spans="1:10" x14ac:dyDescent="0.25">
      <c r="A740" t="s">
        <v>238</v>
      </c>
      <c r="B740" t="s">
        <v>1090</v>
      </c>
      <c r="C740" t="s">
        <v>1740</v>
      </c>
      <c r="D740">
        <v>1</v>
      </c>
      <c r="E740">
        <v>3.9</v>
      </c>
      <c r="F740">
        <v>1</v>
      </c>
      <c r="G740">
        <f>_xlfn.IFNA(VLOOKUP(C740,GS_fr!$A$1:$B$109,2,0),0)</f>
        <v>0</v>
      </c>
      <c r="H740">
        <f>SUM(G$3:G740)/(ROW(G740)-1)</f>
        <v>6.7658998646820026E-2</v>
      </c>
      <c r="I740">
        <f>SUM(G$3:$G740)/109</f>
        <v>0.45871559633027525</v>
      </c>
      <c r="J740">
        <f t="shared" si="114"/>
        <v>0.11792452830188681</v>
      </c>
    </row>
    <row r="741" spans="1:10" hidden="1" x14ac:dyDescent="0.25">
      <c r="A741" t="s">
        <v>238</v>
      </c>
      <c r="B741" t="s">
        <v>239</v>
      </c>
      <c r="C741" t="s">
        <v>759</v>
      </c>
      <c r="D741">
        <v>45</v>
      </c>
      <c r="E741">
        <v>3.1</v>
      </c>
    </row>
    <row r="742" spans="1:10" hidden="1" x14ac:dyDescent="0.25">
      <c r="A742" t="s">
        <v>238</v>
      </c>
      <c r="B742" t="s">
        <v>239</v>
      </c>
      <c r="C742" t="s">
        <v>391</v>
      </c>
      <c r="D742">
        <v>19</v>
      </c>
      <c r="E742">
        <v>2.72</v>
      </c>
    </row>
    <row r="743" spans="1:10" hidden="1" x14ac:dyDescent="0.25">
      <c r="A743" t="s">
        <v>238</v>
      </c>
      <c r="B743" t="s">
        <v>255</v>
      </c>
      <c r="C743" t="s">
        <v>1361</v>
      </c>
      <c r="D743">
        <v>2</v>
      </c>
      <c r="E743">
        <v>2.54</v>
      </c>
    </row>
    <row r="744" spans="1:10" hidden="1" x14ac:dyDescent="0.25">
      <c r="A744" t="s">
        <v>238</v>
      </c>
      <c r="B744" t="s">
        <v>239</v>
      </c>
      <c r="C744" t="s">
        <v>869</v>
      </c>
      <c r="D744">
        <v>6</v>
      </c>
      <c r="E744">
        <v>2.48</v>
      </c>
    </row>
    <row r="745" spans="1:10" hidden="1" x14ac:dyDescent="0.25">
      <c r="A745" t="s">
        <v>238</v>
      </c>
      <c r="B745" t="s">
        <v>239</v>
      </c>
      <c r="C745" t="s">
        <v>1362</v>
      </c>
      <c r="D745">
        <v>7</v>
      </c>
      <c r="E745">
        <v>2.4300000000000002</v>
      </c>
    </row>
    <row r="746" spans="1:10" hidden="1" x14ac:dyDescent="0.25">
      <c r="A746" t="s">
        <v>238</v>
      </c>
      <c r="B746" t="s">
        <v>239</v>
      </c>
      <c r="C746" t="s">
        <v>1363</v>
      </c>
      <c r="D746">
        <v>3</v>
      </c>
      <c r="E746">
        <v>2.4300000000000002</v>
      </c>
    </row>
    <row r="747" spans="1:10" hidden="1" x14ac:dyDescent="0.25">
      <c r="A747" t="s">
        <v>238</v>
      </c>
      <c r="B747" t="s">
        <v>239</v>
      </c>
      <c r="C747" t="s">
        <v>1364</v>
      </c>
      <c r="D747">
        <v>13</v>
      </c>
      <c r="E747">
        <v>2.38</v>
      </c>
    </row>
    <row r="748" spans="1:10" hidden="1" x14ac:dyDescent="0.25">
      <c r="A748" t="s">
        <v>238</v>
      </c>
      <c r="B748" t="s">
        <v>239</v>
      </c>
      <c r="C748" t="s">
        <v>818</v>
      </c>
      <c r="D748">
        <v>42</v>
      </c>
      <c r="E748">
        <v>2.37</v>
      </c>
    </row>
    <row r="749" spans="1:10" hidden="1" x14ac:dyDescent="0.25">
      <c r="A749" t="s">
        <v>238</v>
      </c>
      <c r="B749" t="s">
        <v>239</v>
      </c>
      <c r="C749" t="s">
        <v>1042</v>
      </c>
      <c r="D749">
        <v>20</v>
      </c>
      <c r="E749">
        <v>2.34</v>
      </c>
    </row>
    <row r="750" spans="1:10" x14ac:dyDescent="0.25">
      <c r="A750" t="s">
        <v>243</v>
      </c>
      <c r="B750" t="s">
        <v>1008</v>
      </c>
      <c r="C750" t="s">
        <v>1182</v>
      </c>
      <c r="D750">
        <v>1</v>
      </c>
      <c r="E750">
        <v>3.9</v>
      </c>
      <c r="F750">
        <v>1</v>
      </c>
      <c r="G750">
        <f>_xlfn.IFNA(VLOOKUP(C750,GS_fr!$A$1:$B$109,2,0),0)</f>
        <v>0</v>
      </c>
      <c r="H750">
        <f>SUM(G$3:G750)/(ROW(G750)-1)</f>
        <v>6.6755674232309742E-2</v>
      </c>
      <c r="I750">
        <f>SUM(G$3:$G750)/109</f>
        <v>0.45871559633027525</v>
      </c>
      <c r="J750">
        <f t="shared" ref="J750:J751" si="115">2*(H750*I750)/(H750+I750)</f>
        <v>0.11655011655011654</v>
      </c>
    </row>
    <row r="751" spans="1:10" x14ac:dyDescent="0.25">
      <c r="A751" t="s">
        <v>238</v>
      </c>
      <c r="B751" t="s">
        <v>1004</v>
      </c>
      <c r="C751" t="s">
        <v>209</v>
      </c>
      <c r="D751">
        <v>5</v>
      </c>
      <c r="E751">
        <v>2.33</v>
      </c>
      <c r="F751">
        <v>1</v>
      </c>
      <c r="G751">
        <f>_xlfn.IFNA(VLOOKUP(C751,GS_fr!$A$1:$B$109,2,0),0)</f>
        <v>1</v>
      </c>
      <c r="H751">
        <f>SUM(G$3:G751)/(ROW(G751)-1)</f>
        <v>6.8000000000000005E-2</v>
      </c>
      <c r="I751">
        <f>SUM(G$3:$G751)/109</f>
        <v>0.46788990825688076</v>
      </c>
      <c r="J751">
        <f t="shared" si="115"/>
        <v>0.11874272409778813</v>
      </c>
    </row>
    <row r="752" spans="1:10" hidden="1" x14ac:dyDescent="0.25">
      <c r="A752" t="s">
        <v>238</v>
      </c>
      <c r="B752" t="s">
        <v>255</v>
      </c>
      <c r="C752" t="s">
        <v>788</v>
      </c>
      <c r="D752">
        <v>3</v>
      </c>
      <c r="E752">
        <v>2.3199999999999998</v>
      </c>
    </row>
    <row r="753" spans="1:10" hidden="1" x14ac:dyDescent="0.25">
      <c r="A753" t="s">
        <v>238</v>
      </c>
      <c r="B753" t="s">
        <v>239</v>
      </c>
      <c r="C753" t="s">
        <v>1365</v>
      </c>
      <c r="D753">
        <v>3</v>
      </c>
      <c r="E753">
        <v>2.31</v>
      </c>
    </row>
    <row r="754" spans="1:10" hidden="1" x14ac:dyDescent="0.25">
      <c r="A754" t="s">
        <v>238</v>
      </c>
      <c r="B754" t="s">
        <v>239</v>
      </c>
      <c r="C754" t="s">
        <v>1366</v>
      </c>
      <c r="D754">
        <v>14</v>
      </c>
      <c r="E754">
        <v>2.2999999999999998</v>
      </c>
    </row>
    <row r="755" spans="1:10" hidden="1" x14ac:dyDescent="0.25">
      <c r="A755" t="s">
        <v>238</v>
      </c>
      <c r="B755" t="s">
        <v>239</v>
      </c>
      <c r="C755" t="s">
        <v>764</v>
      </c>
      <c r="D755">
        <v>9</v>
      </c>
      <c r="E755">
        <v>2.2799999999999998</v>
      </c>
    </row>
    <row r="756" spans="1:10" hidden="1" x14ac:dyDescent="0.25">
      <c r="A756" t="s">
        <v>238</v>
      </c>
      <c r="B756" t="s">
        <v>239</v>
      </c>
      <c r="C756" t="s">
        <v>1367</v>
      </c>
      <c r="D756">
        <v>20</v>
      </c>
      <c r="E756">
        <v>2.2200000000000002</v>
      </c>
    </row>
    <row r="757" spans="1:10" hidden="1" x14ac:dyDescent="0.25">
      <c r="A757" t="s">
        <v>238</v>
      </c>
      <c r="B757" t="s">
        <v>239</v>
      </c>
      <c r="C757" t="s">
        <v>1368</v>
      </c>
      <c r="D757">
        <v>5</v>
      </c>
      <c r="E757">
        <v>2.2000000000000002</v>
      </c>
    </row>
    <row r="758" spans="1:10" hidden="1" x14ac:dyDescent="0.25">
      <c r="A758" t="s">
        <v>238</v>
      </c>
      <c r="B758" t="s">
        <v>239</v>
      </c>
      <c r="C758" t="s">
        <v>1741</v>
      </c>
      <c r="D758">
        <v>31</v>
      </c>
      <c r="E758">
        <v>2.19</v>
      </c>
    </row>
    <row r="759" spans="1:10" hidden="1" x14ac:dyDescent="0.25">
      <c r="A759" t="s">
        <v>238</v>
      </c>
      <c r="B759" t="s">
        <v>239</v>
      </c>
      <c r="C759" t="s">
        <v>1369</v>
      </c>
      <c r="D759">
        <v>5</v>
      </c>
      <c r="E759">
        <v>2.1800000000000002</v>
      </c>
    </row>
    <row r="760" spans="1:10" hidden="1" x14ac:dyDescent="0.25">
      <c r="A760" t="s">
        <v>238</v>
      </c>
      <c r="B760" t="s">
        <v>255</v>
      </c>
      <c r="C760" t="s">
        <v>1370</v>
      </c>
      <c r="D760">
        <v>3</v>
      </c>
      <c r="E760">
        <v>2.17</v>
      </c>
    </row>
    <row r="761" spans="1:10" x14ac:dyDescent="0.25">
      <c r="A761" t="s">
        <v>238</v>
      </c>
      <c r="B761" t="s">
        <v>1004</v>
      </c>
      <c r="C761" t="s">
        <v>1742</v>
      </c>
      <c r="D761">
        <v>3</v>
      </c>
      <c r="E761">
        <v>2.16</v>
      </c>
      <c r="F761">
        <v>1</v>
      </c>
      <c r="G761">
        <f>_xlfn.IFNA(VLOOKUP(C761,GS_fr!$A$1:$B$109,2,0),0)</f>
        <v>0</v>
      </c>
      <c r="H761">
        <f>SUM(G$3:G761)/(ROW(G761)-1)</f>
        <v>6.7105263157894737E-2</v>
      </c>
      <c r="I761">
        <f>SUM(G$3:$G761)/109</f>
        <v>0.46788990825688076</v>
      </c>
      <c r="J761">
        <f t="shared" ref="J761" si="116">2*(H761*I761)/(H761+I761)</f>
        <v>0.11737629459148446</v>
      </c>
    </row>
    <row r="762" spans="1:10" hidden="1" x14ac:dyDescent="0.25">
      <c r="A762" t="s">
        <v>238</v>
      </c>
      <c r="B762" t="s">
        <v>239</v>
      </c>
      <c r="C762" t="s">
        <v>823</v>
      </c>
      <c r="D762">
        <v>11</v>
      </c>
      <c r="E762">
        <v>2.14</v>
      </c>
    </row>
    <row r="763" spans="1:10" hidden="1" x14ac:dyDescent="0.25">
      <c r="A763" t="s">
        <v>238</v>
      </c>
      <c r="B763" t="s">
        <v>239</v>
      </c>
      <c r="C763" t="s">
        <v>1371</v>
      </c>
      <c r="D763">
        <v>8</v>
      </c>
      <c r="E763">
        <v>2.13</v>
      </c>
    </row>
    <row r="764" spans="1:10" hidden="1" x14ac:dyDescent="0.25">
      <c r="A764" t="s">
        <v>238</v>
      </c>
      <c r="B764" t="s">
        <v>239</v>
      </c>
      <c r="C764" t="s">
        <v>1743</v>
      </c>
      <c r="D764">
        <v>7</v>
      </c>
      <c r="E764">
        <v>2.13</v>
      </c>
    </row>
    <row r="765" spans="1:10" hidden="1" x14ac:dyDescent="0.25">
      <c r="A765" t="s">
        <v>238</v>
      </c>
      <c r="B765" t="s">
        <v>239</v>
      </c>
      <c r="C765" t="s">
        <v>1744</v>
      </c>
      <c r="D765">
        <v>12</v>
      </c>
      <c r="E765">
        <v>2.13</v>
      </c>
    </row>
    <row r="766" spans="1:10" hidden="1" x14ac:dyDescent="0.25">
      <c r="A766" t="s">
        <v>238</v>
      </c>
      <c r="B766" t="s">
        <v>239</v>
      </c>
      <c r="C766" t="s">
        <v>1372</v>
      </c>
      <c r="D766">
        <v>11</v>
      </c>
      <c r="E766">
        <v>2.1</v>
      </c>
    </row>
    <row r="767" spans="1:10" hidden="1" x14ac:dyDescent="0.25">
      <c r="A767" t="s">
        <v>238</v>
      </c>
      <c r="B767" t="s">
        <v>239</v>
      </c>
      <c r="C767" t="s">
        <v>798</v>
      </c>
      <c r="D767">
        <v>4</v>
      </c>
      <c r="E767">
        <v>2.0699999999999998</v>
      </c>
    </row>
    <row r="768" spans="1:10" hidden="1" x14ac:dyDescent="0.25">
      <c r="A768" t="s">
        <v>238</v>
      </c>
      <c r="B768" t="s">
        <v>239</v>
      </c>
      <c r="C768" t="s">
        <v>1373</v>
      </c>
      <c r="D768">
        <v>25</v>
      </c>
      <c r="E768">
        <v>2.06</v>
      </c>
    </row>
    <row r="769" spans="1:5" hidden="1" x14ac:dyDescent="0.25">
      <c r="A769" t="s">
        <v>238</v>
      </c>
      <c r="B769" t="s">
        <v>255</v>
      </c>
      <c r="C769" t="s">
        <v>1374</v>
      </c>
      <c r="D769">
        <v>1</v>
      </c>
      <c r="E769">
        <v>2.06</v>
      </c>
    </row>
    <row r="770" spans="1:5" hidden="1" x14ac:dyDescent="0.25">
      <c r="A770" t="s">
        <v>238</v>
      </c>
      <c r="B770" t="s">
        <v>239</v>
      </c>
      <c r="C770" t="s">
        <v>1375</v>
      </c>
      <c r="D770">
        <v>17</v>
      </c>
      <c r="E770">
        <v>2.0499999999999998</v>
      </c>
    </row>
    <row r="771" spans="1:5" hidden="1" x14ac:dyDescent="0.25">
      <c r="A771" t="s">
        <v>238</v>
      </c>
      <c r="B771" t="s">
        <v>239</v>
      </c>
      <c r="C771" t="s">
        <v>1376</v>
      </c>
      <c r="D771">
        <v>14</v>
      </c>
      <c r="E771">
        <v>2.0099999999999998</v>
      </c>
    </row>
    <row r="772" spans="1:5" hidden="1" x14ac:dyDescent="0.25">
      <c r="A772" t="s">
        <v>238</v>
      </c>
      <c r="B772" t="s">
        <v>239</v>
      </c>
      <c r="C772" t="s">
        <v>1377</v>
      </c>
      <c r="D772">
        <v>2</v>
      </c>
      <c r="E772">
        <v>2</v>
      </c>
    </row>
    <row r="773" spans="1:5" hidden="1" x14ac:dyDescent="0.25">
      <c r="A773" t="s">
        <v>238</v>
      </c>
      <c r="B773" t="s">
        <v>255</v>
      </c>
      <c r="C773" t="s">
        <v>1745</v>
      </c>
      <c r="D773">
        <v>1</v>
      </c>
      <c r="E773">
        <v>1.99</v>
      </c>
    </row>
    <row r="774" spans="1:5" hidden="1" x14ac:dyDescent="0.25">
      <c r="A774" t="s">
        <v>238</v>
      </c>
      <c r="B774" t="s">
        <v>239</v>
      </c>
      <c r="C774" t="s">
        <v>1378</v>
      </c>
      <c r="D774">
        <v>28</v>
      </c>
      <c r="E774">
        <v>1.97</v>
      </c>
    </row>
    <row r="775" spans="1:5" hidden="1" x14ac:dyDescent="0.25">
      <c r="A775" t="s">
        <v>238</v>
      </c>
      <c r="B775" t="s">
        <v>239</v>
      </c>
      <c r="C775" t="s">
        <v>1746</v>
      </c>
      <c r="D775">
        <v>6</v>
      </c>
      <c r="E775">
        <v>1.96</v>
      </c>
    </row>
    <row r="776" spans="1:5" hidden="1" x14ac:dyDescent="0.25">
      <c r="A776" t="s">
        <v>238</v>
      </c>
      <c r="B776" t="s">
        <v>239</v>
      </c>
      <c r="C776" t="s">
        <v>1379</v>
      </c>
      <c r="D776">
        <v>6</v>
      </c>
      <c r="E776">
        <v>1.94</v>
      </c>
    </row>
    <row r="777" spans="1:5" hidden="1" x14ac:dyDescent="0.25">
      <c r="A777" t="s">
        <v>238</v>
      </c>
      <c r="B777" t="s">
        <v>255</v>
      </c>
      <c r="C777" t="s">
        <v>1380</v>
      </c>
      <c r="D777">
        <v>1</v>
      </c>
      <c r="E777">
        <v>1.94</v>
      </c>
    </row>
    <row r="778" spans="1:5" hidden="1" x14ac:dyDescent="0.25">
      <c r="A778" t="s">
        <v>238</v>
      </c>
      <c r="B778" t="s">
        <v>239</v>
      </c>
      <c r="C778" t="s">
        <v>1381</v>
      </c>
      <c r="D778">
        <v>4</v>
      </c>
      <c r="E778">
        <v>1.93</v>
      </c>
    </row>
    <row r="779" spans="1:5" hidden="1" x14ac:dyDescent="0.25">
      <c r="A779" t="s">
        <v>238</v>
      </c>
      <c r="B779" t="s">
        <v>239</v>
      </c>
      <c r="C779" t="s">
        <v>953</v>
      </c>
      <c r="D779">
        <v>10</v>
      </c>
      <c r="E779">
        <v>1.93</v>
      </c>
    </row>
    <row r="780" spans="1:5" hidden="1" x14ac:dyDescent="0.25">
      <c r="A780" t="s">
        <v>238</v>
      </c>
      <c r="B780" t="s">
        <v>239</v>
      </c>
      <c r="C780" t="s">
        <v>1382</v>
      </c>
      <c r="D780">
        <v>21</v>
      </c>
      <c r="E780">
        <v>1.92</v>
      </c>
    </row>
    <row r="781" spans="1:5" hidden="1" x14ac:dyDescent="0.25">
      <c r="A781" t="s">
        <v>238</v>
      </c>
      <c r="B781" t="s">
        <v>239</v>
      </c>
      <c r="C781" t="s">
        <v>1383</v>
      </c>
      <c r="D781">
        <v>3</v>
      </c>
      <c r="E781">
        <v>1.91</v>
      </c>
    </row>
    <row r="782" spans="1:5" hidden="1" x14ac:dyDescent="0.25">
      <c r="A782" t="s">
        <v>238</v>
      </c>
      <c r="B782" t="s">
        <v>239</v>
      </c>
      <c r="C782" t="s">
        <v>1384</v>
      </c>
      <c r="D782">
        <v>8</v>
      </c>
      <c r="E782">
        <v>1.9</v>
      </c>
    </row>
    <row r="783" spans="1:5" hidden="1" x14ac:dyDescent="0.25">
      <c r="A783" t="s">
        <v>238</v>
      </c>
      <c r="B783" t="s">
        <v>255</v>
      </c>
      <c r="C783" t="s">
        <v>1385</v>
      </c>
      <c r="D783">
        <v>16</v>
      </c>
      <c r="E783">
        <v>1.9</v>
      </c>
    </row>
    <row r="784" spans="1:5" hidden="1" x14ac:dyDescent="0.25">
      <c r="A784" t="s">
        <v>238</v>
      </c>
      <c r="B784" t="s">
        <v>255</v>
      </c>
      <c r="C784" t="s">
        <v>1386</v>
      </c>
      <c r="D784">
        <v>2</v>
      </c>
      <c r="E784">
        <v>1.88</v>
      </c>
    </row>
    <row r="785" spans="1:10" hidden="1" x14ac:dyDescent="0.25">
      <c r="A785" t="s">
        <v>238</v>
      </c>
      <c r="B785" t="s">
        <v>239</v>
      </c>
      <c r="C785" t="s">
        <v>911</v>
      </c>
      <c r="D785">
        <v>1</v>
      </c>
      <c r="E785">
        <v>1.87</v>
      </c>
    </row>
    <row r="786" spans="1:10" hidden="1" x14ac:dyDescent="0.25">
      <c r="A786" t="s">
        <v>238</v>
      </c>
      <c r="B786" t="s">
        <v>255</v>
      </c>
      <c r="C786" t="s">
        <v>1747</v>
      </c>
      <c r="D786">
        <v>2</v>
      </c>
      <c r="E786">
        <v>1.85</v>
      </c>
    </row>
    <row r="787" spans="1:10" hidden="1" x14ac:dyDescent="0.25">
      <c r="A787" t="s">
        <v>238</v>
      </c>
      <c r="B787" t="s">
        <v>255</v>
      </c>
      <c r="C787" t="s">
        <v>1748</v>
      </c>
      <c r="D787">
        <v>2</v>
      </c>
      <c r="E787">
        <v>1.83</v>
      </c>
    </row>
    <row r="788" spans="1:10" hidden="1" x14ac:dyDescent="0.25">
      <c r="A788" t="s">
        <v>238</v>
      </c>
      <c r="B788" t="s">
        <v>239</v>
      </c>
      <c r="C788" t="s">
        <v>795</v>
      </c>
      <c r="D788">
        <v>2</v>
      </c>
      <c r="E788">
        <v>1.81</v>
      </c>
    </row>
    <row r="789" spans="1:10" hidden="1" x14ac:dyDescent="0.25">
      <c r="A789" t="s">
        <v>238</v>
      </c>
      <c r="B789" t="s">
        <v>239</v>
      </c>
      <c r="C789" t="s">
        <v>1749</v>
      </c>
      <c r="D789">
        <v>3</v>
      </c>
      <c r="E789">
        <v>1.79</v>
      </c>
    </row>
    <row r="790" spans="1:10" x14ac:dyDescent="0.25">
      <c r="A790" t="s">
        <v>238</v>
      </c>
      <c r="B790" t="s">
        <v>321</v>
      </c>
      <c r="C790" t="s">
        <v>1750</v>
      </c>
      <c r="D790">
        <v>1</v>
      </c>
      <c r="E790">
        <v>1.77</v>
      </c>
      <c r="F790">
        <v>1</v>
      </c>
      <c r="G790">
        <f>_xlfn.IFNA(VLOOKUP(C790,GS_fr!$A$1:$B$109,2,0),0)</f>
        <v>0</v>
      </c>
      <c r="H790">
        <f>SUM(G$3:G790)/(ROW(G790)-1)</f>
        <v>6.4638783269961975E-2</v>
      </c>
      <c r="I790">
        <f>SUM(G$3:$G790)/109</f>
        <v>0.46788990825688076</v>
      </c>
      <c r="J790">
        <f t="shared" ref="J790" si="117">2*(H790*I790)/(H790+I790)</f>
        <v>0.11358574610244987</v>
      </c>
    </row>
    <row r="791" spans="1:10" hidden="1" x14ac:dyDescent="0.25">
      <c r="A791" t="s">
        <v>238</v>
      </c>
      <c r="B791" t="s">
        <v>239</v>
      </c>
      <c r="C791" t="s">
        <v>1387</v>
      </c>
      <c r="D791">
        <v>1</v>
      </c>
      <c r="E791">
        <v>1.77</v>
      </c>
    </row>
    <row r="792" spans="1:10" hidden="1" x14ac:dyDescent="0.25">
      <c r="A792" t="s">
        <v>238</v>
      </c>
      <c r="B792" t="s">
        <v>255</v>
      </c>
      <c r="C792" t="s">
        <v>1388</v>
      </c>
      <c r="D792">
        <v>4</v>
      </c>
      <c r="E792">
        <v>1.75</v>
      </c>
    </row>
    <row r="793" spans="1:10" hidden="1" x14ac:dyDescent="0.25">
      <c r="A793" t="s">
        <v>238</v>
      </c>
      <c r="B793" t="s">
        <v>239</v>
      </c>
      <c r="C793" t="s">
        <v>1751</v>
      </c>
      <c r="D793">
        <v>20</v>
      </c>
      <c r="E793">
        <v>1.75</v>
      </c>
    </row>
    <row r="794" spans="1:10" hidden="1" x14ac:dyDescent="0.25">
      <c r="A794" t="s">
        <v>238</v>
      </c>
      <c r="B794" t="s">
        <v>239</v>
      </c>
      <c r="C794" t="s">
        <v>1389</v>
      </c>
      <c r="D794">
        <v>3</v>
      </c>
      <c r="E794">
        <v>1.75</v>
      </c>
    </row>
    <row r="795" spans="1:10" hidden="1" x14ac:dyDescent="0.25">
      <c r="A795" t="s">
        <v>238</v>
      </c>
      <c r="B795" t="s">
        <v>255</v>
      </c>
      <c r="C795" t="s">
        <v>1382</v>
      </c>
      <c r="D795">
        <v>2</v>
      </c>
      <c r="E795">
        <v>1.75</v>
      </c>
    </row>
    <row r="796" spans="1:10" hidden="1" x14ac:dyDescent="0.25">
      <c r="A796" t="s">
        <v>238</v>
      </c>
      <c r="B796" t="s">
        <v>239</v>
      </c>
      <c r="C796" t="s">
        <v>1752</v>
      </c>
      <c r="D796">
        <v>15</v>
      </c>
      <c r="E796">
        <v>1.74</v>
      </c>
    </row>
    <row r="797" spans="1:10" hidden="1" x14ac:dyDescent="0.25">
      <c r="A797" t="s">
        <v>238</v>
      </c>
      <c r="B797" t="s">
        <v>239</v>
      </c>
      <c r="C797" t="s">
        <v>1753</v>
      </c>
      <c r="D797">
        <v>21</v>
      </c>
      <c r="E797">
        <v>1.73</v>
      </c>
    </row>
    <row r="798" spans="1:10" hidden="1" x14ac:dyDescent="0.25">
      <c r="A798" t="s">
        <v>238</v>
      </c>
      <c r="B798" t="s">
        <v>255</v>
      </c>
      <c r="C798" t="s">
        <v>1390</v>
      </c>
      <c r="D798">
        <v>3</v>
      </c>
      <c r="E798">
        <v>1.73</v>
      </c>
    </row>
    <row r="799" spans="1:10" hidden="1" x14ac:dyDescent="0.25">
      <c r="A799" t="s">
        <v>238</v>
      </c>
      <c r="B799" t="s">
        <v>239</v>
      </c>
      <c r="C799" t="s">
        <v>1754</v>
      </c>
      <c r="D799">
        <v>1</v>
      </c>
      <c r="E799">
        <v>1.72</v>
      </c>
    </row>
    <row r="800" spans="1:10" hidden="1" x14ac:dyDescent="0.25">
      <c r="A800" t="s">
        <v>238</v>
      </c>
      <c r="B800" t="s">
        <v>239</v>
      </c>
      <c r="C800" t="s">
        <v>1391</v>
      </c>
      <c r="D800">
        <v>5</v>
      </c>
      <c r="E800">
        <v>1.71</v>
      </c>
    </row>
    <row r="801" spans="1:5" hidden="1" x14ac:dyDescent="0.25">
      <c r="A801" t="s">
        <v>238</v>
      </c>
      <c r="B801" t="s">
        <v>255</v>
      </c>
      <c r="C801" t="s">
        <v>1392</v>
      </c>
      <c r="D801">
        <v>5</v>
      </c>
      <c r="E801">
        <v>1.71</v>
      </c>
    </row>
    <row r="802" spans="1:5" hidden="1" x14ac:dyDescent="0.25">
      <c r="A802" t="s">
        <v>238</v>
      </c>
      <c r="B802" t="s">
        <v>239</v>
      </c>
      <c r="C802" t="s">
        <v>890</v>
      </c>
      <c r="D802">
        <v>6</v>
      </c>
      <c r="E802">
        <v>1.7</v>
      </c>
    </row>
    <row r="803" spans="1:5" hidden="1" x14ac:dyDescent="0.25">
      <c r="A803" t="s">
        <v>238</v>
      </c>
      <c r="B803" t="s">
        <v>239</v>
      </c>
      <c r="C803" t="s">
        <v>1393</v>
      </c>
      <c r="D803">
        <v>2</v>
      </c>
      <c r="E803">
        <v>1.7</v>
      </c>
    </row>
    <row r="804" spans="1:5" hidden="1" x14ac:dyDescent="0.25">
      <c r="A804" t="s">
        <v>238</v>
      </c>
      <c r="B804" t="s">
        <v>239</v>
      </c>
      <c r="C804" t="s">
        <v>1755</v>
      </c>
      <c r="D804">
        <v>23</v>
      </c>
      <c r="E804">
        <v>1.69</v>
      </c>
    </row>
    <row r="805" spans="1:5" hidden="1" x14ac:dyDescent="0.25">
      <c r="A805" t="s">
        <v>238</v>
      </c>
      <c r="B805" t="s">
        <v>255</v>
      </c>
      <c r="C805" t="s">
        <v>1394</v>
      </c>
      <c r="D805">
        <v>1</v>
      </c>
      <c r="E805">
        <v>1.69</v>
      </c>
    </row>
    <row r="806" spans="1:5" hidden="1" x14ac:dyDescent="0.25">
      <c r="A806" t="s">
        <v>238</v>
      </c>
      <c r="B806" t="s">
        <v>255</v>
      </c>
      <c r="C806" t="s">
        <v>1756</v>
      </c>
      <c r="D806">
        <v>1</v>
      </c>
      <c r="E806">
        <v>1.68</v>
      </c>
    </row>
    <row r="807" spans="1:5" hidden="1" x14ac:dyDescent="0.25">
      <c r="A807" t="s">
        <v>238</v>
      </c>
      <c r="B807" t="s">
        <v>255</v>
      </c>
      <c r="C807" t="s">
        <v>1395</v>
      </c>
      <c r="D807">
        <v>3</v>
      </c>
      <c r="E807">
        <v>1.68</v>
      </c>
    </row>
    <row r="808" spans="1:5" hidden="1" x14ac:dyDescent="0.25">
      <c r="A808" t="s">
        <v>238</v>
      </c>
      <c r="B808" t="s">
        <v>239</v>
      </c>
      <c r="C808" t="s">
        <v>901</v>
      </c>
      <c r="D808">
        <v>18</v>
      </c>
      <c r="E808">
        <v>1.68</v>
      </c>
    </row>
    <row r="809" spans="1:5" hidden="1" x14ac:dyDescent="0.25">
      <c r="A809" t="s">
        <v>238</v>
      </c>
      <c r="B809" t="s">
        <v>255</v>
      </c>
      <c r="C809" t="s">
        <v>1396</v>
      </c>
      <c r="D809">
        <v>1</v>
      </c>
      <c r="E809">
        <v>1.66</v>
      </c>
    </row>
    <row r="810" spans="1:5" hidden="1" x14ac:dyDescent="0.25">
      <c r="A810" t="s">
        <v>238</v>
      </c>
      <c r="B810" t="s">
        <v>255</v>
      </c>
      <c r="C810" t="s">
        <v>1397</v>
      </c>
      <c r="D810">
        <v>9</v>
      </c>
      <c r="E810">
        <v>1.66</v>
      </c>
    </row>
    <row r="811" spans="1:5" hidden="1" x14ac:dyDescent="0.25">
      <c r="A811" t="s">
        <v>238</v>
      </c>
      <c r="B811" t="s">
        <v>239</v>
      </c>
      <c r="C811" t="s">
        <v>1398</v>
      </c>
      <c r="D811">
        <v>4</v>
      </c>
      <c r="E811">
        <v>1.64</v>
      </c>
    </row>
    <row r="812" spans="1:5" hidden="1" x14ac:dyDescent="0.25">
      <c r="A812" t="s">
        <v>238</v>
      </c>
      <c r="B812" t="s">
        <v>239</v>
      </c>
      <c r="C812" t="s">
        <v>816</v>
      </c>
      <c r="D812">
        <v>3</v>
      </c>
      <c r="E812">
        <v>1.64</v>
      </c>
    </row>
    <row r="813" spans="1:5" hidden="1" x14ac:dyDescent="0.25">
      <c r="A813" t="s">
        <v>238</v>
      </c>
      <c r="B813" t="s">
        <v>239</v>
      </c>
      <c r="C813" t="s">
        <v>1757</v>
      </c>
      <c r="D813">
        <v>3</v>
      </c>
      <c r="E813">
        <v>1.63</v>
      </c>
    </row>
    <row r="814" spans="1:5" hidden="1" x14ac:dyDescent="0.25">
      <c r="A814" t="s">
        <v>238</v>
      </c>
      <c r="B814" t="s">
        <v>239</v>
      </c>
      <c r="C814" t="s">
        <v>852</v>
      </c>
      <c r="D814">
        <v>5</v>
      </c>
      <c r="E814">
        <v>1.63</v>
      </c>
    </row>
    <row r="815" spans="1:5" hidden="1" x14ac:dyDescent="0.25">
      <c r="A815" t="s">
        <v>238</v>
      </c>
      <c r="B815" t="s">
        <v>239</v>
      </c>
      <c r="C815" t="s">
        <v>1758</v>
      </c>
      <c r="D815">
        <v>2</v>
      </c>
      <c r="E815">
        <v>1.63</v>
      </c>
    </row>
    <row r="816" spans="1:5" hidden="1" x14ac:dyDescent="0.25">
      <c r="A816" t="s">
        <v>238</v>
      </c>
      <c r="B816" t="s">
        <v>239</v>
      </c>
      <c r="C816" t="s">
        <v>1399</v>
      </c>
      <c r="D816">
        <v>12</v>
      </c>
      <c r="E816">
        <v>1.63</v>
      </c>
    </row>
    <row r="817" spans="1:10" hidden="1" x14ac:dyDescent="0.25">
      <c r="A817" t="s">
        <v>238</v>
      </c>
      <c r="B817" t="s">
        <v>239</v>
      </c>
      <c r="C817" t="s">
        <v>1400</v>
      </c>
      <c r="D817">
        <v>2</v>
      </c>
      <c r="E817">
        <v>1.62</v>
      </c>
    </row>
    <row r="818" spans="1:10" hidden="1" x14ac:dyDescent="0.25">
      <c r="A818" t="s">
        <v>238</v>
      </c>
      <c r="B818" t="s">
        <v>239</v>
      </c>
      <c r="C818" t="s">
        <v>1759</v>
      </c>
      <c r="D818">
        <v>4</v>
      </c>
      <c r="E818">
        <v>1.62</v>
      </c>
    </row>
    <row r="819" spans="1:10" hidden="1" x14ac:dyDescent="0.25">
      <c r="A819" t="s">
        <v>238</v>
      </c>
      <c r="B819" t="s">
        <v>478</v>
      </c>
      <c r="C819" t="s">
        <v>1401</v>
      </c>
      <c r="D819">
        <v>3</v>
      </c>
      <c r="E819">
        <v>1.61</v>
      </c>
    </row>
    <row r="820" spans="1:10" hidden="1" x14ac:dyDescent="0.25">
      <c r="A820" t="s">
        <v>238</v>
      </c>
      <c r="B820" t="s">
        <v>239</v>
      </c>
      <c r="C820" t="s">
        <v>1402</v>
      </c>
      <c r="D820">
        <v>1</v>
      </c>
      <c r="E820">
        <v>1.6</v>
      </c>
    </row>
    <row r="821" spans="1:10" hidden="1" x14ac:dyDescent="0.25">
      <c r="A821" t="s">
        <v>238</v>
      </c>
      <c r="B821" t="s">
        <v>255</v>
      </c>
      <c r="C821" t="s">
        <v>1403</v>
      </c>
      <c r="D821">
        <v>3</v>
      </c>
      <c r="E821">
        <v>1.59</v>
      </c>
    </row>
    <row r="822" spans="1:10" hidden="1" x14ac:dyDescent="0.25">
      <c r="A822" t="s">
        <v>238</v>
      </c>
      <c r="B822" t="s">
        <v>239</v>
      </c>
      <c r="C822" t="s">
        <v>1404</v>
      </c>
      <c r="D822">
        <v>6</v>
      </c>
      <c r="E822">
        <v>1.59</v>
      </c>
    </row>
    <row r="823" spans="1:10" hidden="1" x14ac:dyDescent="0.25">
      <c r="A823" t="s">
        <v>238</v>
      </c>
      <c r="B823" t="s">
        <v>239</v>
      </c>
      <c r="C823" t="s">
        <v>758</v>
      </c>
      <c r="D823">
        <v>1</v>
      </c>
      <c r="E823">
        <v>1.58</v>
      </c>
    </row>
    <row r="824" spans="1:10" x14ac:dyDescent="0.25">
      <c r="A824" t="s">
        <v>238</v>
      </c>
      <c r="B824" t="s">
        <v>241</v>
      </c>
      <c r="C824" t="s">
        <v>1405</v>
      </c>
      <c r="D824">
        <v>2</v>
      </c>
      <c r="E824">
        <v>1.58</v>
      </c>
      <c r="F824">
        <v>1</v>
      </c>
      <c r="G824">
        <f>_xlfn.IFNA(VLOOKUP(C824,GS_fr!$A$1:$B$109,2,0),0)</f>
        <v>0</v>
      </c>
      <c r="H824">
        <f>SUM(G$3:G824)/(ROW(G824)-1)</f>
        <v>6.1968408262454436E-2</v>
      </c>
      <c r="I824">
        <f>SUM(G$3:$G824)/109</f>
        <v>0.46788990825688076</v>
      </c>
      <c r="J824">
        <f t="shared" ref="J824" si="118">2*(H824*I824)/(H824+I824)</f>
        <v>0.1094420600858369</v>
      </c>
    </row>
    <row r="825" spans="1:10" hidden="1" x14ac:dyDescent="0.25">
      <c r="A825" t="s">
        <v>238</v>
      </c>
      <c r="B825" t="s">
        <v>255</v>
      </c>
      <c r="C825" t="s">
        <v>796</v>
      </c>
      <c r="D825">
        <v>1</v>
      </c>
      <c r="E825">
        <v>1.58</v>
      </c>
    </row>
    <row r="826" spans="1:10" hidden="1" x14ac:dyDescent="0.25">
      <c r="A826" t="s">
        <v>238</v>
      </c>
      <c r="B826" t="s">
        <v>239</v>
      </c>
      <c r="C826" t="s">
        <v>1370</v>
      </c>
      <c r="D826">
        <v>3</v>
      </c>
      <c r="E826">
        <v>1.57</v>
      </c>
    </row>
    <row r="827" spans="1:10" hidden="1" x14ac:dyDescent="0.25">
      <c r="A827" t="s">
        <v>238</v>
      </c>
      <c r="B827" t="s">
        <v>239</v>
      </c>
      <c r="C827" t="s">
        <v>1406</v>
      </c>
      <c r="D827">
        <v>46</v>
      </c>
      <c r="E827">
        <v>1.56</v>
      </c>
    </row>
    <row r="828" spans="1:10" hidden="1" x14ac:dyDescent="0.25">
      <c r="A828" t="s">
        <v>238</v>
      </c>
      <c r="B828" t="s">
        <v>239</v>
      </c>
      <c r="C828" t="s">
        <v>1407</v>
      </c>
      <c r="D828">
        <v>7</v>
      </c>
      <c r="E828">
        <v>1.55</v>
      </c>
    </row>
    <row r="829" spans="1:10" hidden="1" x14ac:dyDescent="0.25">
      <c r="A829" t="s">
        <v>238</v>
      </c>
      <c r="B829" t="s">
        <v>255</v>
      </c>
      <c r="C829" t="s">
        <v>1760</v>
      </c>
      <c r="D829">
        <v>3</v>
      </c>
      <c r="E829">
        <v>1.55</v>
      </c>
    </row>
    <row r="830" spans="1:10" hidden="1" x14ac:dyDescent="0.25">
      <c r="A830" t="s">
        <v>238</v>
      </c>
      <c r="B830" t="s">
        <v>239</v>
      </c>
      <c r="C830" t="s">
        <v>1397</v>
      </c>
      <c r="D830">
        <v>5</v>
      </c>
      <c r="E830">
        <v>1.54</v>
      </c>
    </row>
    <row r="831" spans="1:10" hidden="1" x14ac:dyDescent="0.25">
      <c r="A831" t="s">
        <v>238</v>
      </c>
      <c r="B831" t="s">
        <v>239</v>
      </c>
      <c r="C831" t="s">
        <v>1408</v>
      </c>
      <c r="D831">
        <v>1</v>
      </c>
      <c r="E831">
        <v>1.54</v>
      </c>
    </row>
    <row r="832" spans="1:10" hidden="1" x14ac:dyDescent="0.25">
      <c r="A832" t="s">
        <v>238</v>
      </c>
      <c r="B832" t="s">
        <v>239</v>
      </c>
      <c r="C832" t="s">
        <v>1409</v>
      </c>
      <c r="D832">
        <v>5</v>
      </c>
      <c r="E832">
        <v>1.53</v>
      </c>
    </row>
    <row r="833" spans="1:10" hidden="1" x14ac:dyDescent="0.25">
      <c r="A833" t="s">
        <v>238</v>
      </c>
      <c r="B833" t="s">
        <v>255</v>
      </c>
      <c r="C833" t="s">
        <v>1761</v>
      </c>
      <c r="D833">
        <v>1</v>
      </c>
      <c r="E833">
        <v>1.52</v>
      </c>
    </row>
    <row r="834" spans="1:10" hidden="1" x14ac:dyDescent="0.25">
      <c r="A834" t="s">
        <v>238</v>
      </c>
      <c r="B834" t="s">
        <v>239</v>
      </c>
      <c r="C834" t="s">
        <v>1410</v>
      </c>
      <c r="D834">
        <v>6</v>
      </c>
      <c r="E834">
        <v>1.52</v>
      </c>
    </row>
    <row r="835" spans="1:10" hidden="1" x14ac:dyDescent="0.25">
      <c r="A835" t="s">
        <v>238</v>
      </c>
      <c r="B835" t="s">
        <v>239</v>
      </c>
      <c r="C835" t="s">
        <v>1411</v>
      </c>
      <c r="D835">
        <v>1</v>
      </c>
      <c r="E835">
        <v>1.51</v>
      </c>
    </row>
    <row r="836" spans="1:10" hidden="1" x14ac:dyDescent="0.25">
      <c r="A836" t="s">
        <v>238</v>
      </c>
      <c r="B836" t="s">
        <v>239</v>
      </c>
      <c r="C836" t="s">
        <v>1412</v>
      </c>
      <c r="D836">
        <v>1</v>
      </c>
      <c r="E836">
        <v>1.5</v>
      </c>
    </row>
    <row r="837" spans="1:10" hidden="1" x14ac:dyDescent="0.25">
      <c r="A837" t="s">
        <v>238</v>
      </c>
      <c r="B837" t="s">
        <v>478</v>
      </c>
      <c r="C837" t="s">
        <v>1413</v>
      </c>
      <c r="D837">
        <v>1</v>
      </c>
      <c r="E837">
        <v>1.5</v>
      </c>
    </row>
    <row r="838" spans="1:10" x14ac:dyDescent="0.25">
      <c r="A838" t="s">
        <v>238</v>
      </c>
      <c r="B838" t="s">
        <v>321</v>
      </c>
      <c r="C838" t="s">
        <v>1414</v>
      </c>
      <c r="D838">
        <v>1</v>
      </c>
      <c r="E838">
        <v>1.5</v>
      </c>
      <c r="F838">
        <v>1</v>
      </c>
      <c r="G838">
        <f>_xlfn.IFNA(VLOOKUP(C838,GS_fr!$A$1:$B$109,2,0),0)</f>
        <v>0</v>
      </c>
      <c r="H838">
        <f>SUM(G$3:G838)/(ROW(G838)-1)</f>
        <v>6.093189964157706E-2</v>
      </c>
      <c r="I838">
        <f>SUM(G$3:$G838)/109</f>
        <v>0.46788990825688076</v>
      </c>
      <c r="J838">
        <f t="shared" ref="J838" si="119">2*(H838*I838)/(H838+I838)</f>
        <v>0.10782241014799156</v>
      </c>
    </row>
    <row r="839" spans="1:10" hidden="1" x14ac:dyDescent="0.25">
      <c r="A839" t="s">
        <v>238</v>
      </c>
      <c r="B839" t="s">
        <v>239</v>
      </c>
      <c r="C839" t="s">
        <v>993</v>
      </c>
      <c r="D839">
        <v>1</v>
      </c>
      <c r="E839">
        <v>1.49</v>
      </c>
    </row>
    <row r="840" spans="1:10" hidden="1" x14ac:dyDescent="0.25">
      <c r="A840" t="s">
        <v>238</v>
      </c>
      <c r="B840" t="s">
        <v>239</v>
      </c>
      <c r="C840" t="s">
        <v>1415</v>
      </c>
      <c r="D840">
        <v>5</v>
      </c>
      <c r="E840">
        <v>1.49</v>
      </c>
    </row>
    <row r="841" spans="1:10" hidden="1" x14ac:dyDescent="0.25">
      <c r="A841" t="s">
        <v>238</v>
      </c>
      <c r="B841" t="s">
        <v>255</v>
      </c>
      <c r="C841" t="s">
        <v>1416</v>
      </c>
      <c r="D841">
        <v>1</v>
      </c>
      <c r="E841">
        <v>1.49</v>
      </c>
    </row>
    <row r="842" spans="1:10" hidden="1" x14ac:dyDescent="0.25">
      <c r="A842" t="s">
        <v>238</v>
      </c>
      <c r="B842" t="s">
        <v>239</v>
      </c>
      <c r="C842" t="s">
        <v>874</v>
      </c>
      <c r="D842">
        <v>7</v>
      </c>
      <c r="E842">
        <v>1.49</v>
      </c>
    </row>
    <row r="843" spans="1:10" hidden="1" x14ac:dyDescent="0.25">
      <c r="A843" t="s">
        <v>238</v>
      </c>
      <c r="B843" t="s">
        <v>239</v>
      </c>
      <c r="C843" t="s">
        <v>1417</v>
      </c>
      <c r="D843">
        <v>1</v>
      </c>
      <c r="E843">
        <v>1.48</v>
      </c>
    </row>
    <row r="844" spans="1:10" hidden="1" x14ac:dyDescent="0.25">
      <c r="A844" t="s">
        <v>238</v>
      </c>
      <c r="B844" t="s">
        <v>239</v>
      </c>
      <c r="C844" t="s">
        <v>1418</v>
      </c>
      <c r="D844">
        <v>1</v>
      </c>
      <c r="E844">
        <v>1.48</v>
      </c>
    </row>
    <row r="845" spans="1:10" hidden="1" x14ac:dyDescent="0.25">
      <c r="A845" t="s">
        <v>238</v>
      </c>
      <c r="B845" t="s">
        <v>239</v>
      </c>
      <c r="C845" t="s">
        <v>1762</v>
      </c>
      <c r="D845">
        <v>2</v>
      </c>
      <c r="E845">
        <v>1.47</v>
      </c>
    </row>
    <row r="846" spans="1:10" hidden="1" x14ac:dyDescent="0.25">
      <c r="A846" t="s">
        <v>238</v>
      </c>
      <c r="B846" t="s">
        <v>239</v>
      </c>
      <c r="C846" t="s">
        <v>1419</v>
      </c>
      <c r="D846">
        <v>1</v>
      </c>
      <c r="E846">
        <v>1.46</v>
      </c>
    </row>
    <row r="847" spans="1:10" hidden="1" x14ac:dyDescent="0.25">
      <c r="A847" t="s">
        <v>238</v>
      </c>
      <c r="B847" t="s">
        <v>255</v>
      </c>
      <c r="C847" t="s">
        <v>1420</v>
      </c>
      <c r="D847">
        <v>2</v>
      </c>
      <c r="E847">
        <v>1.45</v>
      </c>
    </row>
    <row r="848" spans="1:10" hidden="1" x14ac:dyDescent="0.25">
      <c r="A848" t="s">
        <v>238</v>
      </c>
      <c r="B848" t="s">
        <v>239</v>
      </c>
      <c r="C848" t="s">
        <v>1421</v>
      </c>
      <c r="D848">
        <v>2</v>
      </c>
      <c r="E848">
        <v>1.45</v>
      </c>
    </row>
    <row r="849" spans="1:10" hidden="1" x14ac:dyDescent="0.25">
      <c r="A849" t="s">
        <v>238</v>
      </c>
      <c r="B849" t="s">
        <v>239</v>
      </c>
      <c r="C849" t="s">
        <v>1763</v>
      </c>
      <c r="D849">
        <v>14</v>
      </c>
      <c r="E849">
        <v>1.45</v>
      </c>
    </row>
    <row r="850" spans="1:10" hidden="1" x14ac:dyDescent="0.25">
      <c r="A850" t="s">
        <v>238</v>
      </c>
      <c r="B850" t="s">
        <v>255</v>
      </c>
      <c r="C850" t="s">
        <v>1764</v>
      </c>
      <c r="D850">
        <v>3</v>
      </c>
      <c r="E850">
        <v>1.45</v>
      </c>
    </row>
    <row r="851" spans="1:10" hidden="1" x14ac:dyDescent="0.25">
      <c r="A851" t="s">
        <v>238</v>
      </c>
      <c r="B851" t="s">
        <v>239</v>
      </c>
      <c r="C851" t="s">
        <v>1422</v>
      </c>
      <c r="D851">
        <v>1</v>
      </c>
      <c r="E851">
        <v>1.45</v>
      </c>
    </row>
    <row r="852" spans="1:10" x14ac:dyDescent="0.25">
      <c r="A852" t="s">
        <v>238</v>
      </c>
      <c r="B852" t="s">
        <v>1004</v>
      </c>
      <c r="C852" t="s">
        <v>1765</v>
      </c>
      <c r="D852">
        <v>1</v>
      </c>
      <c r="E852">
        <v>1.45</v>
      </c>
      <c r="F852">
        <v>1</v>
      </c>
      <c r="G852">
        <f>_xlfn.IFNA(VLOOKUP(C852,GS_fr!$A$1:$B$109,2,0),0)</f>
        <v>0</v>
      </c>
      <c r="H852">
        <f>SUM(G$3:G852)/(ROW(G852)-1)</f>
        <v>5.9929494712103411E-2</v>
      </c>
      <c r="I852">
        <f>SUM(G$3:$G852)/109</f>
        <v>0.46788990825688076</v>
      </c>
      <c r="J852">
        <f t="shared" ref="J852" si="120">2*(H852*I852)/(H852+I852)</f>
        <v>0.10625</v>
      </c>
    </row>
    <row r="853" spans="1:10" hidden="1" x14ac:dyDescent="0.25">
      <c r="A853" t="s">
        <v>238</v>
      </c>
      <c r="B853" t="s">
        <v>239</v>
      </c>
      <c r="C853" t="s">
        <v>1423</v>
      </c>
      <c r="D853">
        <v>5</v>
      </c>
      <c r="E853">
        <v>1.44</v>
      </c>
    </row>
    <row r="854" spans="1:10" hidden="1" x14ac:dyDescent="0.25">
      <c r="A854" t="s">
        <v>238</v>
      </c>
      <c r="B854" t="s">
        <v>239</v>
      </c>
      <c r="C854" t="s">
        <v>1424</v>
      </c>
      <c r="D854">
        <v>9</v>
      </c>
      <c r="E854">
        <v>1.42</v>
      </c>
    </row>
    <row r="855" spans="1:10" hidden="1" x14ac:dyDescent="0.25">
      <c r="A855" t="s">
        <v>238</v>
      </c>
      <c r="B855" t="s">
        <v>239</v>
      </c>
      <c r="C855" t="s">
        <v>1425</v>
      </c>
      <c r="D855">
        <v>9</v>
      </c>
      <c r="E855">
        <v>1.41</v>
      </c>
    </row>
    <row r="856" spans="1:10" hidden="1" x14ac:dyDescent="0.25">
      <c r="A856" t="s">
        <v>238</v>
      </c>
      <c r="B856" t="s">
        <v>239</v>
      </c>
      <c r="C856" t="s">
        <v>1764</v>
      </c>
      <c r="D856">
        <v>3</v>
      </c>
      <c r="E856">
        <v>1.41</v>
      </c>
    </row>
    <row r="857" spans="1:10" hidden="1" x14ac:dyDescent="0.25">
      <c r="A857" t="s">
        <v>238</v>
      </c>
      <c r="B857" t="s">
        <v>239</v>
      </c>
      <c r="C857" t="s">
        <v>1766</v>
      </c>
      <c r="D857">
        <v>1</v>
      </c>
      <c r="E857">
        <v>1.41</v>
      </c>
    </row>
    <row r="858" spans="1:10" hidden="1" x14ac:dyDescent="0.25">
      <c r="A858" t="s">
        <v>238</v>
      </c>
      <c r="B858" t="s">
        <v>255</v>
      </c>
      <c r="C858" t="s">
        <v>1767</v>
      </c>
      <c r="D858">
        <v>3</v>
      </c>
      <c r="E858">
        <v>1.41</v>
      </c>
    </row>
    <row r="859" spans="1:10" hidden="1" x14ac:dyDescent="0.25">
      <c r="A859" t="s">
        <v>238</v>
      </c>
      <c r="B859" t="s">
        <v>239</v>
      </c>
      <c r="C859" t="s">
        <v>1426</v>
      </c>
      <c r="D859">
        <v>9</v>
      </c>
      <c r="E859">
        <v>1.4</v>
      </c>
    </row>
    <row r="860" spans="1:10" hidden="1" x14ac:dyDescent="0.25">
      <c r="A860" t="s">
        <v>238</v>
      </c>
      <c r="B860" t="s">
        <v>239</v>
      </c>
      <c r="C860" t="s">
        <v>1768</v>
      </c>
      <c r="D860">
        <v>3</v>
      </c>
      <c r="E860">
        <v>1.39</v>
      </c>
    </row>
    <row r="861" spans="1:10" hidden="1" x14ac:dyDescent="0.25">
      <c r="A861" t="s">
        <v>238</v>
      </c>
      <c r="B861" t="s">
        <v>239</v>
      </c>
      <c r="C861" t="s">
        <v>1427</v>
      </c>
      <c r="D861">
        <v>6</v>
      </c>
      <c r="E861">
        <v>1.38</v>
      </c>
    </row>
    <row r="862" spans="1:10" hidden="1" x14ac:dyDescent="0.25">
      <c r="A862" t="s">
        <v>238</v>
      </c>
      <c r="B862" t="s">
        <v>239</v>
      </c>
      <c r="C862" t="s">
        <v>1428</v>
      </c>
      <c r="D862">
        <v>3</v>
      </c>
      <c r="E862">
        <v>1.37</v>
      </c>
    </row>
    <row r="863" spans="1:10" hidden="1" x14ac:dyDescent="0.25">
      <c r="A863" t="s">
        <v>238</v>
      </c>
      <c r="B863" t="s">
        <v>239</v>
      </c>
      <c r="C863" t="s">
        <v>1769</v>
      </c>
      <c r="D863">
        <v>1</v>
      </c>
      <c r="E863">
        <v>1.37</v>
      </c>
    </row>
    <row r="864" spans="1:10" hidden="1" x14ac:dyDescent="0.25">
      <c r="A864" t="s">
        <v>238</v>
      </c>
      <c r="B864" t="s">
        <v>255</v>
      </c>
      <c r="C864" t="s">
        <v>1770</v>
      </c>
      <c r="D864">
        <v>1</v>
      </c>
      <c r="E864">
        <v>1.36</v>
      </c>
    </row>
    <row r="865" spans="1:10" hidden="1" x14ac:dyDescent="0.25">
      <c r="A865" t="s">
        <v>238</v>
      </c>
      <c r="B865" t="s">
        <v>255</v>
      </c>
      <c r="C865" t="s">
        <v>1429</v>
      </c>
      <c r="D865">
        <v>1</v>
      </c>
      <c r="E865">
        <v>1.36</v>
      </c>
    </row>
    <row r="866" spans="1:10" hidden="1" x14ac:dyDescent="0.25">
      <c r="A866" t="s">
        <v>238</v>
      </c>
      <c r="B866" t="s">
        <v>255</v>
      </c>
      <c r="C866" t="s">
        <v>1771</v>
      </c>
      <c r="D866">
        <v>1</v>
      </c>
      <c r="E866">
        <v>1.36</v>
      </c>
    </row>
    <row r="867" spans="1:10" hidden="1" x14ac:dyDescent="0.25">
      <c r="A867" t="s">
        <v>238</v>
      </c>
      <c r="B867" t="s">
        <v>239</v>
      </c>
      <c r="C867" t="s">
        <v>997</v>
      </c>
      <c r="D867">
        <v>4</v>
      </c>
      <c r="E867">
        <v>1.36</v>
      </c>
    </row>
    <row r="868" spans="1:10" hidden="1" x14ac:dyDescent="0.25">
      <c r="A868" t="s">
        <v>238</v>
      </c>
      <c r="B868" t="s">
        <v>255</v>
      </c>
      <c r="C868" t="s">
        <v>890</v>
      </c>
      <c r="D868">
        <v>1</v>
      </c>
      <c r="E868">
        <v>1.36</v>
      </c>
    </row>
    <row r="869" spans="1:10" x14ac:dyDescent="0.25">
      <c r="A869" t="s">
        <v>238</v>
      </c>
      <c r="B869" t="s">
        <v>321</v>
      </c>
      <c r="C869" t="s">
        <v>1430</v>
      </c>
      <c r="D869">
        <v>2</v>
      </c>
      <c r="E869">
        <v>1.35</v>
      </c>
      <c r="F869">
        <v>1</v>
      </c>
      <c r="G869">
        <f>_xlfn.IFNA(VLOOKUP(C869,GS_fr!$A$1:$B$109,2,0),0)</f>
        <v>0</v>
      </c>
      <c r="H869">
        <f>SUM(G$3:G869)/(ROW(G869)-1)</f>
        <v>5.8755760368663597E-2</v>
      </c>
      <c r="I869">
        <f>SUM(G$3:$G869)/109</f>
        <v>0.46788990825688076</v>
      </c>
      <c r="J869">
        <f t="shared" ref="J869" si="121">2*(H869*I869)/(H869+I869)</f>
        <v>0.10440122824974411</v>
      </c>
    </row>
    <row r="870" spans="1:10" hidden="1" x14ac:dyDescent="0.25">
      <c r="A870" t="s">
        <v>238</v>
      </c>
      <c r="B870" t="s">
        <v>239</v>
      </c>
      <c r="C870" t="s">
        <v>1772</v>
      </c>
      <c r="D870">
        <v>1</v>
      </c>
      <c r="E870">
        <v>1.34</v>
      </c>
    </row>
    <row r="871" spans="1:10" hidden="1" x14ac:dyDescent="0.25">
      <c r="A871" t="s">
        <v>238</v>
      </c>
      <c r="B871" t="s">
        <v>478</v>
      </c>
      <c r="C871" t="s">
        <v>1773</v>
      </c>
      <c r="D871">
        <v>1</v>
      </c>
      <c r="E871">
        <v>1.34</v>
      </c>
    </row>
    <row r="872" spans="1:10" hidden="1" x14ac:dyDescent="0.25">
      <c r="A872" t="s">
        <v>238</v>
      </c>
      <c r="B872" t="s">
        <v>239</v>
      </c>
      <c r="C872" t="s">
        <v>1431</v>
      </c>
      <c r="D872">
        <v>2</v>
      </c>
      <c r="E872">
        <v>1.31</v>
      </c>
    </row>
    <row r="873" spans="1:10" hidden="1" x14ac:dyDescent="0.25">
      <c r="A873" t="s">
        <v>238</v>
      </c>
      <c r="B873" t="s">
        <v>239</v>
      </c>
      <c r="C873" t="s">
        <v>1432</v>
      </c>
      <c r="D873">
        <v>2</v>
      </c>
      <c r="E873">
        <v>1.29</v>
      </c>
    </row>
    <row r="874" spans="1:10" hidden="1" x14ac:dyDescent="0.25">
      <c r="A874" t="s">
        <v>238</v>
      </c>
      <c r="B874" t="s">
        <v>239</v>
      </c>
      <c r="C874" t="s">
        <v>1774</v>
      </c>
      <c r="D874">
        <v>1</v>
      </c>
      <c r="E874">
        <v>1.29</v>
      </c>
    </row>
    <row r="875" spans="1:10" hidden="1" x14ac:dyDescent="0.25">
      <c r="A875" t="s">
        <v>238</v>
      </c>
      <c r="B875" t="s">
        <v>239</v>
      </c>
      <c r="C875" t="s">
        <v>1433</v>
      </c>
      <c r="D875">
        <v>1</v>
      </c>
      <c r="E875">
        <v>1.28</v>
      </c>
    </row>
    <row r="876" spans="1:10" hidden="1" x14ac:dyDescent="0.25">
      <c r="A876" t="s">
        <v>238</v>
      </c>
      <c r="B876" t="s">
        <v>239</v>
      </c>
      <c r="C876" t="s">
        <v>1434</v>
      </c>
      <c r="D876">
        <v>20</v>
      </c>
      <c r="E876">
        <v>1.28</v>
      </c>
    </row>
    <row r="877" spans="1:10" hidden="1" x14ac:dyDescent="0.25">
      <c r="A877" t="s">
        <v>238</v>
      </c>
      <c r="B877" t="s">
        <v>239</v>
      </c>
      <c r="C877" t="s">
        <v>1435</v>
      </c>
      <c r="D877">
        <v>1</v>
      </c>
      <c r="E877">
        <v>1.27</v>
      </c>
    </row>
    <row r="878" spans="1:10" hidden="1" x14ac:dyDescent="0.25">
      <c r="A878" t="s">
        <v>238</v>
      </c>
      <c r="B878" t="s">
        <v>239</v>
      </c>
      <c r="C878" t="s">
        <v>930</v>
      </c>
      <c r="D878">
        <v>16</v>
      </c>
      <c r="E878">
        <v>1.27</v>
      </c>
    </row>
    <row r="879" spans="1:10" hidden="1" x14ac:dyDescent="0.25">
      <c r="A879" t="s">
        <v>238</v>
      </c>
      <c r="B879" t="s">
        <v>239</v>
      </c>
      <c r="C879" t="s">
        <v>1436</v>
      </c>
      <c r="D879">
        <v>1</v>
      </c>
      <c r="E879">
        <v>1.27</v>
      </c>
    </row>
    <row r="880" spans="1:10" hidden="1" x14ac:dyDescent="0.25">
      <c r="A880" t="s">
        <v>238</v>
      </c>
      <c r="B880" t="s">
        <v>239</v>
      </c>
      <c r="C880" t="s">
        <v>288</v>
      </c>
      <c r="D880">
        <v>2</v>
      </c>
      <c r="E880">
        <v>1.27</v>
      </c>
    </row>
    <row r="881" spans="1:5" hidden="1" x14ac:dyDescent="0.25">
      <c r="A881" t="s">
        <v>238</v>
      </c>
      <c r="B881" t="s">
        <v>255</v>
      </c>
      <c r="C881" t="s">
        <v>816</v>
      </c>
      <c r="D881">
        <v>1</v>
      </c>
      <c r="E881">
        <v>1.27</v>
      </c>
    </row>
    <row r="882" spans="1:5" hidden="1" x14ac:dyDescent="0.25">
      <c r="A882" t="s">
        <v>238</v>
      </c>
      <c r="B882" t="s">
        <v>239</v>
      </c>
      <c r="C882" t="s">
        <v>1775</v>
      </c>
      <c r="D882">
        <v>2</v>
      </c>
      <c r="E882">
        <v>1.26</v>
      </c>
    </row>
    <row r="883" spans="1:5" hidden="1" x14ac:dyDescent="0.25">
      <c r="A883" t="s">
        <v>238</v>
      </c>
      <c r="B883" t="s">
        <v>255</v>
      </c>
      <c r="C883" t="s">
        <v>1437</v>
      </c>
      <c r="D883">
        <v>2</v>
      </c>
      <c r="E883">
        <v>1.26</v>
      </c>
    </row>
    <row r="884" spans="1:5" hidden="1" x14ac:dyDescent="0.25">
      <c r="A884" t="s">
        <v>238</v>
      </c>
      <c r="B884" t="s">
        <v>255</v>
      </c>
      <c r="C884" t="s">
        <v>1438</v>
      </c>
      <c r="D884">
        <v>2</v>
      </c>
      <c r="E884">
        <v>1.26</v>
      </c>
    </row>
    <row r="885" spans="1:5" hidden="1" x14ac:dyDescent="0.25">
      <c r="A885" t="s">
        <v>238</v>
      </c>
      <c r="B885" t="s">
        <v>255</v>
      </c>
      <c r="C885" t="s">
        <v>1439</v>
      </c>
      <c r="D885">
        <v>1</v>
      </c>
      <c r="E885">
        <v>1.24</v>
      </c>
    </row>
    <row r="886" spans="1:5" hidden="1" x14ac:dyDescent="0.25">
      <c r="A886" t="s">
        <v>238</v>
      </c>
      <c r="B886" t="s">
        <v>239</v>
      </c>
      <c r="C886" t="s">
        <v>1776</v>
      </c>
      <c r="D886">
        <v>5</v>
      </c>
      <c r="E886">
        <v>1.24</v>
      </c>
    </row>
    <row r="887" spans="1:5" hidden="1" x14ac:dyDescent="0.25">
      <c r="A887" t="s">
        <v>238</v>
      </c>
      <c r="B887" t="s">
        <v>255</v>
      </c>
      <c r="C887" t="s">
        <v>1440</v>
      </c>
      <c r="D887">
        <v>1</v>
      </c>
      <c r="E887">
        <v>1.24</v>
      </c>
    </row>
    <row r="888" spans="1:5" hidden="1" x14ac:dyDescent="0.25">
      <c r="A888" t="s">
        <v>238</v>
      </c>
      <c r="B888" t="s">
        <v>255</v>
      </c>
      <c r="C888" t="s">
        <v>1441</v>
      </c>
      <c r="D888">
        <v>1</v>
      </c>
      <c r="E888">
        <v>1.23</v>
      </c>
    </row>
    <row r="889" spans="1:5" hidden="1" x14ac:dyDescent="0.25">
      <c r="A889" t="s">
        <v>238</v>
      </c>
      <c r="B889" t="s">
        <v>478</v>
      </c>
      <c r="C889" t="s">
        <v>1442</v>
      </c>
      <c r="D889">
        <v>1</v>
      </c>
      <c r="E889">
        <v>1.23</v>
      </c>
    </row>
    <row r="890" spans="1:5" hidden="1" x14ac:dyDescent="0.25">
      <c r="A890" t="s">
        <v>238</v>
      </c>
      <c r="B890" t="s">
        <v>255</v>
      </c>
      <c r="C890" t="s">
        <v>1777</v>
      </c>
      <c r="D890">
        <v>1</v>
      </c>
      <c r="E890">
        <v>1.23</v>
      </c>
    </row>
    <row r="891" spans="1:5" hidden="1" x14ac:dyDescent="0.25">
      <c r="A891" t="s">
        <v>238</v>
      </c>
      <c r="B891" t="s">
        <v>255</v>
      </c>
      <c r="C891" t="s">
        <v>1443</v>
      </c>
      <c r="D891">
        <v>1</v>
      </c>
      <c r="E891">
        <v>1.23</v>
      </c>
    </row>
    <row r="892" spans="1:5" hidden="1" x14ac:dyDescent="0.25">
      <c r="A892" t="s">
        <v>238</v>
      </c>
      <c r="B892" t="s">
        <v>255</v>
      </c>
      <c r="C892" t="s">
        <v>1444</v>
      </c>
      <c r="D892">
        <v>1</v>
      </c>
      <c r="E892">
        <v>1.22</v>
      </c>
    </row>
    <row r="893" spans="1:5" hidden="1" x14ac:dyDescent="0.25">
      <c r="A893" t="s">
        <v>238</v>
      </c>
      <c r="B893" t="s">
        <v>239</v>
      </c>
      <c r="C893" t="s">
        <v>1445</v>
      </c>
      <c r="D893">
        <v>5</v>
      </c>
      <c r="E893">
        <v>1.22</v>
      </c>
    </row>
    <row r="894" spans="1:5" hidden="1" x14ac:dyDescent="0.25">
      <c r="A894" t="s">
        <v>238</v>
      </c>
      <c r="B894" t="s">
        <v>239</v>
      </c>
      <c r="C894" t="s">
        <v>1778</v>
      </c>
      <c r="D894">
        <v>29</v>
      </c>
      <c r="E894">
        <v>1.21</v>
      </c>
    </row>
    <row r="895" spans="1:5" hidden="1" x14ac:dyDescent="0.25">
      <c r="A895" t="s">
        <v>238</v>
      </c>
      <c r="B895" t="s">
        <v>239</v>
      </c>
      <c r="C895" t="s">
        <v>1446</v>
      </c>
      <c r="D895">
        <v>2</v>
      </c>
      <c r="E895">
        <v>1.21</v>
      </c>
    </row>
    <row r="896" spans="1:5" hidden="1" x14ac:dyDescent="0.25">
      <c r="A896" t="s">
        <v>238</v>
      </c>
      <c r="B896" t="s">
        <v>239</v>
      </c>
      <c r="C896" t="s">
        <v>1447</v>
      </c>
      <c r="D896">
        <v>1</v>
      </c>
      <c r="E896">
        <v>1.19</v>
      </c>
    </row>
    <row r="897" spans="1:5" hidden="1" x14ac:dyDescent="0.25">
      <c r="A897" t="s">
        <v>238</v>
      </c>
      <c r="B897" t="s">
        <v>255</v>
      </c>
      <c r="C897" t="s">
        <v>1448</v>
      </c>
      <c r="D897">
        <v>1</v>
      </c>
      <c r="E897">
        <v>1.19</v>
      </c>
    </row>
    <row r="898" spans="1:5" hidden="1" x14ac:dyDescent="0.25">
      <c r="A898" t="s">
        <v>238</v>
      </c>
      <c r="B898" t="s">
        <v>239</v>
      </c>
      <c r="C898" t="s">
        <v>1449</v>
      </c>
      <c r="D898">
        <v>1</v>
      </c>
      <c r="E898">
        <v>1.18</v>
      </c>
    </row>
    <row r="899" spans="1:5" hidden="1" x14ac:dyDescent="0.25">
      <c r="A899" t="s">
        <v>238</v>
      </c>
      <c r="B899" t="s">
        <v>239</v>
      </c>
      <c r="C899" t="s">
        <v>1450</v>
      </c>
      <c r="D899">
        <v>1</v>
      </c>
      <c r="E899">
        <v>1.18</v>
      </c>
    </row>
    <row r="900" spans="1:5" hidden="1" x14ac:dyDescent="0.25">
      <c r="A900" t="s">
        <v>238</v>
      </c>
      <c r="B900" t="s">
        <v>255</v>
      </c>
      <c r="C900" t="s">
        <v>1451</v>
      </c>
      <c r="D900">
        <v>2</v>
      </c>
      <c r="E900">
        <v>1.18</v>
      </c>
    </row>
    <row r="901" spans="1:5" hidden="1" x14ac:dyDescent="0.25">
      <c r="A901" t="s">
        <v>238</v>
      </c>
      <c r="B901" t="s">
        <v>239</v>
      </c>
      <c r="C901" t="s">
        <v>1452</v>
      </c>
      <c r="D901">
        <v>31</v>
      </c>
      <c r="E901">
        <v>1.1599999999999999</v>
      </c>
    </row>
    <row r="902" spans="1:5" hidden="1" x14ac:dyDescent="0.25">
      <c r="A902" t="s">
        <v>238</v>
      </c>
      <c r="B902" t="s">
        <v>478</v>
      </c>
      <c r="C902" t="s">
        <v>1453</v>
      </c>
      <c r="D902">
        <v>1</v>
      </c>
      <c r="E902">
        <v>1.1499999999999999</v>
      </c>
    </row>
    <row r="903" spans="1:5" hidden="1" x14ac:dyDescent="0.25">
      <c r="A903" t="s">
        <v>238</v>
      </c>
      <c r="B903" t="s">
        <v>478</v>
      </c>
      <c r="C903" t="s">
        <v>1454</v>
      </c>
      <c r="D903">
        <v>9</v>
      </c>
      <c r="E903">
        <v>1.1499999999999999</v>
      </c>
    </row>
    <row r="904" spans="1:5" hidden="1" x14ac:dyDescent="0.25">
      <c r="A904" t="s">
        <v>238</v>
      </c>
      <c r="B904" t="s">
        <v>255</v>
      </c>
      <c r="C904" t="s">
        <v>983</v>
      </c>
      <c r="D904">
        <v>2</v>
      </c>
      <c r="E904">
        <v>1.1399999999999999</v>
      </c>
    </row>
    <row r="905" spans="1:5" hidden="1" x14ac:dyDescent="0.25">
      <c r="A905" t="s">
        <v>238</v>
      </c>
      <c r="B905" t="s">
        <v>239</v>
      </c>
      <c r="C905" t="s">
        <v>1455</v>
      </c>
      <c r="D905">
        <v>1</v>
      </c>
      <c r="E905">
        <v>1.1299999999999999</v>
      </c>
    </row>
    <row r="906" spans="1:5" hidden="1" x14ac:dyDescent="0.25">
      <c r="A906" t="s">
        <v>238</v>
      </c>
      <c r="B906" t="s">
        <v>255</v>
      </c>
      <c r="C906" t="s">
        <v>831</v>
      </c>
      <c r="D906">
        <v>2</v>
      </c>
      <c r="E906">
        <v>1.1299999999999999</v>
      </c>
    </row>
    <row r="907" spans="1:5" hidden="1" x14ac:dyDescent="0.25">
      <c r="A907" t="s">
        <v>238</v>
      </c>
      <c r="B907" t="s">
        <v>239</v>
      </c>
      <c r="C907" t="s">
        <v>927</v>
      </c>
      <c r="D907">
        <v>1</v>
      </c>
      <c r="E907">
        <v>1.1299999999999999</v>
      </c>
    </row>
    <row r="908" spans="1:5" hidden="1" x14ac:dyDescent="0.25">
      <c r="A908" t="s">
        <v>238</v>
      </c>
      <c r="B908" t="s">
        <v>239</v>
      </c>
      <c r="C908" t="s">
        <v>964</v>
      </c>
      <c r="D908">
        <v>1</v>
      </c>
      <c r="E908">
        <v>1.1299999999999999</v>
      </c>
    </row>
    <row r="909" spans="1:5" hidden="1" x14ac:dyDescent="0.25">
      <c r="A909" t="s">
        <v>238</v>
      </c>
      <c r="B909" t="s">
        <v>239</v>
      </c>
      <c r="C909" t="s">
        <v>1456</v>
      </c>
      <c r="D909">
        <v>2</v>
      </c>
      <c r="E909">
        <v>1.1299999999999999</v>
      </c>
    </row>
    <row r="910" spans="1:5" hidden="1" x14ac:dyDescent="0.25">
      <c r="A910" t="s">
        <v>238</v>
      </c>
      <c r="B910" t="s">
        <v>255</v>
      </c>
      <c r="C910" t="s">
        <v>1779</v>
      </c>
      <c r="D910">
        <v>1</v>
      </c>
      <c r="E910">
        <v>1.1100000000000001</v>
      </c>
    </row>
    <row r="911" spans="1:5" hidden="1" x14ac:dyDescent="0.25">
      <c r="A911" t="s">
        <v>238</v>
      </c>
      <c r="B911" t="s">
        <v>255</v>
      </c>
      <c r="C911" t="s">
        <v>911</v>
      </c>
      <c r="D911">
        <v>3</v>
      </c>
      <c r="E911">
        <v>1.1100000000000001</v>
      </c>
    </row>
    <row r="912" spans="1:5" hidden="1" x14ac:dyDescent="0.25">
      <c r="A912" t="s">
        <v>238</v>
      </c>
      <c r="B912" t="s">
        <v>239</v>
      </c>
      <c r="C912" t="s">
        <v>1457</v>
      </c>
      <c r="D912">
        <v>3</v>
      </c>
      <c r="E912">
        <v>1.1100000000000001</v>
      </c>
    </row>
    <row r="913" spans="1:5" hidden="1" x14ac:dyDescent="0.25">
      <c r="A913" t="s">
        <v>238</v>
      </c>
      <c r="B913" t="s">
        <v>239</v>
      </c>
      <c r="C913" t="s">
        <v>1780</v>
      </c>
      <c r="D913">
        <v>1</v>
      </c>
      <c r="E913">
        <v>1.1000000000000001</v>
      </c>
    </row>
    <row r="914" spans="1:5" hidden="1" x14ac:dyDescent="0.25">
      <c r="A914" t="s">
        <v>238</v>
      </c>
      <c r="B914" t="s">
        <v>255</v>
      </c>
      <c r="C914" t="s">
        <v>1458</v>
      </c>
      <c r="D914">
        <v>1</v>
      </c>
      <c r="E914">
        <v>1.1000000000000001</v>
      </c>
    </row>
    <row r="915" spans="1:5" hidden="1" x14ac:dyDescent="0.25">
      <c r="A915" t="s">
        <v>238</v>
      </c>
      <c r="B915" t="s">
        <v>239</v>
      </c>
      <c r="C915" t="s">
        <v>1459</v>
      </c>
      <c r="D915">
        <v>3</v>
      </c>
      <c r="E915">
        <v>1.1000000000000001</v>
      </c>
    </row>
    <row r="916" spans="1:5" hidden="1" x14ac:dyDescent="0.25">
      <c r="A916" t="s">
        <v>238</v>
      </c>
      <c r="B916" t="s">
        <v>239</v>
      </c>
      <c r="C916" t="s">
        <v>1781</v>
      </c>
      <c r="D916">
        <v>5</v>
      </c>
      <c r="E916">
        <v>1.1000000000000001</v>
      </c>
    </row>
    <row r="917" spans="1:5" hidden="1" x14ac:dyDescent="0.25">
      <c r="A917" t="s">
        <v>238</v>
      </c>
      <c r="B917" t="s">
        <v>239</v>
      </c>
      <c r="C917" t="s">
        <v>1782</v>
      </c>
      <c r="D917">
        <v>11</v>
      </c>
      <c r="E917">
        <v>1.0900000000000001</v>
      </c>
    </row>
    <row r="918" spans="1:5" hidden="1" x14ac:dyDescent="0.25">
      <c r="A918" t="s">
        <v>238</v>
      </c>
      <c r="B918" t="s">
        <v>255</v>
      </c>
      <c r="C918" t="s">
        <v>1033</v>
      </c>
      <c r="D918">
        <v>1</v>
      </c>
      <c r="E918">
        <v>1.0900000000000001</v>
      </c>
    </row>
    <row r="919" spans="1:5" hidden="1" x14ac:dyDescent="0.25">
      <c r="A919" t="s">
        <v>238</v>
      </c>
      <c r="B919" t="s">
        <v>255</v>
      </c>
      <c r="C919" t="s">
        <v>1460</v>
      </c>
      <c r="D919">
        <v>1</v>
      </c>
      <c r="E919">
        <v>1.0900000000000001</v>
      </c>
    </row>
    <row r="920" spans="1:5" hidden="1" x14ac:dyDescent="0.25">
      <c r="A920" t="s">
        <v>238</v>
      </c>
      <c r="B920" t="s">
        <v>255</v>
      </c>
      <c r="C920" t="s">
        <v>530</v>
      </c>
      <c r="D920">
        <v>1</v>
      </c>
      <c r="E920">
        <v>1.08</v>
      </c>
    </row>
    <row r="921" spans="1:5" hidden="1" x14ac:dyDescent="0.25">
      <c r="A921" t="s">
        <v>238</v>
      </c>
      <c r="B921" t="s">
        <v>239</v>
      </c>
      <c r="C921" t="s">
        <v>1461</v>
      </c>
      <c r="D921">
        <v>1</v>
      </c>
      <c r="E921">
        <v>1.07</v>
      </c>
    </row>
    <row r="922" spans="1:5" hidden="1" x14ac:dyDescent="0.25">
      <c r="A922" t="s">
        <v>238</v>
      </c>
      <c r="B922" t="s">
        <v>239</v>
      </c>
      <c r="C922" t="s">
        <v>1783</v>
      </c>
      <c r="D922">
        <v>3</v>
      </c>
      <c r="E922">
        <v>1.07</v>
      </c>
    </row>
    <row r="923" spans="1:5" hidden="1" x14ac:dyDescent="0.25">
      <c r="A923" t="s">
        <v>238</v>
      </c>
      <c r="B923" t="s">
        <v>239</v>
      </c>
      <c r="C923" t="s">
        <v>909</v>
      </c>
      <c r="D923">
        <v>4</v>
      </c>
      <c r="E923">
        <v>1.06</v>
      </c>
    </row>
    <row r="924" spans="1:5" hidden="1" x14ac:dyDescent="0.25">
      <c r="A924" t="s">
        <v>238</v>
      </c>
      <c r="B924" t="s">
        <v>239</v>
      </c>
      <c r="C924" t="s">
        <v>1784</v>
      </c>
      <c r="D924">
        <v>1</v>
      </c>
      <c r="E924">
        <v>1.06</v>
      </c>
    </row>
    <row r="925" spans="1:5" hidden="1" x14ac:dyDescent="0.25">
      <c r="A925" t="s">
        <v>238</v>
      </c>
      <c r="B925" t="s">
        <v>239</v>
      </c>
      <c r="C925" t="s">
        <v>908</v>
      </c>
      <c r="D925">
        <v>5</v>
      </c>
      <c r="E925">
        <v>1.05</v>
      </c>
    </row>
    <row r="926" spans="1:5" hidden="1" x14ac:dyDescent="0.25">
      <c r="A926" t="s">
        <v>238</v>
      </c>
      <c r="B926" t="s">
        <v>239</v>
      </c>
      <c r="C926" t="s">
        <v>1462</v>
      </c>
      <c r="D926">
        <v>2</v>
      </c>
      <c r="E926">
        <v>1.05</v>
      </c>
    </row>
    <row r="927" spans="1:5" hidden="1" x14ac:dyDescent="0.25">
      <c r="A927" t="s">
        <v>238</v>
      </c>
      <c r="B927" t="s">
        <v>239</v>
      </c>
      <c r="C927" t="s">
        <v>1463</v>
      </c>
      <c r="D927">
        <v>2</v>
      </c>
      <c r="E927">
        <v>1.04</v>
      </c>
    </row>
    <row r="928" spans="1:5" hidden="1" x14ac:dyDescent="0.25">
      <c r="A928" t="s">
        <v>238</v>
      </c>
      <c r="B928" t="s">
        <v>239</v>
      </c>
      <c r="C928" t="s">
        <v>955</v>
      </c>
      <c r="D928">
        <v>9</v>
      </c>
      <c r="E928">
        <v>1.03</v>
      </c>
    </row>
    <row r="929" spans="1:10" hidden="1" x14ac:dyDescent="0.25">
      <c r="A929" t="s">
        <v>238</v>
      </c>
      <c r="B929" t="s">
        <v>239</v>
      </c>
      <c r="C929" t="s">
        <v>1785</v>
      </c>
      <c r="D929">
        <v>1</v>
      </c>
      <c r="E929">
        <v>1.03</v>
      </c>
    </row>
    <row r="930" spans="1:10" hidden="1" x14ac:dyDescent="0.25">
      <c r="A930" t="s">
        <v>238</v>
      </c>
      <c r="B930" t="s">
        <v>239</v>
      </c>
      <c r="C930" t="s">
        <v>1464</v>
      </c>
      <c r="D930">
        <v>4</v>
      </c>
      <c r="E930">
        <v>1.02</v>
      </c>
    </row>
    <row r="931" spans="1:10" hidden="1" x14ac:dyDescent="0.25">
      <c r="A931" t="s">
        <v>238</v>
      </c>
      <c r="B931" t="s">
        <v>239</v>
      </c>
      <c r="C931" t="s">
        <v>870</v>
      </c>
      <c r="D931">
        <v>1</v>
      </c>
      <c r="E931">
        <v>1.02</v>
      </c>
    </row>
    <row r="932" spans="1:10" hidden="1" x14ac:dyDescent="0.25">
      <c r="A932" t="s">
        <v>238</v>
      </c>
      <c r="B932" t="s">
        <v>255</v>
      </c>
      <c r="C932" t="s">
        <v>1786</v>
      </c>
      <c r="D932">
        <v>28</v>
      </c>
      <c r="E932">
        <v>1.01</v>
      </c>
    </row>
    <row r="933" spans="1:10" x14ac:dyDescent="0.25">
      <c r="A933" t="s">
        <v>238</v>
      </c>
      <c r="B933" t="s">
        <v>321</v>
      </c>
      <c r="C933" t="s">
        <v>1465</v>
      </c>
      <c r="D933">
        <v>1</v>
      </c>
      <c r="E933">
        <v>1</v>
      </c>
      <c r="F933">
        <v>1</v>
      </c>
      <c r="G933">
        <f>_xlfn.IFNA(VLOOKUP(C933,GS_fr!$A$1:$B$109,2,0),0)</f>
        <v>0</v>
      </c>
      <c r="H933">
        <f>SUM(G$3:G933)/(ROW(G933)-1)</f>
        <v>5.4721030042918457E-2</v>
      </c>
      <c r="I933">
        <f>SUM(G$3:$G933)/109</f>
        <v>0.46788990825688076</v>
      </c>
      <c r="J933">
        <f t="shared" ref="J933" si="122">2*(H933*I933)/(H933+I933)</f>
        <v>9.7982708933717577E-2</v>
      </c>
    </row>
    <row r="934" spans="1:10" hidden="1" x14ac:dyDescent="0.25"/>
    <row r="935" spans="1:10" x14ac:dyDescent="0.25">
      <c r="F935">
        <f>SUM(F3:F933)</f>
        <v>575</v>
      </c>
      <c r="G935">
        <f>SUM(G3:G933)</f>
        <v>51</v>
      </c>
    </row>
  </sheetData>
  <autoFilter ref="B1:B934">
    <filterColumn colId="0">
      <filters>
        <filter val="N A"/>
        <filter val="N A A"/>
        <filter val="N A P A N"/>
        <filter val="N A P N"/>
        <filter val="N A P N A"/>
        <filter val="N C N A"/>
        <filter val="N C N P N"/>
        <filter val="N N"/>
        <filter val="N N P N"/>
        <filter val="N P A N"/>
        <filter val="N P N"/>
        <filter val="N P N A"/>
        <filter val="N P N comma P N C P N"/>
        <filter val="N P N N"/>
        <filter val="N P N P N"/>
        <filter val="N P N P N A"/>
        <filter val="N R A"/>
        <filter val="N R R A"/>
      </filters>
    </filterColumn>
  </autoFilter>
  <sortState ref="A3:E933">
    <sortCondition descending="1" ref="E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3"/>
  <sheetViews>
    <sheetView workbookViewId="0">
      <selection activeCell="O1" sqref="O1"/>
    </sheetView>
  </sheetViews>
  <sheetFormatPr defaultRowHeight="15" x14ac:dyDescent="0.25"/>
  <sheetData>
    <row r="1" spans="1:15" x14ac:dyDescent="0.25">
      <c r="A1" t="s">
        <v>1788</v>
      </c>
      <c r="B1" t="s">
        <v>1789</v>
      </c>
      <c r="C1" t="s">
        <v>1790</v>
      </c>
      <c r="D1" t="s">
        <v>1791</v>
      </c>
      <c r="E1" t="s">
        <v>1792</v>
      </c>
      <c r="F1" t="s">
        <v>1793</v>
      </c>
      <c r="G1" t="s">
        <v>1794</v>
      </c>
      <c r="H1" t="s">
        <v>1795</v>
      </c>
      <c r="I1" t="s">
        <v>1796</v>
      </c>
      <c r="J1" t="s">
        <v>1797</v>
      </c>
      <c r="K1" t="s">
        <v>1798</v>
      </c>
      <c r="L1" t="s">
        <v>1787</v>
      </c>
      <c r="M1" t="s">
        <v>4135</v>
      </c>
      <c r="N1" t="s">
        <v>4136</v>
      </c>
      <c r="O1" t="s">
        <v>4137</v>
      </c>
    </row>
    <row r="2" spans="1:15" x14ac:dyDescent="0.25">
      <c r="A2">
        <v>1</v>
      </c>
      <c r="B2" t="s">
        <v>1799</v>
      </c>
      <c r="C2" t="s">
        <v>1800</v>
      </c>
      <c r="D2">
        <v>1</v>
      </c>
      <c r="E2" t="s">
        <v>1801</v>
      </c>
      <c r="F2" t="s">
        <v>1802</v>
      </c>
      <c r="G2" t="s">
        <v>1803</v>
      </c>
      <c r="H2" t="s">
        <v>1804</v>
      </c>
      <c r="I2" t="s">
        <v>1805</v>
      </c>
      <c r="J2" t="s">
        <v>1806</v>
      </c>
      <c r="K2" t="s">
        <v>1807</v>
      </c>
      <c r="L2">
        <f>_xlfn.IFNA(VLOOKUP(B2,GS_en!$A$1:$B$130,2,0),0)</f>
        <v>0</v>
      </c>
      <c r="M2">
        <f>SUM(L$2:L2)/(ROW(L2)-1)</f>
        <v>0</v>
      </c>
      <c r="N2">
        <f>SUM(L$2:$L2)/130</f>
        <v>0</v>
      </c>
      <c r="O2" t="e">
        <f>(2*M2*N2)/(M2+N2)</f>
        <v>#DIV/0!</v>
      </c>
    </row>
    <row r="3" spans="1:15" x14ac:dyDescent="0.25">
      <c r="A3">
        <v>2</v>
      </c>
      <c r="B3" t="s">
        <v>18</v>
      </c>
      <c r="C3" t="s">
        <v>1808</v>
      </c>
      <c r="D3">
        <v>1</v>
      </c>
      <c r="E3" t="s">
        <v>18</v>
      </c>
      <c r="F3" t="s">
        <v>1809</v>
      </c>
      <c r="G3" t="s">
        <v>1803</v>
      </c>
      <c r="H3" t="s">
        <v>1810</v>
      </c>
      <c r="I3" t="s">
        <v>1811</v>
      </c>
      <c r="J3" t="s">
        <v>1812</v>
      </c>
      <c r="K3" t="s">
        <v>1807</v>
      </c>
      <c r="L3">
        <f>_xlfn.IFNA(VLOOKUP(B3,GS_en!$A$1:$B$130,2,0),0)</f>
        <v>1</v>
      </c>
      <c r="M3">
        <f>SUM(L$2:L3)/(ROW(L3)-1)</f>
        <v>0.5</v>
      </c>
      <c r="N3">
        <f>SUM(L$2:$L3)/130</f>
        <v>7.6923076923076927E-3</v>
      </c>
      <c r="O3">
        <f t="shared" ref="O3:O66" si="0">(2*M3*N3)/(M3+N3)</f>
        <v>1.5151515151515154E-2</v>
      </c>
    </row>
    <row r="4" spans="1:15" x14ac:dyDescent="0.25">
      <c r="A4">
        <v>3</v>
      </c>
      <c r="B4" t="s">
        <v>1813</v>
      </c>
      <c r="C4" t="s">
        <v>1814</v>
      </c>
      <c r="D4">
        <v>1</v>
      </c>
      <c r="E4" t="s">
        <v>1815</v>
      </c>
      <c r="F4" t="s">
        <v>1816</v>
      </c>
      <c r="G4" t="s">
        <v>1803</v>
      </c>
      <c r="H4" t="s">
        <v>1817</v>
      </c>
      <c r="I4" t="s">
        <v>1818</v>
      </c>
      <c r="J4" t="s">
        <v>1819</v>
      </c>
      <c r="K4" t="s">
        <v>1807</v>
      </c>
      <c r="L4">
        <f>_xlfn.IFNA(VLOOKUP(B4,GS_en!$A$1:$B$130,2,0),0)</f>
        <v>0</v>
      </c>
      <c r="M4">
        <f>SUM(L$2:L4)/(ROW(L4)-1)</f>
        <v>0.33333333333333331</v>
      </c>
      <c r="N4">
        <f>SUM(L$2:$L4)/130</f>
        <v>7.6923076923076927E-3</v>
      </c>
      <c r="O4">
        <f t="shared" si="0"/>
        <v>1.5037593984962405E-2</v>
      </c>
    </row>
    <row r="5" spans="1:15" x14ac:dyDescent="0.25">
      <c r="A5">
        <v>4</v>
      </c>
      <c r="B5" t="s">
        <v>1820</v>
      </c>
      <c r="C5" t="s">
        <v>1814</v>
      </c>
      <c r="D5">
        <v>1</v>
      </c>
      <c r="E5" t="s">
        <v>1821</v>
      </c>
      <c r="F5" t="s">
        <v>1822</v>
      </c>
      <c r="G5" t="s">
        <v>1803</v>
      </c>
      <c r="H5" t="s">
        <v>1823</v>
      </c>
      <c r="I5" t="s">
        <v>1824</v>
      </c>
      <c r="J5" t="s">
        <v>1825</v>
      </c>
      <c r="K5" t="s">
        <v>1807</v>
      </c>
      <c r="L5">
        <f>_xlfn.IFNA(VLOOKUP(B5,GS_en!$A$1:$B$130,2,0),0)</f>
        <v>0</v>
      </c>
      <c r="M5">
        <f>SUM(L$2:L5)/(ROW(L5)-1)</f>
        <v>0.25</v>
      </c>
      <c r="N5">
        <f>SUM(L$2:$L5)/130</f>
        <v>7.6923076923076927E-3</v>
      </c>
      <c r="O5">
        <f t="shared" si="0"/>
        <v>1.4925373134328361E-2</v>
      </c>
    </row>
    <row r="6" spans="1:15" x14ac:dyDescent="0.25">
      <c r="A6">
        <v>5</v>
      </c>
      <c r="B6" t="s">
        <v>1826</v>
      </c>
      <c r="C6" t="s">
        <v>1827</v>
      </c>
      <c r="D6">
        <v>1</v>
      </c>
      <c r="E6" t="s">
        <v>51</v>
      </c>
      <c r="F6" t="s">
        <v>1828</v>
      </c>
      <c r="G6" t="s">
        <v>1803</v>
      </c>
      <c r="H6" t="s">
        <v>1829</v>
      </c>
      <c r="I6" t="s">
        <v>1830</v>
      </c>
      <c r="J6" t="s">
        <v>1831</v>
      </c>
      <c r="K6" t="s">
        <v>1807</v>
      </c>
      <c r="L6">
        <f>_xlfn.IFNA(VLOOKUP(B6,GS_en!$A$1:$B$130,2,0),0)</f>
        <v>0</v>
      </c>
      <c r="M6">
        <f>SUM(L$2:L6)/(ROW(L6)-1)</f>
        <v>0.2</v>
      </c>
      <c r="N6">
        <f>SUM(L$2:$L6)/130</f>
        <v>7.6923076923076927E-3</v>
      </c>
      <c r="O6">
        <f t="shared" si="0"/>
        <v>1.4814814814814815E-2</v>
      </c>
    </row>
    <row r="7" spans="1:15" x14ac:dyDescent="0.25">
      <c r="A7">
        <v>6</v>
      </c>
      <c r="B7" t="s">
        <v>1832</v>
      </c>
      <c r="C7" t="s">
        <v>1808</v>
      </c>
      <c r="D7">
        <v>1</v>
      </c>
      <c r="E7" t="s">
        <v>1832</v>
      </c>
      <c r="F7" t="s">
        <v>1833</v>
      </c>
      <c r="G7" t="s">
        <v>1803</v>
      </c>
      <c r="H7" t="s">
        <v>1834</v>
      </c>
      <c r="I7" t="s">
        <v>1835</v>
      </c>
      <c r="J7" t="s">
        <v>1836</v>
      </c>
      <c r="K7" t="s">
        <v>1807</v>
      </c>
      <c r="L7">
        <f>_xlfn.IFNA(VLOOKUP(B7,GS_en!$A$1:$B$130,2,0),0)</f>
        <v>0</v>
      </c>
      <c r="M7">
        <f>SUM(L$2:L7)/(ROW(L7)-1)</f>
        <v>0.16666666666666666</v>
      </c>
      <c r="N7">
        <f>SUM(L$2:$L7)/130</f>
        <v>7.6923076923076927E-3</v>
      </c>
      <c r="O7">
        <f t="shared" si="0"/>
        <v>1.4705882352941178E-2</v>
      </c>
    </row>
    <row r="8" spans="1:15" x14ac:dyDescent="0.25">
      <c r="A8">
        <v>7</v>
      </c>
      <c r="B8" t="s">
        <v>1837</v>
      </c>
      <c r="C8" t="s">
        <v>1838</v>
      </c>
      <c r="D8">
        <v>1</v>
      </c>
      <c r="E8" t="s">
        <v>1839</v>
      </c>
      <c r="F8" t="s">
        <v>1840</v>
      </c>
      <c r="G8" t="s">
        <v>1803</v>
      </c>
      <c r="H8" t="s">
        <v>1841</v>
      </c>
      <c r="I8" t="s">
        <v>1842</v>
      </c>
      <c r="J8" t="s">
        <v>1843</v>
      </c>
      <c r="K8" t="s">
        <v>1807</v>
      </c>
      <c r="L8">
        <f>_xlfn.IFNA(VLOOKUP(B8,GS_en!$A$1:$B$130,2,0),0)</f>
        <v>0</v>
      </c>
      <c r="M8">
        <f>SUM(L$2:L8)/(ROW(L8)-1)</f>
        <v>0.14285714285714285</v>
      </c>
      <c r="N8">
        <f>SUM(L$2:$L8)/130</f>
        <v>7.6923076923076927E-3</v>
      </c>
      <c r="O8">
        <f t="shared" si="0"/>
        <v>1.4598540145985403E-2</v>
      </c>
    </row>
    <row r="9" spans="1:15" x14ac:dyDescent="0.25">
      <c r="A9">
        <v>8</v>
      </c>
      <c r="B9" t="s">
        <v>1844</v>
      </c>
      <c r="C9" t="s">
        <v>1845</v>
      </c>
      <c r="D9">
        <v>1</v>
      </c>
      <c r="E9" t="s">
        <v>1846</v>
      </c>
      <c r="F9" t="s">
        <v>1847</v>
      </c>
      <c r="G9" t="s">
        <v>1803</v>
      </c>
      <c r="H9" t="s">
        <v>1848</v>
      </c>
      <c r="I9" t="s">
        <v>1849</v>
      </c>
      <c r="J9" t="s">
        <v>1850</v>
      </c>
      <c r="K9" t="s">
        <v>1807</v>
      </c>
      <c r="L9">
        <f>_xlfn.IFNA(VLOOKUP(B9,GS_en!$A$1:$B$130,2,0),0)</f>
        <v>0</v>
      </c>
      <c r="M9">
        <f>SUM(L$2:L9)/(ROW(L9)-1)</f>
        <v>0.125</v>
      </c>
      <c r="N9">
        <f>SUM(L$2:$L9)/130</f>
        <v>7.6923076923076927E-3</v>
      </c>
      <c r="O9">
        <f t="shared" si="0"/>
        <v>1.4492753623188406E-2</v>
      </c>
    </row>
    <row r="10" spans="1:15" x14ac:dyDescent="0.25">
      <c r="A10">
        <v>9</v>
      </c>
      <c r="B10" t="s">
        <v>1851</v>
      </c>
      <c r="C10" t="s">
        <v>1852</v>
      </c>
      <c r="D10">
        <v>2</v>
      </c>
      <c r="E10" t="s">
        <v>1853</v>
      </c>
      <c r="F10" t="s">
        <v>1854</v>
      </c>
      <c r="G10" t="s">
        <v>1855</v>
      </c>
      <c r="H10" t="s">
        <v>1856</v>
      </c>
      <c r="I10" t="s">
        <v>1857</v>
      </c>
      <c r="J10" t="s">
        <v>1858</v>
      </c>
      <c r="K10" t="s">
        <v>1807</v>
      </c>
      <c r="L10">
        <f>_xlfn.IFNA(VLOOKUP(B10,GS_en!$A$1:$B$130,2,0),0)</f>
        <v>0</v>
      </c>
      <c r="M10">
        <f>SUM(L$2:L10)/(ROW(L10)-1)</f>
        <v>0.1111111111111111</v>
      </c>
      <c r="N10">
        <f>SUM(L$2:$L10)/130</f>
        <v>7.6923076923076927E-3</v>
      </c>
      <c r="O10">
        <f t="shared" si="0"/>
        <v>1.4388489208633094E-2</v>
      </c>
    </row>
    <row r="11" spans="1:15" x14ac:dyDescent="0.25">
      <c r="A11">
        <v>10</v>
      </c>
      <c r="B11" t="s">
        <v>1859</v>
      </c>
      <c r="C11" t="s">
        <v>1860</v>
      </c>
      <c r="D11">
        <v>0</v>
      </c>
      <c r="E11" t="s">
        <v>1859</v>
      </c>
      <c r="F11" t="s">
        <v>1861</v>
      </c>
      <c r="G11" t="s">
        <v>1807</v>
      </c>
      <c r="H11" t="s">
        <v>1807</v>
      </c>
      <c r="I11" t="s">
        <v>1807</v>
      </c>
      <c r="J11" t="s">
        <v>1807</v>
      </c>
      <c r="K11" t="s">
        <v>1807</v>
      </c>
      <c r="L11">
        <f>_xlfn.IFNA(VLOOKUP(B11,GS_en!$A$1:$B$130,2,0),0)</f>
        <v>0</v>
      </c>
      <c r="M11">
        <f>SUM(L$2:L11)/(ROW(L11)-1)</f>
        <v>0.1</v>
      </c>
      <c r="N11">
        <f>SUM(L$2:$L11)/130</f>
        <v>7.6923076923076927E-3</v>
      </c>
      <c r="O11">
        <f t="shared" si="0"/>
        <v>1.4285714285714287E-2</v>
      </c>
    </row>
    <row r="12" spans="1:15" x14ac:dyDescent="0.25">
      <c r="A12">
        <v>11</v>
      </c>
      <c r="B12" t="s">
        <v>1862</v>
      </c>
      <c r="C12" t="s">
        <v>1863</v>
      </c>
      <c r="D12">
        <v>1</v>
      </c>
      <c r="E12" t="s">
        <v>1862</v>
      </c>
      <c r="F12" t="s">
        <v>1864</v>
      </c>
      <c r="G12" t="s">
        <v>1803</v>
      </c>
      <c r="H12" t="s">
        <v>1865</v>
      </c>
      <c r="I12" t="s">
        <v>1866</v>
      </c>
      <c r="J12" t="s">
        <v>1867</v>
      </c>
      <c r="K12" t="s">
        <v>1807</v>
      </c>
      <c r="L12">
        <f>_xlfn.IFNA(VLOOKUP(B12,GS_en!$A$1:$B$130,2,0),0)</f>
        <v>0</v>
      </c>
      <c r="M12">
        <f>SUM(L$2:L12)/(ROW(L12)-1)</f>
        <v>9.0909090909090912E-2</v>
      </c>
      <c r="N12">
        <f>SUM(L$2:$L12)/130</f>
        <v>7.6923076923076927E-3</v>
      </c>
      <c r="O12">
        <f t="shared" si="0"/>
        <v>1.4184397163120569E-2</v>
      </c>
    </row>
    <row r="13" spans="1:15" x14ac:dyDescent="0.25">
      <c r="A13">
        <v>12</v>
      </c>
      <c r="B13" t="s">
        <v>1868</v>
      </c>
      <c r="C13" t="s">
        <v>1827</v>
      </c>
      <c r="D13">
        <v>1</v>
      </c>
      <c r="E13" t="s">
        <v>1869</v>
      </c>
      <c r="F13" t="s">
        <v>1870</v>
      </c>
      <c r="G13" t="s">
        <v>1803</v>
      </c>
      <c r="H13" t="s">
        <v>1871</v>
      </c>
      <c r="I13" t="s">
        <v>1872</v>
      </c>
      <c r="J13" t="s">
        <v>1873</v>
      </c>
      <c r="K13" t="s">
        <v>1807</v>
      </c>
      <c r="L13">
        <f>_xlfn.IFNA(VLOOKUP(B13,GS_en!$A$1:$B$130,2,0),0)</f>
        <v>0</v>
      </c>
      <c r="M13">
        <f>SUM(L$2:L13)/(ROW(L13)-1)</f>
        <v>8.3333333333333329E-2</v>
      </c>
      <c r="N13">
        <f>SUM(L$2:$L13)/130</f>
        <v>7.6923076923076927E-3</v>
      </c>
      <c r="O13">
        <f t="shared" si="0"/>
        <v>1.4084507042253521E-2</v>
      </c>
    </row>
    <row r="14" spans="1:15" x14ac:dyDescent="0.25">
      <c r="A14">
        <v>13</v>
      </c>
      <c r="B14" t="s">
        <v>1874</v>
      </c>
      <c r="C14" t="s">
        <v>1814</v>
      </c>
      <c r="D14">
        <v>1</v>
      </c>
      <c r="E14" t="s">
        <v>1874</v>
      </c>
      <c r="F14" t="s">
        <v>1875</v>
      </c>
      <c r="G14" t="s">
        <v>1803</v>
      </c>
      <c r="H14" t="s">
        <v>1876</v>
      </c>
      <c r="I14" t="s">
        <v>1877</v>
      </c>
      <c r="J14" t="s">
        <v>1878</v>
      </c>
      <c r="K14" t="s">
        <v>1807</v>
      </c>
      <c r="L14">
        <f>_xlfn.IFNA(VLOOKUP(B14,GS_en!$A$1:$B$130,2,0),0)</f>
        <v>0</v>
      </c>
      <c r="M14">
        <f>SUM(L$2:L14)/(ROW(L14)-1)</f>
        <v>7.6923076923076927E-2</v>
      </c>
      <c r="N14">
        <f>SUM(L$2:$L14)/130</f>
        <v>7.6923076923076927E-3</v>
      </c>
      <c r="O14">
        <f t="shared" si="0"/>
        <v>1.3986013986013988E-2</v>
      </c>
    </row>
    <row r="15" spans="1:15" x14ac:dyDescent="0.25">
      <c r="A15">
        <v>14</v>
      </c>
      <c r="B15" t="s">
        <v>1879</v>
      </c>
      <c r="C15" t="s">
        <v>1863</v>
      </c>
      <c r="D15">
        <v>0</v>
      </c>
      <c r="E15" t="s">
        <v>1879</v>
      </c>
      <c r="F15" t="s">
        <v>1880</v>
      </c>
      <c r="G15" t="s">
        <v>1807</v>
      </c>
      <c r="H15" t="s">
        <v>1807</v>
      </c>
      <c r="I15" t="s">
        <v>1807</v>
      </c>
      <c r="J15" t="s">
        <v>1807</v>
      </c>
      <c r="K15" t="s">
        <v>1807</v>
      </c>
      <c r="L15">
        <f>_xlfn.IFNA(VLOOKUP(B15,GS_en!$A$1:$B$130,2,0),0)</f>
        <v>0</v>
      </c>
      <c r="M15">
        <f>SUM(L$2:L15)/(ROW(L15)-1)</f>
        <v>7.1428571428571425E-2</v>
      </c>
      <c r="N15">
        <f>SUM(L$2:$L15)/130</f>
        <v>7.6923076923076927E-3</v>
      </c>
      <c r="O15">
        <f t="shared" si="0"/>
        <v>1.388888888888889E-2</v>
      </c>
    </row>
    <row r="16" spans="1:15" x14ac:dyDescent="0.25">
      <c r="A16">
        <v>15</v>
      </c>
      <c r="B16" t="s">
        <v>1881</v>
      </c>
      <c r="C16" t="s">
        <v>1814</v>
      </c>
      <c r="D16">
        <v>1</v>
      </c>
      <c r="E16" t="s">
        <v>1881</v>
      </c>
      <c r="F16" t="s">
        <v>1882</v>
      </c>
      <c r="G16" t="s">
        <v>1803</v>
      </c>
      <c r="H16" t="s">
        <v>1883</v>
      </c>
      <c r="I16" t="s">
        <v>1884</v>
      </c>
      <c r="J16" t="s">
        <v>1885</v>
      </c>
      <c r="K16" t="s">
        <v>1807</v>
      </c>
      <c r="L16">
        <f>_xlfn.IFNA(VLOOKUP(B16,GS_en!$A$1:$B$130,2,0),0)</f>
        <v>0</v>
      </c>
      <c r="M16">
        <f>SUM(L$2:L16)/(ROW(L16)-1)</f>
        <v>6.6666666666666666E-2</v>
      </c>
      <c r="N16">
        <f>SUM(L$2:$L16)/130</f>
        <v>7.6923076923076927E-3</v>
      </c>
      <c r="O16">
        <f t="shared" si="0"/>
        <v>1.3793103448275862E-2</v>
      </c>
    </row>
    <row r="17" spans="1:15" x14ac:dyDescent="0.25">
      <c r="A17">
        <v>16</v>
      </c>
      <c r="B17" t="s">
        <v>1886</v>
      </c>
      <c r="C17" t="s">
        <v>1838</v>
      </c>
      <c r="D17">
        <v>0</v>
      </c>
      <c r="E17" t="s">
        <v>1887</v>
      </c>
      <c r="F17" t="s">
        <v>1888</v>
      </c>
      <c r="G17" t="s">
        <v>1807</v>
      </c>
      <c r="H17" t="s">
        <v>1807</v>
      </c>
      <c r="I17" t="s">
        <v>1807</v>
      </c>
      <c r="J17" t="s">
        <v>1807</v>
      </c>
      <c r="K17" t="s">
        <v>1807</v>
      </c>
      <c r="L17">
        <f>_xlfn.IFNA(VLOOKUP(B17,GS_en!$A$1:$B$130,2,0),0)</f>
        <v>0</v>
      </c>
      <c r="M17">
        <f>SUM(L$2:L17)/(ROW(L17)-1)</f>
        <v>6.25E-2</v>
      </c>
      <c r="N17">
        <f>SUM(L$2:$L17)/130</f>
        <v>7.6923076923076927E-3</v>
      </c>
      <c r="O17">
        <f t="shared" si="0"/>
        <v>1.3698630136986302E-2</v>
      </c>
    </row>
    <row r="18" spans="1:15" x14ac:dyDescent="0.25">
      <c r="A18">
        <v>17</v>
      </c>
      <c r="B18" t="s">
        <v>1889</v>
      </c>
      <c r="C18" t="s">
        <v>1890</v>
      </c>
      <c r="D18">
        <v>1</v>
      </c>
      <c r="E18" t="s">
        <v>1891</v>
      </c>
      <c r="F18" t="s">
        <v>1892</v>
      </c>
      <c r="G18" t="s">
        <v>1803</v>
      </c>
      <c r="H18" t="s">
        <v>1893</v>
      </c>
      <c r="I18" t="s">
        <v>1894</v>
      </c>
      <c r="J18" t="s">
        <v>1895</v>
      </c>
      <c r="K18" t="s">
        <v>1807</v>
      </c>
      <c r="L18">
        <f>_xlfn.IFNA(VLOOKUP(B18,GS_en!$A$1:$B$130,2,0),0)</f>
        <v>0</v>
      </c>
      <c r="M18">
        <f>SUM(L$2:L18)/(ROW(L18)-1)</f>
        <v>5.8823529411764705E-2</v>
      </c>
      <c r="N18">
        <f>SUM(L$2:$L18)/130</f>
        <v>7.6923076923076927E-3</v>
      </c>
      <c r="O18">
        <f t="shared" si="0"/>
        <v>1.360544217687075E-2</v>
      </c>
    </row>
    <row r="19" spans="1:15" x14ac:dyDescent="0.25">
      <c r="A19">
        <v>18</v>
      </c>
      <c r="B19" t="s">
        <v>1896</v>
      </c>
      <c r="C19" t="s">
        <v>1890</v>
      </c>
      <c r="D19">
        <v>1</v>
      </c>
      <c r="E19" t="s">
        <v>1897</v>
      </c>
      <c r="F19" t="s">
        <v>1898</v>
      </c>
      <c r="G19" t="s">
        <v>1803</v>
      </c>
      <c r="H19" t="s">
        <v>1899</v>
      </c>
      <c r="I19" t="s">
        <v>1900</v>
      </c>
      <c r="J19" t="s">
        <v>1867</v>
      </c>
      <c r="K19" t="s">
        <v>1807</v>
      </c>
      <c r="L19">
        <f>_xlfn.IFNA(VLOOKUP(B19,GS_en!$A$1:$B$130,2,0),0)</f>
        <v>0</v>
      </c>
      <c r="M19">
        <f>SUM(L$2:L19)/(ROW(L19)-1)</f>
        <v>5.5555555555555552E-2</v>
      </c>
      <c r="N19">
        <f>SUM(L$2:$L19)/130</f>
        <v>7.6923076923076927E-3</v>
      </c>
      <c r="O19">
        <f t="shared" si="0"/>
        <v>1.3513513513513514E-2</v>
      </c>
    </row>
    <row r="20" spans="1:15" x14ac:dyDescent="0.25">
      <c r="A20">
        <v>19</v>
      </c>
      <c r="B20" t="s">
        <v>1901</v>
      </c>
      <c r="C20" t="s">
        <v>1902</v>
      </c>
      <c r="D20">
        <v>1</v>
      </c>
      <c r="E20" t="s">
        <v>34</v>
      </c>
      <c r="F20" s="1">
        <v>9.9629745370370375E-3</v>
      </c>
      <c r="G20" t="s">
        <v>1803</v>
      </c>
      <c r="H20" t="s">
        <v>1903</v>
      </c>
      <c r="I20" t="s">
        <v>1904</v>
      </c>
      <c r="J20" t="s">
        <v>1905</v>
      </c>
      <c r="K20" t="s">
        <v>1906</v>
      </c>
      <c r="L20">
        <f>_xlfn.IFNA(VLOOKUP(B20,GS_en!$A$1:$B$130,2,0),0)</f>
        <v>0</v>
      </c>
      <c r="M20">
        <f>SUM(L$2:L20)/(ROW(L20)-1)</f>
        <v>5.2631578947368418E-2</v>
      </c>
      <c r="N20">
        <f>SUM(L$2:$L20)/130</f>
        <v>7.6923076923076927E-3</v>
      </c>
      <c r="O20">
        <f t="shared" si="0"/>
        <v>1.3422818791946308E-2</v>
      </c>
    </row>
    <row r="21" spans="1:15" x14ac:dyDescent="0.25">
      <c r="A21">
        <v>20</v>
      </c>
      <c r="B21" t="s">
        <v>1907</v>
      </c>
      <c r="C21" t="s">
        <v>1908</v>
      </c>
      <c r="D21">
        <v>1</v>
      </c>
      <c r="E21" t="s">
        <v>54</v>
      </c>
      <c r="F21" s="1">
        <v>1.7918391203703702E-2</v>
      </c>
      <c r="G21" t="s">
        <v>1803</v>
      </c>
      <c r="H21" t="s">
        <v>1909</v>
      </c>
      <c r="I21" t="s">
        <v>1910</v>
      </c>
      <c r="J21" t="s">
        <v>1911</v>
      </c>
      <c r="K21" t="s">
        <v>1912</v>
      </c>
      <c r="L21">
        <f>_xlfn.IFNA(VLOOKUP(B21,GS_en!$A$1:$B$130,2,0),0)</f>
        <v>0</v>
      </c>
      <c r="M21">
        <f>SUM(L$2:L21)/(ROW(L21)-1)</f>
        <v>0.05</v>
      </c>
      <c r="N21">
        <f>SUM(L$2:$L21)/130</f>
        <v>7.6923076923076927E-3</v>
      </c>
      <c r="O21">
        <f t="shared" si="0"/>
        <v>1.3333333333333334E-2</v>
      </c>
    </row>
    <row r="22" spans="1:15" x14ac:dyDescent="0.25">
      <c r="A22">
        <v>21</v>
      </c>
      <c r="B22" t="s">
        <v>1913</v>
      </c>
      <c r="C22" t="s">
        <v>1914</v>
      </c>
      <c r="D22">
        <v>1</v>
      </c>
      <c r="E22" t="s">
        <v>1913</v>
      </c>
      <c r="F22" s="1">
        <v>2.8000416666666667E-2</v>
      </c>
      <c r="G22" t="s">
        <v>1803</v>
      </c>
      <c r="H22" t="s">
        <v>1915</v>
      </c>
      <c r="I22" t="s">
        <v>1916</v>
      </c>
      <c r="J22" t="s">
        <v>1917</v>
      </c>
      <c r="K22" t="s">
        <v>1918</v>
      </c>
      <c r="L22">
        <f>_xlfn.IFNA(VLOOKUP(B22,GS_en!$A$1:$B$130,2,0),0)</f>
        <v>1</v>
      </c>
      <c r="M22">
        <f>SUM(L$2:L22)/(ROW(L22)-1)</f>
        <v>9.5238095238095233E-2</v>
      </c>
      <c r="N22">
        <f>SUM(L$2:$L22)/130</f>
        <v>1.5384615384615385E-2</v>
      </c>
      <c r="O22">
        <f t="shared" si="0"/>
        <v>2.6490066225165563E-2</v>
      </c>
    </row>
    <row r="23" spans="1:15" x14ac:dyDescent="0.25">
      <c r="A23">
        <v>22</v>
      </c>
      <c r="B23" t="s">
        <v>1919</v>
      </c>
      <c r="C23" t="s">
        <v>1920</v>
      </c>
      <c r="D23">
        <v>1</v>
      </c>
      <c r="E23" t="s">
        <v>1921</v>
      </c>
      <c r="F23" s="1">
        <v>3.9228391203703701E-2</v>
      </c>
      <c r="G23" t="s">
        <v>1803</v>
      </c>
      <c r="H23" t="s">
        <v>1922</v>
      </c>
      <c r="I23" t="s">
        <v>1923</v>
      </c>
      <c r="J23" t="s">
        <v>1924</v>
      </c>
      <c r="K23" t="s">
        <v>1925</v>
      </c>
      <c r="L23">
        <f>_xlfn.IFNA(VLOOKUP(B23,GS_en!$A$1:$B$130,2,0),0)</f>
        <v>0</v>
      </c>
      <c r="M23">
        <f>SUM(L$2:L23)/(ROW(L23)-1)</f>
        <v>9.0909090909090912E-2</v>
      </c>
      <c r="N23">
        <f>SUM(L$2:$L23)/130</f>
        <v>1.5384615384615385E-2</v>
      </c>
      <c r="O23">
        <f t="shared" si="0"/>
        <v>2.6315789473684213E-2</v>
      </c>
    </row>
    <row r="24" spans="1:15" x14ac:dyDescent="0.25">
      <c r="A24">
        <v>23</v>
      </c>
      <c r="B24" t="s">
        <v>1926</v>
      </c>
      <c r="C24" t="s">
        <v>1908</v>
      </c>
      <c r="D24">
        <v>1</v>
      </c>
      <c r="E24" t="s">
        <v>79</v>
      </c>
      <c r="F24" s="1">
        <v>4.1323506944444442E-2</v>
      </c>
      <c r="G24" t="s">
        <v>1803</v>
      </c>
      <c r="H24" t="s">
        <v>1922</v>
      </c>
      <c r="I24" t="s">
        <v>1923</v>
      </c>
      <c r="J24" t="s">
        <v>1924</v>
      </c>
      <c r="K24" t="s">
        <v>1925</v>
      </c>
      <c r="L24">
        <f>_xlfn.IFNA(VLOOKUP(B24,GS_en!$A$1:$B$130,2,0),0)</f>
        <v>0</v>
      </c>
      <c r="M24">
        <f>SUM(L$2:L24)/(ROW(L24)-1)</f>
        <v>8.6956521739130432E-2</v>
      </c>
      <c r="N24">
        <f>SUM(L$2:$L24)/130</f>
        <v>1.5384615384615385E-2</v>
      </c>
      <c r="O24">
        <f t="shared" si="0"/>
        <v>2.6143790849673203E-2</v>
      </c>
    </row>
    <row r="25" spans="1:15" x14ac:dyDescent="0.25">
      <c r="A25">
        <v>24</v>
      </c>
      <c r="B25" t="s">
        <v>80</v>
      </c>
      <c r="C25" t="s">
        <v>1914</v>
      </c>
      <c r="D25">
        <v>1</v>
      </c>
      <c r="E25" t="s">
        <v>80</v>
      </c>
      <c r="F25" s="1">
        <v>4.2492604166666663E-2</v>
      </c>
      <c r="G25" t="s">
        <v>1803</v>
      </c>
      <c r="H25" t="s">
        <v>1922</v>
      </c>
      <c r="I25" t="s">
        <v>1923</v>
      </c>
      <c r="J25" t="s">
        <v>1924</v>
      </c>
      <c r="K25" t="s">
        <v>1925</v>
      </c>
      <c r="L25">
        <f>_xlfn.IFNA(VLOOKUP(B25,GS_en!$A$1:$B$130,2,0),0)</f>
        <v>1</v>
      </c>
      <c r="M25">
        <f>SUM(L$2:L25)/(ROW(L25)-1)</f>
        <v>0.125</v>
      </c>
      <c r="N25">
        <f>SUM(L$2:$L25)/130</f>
        <v>2.3076923076923078E-2</v>
      </c>
      <c r="O25">
        <f t="shared" si="0"/>
        <v>3.896103896103896E-2</v>
      </c>
    </row>
    <row r="26" spans="1:15" x14ac:dyDescent="0.25">
      <c r="A26">
        <v>25</v>
      </c>
      <c r="B26" t="s">
        <v>1927</v>
      </c>
      <c r="C26" t="s">
        <v>1928</v>
      </c>
      <c r="D26">
        <v>1</v>
      </c>
      <c r="E26" t="s">
        <v>1929</v>
      </c>
      <c r="F26" s="1">
        <v>4.6717569444444447E-2</v>
      </c>
      <c r="G26" t="s">
        <v>1803</v>
      </c>
      <c r="H26" t="s">
        <v>1930</v>
      </c>
      <c r="I26" t="s">
        <v>1931</v>
      </c>
      <c r="J26" t="s">
        <v>1932</v>
      </c>
      <c r="K26" t="s">
        <v>1933</v>
      </c>
      <c r="L26">
        <f>_xlfn.IFNA(VLOOKUP(B26,GS_en!$A$1:$B$130,2,0),0)</f>
        <v>0</v>
      </c>
      <c r="M26">
        <f>SUM(L$2:L26)/(ROW(L26)-1)</f>
        <v>0.12</v>
      </c>
      <c r="N26">
        <f>SUM(L$2:$L26)/130</f>
        <v>2.3076923076923078E-2</v>
      </c>
      <c r="O26">
        <f t="shared" si="0"/>
        <v>3.870967741935484E-2</v>
      </c>
    </row>
    <row r="27" spans="1:15" x14ac:dyDescent="0.25">
      <c r="A27">
        <v>26</v>
      </c>
      <c r="B27" t="s">
        <v>1934</v>
      </c>
      <c r="C27" t="s">
        <v>1908</v>
      </c>
      <c r="D27">
        <v>1</v>
      </c>
      <c r="E27" t="s">
        <v>1935</v>
      </c>
      <c r="F27" s="1">
        <v>4.7597280092592599E-2</v>
      </c>
      <c r="G27" t="s">
        <v>1803</v>
      </c>
      <c r="H27" t="s">
        <v>1903</v>
      </c>
      <c r="I27" t="s">
        <v>1904</v>
      </c>
      <c r="J27" t="s">
        <v>1905</v>
      </c>
      <c r="K27" t="s">
        <v>1906</v>
      </c>
      <c r="L27">
        <f>_xlfn.IFNA(VLOOKUP(B27,GS_en!$A$1:$B$130,2,0),0)</f>
        <v>0</v>
      </c>
      <c r="M27">
        <f>SUM(L$2:L27)/(ROW(L27)-1)</f>
        <v>0.11538461538461539</v>
      </c>
      <c r="N27">
        <f>SUM(L$2:$L27)/130</f>
        <v>2.3076923076923078E-2</v>
      </c>
      <c r="O27">
        <f t="shared" si="0"/>
        <v>3.8461538461538464E-2</v>
      </c>
    </row>
    <row r="28" spans="1:15" x14ac:dyDescent="0.25">
      <c r="A28">
        <v>27</v>
      </c>
      <c r="B28" t="s">
        <v>1936</v>
      </c>
      <c r="C28" t="s">
        <v>1928</v>
      </c>
      <c r="D28">
        <v>1</v>
      </c>
      <c r="E28" t="s">
        <v>1937</v>
      </c>
      <c r="F28" s="1">
        <v>4.9217812499999992E-2</v>
      </c>
      <c r="G28" t="s">
        <v>1803</v>
      </c>
      <c r="H28" t="s">
        <v>1938</v>
      </c>
      <c r="I28" t="s">
        <v>1939</v>
      </c>
      <c r="J28" t="s">
        <v>1940</v>
      </c>
      <c r="K28" t="s">
        <v>1941</v>
      </c>
      <c r="L28">
        <f>_xlfn.IFNA(VLOOKUP(B28,GS_en!$A$1:$B$130,2,0),0)</f>
        <v>0</v>
      </c>
      <c r="M28">
        <f>SUM(L$2:L28)/(ROW(L28)-1)</f>
        <v>0.1111111111111111</v>
      </c>
      <c r="N28">
        <f>SUM(L$2:$L28)/130</f>
        <v>2.3076923076923078E-2</v>
      </c>
      <c r="O28">
        <f t="shared" si="0"/>
        <v>3.8216560509554139E-2</v>
      </c>
    </row>
    <row r="29" spans="1:15" x14ac:dyDescent="0.25">
      <c r="A29">
        <v>28</v>
      </c>
      <c r="B29" t="s">
        <v>1942</v>
      </c>
      <c r="C29" t="s">
        <v>1928</v>
      </c>
      <c r="D29">
        <v>1</v>
      </c>
      <c r="E29" t="s">
        <v>1943</v>
      </c>
      <c r="F29" s="1">
        <v>5.1208761574074078E-2</v>
      </c>
      <c r="G29" t="s">
        <v>1803</v>
      </c>
      <c r="H29" t="s">
        <v>1944</v>
      </c>
      <c r="I29" t="s">
        <v>1945</v>
      </c>
      <c r="J29" t="s">
        <v>1932</v>
      </c>
      <c r="K29" t="s">
        <v>1946</v>
      </c>
      <c r="L29">
        <f>_xlfn.IFNA(VLOOKUP(B29,GS_en!$A$1:$B$130,2,0),0)</f>
        <v>0</v>
      </c>
      <c r="M29">
        <f>SUM(L$2:L29)/(ROW(L29)-1)</f>
        <v>0.10714285714285714</v>
      </c>
      <c r="N29">
        <f>SUM(L$2:$L29)/130</f>
        <v>2.3076923076923078E-2</v>
      </c>
      <c r="O29">
        <f t="shared" si="0"/>
        <v>3.7974683544303799E-2</v>
      </c>
    </row>
    <row r="30" spans="1:15" x14ac:dyDescent="0.25">
      <c r="A30">
        <v>29</v>
      </c>
      <c r="B30" t="s">
        <v>1947</v>
      </c>
      <c r="C30" t="s">
        <v>1908</v>
      </c>
      <c r="D30">
        <v>1</v>
      </c>
      <c r="E30" t="s">
        <v>1948</v>
      </c>
      <c r="F30" s="1">
        <v>5.9531342592592594E-2</v>
      </c>
      <c r="G30" t="s">
        <v>1803</v>
      </c>
      <c r="H30" t="s">
        <v>1949</v>
      </c>
      <c r="I30" t="s">
        <v>1950</v>
      </c>
      <c r="J30" t="s">
        <v>1917</v>
      </c>
      <c r="K30" t="s">
        <v>1951</v>
      </c>
      <c r="L30">
        <f>_xlfn.IFNA(VLOOKUP(B30,GS_en!$A$1:$B$130,2,0),0)</f>
        <v>0</v>
      </c>
      <c r="M30">
        <f>SUM(L$2:L30)/(ROW(L30)-1)</f>
        <v>0.10344827586206896</v>
      </c>
      <c r="N30">
        <f>SUM(L$2:$L30)/130</f>
        <v>2.3076923076923078E-2</v>
      </c>
      <c r="O30">
        <f t="shared" si="0"/>
        <v>3.7735849056603772E-2</v>
      </c>
    </row>
    <row r="31" spans="1:15" x14ac:dyDescent="0.25">
      <c r="A31">
        <v>30</v>
      </c>
      <c r="B31" t="s">
        <v>1952</v>
      </c>
      <c r="C31" t="s">
        <v>1953</v>
      </c>
      <c r="D31">
        <v>1</v>
      </c>
      <c r="E31" t="s">
        <v>424</v>
      </c>
      <c r="F31" s="1">
        <v>1.5362268518518518E-3</v>
      </c>
      <c r="G31" t="s">
        <v>1803</v>
      </c>
      <c r="H31" t="s">
        <v>1909</v>
      </c>
      <c r="I31" t="s">
        <v>1910</v>
      </c>
      <c r="J31" t="s">
        <v>1911</v>
      </c>
      <c r="K31" t="s">
        <v>1912</v>
      </c>
      <c r="L31">
        <f>_xlfn.IFNA(VLOOKUP(B31,GS_en!$A$1:$B$130,2,0),0)</f>
        <v>0</v>
      </c>
      <c r="M31">
        <f>SUM(L$2:L31)/(ROW(L31)-1)</f>
        <v>0.1</v>
      </c>
      <c r="N31">
        <f>SUM(L$2:$L31)/130</f>
        <v>2.3076923076923078E-2</v>
      </c>
      <c r="O31">
        <f t="shared" si="0"/>
        <v>3.7499999999999999E-2</v>
      </c>
    </row>
    <row r="32" spans="1:15" x14ac:dyDescent="0.25">
      <c r="A32">
        <v>31</v>
      </c>
      <c r="B32" t="s">
        <v>1954</v>
      </c>
      <c r="C32" t="s">
        <v>1955</v>
      </c>
      <c r="D32">
        <v>31</v>
      </c>
      <c r="E32" t="s">
        <v>1956</v>
      </c>
      <c r="F32" t="s">
        <v>1957</v>
      </c>
      <c r="G32" t="s">
        <v>1958</v>
      </c>
      <c r="H32" t="s">
        <v>1959</v>
      </c>
      <c r="I32" t="s">
        <v>1960</v>
      </c>
      <c r="J32" t="s">
        <v>1911</v>
      </c>
      <c r="K32" t="s">
        <v>1961</v>
      </c>
      <c r="L32">
        <f>_xlfn.IFNA(VLOOKUP(B32,GS_en!$A$1:$B$130,2,0),0)</f>
        <v>0</v>
      </c>
      <c r="M32">
        <f>SUM(L$2:L32)/(ROW(L32)-1)</f>
        <v>9.6774193548387094E-2</v>
      </c>
      <c r="N32">
        <f>SUM(L$2:$L32)/130</f>
        <v>2.3076923076923078E-2</v>
      </c>
      <c r="O32">
        <f t="shared" si="0"/>
        <v>3.7267080745341616E-2</v>
      </c>
    </row>
    <row r="33" spans="1:15" x14ac:dyDescent="0.25">
      <c r="A33">
        <v>32</v>
      </c>
      <c r="B33" t="s">
        <v>1962</v>
      </c>
      <c r="C33" t="s">
        <v>1955</v>
      </c>
      <c r="D33">
        <v>1</v>
      </c>
      <c r="E33" t="s">
        <v>0</v>
      </c>
      <c r="F33" s="1">
        <v>1.9457060185185183E-3</v>
      </c>
      <c r="G33" t="s">
        <v>1803</v>
      </c>
      <c r="H33" t="s">
        <v>1963</v>
      </c>
      <c r="I33" t="s">
        <v>1964</v>
      </c>
      <c r="J33" t="s">
        <v>1965</v>
      </c>
      <c r="K33" t="s">
        <v>1966</v>
      </c>
      <c r="L33">
        <f>_xlfn.IFNA(VLOOKUP(B33,GS_en!$A$1:$B$130,2,0),0)</f>
        <v>1</v>
      </c>
      <c r="M33">
        <f>SUM(L$2:L33)/(ROW(L33)-1)</f>
        <v>0.125</v>
      </c>
      <c r="N33">
        <f>SUM(L$2:$L33)/130</f>
        <v>3.0769230769230771E-2</v>
      </c>
      <c r="O33">
        <f t="shared" si="0"/>
        <v>4.938271604938272E-2</v>
      </c>
    </row>
    <row r="34" spans="1:15" x14ac:dyDescent="0.25">
      <c r="A34">
        <v>33</v>
      </c>
      <c r="B34" t="s">
        <v>275</v>
      </c>
      <c r="C34" t="s">
        <v>1955</v>
      </c>
      <c r="D34">
        <v>4</v>
      </c>
      <c r="E34" t="s">
        <v>1967</v>
      </c>
      <c r="F34" t="s">
        <v>1968</v>
      </c>
      <c r="G34" t="s">
        <v>1969</v>
      </c>
      <c r="H34" t="s">
        <v>1970</v>
      </c>
      <c r="I34" t="s">
        <v>1971</v>
      </c>
      <c r="J34" t="s">
        <v>1972</v>
      </c>
      <c r="K34" t="s">
        <v>1973</v>
      </c>
      <c r="L34">
        <f>_xlfn.IFNA(VLOOKUP(B34,GS_en!$A$1:$B$130,2,0),0)</f>
        <v>1</v>
      </c>
      <c r="M34">
        <f>SUM(L$2:L34)/(ROW(L34)-1)</f>
        <v>0.15151515151515152</v>
      </c>
      <c r="N34">
        <f>SUM(L$2:$L34)/130</f>
        <v>3.8461538461538464E-2</v>
      </c>
      <c r="O34">
        <f t="shared" si="0"/>
        <v>6.1349693251533742E-2</v>
      </c>
    </row>
    <row r="35" spans="1:15" x14ac:dyDescent="0.25">
      <c r="A35">
        <v>34</v>
      </c>
      <c r="B35" t="s">
        <v>404</v>
      </c>
      <c r="C35" t="s">
        <v>1955</v>
      </c>
      <c r="D35">
        <v>1</v>
      </c>
      <c r="E35" t="s">
        <v>404</v>
      </c>
      <c r="F35" s="1">
        <v>2.3280324074074076E-3</v>
      </c>
      <c r="G35" t="s">
        <v>1803</v>
      </c>
      <c r="H35" t="s">
        <v>1974</v>
      </c>
      <c r="I35" t="s">
        <v>1975</v>
      </c>
      <c r="J35" t="s">
        <v>1976</v>
      </c>
      <c r="K35" t="s">
        <v>1977</v>
      </c>
      <c r="L35">
        <f>_xlfn.IFNA(VLOOKUP(B35,GS_en!$A$1:$B$130,2,0),0)</f>
        <v>0</v>
      </c>
      <c r="M35">
        <f>SUM(L$2:L35)/(ROW(L35)-1)</f>
        <v>0.14705882352941177</v>
      </c>
      <c r="N35">
        <f>SUM(L$2:$L35)/130</f>
        <v>3.8461538461538464E-2</v>
      </c>
      <c r="O35">
        <f t="shared" si="0"/>
        <v>6.0975609756097567E-2</v>
      </c>
    </row>
    <row r="36" spans="1:15" x14ac:dyDescent="0.25">
      <c r="A36">
        <v>35</v>
      </c>
      <c r="B36" t="s">
        <v>1978</v>
      </c>
      <c r="C36" t="s">
        <v>1955</v>
      </c>
      <c r="D36">
        <v>1</v>
      </c>
      <c r="E36" t="s">
        <v>1979</v>
      </c>
      <c r="F36" s="1">
        <v>2.5713310185185188E-3</v>
      </c>
      <c r="G36" t="s">
        <v>1803</v>
      </c>
      <c r="H36" t="s">
        <v>1980</v>
      </c>
      <c r="I36" t="s">
        <v>1981</v>
      </c>
      <c r="J36" t="s">
        <v>1976</v>
      </c>
      <c r="K36" t="s">
        <v>1982</v>
      </c>
      <c r="L36">
        <f>_xlfn.IFNA(VLOOKUP(B36,GS_en!$A$1:$B$130,2,0),0)</f>
        <v>0</v>
      </c>
      <c r="M36">
        <f>SUM(L$2:L36)/(ROW(L36)-1)</f>
        <v>0.14285714285714285</v>
      </c>
      <c r="N36">
        <f>SUM(L$2:$L36)/130</f>
        <v>3.8461538461538464E-2</v>
      </c>
      <c r="O36">
        <f t="shared" si="0"/>
        <v>6.0606060606060615E-2</v>
      </c>
    </row>
    <row r="37" spans="1:15" x14ac:dyDescent="0.25">
      <c r="A37">
        <v>36</v>
      </c>
      <c r="B37" t="s">
        <v>452</v>
      </c>
      <c r="C37" t="s">
        <v>1955</v>
      </c>
      <c r="D37">
        <v>1</v>
      </c>
      <c r="E37" t="s">
        <v>452</v>
      </c>
      <c r="F37" s="1">
        <v>2.6408449074074077E-3</v>
      </c>
      <c r="G37" t="s">
        <v>1803</v>
      </c>
      <c r="H37" t="s">
        <v>1909</v>
      </c>
      <c r="I37" t="s">
        <v>1910</v>
      </c>
      <c r="J37" t="s">
        <v>1911</v>
      </c>
      <c r="K37" t="s">
        <v>1912</v>
      </c>
      <c r="L37">
        <f>_xlfn.IFNA(VLOOKUP(B37,GS_en!$A$1:$B$130,2,0),0)</f>
        <v>0</v>
      </c>
      <c r="M37">
        <f>SUM(L$2:L37)/(ROW(L37)-1)</f>
        <v>0.1388888888888889</v>
      </c>
      <c r="N37">
        <f>SUM(L$2:$L37)/130</f>
        <v>3.8461538461538464E-2</v>
      </c>
      <c r="O37">
        <f t="shared" si="0"/>
        <v>6.0240963855421686E-2</v>
      </c>
    </row>
    <row r="38" spans="1:15" x14ac:dyDescent="0.25">
      <c r="A38">
        <v>37</v>
      </c>
      <c r="B38" t="s">
        <v>5</v>
      </c>
      <c r="C38" t="s">
        <v>1955</v>
      </c>
      <c r="D38">
        <v>1</v>
      </c>
      <c r="E38" t="s">
        <v>5</v>
      </c>
      <c r="F38" s="1">
        <v>2.6871874999999999E-3</v>
      </c>
      <c r="G38" t="s">
        <v>1803</v>
      </c>
      <c r="H38" t="s">
        <v>1915</v>
      </c>
      <c r="I38" t="s">
        <v>1916</v>
      </c>
      <c r="J38" t="s">
        <v>1932</v>
      </c>
      <c r="K38" t="s">
        <v>1983</v>
      </c>
      <c r="L38">
        <f>_xlfn.IFNA(VLOOKUP(B38,GS_en!$A$1:$B$130,2,0),0)</f>
        <v>1</v>
      </c>
      <c r="M38">
        <f>SUM(L$2:L38)/(ROW(L38)-1)</f>
        <v>0.16216216216216217</v>
      </c>
      <c r="N38">
        <f>SUM(L$2:$L38)/130</f>
        <v>4.6153846153846156E-2</v>
      </c>
      <c r="O38">
        <f t="shared" si="0"/>
        <v>7.1856287425149698E-2</v>
      </c>
    </row>
    <row r="39" spans="1:15" x14ac:dyDescent="0.25">
      <c r="A39">
        <v>38</v>
      </c>
      <c r="B39" t="s">
        <v>567</v>
      </c>
      <c r="C39" t="s">
        <v>1955</v>
      </c>
      <c r="D39">
        <v>1</v>
      </c>
      <c r="E39" t="s">
        <v>567</v>
      </c>
      <c r="F39" s="1">
        <v>3.0231712962962959E-3</v>
      </c>
      <c r="G39" t="s">
        <v>1803</v>
      </c>
      <c r="H39" t="s">
        <v>1984</v>
      </c>
      <c r="I39" t="s">
        <v>1985</v>
      </c>
      <c r="J39" t="s">
        <v>1986</v>
      </c>
      <c r="K39" t="s">
        <v>1987</v>
      </c>
      <c r="L39">
        <f>_xlfn.IFNA(VLOOKUP(B39,GS_en!$A$1:$B$130,2,0),0)</f>
        <v>0</v>
      </c>
      <c r="M39">
        <f>SUM(L$2:L39)/(ROW(L39)-1)</f>
        <v>0.15789473684210525</v>
      </c>
      <c r="N39">
        <f>SUM(L$2:$L39)/130</f>
        <v>4.6153846153846156E-2</v>
      </c>
      <c r="O39">
        <f t="shared" si="0"/>
        <v>7.1428571428571425E-2</v>
      </c>
    </row>
    <row r="40" spans="1:15" x14ac:dyDescent="0.25">
      <c r="A40">
        <v>39</v>
      </c>
      <c r="B40" t="s">
        <v>8</v>
      </c>
      <c r="C40" t="s">
        <v>1955</v>
      </c>
      <c r="D40">
        <v>1</v>
      </c>
      <c r="E40" t="s">
        <v>8</v>
      </c>
      <c r="F40" s="1">
        <v>3.2548842592592594E-3</v>
      </c>
      <c r="G40" t="s">
        <v>1803</v>
      </c>
      <c r="H40" t="s">
        <v>1944</v>
      </c>
      <c r="I40" t="s">
        <v>1945</v>
      </c>
      <c r="J40" t="s">
        <v>1988</v>
      </c>
      <c r="K40" t="s">
        <v>1989</v>
      </c>
      <c r="L40">
        <f>_xlfn.IFNA(VLOOKUP(B40,GS_en!$A$1:$B$130,2,0),0)</f>
        <v>1</v>
      </c>
      <c r="M40">
        <f>SUM(L$2:L40)/(ROW(L40)-1)</f>
        <v>0.17948717948717949</v>
      </c>
      <c r="N40">
        <f>SUM(L$2:$L40)/130</f>
        <v>5.3846153846153849E-2</v>
      </c>
      <c r="O40">
        <f t="shared" si="0"/>
        <v>8.2840236686390525E-2</v>
      </c>
    </row>
    <row r="41" spans="1:15" x14ac:dyDescent="0.25">
      <c r="A41">
        <v>40</v>
      </c>
      <c r="B41" t="s">
        <v>294</v>
      </c>
      <c r="C41" t="s">
        <v>1955</v>
      </c>
      <c r="D41">
        <v>3</v>
      </c>
      <c r="E41" t="s">
        <v>9</v>
      </c>
      <c r="F41" t="s">
        <v>1990</v>
      </c>
      <c r="G41" t="s">
        <v>1991</v>
      </c>
      <c r="H41" t="s">
        <v>1992</v>
      </c>
      <c r="I41" t="s">
        <v>1993</v>
      </c>
      <c r="J41" t="s">
        <v>1905</v>
      </c>
      <c r="K41" t="s">
        <v>1994</v>
      </c>
      <c r="L41">
        <f>_xlfn.IFNA(VLOOKUP(B41,GS_en!$A$1:$B$130,2,0),0)</f>
        <v>1</v>
      </c>
      <c r="M41">
        <f>SUM(L$2:L41)/(ROW(L41)-1)</f>
        <v>0.2</v>
      </c>
      <c r="N41">
        <f>SUM(L$2:$L41)/130</f>
        <v>6.1538461538461542E-2</v>
      </c>
      <c r="O41">
        <f t="shared" si="0"/>
        <v>9.4117647058823542E-2</v>
      </c>
    </row>
    <row r="42" spans="1:15" x14ac:dyDescent="0.25">
      <c r="A42">
        <v>41</v>
      </c>
      <c r="B42" t="s">
        <v>1995</v>
      </c>
      <c r="C42" t="s">
        <v>1953</v>
      </c>
      <c r="D42">
        <v>3</v>
      </c>
      <c r="E42" t="s">
        <v>10</v>
      </c>
      <c r="F42" t="s">
        <v>1996</v>
      </c>
      <c r="G42" t="s">
        <v>1991</v>
      </c>
      <c r="H42" t="s">
        <v>1997</v>
      </c>
      <c r="I42" t="s">
        <v>1916</v>
      </c>
      <c r="J42" t="s">
        <v>1998</v>
      </c>
      <c r="K42" t="s">
        <v>1999</v>
      </c>
      <c r="L42">
        <f>_xlfn.IFNA(VLOOKUP(B42,GS_en!$A$1:$B$130,2,0),0)</f>
        <v>0</v>
      </c>
      <c r="M42">
        <f>SUM(L$2:L42)/(ROW(L42)-1)</f>
        <v>0.1951219512195122</v>
      </c>
      <c r="N42">
        <f>SUM(L$2:$L42)/130</f>
        <v>6.1538461538461542E-2</v>
      </c>
      <c r="O42">
        <f t="shared" si="0"/>
        <v>9.3567251461988313E-2</v>
      </c>
    </row>
    <row r="43" spans="1:15" x14ac:dyDescent="0.25">
      <c r="A43">
        <v>42</v>
      </c>
      <c r="B43" t="s">
        <v>11</v>
      </c>
      <c r="C43" t="s">
        <v>1955</v>
      </c>
      <c r="D43">
        <v>1</v>
      </c>
      <c r="E43" t="s">
        <v>11</v>
      </c>
      <c r="F43" s="1">
        <v>4.9695601851851854E-3</v>
      </c>
      <c r="G43" t="s">
        <v>1803</v>
      </c>
      <c r="H43" t="s">
        <v>2000</v>
      </c>
      <c r="I43" t="s">
        <v>2001</v>
      </c>
      <c r="J43" t="s">
        <v>2002</v>
      </c>
      <c r="K43" t="s">
        <v>2003</v>
      </c>
      <c r="L43">
        <f>_xlfn.IFNA(VLOOKUP(B43,GS_en!$A$1:$B$130,2,0),0)</f>
        <v>1</v>
      </c>
      <c r="M43">
        <f>SUM(L$2:L43)/(ROW(L43)-1)</f>
        <v>0.21428571428571427</v>
      </c>
      <c r="N43">
        <f>SUM(L$2:$L43)/130</f>
        <v>6.9230769230769235E-2</v>
      </c>
      <c r="O43">
        <f t="shared" si="0"/>
        <v>0.10465116279069767</v>
      </c>
    </row>
    <row r="44" spans="1:15" x14ac:dyDescent="0.25">
      <c r="A44">
        <v>43</v>
      </c>
      <c r="B44" t="s">
        <v>2004</v>
      </c>
      <c r="C44" t="s">
        <v>1953</v>
      </c>
      <c r="D44">
        <v>1</v>
      </c>
      <c r="E44" t="s">
        <v>12</v>
      </c>
      <c r="F44" s="1">
        <v>5.6878703703703709E-3</v>
      </c>
      <c r="G44" t="s">
        <v>1803</v>
      </c>
      <c r="H44" t="s">
        <v>1930</v>
      </c>
      <c r="I44" t="s">
        <v>1931</v>
      </c>
      <c r="J44" t="s">
        <v>1924</v>
      </c>
      <c r="K44" t="s">
        <v>2005</v>
      </c>
      <c r="L44">
        <f>_xlfn.IFNA(VLOOKUP(B44,GS_en!$A$1:$B$130,2,0),0)</f>
        <v>0</v>
      </c>
      <c r="M44">
        <f>SUM(L$2:L44)/(ROW(L44)-1)</f>
        <v>0.20930232558139536</v>
      </c>
      <c r="N44">
        <f>SUM(L$2:$L44)/130</f>
        <v>6.9230769230769235E-2</v>
      </c>
      <c r="O44">
        <f t="shared" si="0"/>
        <v>0.10404624277456648</v>
      </c>
    </row>
    <row r="45" spans="1:15" x14ac:dyDescent="0.25">
      <c r="A45">
        <v>44</v>
      </c>
      <c r="B45" t="s">
        <v>2006</v>
      </c>
      <c r="C45" t="s">
        <v>1955</v>
      </c>
      <c r="D45">
        <v>1</v>
      </c>
      <c r="E45" t="s">
        <v>2007</v>
      </c>
      <c r="F45" s="1">
        <v>5.8848263888888891E-3</v>
      </c>
      <c r="G45" t="s">
        <v>1803</v>
      </c>
      <c r="H45" t="s">
        <v>1915</v>
      </c>
      <c r="I45" t="s">
        <v>1916</v>
      </c>
      <c r="J45" t="s">
        <v>1917</v>
      </c>
      <c r="K45" t="s">
        <v>1918</v>
      </c>
      <c r="L45">
        <f>_xlfn.IFNA(VLOOKUP(B45,GS_en!$A$1:$B$130,2,0),0)</f>
        <v>0</v>
      </c>
      <c r="M45">
        <f>SUM(L$2:L45)/(ROW(L45)-1)</f>
        <v>0.20454545454545456</v>
      </c>
      <c r="N45">
        <f>SUM(L$2:$L45)/130</f>
        <v>6.9230769230769235E-2</v>
      </c>
      <c r="O45">
        <f t="shared" si="0"/>
        <v>0.10344827586206898</v>
      </c>
    </row>
    <row r="46" spans="1:15" x14ac:dyDescent="0.25">
      <c r="A46">
        <v>45</v>
      </c>
      <c r="B46" t="s">
        <v>2008</v>
      </c>
      <c r="C46" t="s">
        <v>1953</v>
      </c>
      <c r="D46">
        <v>1</v>
      </c>
      <c r="E46" t="s">
        <v>2009</v>
      </c>
      <c r="F46" s="1">
        <v>6.1281250000000008E-3</v>
      </c>
      <c r="G46" t="s">
        <v>1803</v>
      </c>
      <c r="H46" t="s">
        <v>2000</v>
      </c>
      <c r="I46" t="s">
        <v>2001</v>
      </c>
      <c r="J46" t="s">
        <v>2002</v>
      </c>
      <c r="K46" t="s">
        <v>2003</v>
      </c>
      <c r="L46">
        <f>_xlfn.IFNA(VLOOKUP(B46,GS_en!$A$1:$B$130,2,0),0)</f>
        <v>0</v>
      </c>
      <c r="M46">
        <f>SUM(L$2:L46)/(ROW(L46)-1)</f>
        <v>0.2</v>
      </c>
      <c r="N46">
        <f>SUM(L$2:$L46)/130</f>
        <v>6.9230769230769235E-2</v>
      </c>
      <c r="O46">
        <f t="shared" si="0"/>
        <v>0.10285714285714286</v>
      </c>
    </row>
    <row r="47" spans="1:15" x14ac:dyDescent="0.25">
      <c r="A47">
        <v>46</v>
      </c>
      <c r="B47" t="s">
        <v>2010</v>
      </c>
      <c r="C47" t="s">
        <v>1955</v>
      </c>
      <c r="D47">
        <v>1</v>
      </c>
      <c r="E47" t="s">
        <v>492</v>
      </c>
      <c r="F47" s="1">
        <v>6.3134953703703695E-3</v>
      </c>
      <c r="G47" t="s">
        <v>1803</v>
      </c>
      <c r="H47" t="s">
        <v>1915</v>
      </c>
      <c r="I47" t="s">
        <v>1916</v>
      </c>
      <c r="J47" t="s">
        <v>1917</v>
      </c>
      <c r="K47" t="s">
        <v>1918</v>
      </c>
      <c r="L47">
        <f>_xlfn.IFNA(VLOOKUP(B47,GS_en!$A$1:$B$130,2,0),0)</f>
        <v>0</v>
      </c>
      <c r="M47">
        <f>SUM(L$2:L47)/(ROW(L47)-1)</f>
        <v>0.19565217391304349</v>
      </c>
      <c r="N47">
        <f>SUM(L$2:$L47)/130</f>
        <v>6.9230769230769235E-2</v>
      </c>
      <c r="O47">
        <f t="shared" si="0"/>
        <v>0.10227272727272728</v>
      </c>
    </row>
    <row r="48" spans="1:15" x14ac:dyDescent="0.25">
      <c r="A48">
        <v>47</v>
      </c>
      <c r="B48" t="s">
        <v>2011</v>
      </c>
      <c r="C48" t="s">
        <v>1955</v>
      </c>
      <c r="D48">
        <v>1</v>
      </c>
      <c r="E48" t="s">
        <v>2011</v>
      </c>
      <c r="F48" s="1">
        <v>6.4409375000000005E-3</v>
      </c>
      <c r="G48" t="s">
        <v>1803</v>
      </c>
      <c r="H48" t="s">
        <v>2000</v>
      </c>
      <c r="I48" t="s">
        <v>2001</v>
      </c>
      <c r="J48" t="s">
        <v>2002</v>
      </c>
      <c r="K48" t="s">
        <v>2003</v>
      </c>
      <c r="L48">
        <f>_xlfn.IFNA(VLOOKUP(B48,GS_en!$A$1:$B$130,2,0),0)</f>
        <v>0</v>
      </c>
      <c r="M48">
        <f>SUM(L$2:L48)/(ROW(L48)-1)</f>
        <v>0.19148936170212766</v>
      </c>
      <c r="N48">
        <f>SUM(L$2:$L48)/130</f>
        <v>6.9230769230769235E-2</v>
      </c>
      <c r="O48">
        <f t="shared" si="0"/>
        <v>0.10169491525423728</v>
      </c>
    </row>
    <row r="49" spans="1:15" x14ac:dyDescent="0.25">
      <c r="A49">
        <v>48</v>
      </c>
      <c r="B49" t="s">
        <v>2012</v>
      </c>
      <c r="C49" t="s">
        <v>1953</v>
      </c>
      <c r="D49">
        <v>1</v>
      </c>
      <c r="E49" t="s">
        <v>19</v>
      </c>
      <c r="F49" s="1">
        <v>6.6494791666666673E-3</v>
      </c>
      <c r="G49" t="s">
        <v>1803</v>
      </c>
      <c r="H49" t="s">
        <v>1909</v>
      </c>
      <c r="I49" t="s">
        <v>1910</v>
      </c>
      <c r="J49" t="s">
        <v>1911</v>
      </c>
      <c r="K49" t="s">
        <v>1912</v>
      </c>
      <c r="L49">
        <f>_xlfn.IFNA(VLOOKUP(B49,GS_en!$A$1:$B$130,2,0),0)</f>
        <v>0</v>
      </c>
      <c r="M49">
        <f>SUM(L$2:L49)/(ROW(L49)-1)</f>
        <v>0.1875</v>
      </c>
      <c r="N49">
        <f>SUM(L$2:$L49)/130</f>
        <v>6.9230769230769235E-2</v>
      </c>
      <c r="O49">
        <f t="shared" si="0"/>
        <v>0.10112359550561799</v>
      </c>
    </row>
    <row r="50" spans="1:15" x14ac:dyDescent="0.25">
      <c r="A50">
        <v>49</v>
      </c>
      <c r="B50" t="s">
        <v>609</v>
      </c>
      <c r="C50" t="s">
        <v>1955</v>
      </c>
      <c r="D50">
        <v>1</v>
      </c>
      <c r="E50" t="s">
        <v>23</v>
      </c>
      <c r="F50" s="1">
        <v>7.1244907407407411E-3</v>
      </c>
      <c r="G50" t="s">
        <v>1803</v>
      </c>
      <c r="H50" t="s">
        <v>1949</v>
      </c>
      <c r="I50" t="s">
        <v>1950</v>
      </c>
      <c r="J50" t="s">
        <v>1917</v>
      </c>
      <c r="K50" t="s">
        <v>1951</v>
      </c>
      <c r="L50">
        <f>_xlfn.IFNA(VLOOKUP(B50,GS_en!$A$1:$B$130,2,0),0)</f>
        <v>1</v>
      </c>
      <c r="M50">
        <f>SUM(L$2:L50)/(ROW(L50)-1)</f>
        <v>0.20408163265306123</v>
      </c>
      <c r="N50">
        <f>SUM(L$2:$L50)/130</f>
        <v>7.6923076923076927E-2</v>
      </c>
      <c r="O50">
        <f t="shared" si="0"/>
        <v>0.111731843575419</v>
      </c>
    </row>
    <row r="51" spans="1:15" x14ac:dyDescent="0.25">
      <c r="A51">
        <v>50</v>
      </c>
      <c r="B51" t="s">
        <v>887</v>
      </c>
      <c r="C51" t="s">
        <v>1955</v>
      </c>
      <c r="D51">
        <v>1</v>
      </c>
      <c r="E51" t="s">
        <v>887</v>
      </c>
      <c r="F51" s="1">
        <v>7.599502314814815E-3</v>
      </c>
      <c r="G51" t="s">
        <v>1803</v>
      </c>
      <c r="H51" t="s">
        <v>2013</v>
      </c>
      <c r="I51" t="s">
        <v>2014</v>
      </c>
      <c r="J51" t="s">
        <v>1988</v>
      </c>
      <c r="K51" t="s">
        <v>2015</v>
      </c>
      <c r="L51">
        <f>_xlfn.IFNA(VLOOKUP(B51,GS_en!$A$1:$B$130,2,0),0)</f>
        <v>0</v>
      </c>
      <c r="M51">
        <f>SUM(L$2:L51)/(ROW(L51)-1)</f>
        <v>0.2</v>
      </c>
      <c r="N51">
        <f>SUM(L$2:$L51)/130</f>
        <v>7.6923076923076927E-2</v>
      </c>
      <c r="O51">
        <f t="shared" si="0"/>
        <v>0.1111111111111111</v>
      </c>
    </row>
    <row r="52" spans="1:15" x14ac:dyDescent="0.25">
      <c r="A52">
        <v>51</v>
      </c>
      <c r="B52" t="s">
        <v>2016</v>
      </c>
      <c r="C52" t="s">
        <v>1955</v>
      </c>
      <c r="D52">
        <v>1</v>
      </c>
      <c r="E52" t="s">
        <v>2016</v>
      </c>
      <c r="F52" s="1">
        <v>7.6458449074074076E-3</v>
      </c>
      <c r="G52" t="s">
        <v>1803</v>
      </c>
      <c r="H52" t="s">
        <v>2017</v>
      </c>
      <c r="I52" t="s">
        <v>2018</v>
      </c>
      <c r="J52" t="s">
        <v>1988</v>
      </c>
      <c r="K52" t="s">
        <v>2019</v>
      </c>
      <c r="L52">
        <f>_xlfn.IFNA(VLOOKUP(B52,GS_en!$A$1:$B$130,2,0),0)</f>
        <v>0</v>
      </c>
      <c r="M52">
        <f>SUM(L$2:L52)/(ROW(L52)-1)</f>
        <v>0.19607843137254902</v>
      </c>
      <c r="N52">
        <f>SUM(L$2:$L52)/130</f>
        <v>7.6923076923076927E-2</v>
      </c>
      <c r="O52">
        <f t="shared" si="0"/>
        <v>0.11049723756906077</v>
      </c>
    </row>
    <row r="53" spans="1:15" x14ac:dyDescent="0.25">
      <c r="A53">
        <v>52</v>
      </c>
      <c r="B53" t="s">
        <v>30</v>
      </c>
      <c r="C53" t="s">
        <v>1955</v>
      </c>
      <c r="D53">
        <v>1</v>
      </c>
      <c r="E53" t="s">
        <v>30</v>
      </c>
      <c r="F53" s="1">
        <v>8.1903703703703704E-3</v>
      </c>
      <c r="G53" t="s">
        <v>1803</v>
      </c>
      <c r="H53" t="s">
        <v>2013</v>
      </c>
      <c r="I53" t="s">
        <v>2014</v>
      </c>
      <c r="J53" t="s">
        <v>1940</v>
      </c>
      <c r="K53" t="s">
        <v>2020</v>
      </c>
      <c r="L53">
        <f>_xlfn.IFNA(VLOOKUP(B53,GS_en!$A$1:$B$130,2,0),0)</f>
        <v>1</v>
      </c>
      <c r="M53">
        <f>SUM(L$2:L53)/(ROW(L53)-1)</f>
        <v>0.21153846153846154</v>
      </c>
      <c r="N53">
        <f>SUM(L$2:$L53)/130</f>
        <v>8.461538461538462E-2</v>
      </c>
      <c r="O53">
        <f t="shared" si="0"/>
        <v>0.12087912087912087</v>
      </c>
    </row>
    <row r="54" spans="1:15" x14ac:dyDescent="0.25">
      <c r="A54">
        <v>53</v>
      </c>
      <c r="B54" t="s">
        <v>2021</v>
      </c>
      <c r="C54" t="s">
        <v>1955</v>
      </c>
      <c r="D54">
        <v>1</v>
      </c>
      <c r="E54" t="s">
        <v>2022</v>
      </c>
      <c r="F54" s="1">
        <v>8.2367129629629648E-3</v>
      </c>
      <c r="G54" t="s">
        <v>1803</v>
      </c>
      <c r="H54" t="s">
        <v>2023</v>
      </c>
      <c r="I54" t="s">
        <v>2024</v>
      </c>
      <c r="J54" t="s">
        <v>1998</v>
      </c>
      <c r="K54" t="s">
        <v>2025</v>
      </c>
      <c r="L54">
        <f>_xlfn.IFNA(VLOOKUP(B54,GS_en!$A$1:$B$130,2,0),0)</f>
        <v>0</v>
      </c>
      <c r="M54">
        <f>SUM(L$2:L54)/(ROW(L54)-1)</f>
        <v>0.20754716981132076</v>
      </c>
      <c r="N54">
        <f>SUM(L$2:$L54)/130</f>
        <v>8.461538461538462E-2</v>
      </c>
      <c r="O54">
        <f t="shared" si="0"/>
        <v>0.12021857923497269</v>
      </c>
    </row>
    <row r="55" spans="1:15" x14ac:dyDescent="0.25">
      <c r="A55">
        <v>54</v>
      </c>
      <c r="B55" t="s">
        <v>2026</v>
      </c>
      <c r="C55" t="s">
        <v>1953</v>
      </c>
      <c r="D55">
        <v>1</v>
      </c>
      <c r="E55" t="s">
        <v>2027</v>
      </c>
      <c r="F55" s="1">
        <v>8.3757407407407409E-3</v>
      </c>
      <c r="G55" t="s">
        <v>1803</v>
      </c>
      <c r="H55" t="s">
        <v>2028</v>
      </c>
      <c r="I55" t="s">
        <v>2029</v>
      </c>
      <c r="J55" t="s">
        <v>2030</v>
      </c>
      <c r="K55" t="s">
        <v>2031</v>
      </c>
      <c r="L55">
        <f>_xlfn.IFNA(VLOOKUP(B55,GS_en!$A$1:$B$130,2,0),0)</f>
        <v>0</v>
      </c>
      <c r="M55">
        <f>SUM(L$2:L55)/(ROW(L55)-1)</f>
        <v>0.20370370370370369</v>
      </c>
      <c r="N55">
        <f>SUM(L$2:$L55)/130</f>
        <v>8.461538461538462E-2</v>
      </c>
      <c r="O55">
        <f t="shared" si="0"/>
        <v>0.11956521739130435</v>
      </c>
    </row>
    <row r="56" spans="1:15" x14ac:dyDescent="0.25">
      <c r="A56">
        <v>55</v>
      </c>
      <c r="B56" t="s">
        <v>2032</v>
      </c>
      <c r="C56" t="s">
        <v>1955</v>
      </c>
      <c r="D56">
        <v>1</v>
      </c>
      <c r="E56" t="s">
        <v>2032</v>
      </c>
      <c r="F56" s="1">
        <v>8.4915972222222216E-3</v>
      </c>
      <c r="G56" t="s">
        <v>1803</v>
      </c>
      <c r="H56" t="s">
        <v>2028</v>
      </c>
      <c r="I56" t="s">
        <v>2029</v>
      </c>
      <c r="J56" t="s">
        <v>2030</v>
      </c>
      <c r="K56" t="s">
        <v>2031</v>
      </c>
      <c r="L56">
        <f>_xlfn.IFNA(VLOOKUP(B56,GS_en!$A$1:$B$130,2,0),0)</f>
        <v>0</v>
      </c>
      <c r="M56">
        <f>SUM(L$2:L56)/(ROW(L56)-1)</f>
        <v>0.2</v>
      </c>
      <c r="N56">
        <f>SUM(L$2:$L56)/130</f>
        <v>8.461538461538462E-2</v>
      </c>
      <c r="O56">
        <f t="shared" si="0"/>
        <v>0.11891891891891894</v>
      </c>
    </row>
    <row r="57" spans="1:15" x14ac:dyDescent="0.25">
      <c r="A57">
        <v>56</v>
      </c>
      <c r="B57" t="s">
        <v>2033</v>
      </c>
      <c r="C57" t="s">
        <v>1953</v>
      </c>
      <c r="D57">
        <v>2</v>
      </c>
      <c r="E57" t="s">
        <v>353</v>
      </c>
      <c r="F57" t="s">
        <v>2034</v>
      </c>
      <c r="G57" t="s">
        <v>1855</v>
      </c>
      <c r="H57" t="s">
        <v>2035</v>
      </c>
      <c r="I57" t="s">
        <v>2036</v>
      </c>
      <c r="J57" t="s">
        <v>2030</v>
      </c>
      <c r="K57" t="s">
        <v>2037</v>
      </c>
      <c r="L57">
        <f>_xlfn.IFNA(VLOOKUP(B57,GS_en!$A$1:$B$130,2,0),0)</f>
        <v>0</v>
      </c>
      <c r="M57">
        <f>SUM(L$2:L57)/(ROW(L57)-1)</f>
        <v>0.19642857142857142</v>
      </c>
      <c r="N57">
        <f>SUM(L$2:$L57)/130</f>
        <v>8.461538461538462E-2</v>
      </c>
      <c r="O57">
        <f t="shared" si="0"/>
        <v>0.11827956989247312</v>
      </c>
    </row>
    <row r="58" spans="1:15" x14ac:dyDescent="0.25">
      <c r="A58">
        <v>57</v>
      </c>
      <c r="B58" t="s">
        <v>2038</v>
      </c>
      <c r="C58" t="s">
        <v>1955</v>
      </c>
      <c r="D58">
        <v>1</v>
      </c>
      <c r="E58" t="s">
        <v>2038</v>
      </c>
      <c r="F58" s="1">
        <v>9.1288078703703705E-3</v>
      </c>
      <c r="G58" t="s">
        <v>1803</v>
      </c>
      <c r="H58" t="s">
        <v>2039</v>
      </c>
      <c r="I58" t="s">
        <v>2036</v>
      </c>
      <c r="J58" t="s">
        <v>2040</v>
      </c>
      <c r="K58" t="s">
        <v>2041</v>
      </c>
      <c r="L58">
        <f>_xlfn.IFNA(VLOOKUP(B58,GS_en!$A$1:$B$130,2,0),0)</f>
        <v>0</v>
      </c>
      <c r="M58">
        <f>SUM(L$2:L58)/(ROW(L58)-1)</f>
        <v>0.19298245614035087</v>
      </c>
      <c r="N58">
        <f>SUM(L$2:$L58)/130</f>
        <v>8.461538461538462E-2</v>
      </c>
      <c r="O58">
        <f t="shared" si="0"/>
        <v>0.11764705882352942</v>
      </c>
    </row>
    <row r="59" spans="1:15" x14ac:dyDescent="0.25">
      <c r="A59">
        <v>58</v>
      </c>
      <c r="B59" t="s">
        <v>2042</v>
      </c>
      <c r="C59" t="s">
        <v>1953</v>
      </c>
      <c r="D59">
        <v>1</v>
      </c>
      <c r="E59" t="s">
        <v>2043</v>
      </c>
      <c r="F59" s="1">
        <v>9.279421296296296E-3</v>
      </c>
      <c r="G59" t="s">
        <v>1803</v>
      </c>
      <c r="H59" t="s">
        <v>1915</v>
      </c>
      <c r="I59" t="s">
        <v>1916</v>
      </c>
      <c r="J59" t="s">
        <v>1932</v>
      </c>
      <c r="K59" t="s">
        <v>1983</v>
      </c>
      <c r="L59">
        <f>_xlfn.IFNA(VLOOKUP(B59,GS_en!$A$1:$B$130,2,0),0)</f>
        <v>0</v>
      </c>
      <c r="M59">
        <f>SUM(L$2:L59)/(ROW(L59)-1)</f>
        <v>0.18965517241379309</v>
      </c>
      <c r="N59">
        <f>SUM(L$2:$L59)/130</f>
        <v>8.461538461538462E-2</v>
      </c>
      <c r="O59">
        <f t="shared" si="0"/>
        <v>0.11702127659574468</v>
      </c>
    </row>
    <row r="60" spans="1:15" x14ac:dyDescent="0.25">
      <c r="A60">
        <v>59</v>
      </c>
      <c r="B60" t="s">
        <v>2044</v>
      </c>
      <c r="C60" t="s">
        <v>1955</v>
      </c>
      <c r="D60">
        <v>1</v>
      </c>
      <c r="E60" t="s">
        <v>2044</v>
      </c>
      <c r="F60" s="1">
        <v>9.4763773148148159E-3</v>
      </c>
      <c r="G60" t="s">
        <v>1803</v>
      </c>
      <c r="H60" t="s">
        <v>1930</v>
      </c>
      <c r="I60" t="s">
        <v>1931</v>
      </c>
      <c r="J60" t="s">
        <v>2040</v>
      </c>
      <c r="K60" t="s">
        <v>2045</v>
      </c>
      <c r="L60">
        <f>_xlfn.IFNA(VLOOKUP(B60,GS_en!$A$1:$B$130,2,0),0)</f>
        <v>0</v>
      </c>
      <c r="M60">
        <f>SUM(L$2:L60)/(ROW(L60)-1)</f>
        <v>0.1864406779661017</v>
      </c>
      <c r="N60">
        <f>SUM(L$2:$L60)/130</f>
        <v>8.461538461538462E-2</v>
      </c>
      <c r="O60">
        <f t="shared" si="0"/>
        <v>0.11640211640211641</v>
      </c>
    </row>
    <row r="61" spans="1:15" x14ac:dyDescent="0.25">
      <c r="A61">
        <v>60</v>
      </c>
      <c r="B61" t="s">
        <v>2046</v>
      </c>
      <c r="C61" t="s">
        <v>1955</v>
      </c>
      <c r="D61">
        <v>1</v>
      </c>
      <c r="E61" t="s">
        <v>2046</v>
      </c>
      <c r="F61" s="1">
        <v>9.5227199074074068E-3</v>
      </c>
      <c r="G61" t="s">
        <v>1803</v>
      </c>
      <c r="H61" t="s">
        <v>2023</v>
      </c>
      <c r="I61" t="s">
        <v>2024</v>
      </c>
      <c r="J61" t="s">
        <v>1998</v>
      </c>
      <c r="K61" t="s">
        <v>2025</v>
      </c>
      <c r="L61">
        <f>_xlfn.IFNA(VLOOKUP(B61,GS_en!$A$1:$B$130,2,0),0)</f>
        <v>0</v>
      </c>
      <c r="M61">
        <f>SUM(L$2:L61)/(ROW(L61)-1)</f>
        <v>0.18333333333333332</v>
      </c>
      <c r="N61">
        <f>SUM(L$2:$L61)/130</f>
        <v>8.461538461538462E-2</v>
      </c>
      <c r="O61">
        <f t="shared" si="0"/>
        <v>0.11578947368421053</v>
      </c>
    </row>
    <row r="62" spans="1:15" x14ac:dyDescent="0.25">
      <c r="A62">
        <v>61</v>
      </c>
      <c r="B62" t="s">
        <v>2047</v>
      </c>
      <c r="C62" t="s">
        <v>1955</v>
      </c>
      <c r="D62">
        <v>1</v>
      </c>
      <c r="E62" t="s">
        <v>32</v>
      </c>
      <c r="F62" s="1">
        <v>9.7080902777777773E-3</v>
      </c>
      <c r="G62" t="s">
        <v>1803</v>
      </c>
      <c r="H62" t="s">
        <v>2048</v>
      </c>
      <c r="I62" t="s">
        <v>1993</v>
      </c>
      <c r="J62" t="s">
        <v>1924</v>
      </c>
      <c r="K62" t="s">
        <v>2049</v>
      </c>
      <c r="L62">
        <f>_xlfn.IFNA(VLOOKUP(B62,GS_en!$A$1:$B$130,2,0),0)</f>
        <v>0</v>
      </c>
      <c r="M62">
        <f>SUM(L$2:L62)/(ROW(L62)-1)</f>
        <v>0.18032786885245902</v>
      </c>
      <c r="N62">
        <f>SUM(L$2:$L62)/130</f>
        <v>8.461538461538462E-2</v>
      </c>
      <c r="O62">
        <f t="shared" si="0"/>
        <v>0.11518324607329844</v>
      </c>
    </row>
    <row r="63" spans="1:15" x14ac:dyDescent="0.25">
      <c r="A63">
        <v>62</v>
      </c>
      <c r="B63" t="s">
        <v>2050</v>
      </c>
      <c r="C63" t="s">
        <v>1955</v>
      </c>
      <c r="D63">
        <v>1</v>
      </c>
      <c r="E63" t="s">
        <v>2050</v>
      </c>
      <c r="F63" s="1">
        <v>9.7891898148148148E-3</v>
      </c>
      <c r="G63" t="s">
        <v>1803</v>
      </c>
      <c r="H63" t="s">
        <v>1930</v>
      </c>
      <c r="I63" t="s">
        <v>1931</v>
      </c>
      <c r="J63" t="s">
        <v>1932</v>
      </c>
      <c r="K63" t="s">
        <v>1933</v>
      </c>
      <c r="L63">
        <f>_xlfn.IFNA(VLOOKUP(B63,GS_en!$A$1:$B$130,2,0),0)</f>
        <v>0</v>
      </c>
      <c r="M63">
        <f>SUM(L$2:L63)/(ROW(L63)-1)</f>
        <v>0.17741935483870969</v>
      </c>
      <c r="N63">
        <f>SUM(L$2:$L63)/130</f>
        <v>8.461538461538462E-2</v>
      </c>
      <c r="O63">
        <f t="shared" si="0"/>
        <v>0.11458333333333336</v>
      </c>
    </row>
    <row r="64" spans="1:15" x14ac:dyDescent="0.25">
      <c r="A64">
        <v>63</v>
      </c>
      <c r="B64" t="s">
        <v>2051</v>
      </c>
      <c r="C64" t="s">
        <v>1955</v>
      </c>
      <c r="D64">
        <v>0</v>
      </c>
      <c r="E64" t="s">
        <v>2051</v>
      </c>
      <c r="F64" s="1">
        <v>1.0159930555555556E-2</v>
      </c>
      <c r="G64" t="s">
        <v>1807</v>
      </c>
      <c r="H64" t="s">
        <v>1807</v>
      </c>
      <c r="I64" t="s">
        <v>1807</v>
      </c>
      <c r="J64" t="s">
        <v>1807</v>
      </c>
      <c r="K64" t="s">
        <v>2052</v>
      </c>
      <c r="L64">
        <f>_xlfn.IFNA(VLOOKUP(B64,GS_en!$A$1:$B$130,2,0),0)</f>
        <v>0</v>
      </c>
      <c r="M64">
        <f>SUM(L$2:L64)/(ROW(L64)-1)</f>
        <v>0.17460317460317459</v>
      </c>
      <c r="N64">
        <f>SUM(L$2:$L64)/130</f>
        <v>8.461538461538462E-2</v>
      </c>
      <c r="O64">
        <f t="shared" si="0"/>
        <v>0.1139896373056995</v>
      </c>
    </row>
    <row r="65" spans="1:15" x14ac:dyDescent="0.25">
      <c r="A65">
        <v>64</v>
      </c>
      <c r="B65" t="s">
        <v>432</v>
      </c>
      <c r="C65" t="s">
        <v>1955</v>
      </c>
      <c r="D65">
        <v>1</v>
      </c>
      <c r="E65" t="s">
        <v>432</v>
      </c>
      <c r="F65" s="1">
        <v>1.0206273148148148E-2</v>
      </c>
      <c r="G65" t="s">
        <v>1803</v>
      </c>
      <c r="H65" t="s">
        <v>2053</v>
      </c>
      <c r="I65" t="s">
        <v>2054</v>
      </c>
      <c r="J65" t="s">
        <v>1905</v>
      </c>
      <c r="K65" t="s">
        <v>2055</v>
      </c>
      <c r="L65">
        <f>_xlfn.IFNA(VLOOKUP(B65,GS_en!$A$1:$B$130,2,0),0)</f>
        <v>0</v>
      </c>
      <c r="M65">
        <f>SUM(L$2:L65)/(ROW(L65)-1)</f>
        <v>0.171875</v>
      </c>
      <c r="N65">
        <f>SUM(L$2:$L65)/130</f>
        <v>8.461538461538462E-2</v>
      </c>
      <c r="O65">
        <f t="shared" si="0"/>
        <v>0.11340206185567009</v>
      </c>
    </row>
    <row r="66" spans="1:15" x14ac:dyDescent="0.25">
      <c r="A66">
        <v>65</v>
      </c>
      <c r="B66" t="s">
        <v>291</v>
      </c>
      <c r="C66" t="s">
        <v>1955</v>
      </c>
      <c r="D66">
        <v>0</v>
      </c>
      <c r="E66" t="s">
        <v>291</v>
      </c>
      <c r="F66" s="1">
        <v>1.0472743055555555E-2</v>
      </c>
      <c r="G66" t="s">
        <v>1807</v>
      </c>
      <c r="H66" t="s">
        <v>1807</v>
      </c>
      <c r="I66" t="s">
        <v>1807</v>
      </c>
      <c r="J66" t="s">
        <v>1807</v>
      </c>
      <c r="K66" t="s">
        <v>2056</v>
      </c>
      <c r="L66">
        <f>_xlfn.IFNA(VLOOKUP(B66,GS_en!$A$1:$B$130,2,0),0)</f>
        <v>0</v>
      </c>
      <c r="M66">
        <f>SUM(L$2:L66)/(ROW(L66)-1)</f>
        <v>0.16923076923076924</v>
      </c>
      <c r="N66">
        <f>SUM(L$2:$L66)/130</f>
        <v>8.461538461538462E-2</v>
      </c>
      <c r="O66">
        <f t="shared" si="0"/>
        <v>0.11282051282051285</v>
      </c>
    </row>
    <row r="67" spans="1:15" x14ac:dyDescent="0.25">
      <c r="A67">
        <v>66</v>
      </c>
      <c r="B67" t="s">
        <v>332</v>
      </c>
      <c r="C67" t="s">
        <v>1955</v>
      </c>
      <c r="D67">
        <v>0</v>
      </c>
      <c r="E67" t="s">
        <v>332</v>
      </c>
      <c r="F67" t="s">
        <v>2057</v>
      </c>
      <c r="G67" t="s">
        <v>1807</v>
      </c>
      <c r="H67" t="s">
        <v>1807</v>
      </c>
      <c r="I67" t="s">
        <v>1807</v>
      </c>
      <c r="J67" t="s">
        <v>1807</v>
      </c>
      <c r="K67" t="s">
        <v>2058</v>
      </c>
      <c r="L67">
        <f>_xlfn.IFNA(VLOOKUP(B67,GS_en!$A$1:$B$130,2,0),0)</f>
        <v>0</v>
      </c>
      <c r="M67">
        <f>SUM(L$2:L67)/(ROW(L67)-1)</f>
        <v>0.16666666666666666</v>
      </c>
      <c r="N67">
        <f>SUM(L$2:$L67)/130</f>
        <v>8.461538461538462E-2</v>
      </c>
      <c r="O67">
        <f t="shared" ref="O67:O130" si="1">(2*M67*N67)/(M67+N67)</f>
        <v>0.11224489795918367</v>
      </c>
    </row>
    <row r="68" spans="1:15" x14ac:dyDescent="0.25">
      <c r="A68">
        <v>67</v>
      </c>
      <c r="B68" t="s">
        <v>2059</v>
      </c>
      <c r="C68" t="s">
        <v>1955</v>
      </c>
      <c r="D68">
        <v>1</v>
      </c>
      <c r="E68" t="s">
        <v>2059</v>
      </c>
      <c r="F68" s="1">
        <v>1.0994097222222223E-2</v>
      </c>
      <c r="G68" t="s">
        <v>1803</v>
      </c>
      <c r="H68" t="s">
        <v>2060</v>
      </c>
      <c r="I68" t="s">
        <v>2061</v>
      </c>
      <c r="J68" t="s">
        <v>2062</v>
      </c>
      <c r="K68" t="s">
        <v>2063</v>
      </c>
      <c r="L68">
        <f>_xlfn.IFNA(VLOOKUP(B68,GS_en!$A$1:$B$130,2,0),0)</f>
        <v>0</v>
      </c>
      <c r="M68">
        <f>SUM(L$2:L68)/(ROW(L68)-1)</f>
        <v>0.16417910447761194</v>
      </c>
      <c r="N68">
        <f>SUM(L$2:$L68)/130</f>
        <v>8.461538461538462E-2</v>
      </c>
      <c r="O68">
        <f t="shared" si="1"/>
        <v>0.1116751269035533</v>
      </c>
    </row>
    <row r="69" spans="1:15" x14ac:dyDescent="0.25">
      <c r="A69">
        <v>68</v>
      </c>
      <c r="B69" t="s">
        <v>2064</v>
      </c>
      <c r="C69" t="s">
        <v>1955</v>
      </c>
      <c r="D69">
        <v>1</v>
      </c>
      <c r="E69" t="s">
        <v>2064</v>
      </c>
      <c r="F69" s="1">
        <v>1.1191053240740739E-2</v>
      </c>
      <c r="G69" t="s">
        <v>1803</v>
      </c>
      <c r="H69" t="s">
        <v>2065</v>
      </c>
      <c r="I69" t="s">
        <v>2066</v>
      </c>
      <c r="J69" t="s">
        <v>2067</v>
      </c>
      <c r="K69" t="s">
        <v>2068</v>
      </c>
      <c r="L69">
        <f>_xlfn.IFNA(VLOOKUP(B69,GS_en!$A$1:$B$130,2,0),0)</f>
        <v>0</v>
      </c>
      <c r="M69">
        <f>SUM(L$2:L69)/(ROW(L69)-1)</f>
        <v>0.16176470588235295</v>
      </c>
      <c r="N69">
        <f>SUM(L$2:$L69)/130</f>
        <v>8.461538461538462E-2</v>
      </c>
      <c r="O69">
        <f t="shared" si="1"/>
        <v>0.11111111111111112</v>
      </c>
    </row>
    <row r="70" spans="1:15" x14ac:dyDescent="0.25">
      <c r="A70">
        <v>69</v>
      </c>
      <c r="B70" t="s">
        <v>2069</v>
      </c>
      <c r="C70" t="s">
        <v>1955</v>
      </c>
      <c r="D70">
        <v>1</v>
      </c>
      <c r="E70" t="s">
        <v>2069</v>
      </c>
      <c r="F70" s="1">
        <v>1.1318495370370371E-2</v>
      </c>
      <c r="G70" t="s">
        <v>1803</v>
      </c>
      <c r="H70" t="s">
        <v>2070</v>
      </c>
      <c r="I70" t="s">
        <v>2071</v>
      </c>
      <c r="J70" t="s">
        <v>2030</v>
      </c>
      <c r="K70" t="s">
        <v>2072</v>
      </c>
      <c r="L70">
        <f>_xlfn.IFNA(VLOOKUP(B70,GS_en!$A$1:$B$130,2,0),0)</f>
        <v>0</v>
      </c>
      <c r="M70">
        <f>SUM(L$2:L70)/(ROW(L70)-1)</f>
        <v>0.15942028985507245</v>
      </c>
      <c r="N70">
        <f>SUM(L$2:$L70)/130</f>
        <v>8.461538461538462E-2</v>
      </c>
      <c r="O70">
        <f t="shared" si="1"/>
        <v>0.11055276381909547</v>
      </c>
    </row>
    <row r="71" spans="1:15" x14ac:dyDescent="0.25">
      <c r="A71">
        <v>70</v>
      </c>
      <c r="B71" t="s">
        <v>2073</v>
      </c>
      <c r="C71" t="s">
        <v>1953</v>
      </c>
      <c r="D71">
        <v>1</v>
      </c>
      <c r="E71" t="s">
        <v>39</v>
      </c>
      <c r="F71" s="1">
        <v>1.1411180555555555E-2</v>
      </c>
      <c r="G71" t="s">
        <v>1803</v>
      </c>
      <c r="H71" t="s">
        <v>1949</v>
      </c>
      <c r="I71" t="s">
        <v>1950</v>
      </c>
      <c r="J71" t="s">
        <v>1917</v>
      </c>
      <c r="K71" t="s">
        <v>1951</v>
      </c>
      <c r="L71">
        <f>_xlfn.IFNA(VLOOKUP(B71,GS_en!$A$1:$B$130,2,0),0)</f>
        <v>0</v>
      </c>
      <c r="M71">
        <f>SUM(L$2:L71)/(ROW(L71)-1)</f>
        <v>0.15714285714285714</v>
      </c>
      <c r="N71">
        <f>SUM(L$2:$L71)/130</f>
        <v>8.461538461538462E-2</v>
      </c>
      <c r="O71">
        <f t="shared" si="1"/>
        <v>0.11</v>
      </c>
    </row>
    <row r="72" spans="1:15" x14ac:dyDescent="0.25">
      <c r="A72">
        <v>71</v>
      </c>
      <c r="B72" t="s">
        <v>2074</v>
      </c>
      <c r="C72" t="s">
        <v>1953</v>
      </c>
      <c r="D72">
        <v>1</v>
      </c>
      <c r="E72" t="s">
        <v>402</v>
      </c>
      <c r="F72" s="1">
        <v>1.1608136574074073E-2</v>
      </c>
      <c r="G72" t="s">
        <v>1803</v>
      </c>
      <c r="H72" t="s">
        <v>1909</v>
      </c>
      <c r="I72" t="s">
        <v>1910</v>
      </c>
      <c r="J72" t="s">
        <v>1911</v>
      </c>
      <c r="K72" t="s">
        <v>1912</v>
      </c>
      <c r="L72">
        <f>_xlfn.IFNA(VLOOKUP(B72,GS_en!$A$1:$B$130,2,0),0)</f>
        <v>0</v>
      </c>
      <c r="M72">
        <f>SUM(L$2:L72)/(ROW(L72)-1)</f>
        <v>0.15492957746478872</v>
      </c>
      <c r="N72">
        <f>SUM(L$2:$L72)/130</f>
        <v>8.461538461538462E-2</v>
      </c>
      <c r="O72">
        <f t="shared" si="1"/>
        <v>0.10945273631840796</v>
      </c>
    </row>
    <row r="73" spans="1:15" x14ac:dyDescent="0.25">
      <c r="A73">
        <v>72</v>
      </c>
      <c r="B73" t="s">
        <v>517</v>
      </c>
      <c r="C73" t="s">
        <v>1955</v>
      </c>
      <c r="D73">
        <v>1</v>
      </c>
      <c r="E73" t="s">
        <v>517</v>
      </c>
      <c r="F73" s="1">
        <v>1.1770335648148148E-2</v>
      </c>
      <c r="G73" t="s">
        <v>1803</v>
      </c>
      <c r="H73" t="s">
        <v>1909</v>
      </c>
      <c r="I73" t="s">
        <v>1910</v>
      </c>
      <c r="J73" t="s">
        <v>1911</v>
      </c>
      <c r="K73" t="s">
        <v>1912</v>
      </c>
      <c r="L73">
        <f>_xlfn.IFNA(VLOOKUP(B73,GS_en!$A$1:$B$130,2,0),0)</f>
        <v>0</v>
      </c>
      <c r="M73">
        <f>SUM(L$2:L73)/(ROW(L73)-1)</f>
        <v>0.15277777777777779</v>
      </c>
      <c r="N73">
        <f>SUM(L$2:$L73)/130</f>
        <v>8.461538461538462E-2</v>
      </c>
      <c r="O73">
        <f t="shared" si="1"/>
        <v>0.10891089108910891</v>
      </c>
    </row>
    <row r="74" spans="1:15" x14ac:dyDescent="0.25">
      <c r="A74">
        <v>73</v>
      </c>
      <c r="B74" t="s">
        <v>2075</v>
      </c>
      <c r="C74" t="s">
        <v>1955</v>
      </c>
      <c r="D74">
        <v>1</v>
      </c>
      <c r="E74" t="s">
        <v>2075</v>
      </c>
      <c r="F74" s="1">
        <v>1.2036805555555558E-2</v>
      </c>
      <c r="G74" t="s">
        <v>1803</v>
      </c>
      <c r="H74" t="s">
        <v>2076</v>
      </c>
      <c r="I74" t="s">
        <v>2077</v>
      </c>
      <c r="J74" t="s">
        <v>2078</v>
      </c>
      <c r="K74" t="s">
        <v>2079</v>
      </c>
      <c r="L74">
        <f>_xlfn.IFNA(VLOOKUP(B74,GS_en!$A$1:$B$130,2,0),0)</f>
        <v>0</v>
      </c>
      <c r="M74">
        <f>SUM(L$2:L74)/(ROW(L74)-1)</f>
        <v>0.15068493150684931</v>
      </c>
      <c r="N74">
        <f>SUM(L$2:$L74)/130</f>
        <v>8.461538461538462E-2</v>
      </c>
      <c r="O74">
        <f t="shared" si="1"/>
        <v>0.10837438423645321</v>
      </c>
    </row>
    <row r="75" spans="1:15" x14ac:dyDescent="0.25">
      <c r="A75">
        <v>74</v>
      </c>
      <c r="B75" t="s">
        <v>2080</v>
      </c>
      <c r="C75" t="s">
        <v>1955</v>
      </c>
      <c r="D75">
        <v>1</v>
      </c>
      <c r="E75" t="s">
        <v>2081</v>
      </c>
      <c r="F75" s="1">
        <v>1.2071562500000001E-2</v>
      </c>
      <c r="G75" t="s">
        <v>1803</v>
      </c>
      <c r="H75" t="s">
        <v>2065</v>
      </c>
      <c r="I75" t="s">
        <v>2066</v>
      </c>
      <c r="J75" t="s">
        <v>2067</v>
      </c>
      <c r="K75" t="s">
        <v>2068</v>
      </c>
      <c r="L75">
        <f>_xlfn.IFNA(VLOOKUP(B75,GS_en!$A$1:$B$130,2,0),0)</f>
        <v>0</v>
      </c>
      <c r="M75">
        <f>SUM(L$2:L75)/(ROW(L75)-1)</f>
        <v>0.14864864864864866</v>
      </c>
      <c r="N75">
        <f>SUM(L$2:$L75)/130</f>
        <v>8.461538461538462E-2</v>
      </c>
      <c r="O75">
        <f t="shared" si="1"/>
        <v>0.10784313725490197</v>
      </c>
    </row>
    <row r="76" spans="1:15" x14ac:dyDescent="0.25">
      <c r="A76">
        <v>75</v>
      </c>
      <c r="B76" t="s">
        <v>588</v>
      </c>
      <c r="C76" t="s">
        <v>2082</v>
      </c>
      <c r="D76">
        <v>1</v>
      </c>
      <c r="E76" t="s">
        <v>588</v>
      </c>
      <c r="F76" s="1">
        <v>1.3184120370370372E-2</v>
      </c>
      <c r="G76" t="s">
        <v>1803</v>
      </c>
      <c r="H76" t="s">
        <v>1915</v>
      </c>
      <c r="I76" t="s">
        <v>1916</v>
      </c>
      <c r="J76" t="s">
        <v>1917</v>
      </c>
      <c r="K76" t="s">
        <v>1918</v>
      </c>
      <c r="L76">
        <f>_xlfn.IFNA(VLOOKUP(B76,GS_en!$A$1:$B$130,2,0),0)</f>
        <v>0</v>
      </c>
      <c r="M76">
        <f>SUM(L$2:L76)/(ROW(L76)-1)</f>
        <v>0.14666666666666667</v>
      </c>
      <c r="N76">
        <f>SUM(L$2:$L76)/130</f>
        <v>8.461538461538462E-2</v>
      </c>
      <c r="O76">
        <f t="shared" si="1"/>
        <v>0.10731707317073171</v>
      </c>
    </row>
    <row r="77" spans="1:15" x14ac:dyDescent="0.25">
      <c r="A77">
        <v>76</v>
      </c>
      <c r="B77" t="s">
        <v>2083</v>
      </c>
      <c r="C77" t="s">
        <v>1955</v>
      </c>
      <c r="D77">
        <v>1</v>
      </c>
      <c r="E77" t="s">
        <v>2084</v>
      </c>
      <c r="F77" s="1">
        <v>1.3473506944444448E-2</v>
      </c>
      <c r="G77" t="s">
        <v>1803</v>
      </c>
      <c r="H77" t="s">
        <v>1909</v>
      </c>
      <c r="I77" t="s">
        <v>1910</v>
      </c>
      <c r="J77" t="s">
        <v>1911</v>
      </c>
      <c r="K77" t="s">
        <v>1912</v>
      </c>
      <c r="L77">
        <f>_xlfn.IFNA(VLOOKUP(B77,GS_en!$A$1:$B$130,2,0),0)</f>
        <v>0</v>
      </c>
      <c r="M77">
        <f>SUM(L$2:L77)/(ROW(L77)-1)</f>
        <v>0.14473684210526316</v>
      </c>
      <c r="N77">
        <f>SUM(L$2:$L77)/130</f>
        <v>8.461538461538462E-2</v>
      </c>
      <c r="O77">
        <f t="shared" si="1"/>
        <v>0.10679611650485438</v>
      </c>
    </row>
    <row r="78" spans="1:15" x14ac:dyDescent="0.25">
      <c r="A78">
        <v>77</v>
      </c>
      <c r="B78" t="s">
        <v>2085</v>
      </c>
      <c r="C78" t="s">
        <v>1955</v>
      </c>
      <c r="D78">
        <v>1</v>
      </c>
      <c r="E78" t="s">
        <v>2086</v>
      </c>
      <c r="F78" s="1">
        <v>1.4017534722222223E-2</v>
      </c>
      <c r="G78" t="s">
        <v>1803</v>
      </c>
      <c r="H78" t="s">
        <v>2087</v>
      </c>
      <c r="I78" t="s">
        <v>2088</v>
      </c>
      <c r="J78" t="s">
        <v>2089</v>
      </c>
      <c r="K78" t="s">
        <v>2090</v>
      </c>
      <c r="L78">
        <f>_xlfn.IFNA(VLOOKUP(B78,GS_en!$A$1:$B$130,2,0),0)</f>
        <v>0</v>
      </c>
      <c r="M78">
        <f>SUM(L$2:L78)/(ROW(L78)-1)</f>
        <v>0.14285714285714285</v>
      </c>
      <c r="N78">
        <f>SUM(L$2:$L78)/130</f>
        <v>8.461538461538462E-2</v>
      </c>
      <c r="O78">
        <f t="shared" si="1"/>
        <v>0.10628019323671498</v>
      </c>
    </row>
    <row r="79" spans="1:15" x14ac:dyDescent="0.25">
      <c r="A79">
        <v>78</v>
      </c>
      <c r="B79" t="s">
        <v>2091</v>
      </c>
      <c r="C79" t="s">
        <v>1955</v>
      </c>
      <c r="D79">
        <v>1</v>
      </c>
      <c r="E79" t="s">
        <v>2091</v>
      </c>
      <c r="F79" s="1">
        <v>1.4098564814814816E-2</v>
      </c>
      <c r="G79" t="s">
        <v>1803</v>
      </c>
      <c r="H79" t="s">
        <v>2023</v>
      </c>
      <c r="I79" t="s">
        <v>2024</v>
      </c>
      <c r="J79" t="s">
        <v>1998</v>
      </c>
      <c r="K79" t="s">
        <v>2025</v>
      </c>
      <c r="L79">
        <f>_xlfn.IFNA(VLOOKUP(B79,GS_en!$A$1:$B$130,2,0),0)</f>
        <v>0</v>
      </c>
      <c r="M79">
        <f>SUM(L$2:L79)/(ROW(L79)-1)</f>
        <v>0.14102564102564102</v>
      </c>
      <c r="N79">
        <f>SUM(L$2:$L79)/130</f>
        <v>8.461538461538462E-2</v>
      </c>
      <c r="O79">
        <f t="shared" si="1"/>
        <v>0.10576923076923077</v>
      </c>
    </row>
    <row r="80" spans="1:15" x14ac:dyDescent="0.25">
      <c r="A80">
        <v>79</v>
      </c>
      <c r="B80" t="s">
        <v>2092</v>
      </c>
      <c r="C80" t="s">
        <v>2093</v>
      </c>
      <c r="D80">
        <v>1</v>
      </c>
      <c r="E80" t="s">
        <v>699</v>
      </c>
      <c r="F80" s="1">
        <v>1.4387939814814815E-2</v>
      </c>
      <c r="G80" t="s">
        <v>1803</v>
      </c>
      <c r="H80" t="s">
        <v>1930</v>
      </c>
      <c r="I80" t="s">
        <v>1931</v>
      </c>
      <c r="J80" t="s">
        <v>1924</v>
      </c>
      <c r="K80" t="s">
        <v>2005</v>
      </c>
      <c r="L80">
        <f>_xlfn.IFNA(VLOOKUP(B80,GS_en!$A$1:$B$130,2,0),0)</f>
        <v>0</v>
      </c>
      <c r="M80">
        <f>SUM(L$2:L80)/(ROW(L80)-1)</f>
        <v>0.13924050632911392</v>
      </c>
      <c r="N80">
        <f>SUM(L$2:$L80)/130</f>
        <v>8.461538461538462E-2</v>
      </c>
      <c r="O80">
        <f t="shared" si="1"/>
        <v>0.10526315789473684</v>
      </c>
    </row>
    <row r="81" spans="1:15" x14ac:dyDescent="0.25">
      <c r="A81">
        <v>80</v>
      </c>
      <c r="B81" t="s">
        <v>2094</v>
      </c>
      <c r="C81" t="s">
        <v>1955</v>
      </c>
      <c r="D81">
        <v>1</v>
      </c>
      <c r="E81" t="s">
        <v>2095</v>
      </c>
      <c r="F81" s="1">
        <v>1.4793078703703706E-2</v>
      </c>
      <c r="G81" t="s">
        <v>1803</v>
      </c>
      <c r="H81" t="s">
        <v>2065</v>
      </c>
      <c r="I81" t="s">
        <v>2066</v>
      </c>
      <c r="J81" t="s">
        <v>2067</v>
      </c>
      <c r="K81" t="s">
        <v>2068</v>
      </c>
      <c r="L81">
        <f>_xlfn.IFNA(VLOOKUP(B81,GS_en!$A$1:$B$130,2,0),0)</f>
        <v>0</v>
      </c>
      <c r="M81">
        <f>SUM(L$2:L81)/(ROW(L81)-1)</f>
        <v>0.13750000000000001</v>
      </c>
      <c r="N81">
        <f>SUM(L$2:$L81)/130</f>
        <v>8.461538461538462E-2</v>
      </c>
      <c r="O81">
        <f t="shared" si="1"/>
        <v>0.10476190476190476</v>
      </c>
    </row>
    <row r="82" spans="1:15" x14ac:dyDescent="0.25">
      <c r="A82">
        <v>81</v>
      </c>
      <c r="B82" t="s">
        <v>2096</v>
      </c>
      <c r="C82" t="s">
        <v>1953</v>
      </c>
      <c r="D82">
        <v>1</v>
      </c>
      <c r="E82" t="s">
        <v>2097</v>
      </c>
      <c r="F82" s="1">
        <v>1.507087962962963E-2</v>
      </c>
      <c r="G82" t="s">
        <v>1803</v>
      </c>
      <c r="H82" t="s">
        <v>1915</v>
      </c>
      <c r="I82" t="s">
        <v>1916</v>
      </c>
      <c r="J82" t="s">
        <v>1932</v>
      </c>
      <c r="K82" t="s">
        <v>1983</v>
      </c>
      <c r="L82">
        <f>_xlfn.IFNA(VLOOKUP(B82,GS_en!$A$1:$B$130,2,0),0)</f>
        <v>0</v>
      </c>
      <c r="M82">
        <f>SUM(L$2:L82)/(ROW(L82)-1)</f>
        <v>0.13580246913580246</v>
      </c>
      <c r="N82">
        <f>SUM(L$2:$L82)/130</f>
        <v>8.461538461538462E-2</v>
      </c>
      <c r="O82">
        <f t="shared" si="1"/>
        <v>0.1042654028436019</v>
      </c>
    </row>
    <row r="83" spans="1:15" x14ac:dyDescent="0.25">
      <c r="A83">
        <v>82</v>
      </c>
      <c r="B83" t="s">
        <v>2098</v>
      </c>
      <c r="C83" t="s">
        <v>2099</v>
      </c>
      <c r="D83">
        <v>1</v>
      </c>
      <c r="E83" t="s">
        <v>776</v>
      </c>
      <c r="F83" s="1">
        <v>1.5256087962962963E-2</v>
      </c>
      <c r="G83" t="s">
        <v>1803</v>
      </c>
      <c r="H83" t="s">
        <v>1909</v>
      </c>
      <c r="I83" t="s">
        <v>1910</v>
      </c>
      <c r="J83" t="s">
        <v>1911</v>
      </c>
      <c r="K83" t="s">
        <v>1912</v>
      </c>
      <c r="L83">
        <f>_xlfn.IFNA(VLOOKUP(B83,GS_en!$A$1:$B$130,2,0),0)</f>
        <v>0</v>
      </c>
      <c r="M83">
        <f>SUM(L$2:L83)/(ROW(L83)-1)</f>
        <v>0.13414634146341464</v>
      </c>
      <c r="N83">
        <f>SUM(L$2:$L83)/130</f>
        <v>8.461538461538462E-2</v>
      </c>
      <c r="O83">
        <f t="shared" si="1"/>
        <v>0.1037735849056604</v>
      </c>
    </row>
    <row r="84" spans="1:15" x14ac:dyDescent="0.25">
      <c r="A84">
        <v>83</v>
      </c>
      <c r="B84" t="s">
        <v>2100</v>
      </c>
      <c r="C84" t="s">
        <v>1955</v>
      </c>
      <c r="D84">
        <v>0</v>
      </c>
      <c r="E84" t="s">
        <v>2101</v>
      </c>
      <c r="F84" s="1">
        <v>1.5371840277777778E-2</v>
      </c>
      <c r="G84" t="s">
        <v>1807</v>
      </c>
      <c r="H84" t="s">
        <v>1807</v>
      </c>
      <c r="I84" t="s">
        <v>1807</v>
      </c>
      <c r="J84" t="s">
        <v>1807</v>
      </c>
      <c r="K84" t="s">
        <v>2058</v>
      </c>
      <c r="L84">
        <f>_xlfn.IFNA(VLOOKUP(B84,GS_en!$A$1:$B$130,2,0),0)</f>
        <v>0</v>
      </c>
      <c r="M84">
        <f>SUM(L$2:L84)/(ROW(L84)-1)</f>
        <v>0.13253012048192772</v>
      </c>
      <c r="N84">
        <f>SUM(L$2:$L84)/130</f>
        <v>8.461538461538462E-2</v>
      </c>
      <c r="O84">
        <f t="shared" si="1"/>
        <v>0.10328638497652583</v>
      </c>
    </row>
    <row r="85" spans="1:15" x14ac:dyDescent="0.25">
      <c r="A85">
        <v>84</v>
      </c>
      <c r="B85" t="s">
        <v>2102</v>
      </c>
      <c r="C85" t="s">
        <v>1955</v>
      </c>
      <c r="D85">
        <v>1</v>
      </c>
      <c r="E85" t="s">
        <v>2102</v>
      </c>
      <c r="F85" s="1">
        <v>1.6378888888888891E-2</v>
      </c>
      <c r="G85" t="s">
        <v>1803</v>
      </c>
      <c r="H85" t="s">
        <v>2017</v>
      </c>
      <c r="I85" t="s">
        <v>2018</v>
      </c>
      <c r="J85" t="s">
        <v>1988</v>
      </c>
      <c r="K85" t="s">
        <v>2019</v>
      </c>
      <c r="L85">
        <f>_xlfn.IFNA(VLOOKUP(B85,GS_en!$A$1:$B$130,2,0),0)</f>
        <v>0</v>
      </c>
      <c r="M85">
        <f>SUM(L$2:L85)/(ROW(L85)-1)</f>
        <v>0.13095238095238096</v>
      </c>
      <c r="N85">
        <f>SUM(L$2:$L85)/130</f>
        <v>8.461538461538462E-2</v>
      </c>
      <c r="O85">
        <f t="shared" si="1"/>
        <v>0.10280373831775701</v>
      </c>
    </row>
    <row r="86" spans="1:15" x14ac:dyDescent="0.25">
      <c r="A86">
        <v>85</v>
      </c>
      <c r="B86" t="s">
        <v>341</v>
      </c>
      <c r="C86" t="s">
        <v>1955</v>
      </c>
      <c r="D86">
        <v>2</v>
      </c>
      <c r="E86" t="s">
        <v>341</v>
      </c>
      <c r="F86" t="s">
        <v>2103</v>
      </c>
      <c r="G86" t="s">
        <v>1855</v>
      </c>
      <c r="H86" t="s">
        <v>2104</v>
      </c>
      <c r="I86" t="s">
        <v>2105</v>
      </c>
      <c r="J86" t="s">
        <v>2106</v>
      </c>
      <c r="K86" t="s">
        <v>2107</v>
      </c>
      <c r="L86">
        <f>_xlfn.IFNA(VLOOKUP(B86,GS_en!$A$1:$B$130,2,0),0)</f>
        <v>0</v>
      </c>
      <c r="M86">
        <f>SUM(L$2:L86)/(ROW(L86)-1)</f>
        <v>0.12941176470588237</v>
      </c>
      <c r="N86">
        <f>SUM(L$2:$L86)/130</f>
        <v>8.461538461538462E-2</v>
      </c>
      <c r="O86">
        <f t="shared" si="1"/>
        <v>0.10232558139534884</v>
      </c>
    </row>
    <row r="87" spans="1:15" x14ac:dyDescent="0.25">
      <c r="A87">
        <v>86</v>
      </c>
      <c r="B87" t="s">
        <v>2108</v>
      </c>
      <c r="C87" t="s">
        <v>1955</v>
      </c>
      <c r="D87">
        <v>1</v>
      </c>
      <c r="E87" t="s">
        <v>2108</v>
      </c>
      <c r="F87" s="1">
        <v>1.6702986111111109E-2</v>
      </c>
      <c r="G87" t="s">
        <v>1803</v>
      </c>
      <c r="H87" t="s">
        <v>2109</v>
      </c>
      <c r="I87" t="s">
        <v>2110</v>
      </c>
      <c r="J87" t="s">
        <v>2030</v>
      </c>
      <c r="K87" t="s">
        <v>2111</v>
      </c>
      <c r="L87">
        <f>_xlfn.IFNA(VLOOKUP(B87,GS_en!$A$1:$B$130,2,0),0)</f>
        <v>0</v>
      </c>
      <c r="M87">
        <f>SUM(L$2:L87)/(ROW(L87)-1)</f>
        <v>0.12790697674418605</v>
      </c>
      <c r="N87">
        <f>SUM(L$2:$L87)/130</f>
        <v>8.461538461538462E-2</v>
      </c>
      <c r="O87">
        <f t="shared" si="1"/>
        <v>0.10185185185185186</v>
      </c>
    </row>
    <row r="88" spans="1:15" x14ac:dyDescent="0.25">
      <c r="A88">
        <v>87</v>
      </c>
      <c r="B88" t="s">
        <v>713</v>
      </c>
      <c r="C88" t="s">
        <v>1955</v>
      </c>
      <c r="D88">
        <v>1</v>
      </c>
      <c r="E88" t="s">
        <v>713</v>
      </c>
      <c r="F88" s="1">
        <v>1.6807164351851849E-2</v>
      </c>
      <c r="G88" t="s">
        <v>1803</v>
      </c>
      <c r="H88" t="s">
        <v>1909</v>
      </c>
      <c r="I88" t="s">
        <v>1910</v>
      </c>
      <c r="J88" t="s">
        <v>1911</v>
      </c>
      <c r="K88" t="s">
        <v>1912</v>
      </c>
      <c r="L88">
        <f>_xlfn.IFNA(VLOOKUP(B88,GS_en!$A$1:$B$130,2,0),0)</f>
        <v>0</v>
      </c>
      <c r="M88">
        <f>SUM(L$2:L88)/(ROW(L88)-1)</f>
        <v>0.12643678160919541</v>
      </c>
      <c r="N88">
        <f>SUM(L$2:$L88)/130</f>
        <v>8.461538461538462E-2</v>
      </c>
      <c r="O88">
        <f t="shared" si="1"/>
        <v>0.10138248847926268</v>
      </c>
    </row>
    <row r="89" spans="1:15" x14ac:dyDescent="0.25">
      <c r="A89">
        <v>88</v>
      </c>
      <c r="B89" t="s">
        <v>52</v>
      </c>
      <c r="C89" t="s">
        <v>1955</v>
      </c>
      <c r="D89">
        <v>1</v>
      </c>
      <c r="E89" t="s">
        <v>52</v>
      </c>
      <c r="F89" s="1">
        <v>1.7177581018518521E-2</v>
      </c>
      <c r="G89" t="s">
        <v>1803</v>
      </c>
      <c r="H89" t="s">
        <v>2023</v>
      </c>
      <c r="I89" t="s">
        <v>2024</v>
      </c>
      <c r="J89" t="s">
        <v>1998</v>
      </c>
      <c r="K89" t="s">
        <v>2025</v>
      </c>
      <c r="L89">
        <f>_xlfn.IFNA(VLOOKUP(B89,GS_en!$A$1:$B$130,2,0),0)</f>
        <v>1</v>
      </c>
      <c r="M89">
        <f>SUM(L$2:L89)/(ROW(L89)-1)</f>
        <v>0.13636363636363635</v>
      </c>
      <c r="N89">
        <f>SUM(L$2:$L89)/130</f>
        <v>9.2307692307692313E-2</v>
      </c>
      <c r="O89">
        <f t="shared" si="1"/>
        <v>0.11009174311926605</v>
      </c>
    </row>
    <row r="90" spans="1:15" x14ac:dyDescent="0.25">
      <c r="A90">
        <v>89</v>
      </c>
      <c r="B90" t="s">
        <v>2112</v>
      </c>
      <c r="C90" t="s">
        <v>1955</v>
      </c>
      <c r="D90">
        <v>1</v>
      </c>
      <c r="E90" t="s">
        <v>2113</v>
      </c>
      <c r="F90" s="1">
        <v>1.8311944444444443E-2</v>
      </c>
      <c r="G90" t="s">
        <v>1803</v>
      </c>
      <c r="H90" t="s">
        <v>1903</v>
      </c>
      <c r="I90" t="s">
        <v>1904</v>
      </c>
      <c r="J90" t="s">
        <v>1905</v>
      </c>
      <c r="K90" t="s">
        <v>1906</v>
      </c>
      <c r="L90">
        <f>_xlfn.IFNA(VLOOKUP(B90,GS_en!$A$1:$B$130,2,0),0)</f>
        <v>0</v>
      </c>
      <c r="M90">
        <f>SUM(L$2:L90)/(ROW(L90)-1)</f>
        <v>0.1348314606741573</v>
      </c>
      <c r="N90">
        <f>SUM(L$2:$L90)/130</f>
        <v>9.2307692307692313E-2</v>
      </c>
      <c r="O90">
        <f t="shared" si="1"/>
        <v>0.1095890410958904</v>
      </c>
    </row>
    <row r="91" spans="1:15" x14ac:dyDescent="0.25">
      <c r="A91">
        <v>90</v>
      </c>
      <c r="B91" t="s">
        <v>2114</v>
      </c>
      <c r="C91" t="s">
        <v>1955</v>
      </c>
      <c r="D91">
        <v>1</v>
      </c>
      <c r="E91" t="s">
        <v>2114</v>
      </c>
      <c r="F91" s="1">
        <v>2.0245011574074077E-2</v>
      </c>
      <c r="G91" t="s">
        <v>1803</v>
      </c>
      <c r="H91" t="s">
        <v>1903</v>
      </c>
      <c r="I91" t="s">
        <v>1904</v>
      </c>
      <c r="J91" t="s">
        <v>1905</v>
      </c>
      <c r="K91" t="s">
        <v>1906</v>
      </c>
      <c r="L91">
        <f>_xlfn.IFNA(VLOOKUP(B91,GS_en!$A$1:$B$130,2,0),0)</f>
        <v>0</v>
      </c>
      <c r="M91">
        <f>SUM(L$2:L91)/(ROW(L91)-1)</f>
        <v>0.13333333333333333</v>
      </c>
      <c r="N91">
        <f>SUM(L$2:$L91)/130</f>
        <v>9.2307692307692313E-2</v>
      </c>
      <c r="O91">
        <f t="shared" si="1"/>
        <v>0.10909090909090909</v>
      </c>
    </row>
    <row r="92" spans="1:15" x14ac:dyDescent="0.25">
      <c r="A92">
        <v>91</v>
      </c>
      <c r="B92" t="s">
        <v>428</v>
      </c>
      <c r="C92" t="s">
        <v>1955</v>
      </c>
      <c r="D92">
        <v>1</v>
      </c>
      <c r="E92" t="s">
        <v>428</v>
      </c>
      <c r="F92" s="1">
        <v>2.0453368055555556E-2</v>
      </c>
      <c r="G92" t="s">
        <v>1803</v>
      </c>
      <c r="H92" t="s">
        <v>2013</v>
      </c>
      <c r="I92" t="s">
        <v>2014</v>
      </c>
      <c r="J92" t="s">
        <v>1940</v>
      </c>
      <c r="K92" t="s">
        <v>2020</v>
      </c>
      <c r="L92">
        <f>_xlfn.IFNA(VLOOKUP(B92,GS_en!$A$1:$B$130,2,0),0)</f>
        <v>0</v>
      </c>
      <c r="M92">
        <f>SUM(L$2:L92)/(ROW(L92)-1)</f>
        <v>0.13186813186813187</v>
      </c>
      <c r="N92">
        <f>SUM(L$2:$L92)/130</f>
        <v>9.2307692307692313E-2</v>
      </c>
      <c r="O92">
        <f t="shared" si="1"/>
        <v>0.10859728506787331</v>
      </c>
    </row>
    <row r="93" spans="1:15" x14ac:dyDescent="0.25">
      <c r="A93">
        <v>92</v>
      </c>
      <c r="B93" t="s">
        <v>252</v>
      </c>
      <c r="C93" t="s">
        <v>1955</v>
      </c>
      <c r="D93">
        <v>9</v>
      </c>
      <c r="E93" t="s">
        <v>252</v>
      </c>
      <c r="F93" t="s">
        <v>2115</v>
      </c>
      <c r="G93" t="s">
        <v>2116</v>
      </c>
      <c r="H93" t="s">
        <v>2117</v>
      </c>
      <c r="I93" t="s">
        <v>2118</v>
      </c>
      <c r="J93" t="s">
        <v>2119</v>
      </c>
      <c r="K93" t="s">
        <v>2120</v>
      </c>
      <c r="L93">
        <f>_xlfn.IFNA(VLOOKUP(B93,GS_en!$A$1:$B$130,2,0),0)</f>
        <v>0</v>
      </c>
      <c r="M93">
        <f>SUM(L$2:L93)/(ROW(L93)-1)</f>
        <v>0.13043478260869565</v>
      </c>
      <c r="N93">
        <f>SUM(L$2:$L93)/130</f>
        <v>9.2307692307692313E-2</v>
      </c>
      <c r="O93">
        <f t="shared" si="1"/>
        <v>0.1081081081081081</v>
      </c>
    </row>
    <row r="94" spans="1:15" x14ac:dyDescent="0.25">
      <c r="A94">
        <v>93</v>
      </c>
      <c r="B94" t="s">
        <v>2121</v>
      </c>
      <c r="C94" t="s">
        <v>1953</v>
      </c>
      <c r="D94">
        <v>1</v>
      </c>
      <c r="E94" t="s">
        <v>2122</v>
      </c>
      <c r="F94" s="1">
        <v>2.1610891203703703E-2</v>
      </c>
      <c r="G94" t="s">
        <v>1803</v>
      </c>
      <c r="H94" t="s">
        <v>1903</v>
      </c>
      <c r="I94" t="s">
        <v>1904</v>
      </c>
      <c r="J94" t="s">
        <v>1905</v>
      </c>
      <c r="K94" t="s">
        <v>1906</v>
      </c>
      <c r="L94">
        <f>_xlfn.IFNA(VLOOKUP(B94,GS_en!$A$1:$B$130,2,0),0)</f>
        <v>0</v>
      </c>
      <c r="M94">
        <f>SUM(L$2:L94)/(ROW(L94)-1)</f>
        <v>0.12903225806451613</v>
      </c>
      <c r="N94">
        <f>SUM(L$2:$L94)/130</f>
        <v>9.2307692307692313E-2</v>
      </c>
      <c r="O94">
        <f t="shared" si="1"/>
        <v>0.10762331838565023</v>
      </c>
    </row>
    <row r="95" spans="1:15" x14ac:dyDescent="0.25">
      <c r="A95">
        <v>94</v>
      </c>
      <c r="B95" t="s">
        <v>367</v>
      </c>
      <c r="C95" t="s">
        <v>1955</v>
      </c>
      <c r="D95">
        <v>2</v>
      </c>
      <c r="E95" t="s">
        <v>367</v>
      </c>
      <c r="F95" t="s">
        <v>2123</v>
      </c>
      <c r="G95" t="s">
        <v>1855</v>
      </c>
      <c r="H95" t="s">
        <v>2124</v>
      </c>
      <c r="I95" t="s">
        <v>2125</v>
      </c>
      <c r="J95" t="s">
        <v>2040</v>
      </c>
      <c r="K95" t="s">
        <v>2126</v>
      </c>
      <c r="L95">
        <f>_xlfn.IFNA(VLOOKUP(B95,GS_en!$A$1:$B$130,2,0),0)</f>
        <v>0</v>
      </c>
      <c r="M95">
        <f>SUM(L$2:L95)/(ROW(L95)-1)</f>
        <v>0.1276595744680851</v>
      </c>
      <c r="N95">
        <f>SUM(L$2:$L95)/130</f>
        <v>9.2307692307692313E-2</v>
      </c>
      <c r="O95">
        <f t="shared" si="1"/>
        <v>0.10714285714285714</v>
      </c>
    </row>
    <row r="96" spans="1:15" x14ac:dyDescent="0.25">
      <c r="A96">
        <v>95</v>
      </c>
      <c r="B96" t="s">
        <v>2127</v>
      </c>
      <c r="C96" t="s">
        <v>1955</v>
      </c>
      <c r="D96">
        <v>1</v>
      </c>
      <c r="E96" t="s">
        <v>2128</v>
      </c>
      <c r="F96" s="1">
        <v>2.185396990740741E-2</v>
      </c>
      <c r="G96" t="s">
        <v>1803</v>
      </c>
      <c r="H96" t="s">
        <v>1909</v>
      </c>
      <c r="I96" t="s">
        <v>1910</v>
      </c>
      <c r="J96" t="s">
        <v>1911</v>
      </c>
      <c r="K96" t="s">
        <v>1912</v>
      </c>
      <c r="L96">
        <f>_xlfn.IFNA(VLOOKUP(B96,GS_en!$A$1:$B$130,2,0),0)</f>
        <v>0</v>
      </c>
      <c r="M96">
        <f>SUM(L$2:L96)/(ROW(L96)-1)</f>
        <v>0.12631578947368421</v>
      </c>
      <c r="N96">
        <f>SUM(L$2:$L96)/130</f>
        <v>9.2307692307692313E-2</v>
      </c>
      <c r="O96">
        <f t="shared" si="1"/>
        <v>0.10666666666666667</v>
      </c>
    </row>
    <row r="97" spans="1:15" x14ac:dyDescent="0.25">
      <c r="A97">
        <v>96</v>
      </c>
      <c r="B97" t="s">
        <v>417</v>
      </c>
      <c r="C97" t="s">
        <v>1955</v>
      </c>
      <c r="D97">
        <v>1</v>
      </c>
      <c r="E97" t="s">
        <v>417</v>
      </c>
      <c r="F97" s="1">
        <v>2.1911840277777775E-2</v>
      </c>
      <c r="G97" t="s">
        <v>1803</v>
      </c>
      <c r="H97" t="s">
        <v>2129</v>
      </c>
      <c r="I97" t="s">
        <v>2130</v>
      </c>
      <c r="J97" t="s">
        <v>2131</v>
      </c>
      <c r="K97" t="s">
        <v>2132</v>
      </c>
      <c r="L97">
        <f>_xlfn.IFNA(VLOOKUP(B97,GS_en!$A$1:$B$130,2,0),0)</f>
        <v>0</v>
      </c>
      <c r="M97">
        <f>SUM(L$2:L97)/(ROW(L97)-1)</f>
        <v>0.125</v>
      </c>
      <c r="N97">
        <f>SUM(L$2:$L97)/130</f>
        <v>9.2307692307692313E-2</v>
      </c>
      <c r="O97">
        <f t="shared" si="1"/>
        <v>0.10619469026548672</v>
      </c>
    </row>
    <row r="98" spans="1:15" x14ac:dyDescent="0.25">
      <c r="A98">
        <v>97</v>
      </c>
      <c r="B98" t="s">
        <v>2133</v>
      </c>
      <c r="C98" t="s">
        <v>2134</v>
      </c>
      <c r="D98">
        <v>0</v>
      </c>
      <c r="E98" t="s">
        <v>2135</v>
      </c>
      <c r="F98" s="1">
        <v>2.2235949074074075E-2</v>
      </c>
      <c r="G98" t="s">
        <v>1807</v>
      </c>
      <c r="H98" t="s">
        <v>1807</v>
      </c>
      <c r="I98" t="s">
        <v>1807</v>
      </c>
      <c r="J98" t="s">
        <v>1807</v>
      </c>
      <c r="K98" t="s">
        <v>2136</v>
      </c>
      <c r="L98">
        <f>_xlfn.IFNA(VLOOKUP(B98,GS_en!$A$1:$B$130,2,0),0)</f>
        <v>0</v>
      </c>
      <c r="M98">
        <f>SUM(L$2:L98)/(ROW(L98)-1)</f>
        <v>0.12371134020618557</v>
      </c>
      <c r="N98">
        <f>SUM(L$2:$L98)/130</f>
        <v>9.2307692307692313E-2</v>
      </c>
      <c r="O98">
        <f t="shared" si="1"/>
        <v>0.10572687224669604</v>
      </c>
    </row>
    <row r="99" spans="1:15" x14ac:dyDescent="0.25">
      <c r="A99">
        <v>98</v>
      </c>
      <c r="B99" t="s">
        <v>2137</v>
      </c>
      <c r="C99" t="s">
        <v>1955</v>
      </c>
      <c r="D99">
        <v>2</v>
      </c>
      <c r="E99" t="s">
        <v>2137</v>
      </c>
      <c r="F99" t="s">
        <v>2138</v>
      </c>
      <c r="G99" t="s">
        <v>1855</v>
      </c>
      <c r="H99" t="s">
        <v>2139</v>
      </c>
      <c r="I99" t="s">
        <v>2140</v>
      </c>
      <c r="J99" t="s">
        <v>1988</v>
      </c>
      <c r="K99" t="s">
        <v>2141</v>
      </c>
      <c r="L99">
        <f>_xlfn.IFNA(VLOOKUP(B99,GS_en!$A$1:$B$130,2,0),0)</f>
        <v>0</v>
      </c>
      <c r="M99">
        <f>SUM(L$2:L99)/(ROW(L99)-1)</f>
        <v>0.12244897959183673</v>
      </c>
      <c r="N99">
        <f>SUM(L$2:$L99)/130</f>
        <v>9.2307692307692313E-2</v>
      </c>
      <c r="O99">
        <f t="shared" si="1"/>
        <v>0.10526315789473685</v>
      </c>
    </row>
    <row r="100" spans="1:15" x14ac:dyDescent="0.25">
      <c r="A100">
        <v>99</v>
      </c>
      <c r="B100" t="s">
        <v>2142</v>
      </c>
      <c r="C100" t="s">
        <v>1953</v>
      </c>
      <c r="D100">
        <v>1</v>
      </c>
      <c r="E100" t="s">
        <v>2143</v>
      </c>
      <c r="F100" s="1">
        <v>2.2930462962962962E-2</v>
      </c>
      <c r="G100" t="s">
        <v>1803</v>
      </c>
      <c r="H100" t="s">
        <v>2000</v>
      </c>
      <c r="I100" t="s">
        <v>2001</v>
      </c>
      <c r="J100" t="s">
        <v>2002</v>
      </c>
      <c r="K100" t="s">
        <v>2003</v>
      </c>
      <c r="L100">
        <f>_xlfn.IFNA(VLOOKUP(B100,GS_en!$A$1:$B$130,2,0),0)</f>
        <v>0</v>
      </c>
      <c r="M100">
        <f>SUM(L$2:L100)/(ROW(L100)-1)</f>
        <v>0.12121212121212122</v>
      </c>
      <c r="N100">
        <f>SUM(L$2:$L100)/130</f>
        <v>9.2307692307692313E-2</v>
      </c>
      <c r="O100">
        <f t="shared" si="1"/>
        <v>0.10480349344978167</v>
      </c>
    </row>
    <row r="101" spans="1:15" x14ac:dyDescent="0.25">
      <c r="A101">
        <v>100</v>
      </c>
      <c r="B101" t="s">
        <v>2144</v>
      </c>
      <c r="C101" t="s">
        <v>1955</v>
      </c>
      <c r="D101">
        <v>0</v>
      </c>
      <c r="E101" t="s">
        <v>2145</v>
      </c>
      <c r="F101" s="1">
        <v>2.3150393518518515E-2</v>
      </c>
      <c r="G101" t="s">
        <v>1807</v>
      </c>
      <c r="H101" t="s">
        <v>1807</v>
      </c>
      <c r="I101" t="s">
        <v>1807</v>
      </c>
      <c r="J101" t="s">
        <v>1807</v>
      </c>
      <c r="K101" t="s">
        <v>2136</v>
      </c>
      <c r="L101">
        <f>_xlfn.IFNA(VLOOKUP(B101,GS_en!$A$1:$B$130,2,0),0)</f>
        <v>0</v>
      </c>
      <c r="M101">
        <f>SUM(L$2:L101)/(ROW(L101)-1)</f>
        <v>0.12</v>
      </c>
      <c r="N101">
        <f>SUM(L$2:$L101)/130</f>
        <v>9.2307692307692313E-2</v>
      </c>
      <c r="O101">
        <f t="shared" si="1"/>
        <v>0.10434782608695653</v>
      </c>
    </row>
    <row r="102" spans="1:15" x14ac:dyDescent="0.25">
      <c r="A102">
        <v>101</v>
      </c>
      <c r="B102" t="s">
        <v>2146</v>
      </c>
      <c r="C102" t="s">
        <v>1953</v>
      </c>
      <c r="D102">
        <v>1</v>
      </c>
      <c r="E102" t="s">
        <v>738</v>
      </c>
      <c r="F102" s="1">
        <v>2.3405046296296295E-2</v>
      </c>
      <c r="G102" t="s">
        <v>1803</v>
      </c>
      <c r="H102" t="s">
        <v>1903</v>
      </c>
      <c r="I102" t="s">
        <v>1904</v>
      </c>
      <c r="J102" t="s">
        <v>1905</v>
      </c>
      <c r="K102" t="s">
        <v>1906</v>
      </c>
      <c r="L102">
        <f>_xlfn.IFNA(VLOOKUP(B102,GS_en!$A$1:$B$130,2,0),0)</f>
        <v>0</v>
      </c>
      <c r="M102">
        <f>SUM(L$2:L102)/(ROW(L102)-1)</f>
        <v>0.11881188118811881</v>
      </c>
      <c r="N102">
        <f>SUM(L$2:$L102)/130</f>
        <v>9.2307692307692313E-2</v>
      </c>
      <c r="O102">
        <f t="shared" si="1"/>
        <v>0.10389610389610389</v>
      </c>
    </row>
    <row r="103" spans="1:15" x14ac:dyDescent="0.25">
      <c r="A103">
        <v>102</v>
      </c>
      <c r="B103" t="s">
        <v>2147</v>
      </c>
      <c r="C103" t="s">
        <v>2134</v>
      </c>
      <c r="D103">
        <v>0</v>
      </c>
      <c r="E103" t="s">
        <v>2147</v>
      </c>
      <c r="F103" s="1">
        <v>2.3729155092592592E-2</v>
      </c>
      <c r="G103" t="s">
        <v>1807</v>
      </c>
      <c r="H103" t="s">
        <v>1807</v>
      </c>
      <c r="I103" t="s">
        <v>1807</v>
      </c>
      <c r="J103" t="s">
        <v>1807</v>
      </c>
      <c r="K103" t="s">
        <v>2148</v>
      </c>
      <c r="L103">
        <f>_xlfn.IFNA(VLOOKUP(B103,GS_en!$A$1:$B$130,2,0),0)</f>
        <v>0</v>
      </c>
      <c r="M103">
        <f>SUM(L$2:L103)/(ROW(L103)-1)</f>
        <v>0.11764705882352941</v>
      </c>
      <c r="N103">
        <f>SUM(L$2:$L103)/130</f>
        <v>9.2307692307692313E-2</v>
      </c>
      <c r="O103">
        <f t="shared" si="1"/>
        <v>0.10344827586206898</v>
      </c>
    </row>
    <row r="104" spans="1:15" x14ac:dyDescent="0.25">
      <c r="A104">
        <v>103</v>
      </c>
      <c r="B104" t="s">
        <v>2149</v>
      </c>
      <c r="C104" t="s">
        <v>1955</v>
      </c>
      <c r="D104">
        <v>1</v>
      </c>
      <c r="E104" t="s">
        <v>2150</v>
      </c>
      <c r="F104" s="1">
        <v>2.4828807870370367E-2</v>
      </c>
      <c r="G104" t="s">
        <v>1803</v>
      </c>
      <c r="H104" t="s">
        <v>2151</v>
      </c>
      <c r="I104" t="s">
        <v>2152</v>
      </c>
      <c r="J104" t="s">
        <v>2153</v>
      </c>
      <c r="K104" t="s">
        <v>2154</v>
      </c>
      <c r="L104">
        <f>_xlfn.IFNA(VLOOKUP(B104,GS_en!$A$1:$B$130,2,0),0)</f>
        <v>0</v>
      </c>
      <c r="M104">
        <f>SUM(L$2:L104)/(ROW(L104)-1)</f>
        <v>0.11650485436893204</v>
      </c>
      <c r="N104">
        <f>SUM(L$2:$L104)/130</f>
        <v>9.2307692307692313E-2</v>
      </c>
      <c r="O104">
        <f t="shared" si="1"/>
        <v>0.10300429184549356</v>
      </c>
    </row>
    <row r="105" spans="1:15" x14ac:dyDescent="0.25">
      <c r="A105">
        <v>104</v>
      </c>
      <c r="B105" t="s">
        <v>2155</v>
      </c>
      <c r="C105" t="s">
        <v>1955</v>
      </c>
      <c r="D105">
        <v>1</v>
      </c>
      <c r="E105" t="s">
        <v>2155</v>
      </c>
      <c r="F105" s="1">
        <v>2.5974756944444444E-2</v>
      </c>
      <c r="G105" t="s">
        <v>1803</v>
      </c>
      <c r="H105" t="s">
        <v>1909</v>
      </c>
      <c r="I105" t="s">
        <v>1910</v>
      </c>
      <c r="J105" t="s">
        <v>1911</v>
      </c>
      <c r="K105" t="s">
        <v>1912</v>
      </c>
      <c r="L105">
        <f>_xlfn.IFNA(VLOOKUP(B105,GS_en!$A$1:$B$130,2,0),0)</f>
        <v>0</v>
      </c>
      <c r="M105">
        <f>SUM(L$2:L105)/(ROW(L105)-1)</f>
        <v>0.11538461538461539</v>
      </c>
      <c r="N105">
        <f>SUM(L$2:$L105)/130</f>
        <v>9.2307692307692313E-2</v>
      </c>
      <c r="O105">
        <f t="shared" si="1"/>
        <v>0.10256410256410257</v>
      </c>
    </row>
    <row r="106" spans="1:15" x14ac:dyDescent="0.25">
      <c r="A106">
        <v>105</v>
      </c>
      <c r="B106" t="s">
        <v>2156</v>
      </c>
      <c r="C106" t="s">
        <v>1953</v>
      </c>
      <c r="D106">
        <v>1</v>
      </c>
      <c r="E106" t="s">
        <v>2157</v>
      </c>
      <c r="F106" s="1">
        <v>2.686604166666667E-2</v>
      </c>
      <c r="G106" t="s">
        <v>1803</v>
      </c>
      <c r="H106" t="s">
        <v>1903</v>
      </c>
      <c r="I106" t="s">
        <v>1904</v>
      </c>
      <c r="J106" t="s">
        <v>1905</v>
      </c>
      <c r="K106" t="s">
        <v>1906</v>
      </c>
      <c r="L106">
        <f>_xlfn.IFNA(VLOOKUP(B106,GS_en!$A$1:$B$130,2,0),0)</f>
        <v>0</v>
      </c>
      <c r="M106">
        <f>SUM(L$2:L106)/(ROW(L106)-1)</f>
        <v>0.11428571428571428</v>
      </c>
      <c r="N106">
        <f>SUM(L$2:$L106)/130</f>
        <v>9.2307692307692313E-2</v>
      </c>
      <c r="O106">
        <f t="shared" si="1"/>
        <v>0.10212765957446809</v>
      </c>
    </row>
    <row r="107" spans="1:15" x14ac:dyDescent="0.25">
      <c r="A107">
        <v>106</v>
      </c>
      <c r="B107" t="s">
        <v>2158</v>
      </c>
      <c r="C107" t="s">
        <v>1953</v>
      </c>
      <c r="D107">
        <v>2</v>
      </c>
      <c r="E107" t="s">
        <v>2159</v>
      </c>
      <c r="F107" t="s">
        <v>2160</v>
      </c>
      <c r="G107" t="s">
        <v>1855</v>
      </c>
      <c r="H107" t="s">
        <v>2161</v>
      </c>
      <c r="I107" t="s">
        <v>1975</v>
      </c>
      <c r="J107" t="s">
        <v>2078</v>
      </c>
      <c r="K107" t="s">
        <v>2162</v>
      </c>
      <c r="L107">
        <f>_xlfn.IFNA(VLOOKUP(B107,GS_en!$A$1:$B$130,2,0),0)</f>
        <v>0</v>
      </c>
      <c r="M107">
        <f>SUM(L$2:L107)/(ROW(L107)-1)</f>
        <v>0.11320754716981132</v>
      </c>
      <c r="N107">
        <f>SUM(L$2:$L107)/130</f>
        <v>9.2307692307692313E-2</v>
      </c>
      <c r="O107">
        <f t="shared" si="1"/>
        <v>0.10169491525423729</v>
      </c>
    </row>
    <row r="108" spans="1:15" x14ac:dyDescent="0.25">
      <c r="A108">
        <v>107</v>
      </c>
      <c r="B108" t="s">
        <v>407</v>
      </c>
      <c r="C108" t="s">
        <v>1955</v>
      </c>
      <c r="D108">
        <v>1</v>
      </c>
      <c r="E108" t="s">
        <v>407</v>
      </c>
      <c r="F108" s="1">
        <v>2.7248032407407408E-2</v>
      </c>
      <c r="G108" t="s">
        <v>1803</v>
      </c>
      <c r="H108" t="s">
        <v>2163</v>
      </c>
      <c r="I108" t="s">
        <v>2164</v>
      </c>
      <c r="J108" t="s">
        <v>2030</v>
      </c>
      <c r="K108" t="s">
        <v>2165</v>
      </c>
      <c r="L108">
        <f>_xlfn.IFNA(VLOOKUP(B108,GS_en!$A$1:$B$130,2,0),0)</f>
        <v>0</v>
      </c>
      <c r="M108">
        <f>SUM(L$2:L108)/(ROW(L108)-1)</f>
        <v>0.11214953271028037</v>
      </c>
      <c r="N108">
        <f>SUM(L$2:$L108)/130</f>
        <v>9.2307692307692313E-2</v>
      </c>
      <c r="O108">
        <f t="shared" si="1"/>
        <v>0.10126582278481013</v>
      </c>
    </row>
    <row r="109" spans="1:15" x14ac:dyDescent="0.25">
      <c r="A109">
        <v>108</v>
      </c>
      <c r="B109" t="s">
        <v>2166</v>
      </c>
      <c r="C109" t="s">
        <v>1955</v>
      </c>
      <c r="D109">
        <v>1</v>
      </c>
      <c r="E109" t="s">
        <v>538</v>
      </c>
      <c r="F109" s="1">
        <v>2.7375358796296299E-2</v>
      </c>
      <c r="G109" t="s">
        <v>1803</v>
      </c>
      <c r="H109" t="s">
        <v>2053</v>
      </c>
      <c r="I109" t="s">
        <v>2054</v>
      </c>
      <c r="J109" t="s">
        <v>1940</v>
      </c>
      <c r="K109" t="s">
        <v>2167</v>
      </c>
      <c r="L109">
        <f>_xlfn.IFNA(VLOOKUP(B109,GS_en!$A$1:$B$130,2,0),0)</f>
        <v>0</v>
      </c>
      <c r="M109">
        <f>SUM(L$2:L109)/(ROW(L109)-1)</f>
        <v>0.1111111111111111</v>
      </c>
      <c r="N109">
        <f>SUM(L$2:$L109)/130</f>
        <v>9.2307692307692313E-2</v>
      </c>
      <c r="O109">
        <f t="shared" si="1"/>
        <v>0.10084033613445378</v>
      </c>
    </row>
    <row r="110" spans="1:15" x14ac:dyDescent="0.25">
      <c r="A110">
        <v>109</v>
      </c>
      <c r="B110" t="s">
        <v>2168</v>
      </c>
      <c r="C110" t="s">
        <v>1955</v>
      </c>
      <c r="D110">
        <v>1</v>
      </c>
      <c r="E110" t="s">
        <v>2169</v>
      </c>
      <c r="F110" s="1">
        <v>2.7560555555555557E-2</v>
      </c>
      <c r="G110" t="s">
        <v>1803</v>
      </c>
      <c r="H110" t="s">
        <v>2028</v>
      </c>
      <c r="I110" t="s">
        <v>2029</v>
      </c>
      <c r="J110" t="s">
        <v>1965</v>
      </c>
      <c r="K110" t="s">
        <v>2170</v>
      </c>
      <c r="L110">
        <f>_xlfn.IFNA(VLOOKUP(B110,GS_en!$A$1:$B$130,2,0),0)</f>
        <v>0</v>
      </c>
      <c r="M110">
        <f>SUM(L$2:L110)/(ROW(L110)-1)</f>
        <v>0.11009174311926606</v>
      </c>
      <c r="N110">
        <f>SUM(L$2:$L110)/130</f>
        <v>9.2307692307692313E-2</v>
      </c>
      <c r="O110">
        <f t="shared" si="1"/>
        <v>0.100418410041841</v>
      </c>
    </row>
    <row r="111" spans="1:15" x14ac:dyDescent="0.25">
      <c r="A111">
        <v>110</v>
      </c>
      <c r="B111" t="s">
        <v>665</v>
      </c>
      <c r="C111" t="s">
        <v>1955</v>
      </c>
      <c r="D111">
        <v>1</v>
      </c>
      <c r="E111" t="s">
        <v>665</v>
      </c>
      <c r="F111" s="1">
        <v>2.7919386574074081E-2</v>
      </c>
      <c r="G111" t="s">
        <v>1803</v>
      </c>
      <c r="H111" t="s">
        <v>2171</v>
      </c>
      <c r="I111" t="s">
        <v>2172</v>
      </c>
      <c r="J111" t="s">
        <v>1976</v>
      </c>
      <c r="K111" t="s">
        <v>2173</v>
      </c>
      <c r="L111">
        <f>_xlfn.IFNA(VLOOKUP(B111,GS_en!$A$1:$B$130,2,0),0)</f>
        <v>0</v>
      </c>
      <c r="M111">
        <f>SUM(L$2:L111)/(ROW(L111)-1)</f>
        <v>0.10909090909090909</v>
      </c>
      <c r="N111">
        <f>SUM(L$2:$L111)/130</f>
        <v>9.2307692307692313E-2</v>
      </c>
      <c r="O111">
        <f t="shared" si="1"/>
        <v>0.1</v>
      </c>
    </row>
    <row r="112" spans="1:15" x14ac:dyDescent="0.25">
      <c r="A112">
        <v>111</v>
      </c>
      <c r="B112" t="s">
        <v>555</v>
      </c>
      <c r="C112" t="s">
        <v>1955</v>
      </c>
      <c r="D112">
        <v>1</v>
      </c>
      <c r="E112" t="s">
        <v>555</v>
      </c>
      <c r="F112" s="1">
        <v>2.8093020833333333E-2</v>
      </c>
      <c r="G112" t="s">
        <v>1803</v>
      </c>
      <c r="H112" t="s">
        <v>2023</v>
      </c>
      <c r="I112" t="s">
        <v>2024</v>
      </c>
      <c r="J112" t="s">
        <v>1998</v>
      </c>
      <c r="K112" t="s">
        <v>2025</v>
      </c>
      <c r="L112">
        <f>_xlfn.IFNA(VLOOKUP(B112,GS_en!$A$1:$B$130,2,0),0)</f>
        <v>0</v>
      </c>
      <c r="M112">
        <f>SUM(L$2:L112)/(ROW(L112)-1)</f>
        <v>0.10810810810810811</v>
      </c>
      <c r="N112">
        <f>SUM(L$2:$L112)/130</f>
        <v>9.2307692307692313E-2</v>
      </c>
      <c r="O112">
        <f t="shared" si="1"/>
        <v>9.9585062240663894E-2</v>
      </c>
    </row>
    <row r="113" spans="1:15" x14ac:dyDescent="0.25">
      <c r="A113">
        <v>112</v>
      </c>
      <c r="B113" t="s">
        <v>669</v>
      </c>
      <c r="C113" t="s">
        <v>1955</v>
      </c>
      <c r="D113">
        <v>1</v>
      </c>
      <c r="E113" t="s">
        <v>2174</v>
      </c>
      <c r="F113" s="1">
        <v>2.823192129629629E-2</v>
      </c>
      <c r="G113" t="s">
        <v>1803</v>
      </c>
      <c r="H113" t="s">
        <v>2175</v>
      </c>
      <c r="I113" t="s">
        <v>2176</v>
      </c>
      <c r="J113" t="s">
        <v>2078</v>
      </c>
      <c r="K113" t="s">
        <v>2177</v>
      </c>
      <c r="L113">
        <f>_xlfn.IFNA(VLOOKUP(B113,GS_en!$A$1:$B$130,2,0),0)</f>
        <v>0</v>
      </c>
      <c r="M113">
        <f>SUM(L$2:L113)/(ROW(L113)-1)</f>
        <v>0.10714285714285714</v>
      </c>
      <c r="N113">
        <f>SUM(L$2:$L113)/130</f>
        <v>9.2307692307692313E-2</v>
      </c>
      <c r="O113">
        <f t="shared" si="1"/>
        <v>9.9173553719008253E-2</v>
      </c>
    </row>
    <row r="114" spans="1:15" x14ac:dyDescent="0.25">
      <c r="A114">
        <v>113</v>
      </c>
      <c r="B114" t="s">
        <v>2178</v>
      </c>
      <c r="C114" t="s">
        <v>1953</v>
      </c>
      <c r="D114">
        <v>1</v>
      </c>
      <c r="E114" t="s">
        <v>2179</v>
      </c>
      <c r="F114" s="1">
        <v>2.8451851851851853E-2</v>
      </c>
      <c r="G114" t="s">
        <v>1803</v>
      </c>
      <c r="H114" t="s">
        <v>1909</v>
      </c>
      <c r="I114" t="s">
        <v>1910</v>
      </c>
      <c r="J114" t="s">
        <v>1911</v>
      </c>
      <c r="K114" t="s">
        <v>1912</v>
      </c>
      <c r="L114">
        <f>_xlfn.IFNA(VLOOKUP(B114,GS_en!$A$1:$B$130,2,0),0)</f>
        <v>0</v>
      </c>
      <c r="M114">
        <f>SUM(L$2:L114)/(ROW(L114)-1)</f>
        <v>0.10619469026548672</v>
      </c>
      <c r="N114">
        <f>SUM(L$2:$L114)/130</f>
        <v>9.2307692307692313E-2</v>
      </c>
      <c r="O114">
        <f t="shared" si="1"/>
        <v>9.8765432098765427E-2</v>
      </c>
    </row>
    <row r="115" spans="1:15" x14ac:dyDescent="0.25">
      <c r="A115">
        <v>114</v>
      </c>
      <c r="B115" t="s">
        <v>2180</v>
      </c>
      <c r="C115" t="s">
        <v>1955</v>
      </c>
      <c r="D115">
        <v>1</v>
      </c>
      <c r="E115" t="s">
        <v>2181</v>
      </c>
      <c r="F115" s="1">
        <v>2.848657407407407E-2</v>
      </c>
      <c r="G115" t="s">
        <v>1803</v>
      </c>
      <c r="H115" t="s">
        <v>1922</v>
      </c>
      <c r="I115" t="s">
        <v>1923</v>
      </c>
      <c r="J115" t="s">
        <v>1924</v>
      </c>
      <c r="K115" t="s">
        <v>1925</v>
      </c>
      <c r="L115">
        <f>_xlfn.IFNA(VLOOKUP(B115,GS_en!$A$1:$B$130,2,0),0)</f>
        <v>0</v>
      </c>
      <c r="M115">
        <f>SUM(L$2:L115)/(ROW(L115)-1)</f>
        <v>0.10526315789473684</v>
      </c>
      <c r="N115">
        <f>SUM(L$2:$L115)/130</f>
        <v>9.2307692307692313E-2</v>
      </c>
      <c r="O115">
        <f t="shared" si="1"/>
        <v>9.8360655737704916E-2</v>
      </c>
    </row>
    <row r="116" spans="1:15" x14ac:dyDescent="0.25">
      <c r="A116">
        <v>115</v>
      </c>
      <c r="B116" t="s">
        <v>2182</v>
      </c>
      <c r="C116" t="s">
        <v>1953</v>
      </c>
      <c r="D116">
        <v>1</v>
      </c>
      <c r="E116" t="s">
        <v>2183</v>
      </c>
      <c r="F116" s="1">
        <v>2.8903287037037036E-2</v>
      </c>
      <c r="G116" t="s">
        <v>1803</v>
      </c>
      <c r="H116" t="s">
        <v>2171</v>
      </c>
      <c r="I116" t="s">
        <v>2172</v>
      </c>
      <c r="J116" t="s">
        <v>2078</v>
      </c>
      <c r="K116" t="s">
        <v>2184</v>
      </c>
      <c r="L116">
        <f>_xlfn.IFNA(VLOOKUP(B116,GS_en!$A$1:$B$130,2,0),0)</f>
        <v>0</v>
      </c>
      <c r="M116">
        <f>SUM(L$2:L116)/(ROW(L116)-1)</f>
        <v>0.10434782608695652</v>
      </c>
      <c r="N116">
        <f>SUM(L$2:$L116)/130</f>
        <v>9.2307692307692313E-2</v>
      </c>
      <c r="O116">
        <f t="shared" si="1"/>
        <v>9.7959183673469383E-2</v>
      </c>
    </row>
    <row r="117" spans="1:15" x14ac:dyDescent="0.25">
      <c r="A117">
        <v>116</v>
      </c>
      <c r="B117" t="s">
        <v>2185</v>
      </c>
      <c r="C117" t="s">
        <v>1955</v>
      </c>
      <c r="D117">
        <v>1</v>
      </c>
      <c r="E117" t="s">
        <v>62</v>
      </c>
      <c r="F117" s="1">
        <v>2.8984317129629632E-2</v>
      </c>
      <c r="G117" t="s">
        <v>1803</v>
      </c>
      <c r="H117" t="s">
        <v>1915</v>
      </c>
      <c r="I117" t="s">
        <v>1916</v>
      </c>
      <c r="J117" t="s">
        <v>1917</v>
      </c>
      <c r="K117" t="s">
        <v>1918</v>
      </c>
      <c r="L117">
        <f>_xlfn.IFNA(VLOOKUP(B117,GS_en!$A$1:$B$130,2,0),0)</f>
        <v>0</v>
      </c>
      <c r="M117">
        <f>SUM(L$2:L117)/(ROW(L117)-1)</f>
        <v>0.10344827586206896</v>
      </c>
      <c r="N117">
        <f>SUM(L$2:$L117)/130</f>
        <v>9.2307692307692313E-2</v>
      </c>
      <c r="O117">
        <f t="shared" si="1"/>
        <v>9.7560975609756115E-2</v>
      </c>
    </row>
    <row r="118" spans="1:15" x14ac:dyDescent="0.25">
      <c r="A118">
        <v>117</v>
      </c>
      <c r="B118" t="s">
        <v>2186</v>
      </c>
      <c r="C118" t="s">
        <v>1955</v>
      </c>
      <c r="D118">
        <v>1</v>
      </c>
      <c r="E118" t="s">
        <v>2187</v>
      </c>
      <c r="F118" s="1">
        <v>2.9042187499999997E-2</v>
      </c>
      <c r="G118" t="s">
        <v>1803</v>
      </c>
      <c r="H118" t="s">
        <v>1909</v>
      </c>
      <c r="I118" t="s">
        <v>1910</v>
      </c>
      <c r="J118" t="s">
        <v>1911</v>
      </c>
      <c r="K118" t="s">
        <v>1912</v>
      </c>
      <c r="L118">
        <f>_xlfn.IFNA(VLOOKUP(B118,GS_en!$A$1:$B$130,2,0),0)</f>
        <v>0</v>
      </c>
      <c r="M118">
        <f>SUM(L$2:L118)/(ROW(L118)-1)</f>
        <v>0.10256410256410256</v>
      </c>
      <c r="N118">
        <f>SUM(L$2:$L118)/130</f>
        <v>9.2307692307692313E-2</v>
      </c>
      <c r="O118">
        <f t="shared" si="1"/>
        <v>9.7165991902834009E-2</v>
      </c>
    </row>
    <row r="119" spans="1:15" x14ac:dyDescent="0.25">
      <c r="A119">
        <v>118</v>
      </c>
      <c r="B119" t="s">
        <v>392</v>
      </c>
      <c r="C119" t="s">
        <v>1955</v>
      </c>
      <c r="D119">
        <v>1</v>
      </c>
      <c r="E119" t="s">
        <v>392</v>
      </c>
      <c r="F119" s="1">
        <v>2.9111643518518516E-2</v>
      </c>
      <c r="G119" t="s">
        <v>1803</v>
      </c>
      <c r="H119" t="s">
        <v>1949</v>
      </c>
      <c r="I119" t="s">
        <v>1950</v>
      </c>
      <c r="J119" t="s">
        <v>1917</v>
      </c>
      <c r="K119" t="s">
        <v>1951</v>
      </c>
      <c r="L119">
        <f>_xlfn.IFNA(VLOOKUP(B119,GS_en!$A$1:$B$130,2,0),0)</f>
        <v>0</v>
      </c>
      <c r="M119">
        <f>SUM(L$2:L119)/(ROW(L119)-1)</f>
        <v>0.10169491525423729</v>
      </c>
      <c r="N119">
        <f>SUM(L$2:$L119)/130</f>
        <v>9.2307692307692313E-2</v>
      </c>
      <c r="O119">
        <f t="shared" si="1"/>
        <v>9.6774193548387108E-2</v>
      </c>
    </row>
    <row r="120" spans="1:15" x14ac:dyDescent="0.25">
      <c r="A120">
        <v>119</v>
      </c>
      <c r="B120" t="s">
        <v>2188</v>
      </c>
      <c r="C120" t="s">
        <v>1955</v>
      </c>
      <c r="D120">
        <v>0</v>
      </c>
      <c r="E120" t="s">
        <v>2188</v>
      </c>
      <c r="F120" s="1">
        <v>2.925054398148148E-2</v>
      </c>
      <c r="G120" t="s">
        <v>1807</v>
      </c>
      <c r="H120" t="s">
        <v>1807</v>
      </c>
      <c r="I120" t="s">
        <v>1807</v>
      </c>
      <c r="J120" t="s">
        <v>1807</v>
      </c>
      <c r="K120" t="s">
        <v>2136</v>
      </c>
      <c r="L120">
        <f>_xlfn.IFNA(VLOOKUP(B120,GS_en!$A$1:$B$130,2,0),0)</f>
        <v>0</v>
      </c>
      <c r="M120">
        <f>SUM(L$2:L120)/(ROW(L120)-1)</f>
        <v>0.10084033613445378</v>
      </c>
      <c r="N120">
        <f>SUM(L$2:$L120)/130</f>
        <v>9.2307692307692313E-2</v>
      </c>
      <c r="O120">
        <f t="shared" si="1"/>
        <v>9.638554216867469E-2</v>
      </c>
    </row>
    <row r="121" spans="1:15" x14ac:dyDescent="0.25">
      <c r="A121">
        <v>120</v>
      </c>
      <c r="B121" t="s">
        <v>2189</v>
      </c>
      <c r="C121" t="s">
        <v>1955</v>
      </c>
      <c r="D121">
        <v>1</v>
      </c>
      <c r="E121" t="s">
        <v>2189</v>
      </c>
      <c r="F121" s="1">
        <v>2.9759849537037041E-2</v>
      </c>
      <c r="G121" t="s">
        <v>1803</v>
      </c>
      <c r="H121" t="s">
        <v>1909</v>
      </c>
      <c r="I121" t="s">
        <v>1910</v>
      </c>
      <c r="J121" t="s">
        <v>1911</v>
      </c>
      <c r="K121" t="s">
        <v>1912</v>
      </c>
      <c r="L121">
        <f>_xlfn.IFNA(VLOOKUP(B121,GS_en!$A$1:$B$130,2,0),0)</f>
        <v>0</v>
      </c>
      <c r="M121">
        <f>SUM(L$2:L121)/(ROW(L121)-1)</f>
        <v>0.1</v>
      </c>
      <c r="N121">
        <f>SUM(L$2:$L121)/130</f>
        <v>9.2307692307692313E-2</v>
      </c>
      <c r="O121">
        <f t="shared" si="1"/>
        <v>9.6000000000000002E-2</v>
      </c>
    </row>
    <row r="122" spans="1:15" x14ac:dyDescent="0.25">
      <c r="A122">
        <v>121</v>
      </c>
      <c r="B122" t="s">
        <v>414</v>
      </c>
      <c r="C122" t="s">
        <v>1955</v>
      </c>
      <c r="D122">
        <v>1</v>
      </c>
      <c r="E122" t="s">
        <v>414</v>
      </c>
      <c r="F122" s="1">
        <v>2.9968206018518521E-2</v>
      </c>
      <c r="G122" t="s">
        <v>1803</v>
      </c>
      <c r="H122" t="s">
        <v>2190</v>
      </c>
      <c r="I122" t="s">
        <v>2191</v>
      </c>
      <c r="J122" t="s">
        <v>1988</v>
      </c>
      <c r="K122" t="s">
        <v>2192</v>
      </c>
      <c r="L122">
        <f>_xlfn.IFNA(VLOOKUP(B122,GS_en!$A$1:$B$130,2,0),0)</f>
        <v>0</v>
      </c>
      <c r="M122">
        <f>SUM(L$2:L122)/(ROW(L122)-1)</f>
        <v>9.9173553719008267E-2</v>
      </c>
      <c r="N122">
        <f>SUM(L$2:$L122)/130</f>
        <v>9.2307692307692313E-2</v>
      </c>
      <c r="O122">
        <f t="shared" si="1"/>
        <v>9.5617529880478086E-2</v>
      </c>
    </row>
    <row r="123" spans="1:15" x14ac:dyDescent="0.25">
      <c r="A123">
        <v>122</v>
      </c>
      <c r="B123" t="s">
        <v>789</v>
      </c>
      <c r="C123" t="s">
        <v>1955</v>
      </c>
      <c r="D123">
        <v>1</v>
      </c>
      <c r="E123" t="s">
        <v>789</v>
      </c>
      <c r="F123" s="1">
        <v>3.0153414351851857E-2</v>
      </c>
      <c r="G123" t="s">
        <v>1803</v>
      </c>
      <c r="H123" t="s">
        <v>2053</v>
      </c>
      <c r="I123" t="s">
        <v>2054</v>
      </c>
      <c r="J123" t="s">
        <v>1905</v>
      </c>
      <c r="K123" t="s">
        <v>2055</v>
      </c>
      <c r="L123">
        <f>_xlfn.IFNA(VLOOKUP(B123,GS_en!$A$1:$B$130,2,0),0)</f>
        <v>0</v>
      </c>
      <c r="M123">
        <f>SUM(L$2:L123)/(ROW(L123)-1)</f>
        <v>9.8360655737704916E-2</v>
      </c>
      <c r="N123">
        <f>SUM(L$2:$L123)/130</f>
        <v>9.2307692307692313E-2</v>
      </c>
      <c r="O123">
        <f t="shared" si="1"/>
        <v>9.5238095238095233E-2</v>
      </c>
    </row>
    <row r="124" spans="1:15" x14ac:dyDescent="0.25">
      <c r="A124">
        <v>123</v>
      </c>
      <c r="B124" t="s">
        <v>2193</v>
      </c>
      <c r="C124" t="s">
        <v>1955</v>
      </c>
      <c r="D124">
        <v>2</v>
      </c>
      <c r="E124" t="s">
        <v>2194</v>
      </c>
      <c r="F124" t="s">
        <v>2195</v>
      </c>
      <c r="G124" t="s">
        <v>1855</v>
      </c>
      <c r="H124" t="s">
        <v>2196</v>
      </c>
      <c r="I124" t="s">
        <v>2197</v>
      </c>
      <c r="J124" t="s">
        <v>1917</v>
      </c>
      <c r="K124" t="s">
        <v>2198</v>
      </c>
      <c r="L124">
        <f>_xlfn.IFNA(VLOOKUP(B124,GS_en!$A$1:$B$130,2,0),0)</f>
        <v>0</v>
      </c>
      <c r="M124">
        <f>SUM(L$2:L124)/(ROW(L124)-1)</f>
        <v>9.7560975609756101E-2</v>
      </c>
      <c r="N124">
        <f>SUM(L$2:$L124)/130</f>
        <v>9.2307692307692313E-2</v>
      </c>
      <c r="O124">
        <f t="shared" si="1"/>
        <v>9.4861660079051377E-2</v>
      </c>
    </row>
    <row r="125" spans="1:15" x14ac:dyDescent="0.25">
      <c r="A125">
        <v>124</v>
      </c>
      <c r="B125" t="s">
        <v>563</v>
      </c>
      <c r="C125" t="s">
        <v>1955</v>
      </c>
      <c r="D125">
        <v>1</v>
      </c>
      <c r="E125" t="s">
        <v>563</v>
      </c>
      <c r="F125" s="1">
        <v>3.0940520833333332E-2</v>
      </c>
      <c r="G125" t="s">
        <v>1803</v>
      </c>
      <c r="H125" t="s">
        <v>1915</v>
      </c>
      <c r="I125" t="s">
        <v>1916</v>
      </c>
      <c r="J125" t="s">
        <v>1932</v>
      </c>
      <c r="K125" t="s">
        <v>1983</v>
      </c>
      <c r="L125">
        <f>_xlfn.IFNA(VLOOKUP(B125,GS_en!$A$1:$B$130,2,0),0)</f>
        <v>0</v>
      </c>
      <c r="M125">
        <f>SUM(L$2:L125)/(ROW(L125)-1)</f>
        <v>9.6774193548387094E-2</v>
      </c>
      <c r="N125">
        <f>SUM(L$2:$L125)/130</f>
        <v>9.2307692307692313E-2</v>
      </c>
      <c r="O125">
        <f t="shared" si="1"/>
        <v>9.4488188976377951E-2</v>
      </c>
    </row>
    <row r="126" spans="1:15" x14ac:dyDescent="0.25">
      <c r="A126">
        <v>125</v>
      </c>
      <c r="B126" t="s">
        <v>2199</v>
      </c>
      <c r="C126" t="s">
        <v>2134</v>
      </c>
      <c r="D126">
        <v>0</v>
      </c>
      <c r="E126" t="s">
        <v>2200</v>
      </c>
      <c r="F126" s="1">
        <v>3.1160451388888885E-2</v>
      </c>
      <c r="G126" t="s">
        <v>1807</v>
      </c>
      <c r="H126" t="s">
        <v>1807</v>
      </c>
      <c r="I126" t="s">
        <v>1807</v>
      </c>
      <c r="J126" t="s">
        <v>1807</v>
      </c>
      <c r="K126" t="s">
        <v>2058</v>
      </c>
      <c r="L126">
        <f>_xlfn.IFNA(VLOOKUP(B126,GS_en!$A$1:$B$130,2,0),0)</f>
        <v>0</v>
      </c>
      <c r="M126">
        <f>SUM(L$2:L126)/(ROW(L126)-1)</f>
        <v>9.6000000000000002E-2</v>
      </c>
      <c r="N126">
        <f>SUM(L$2:$L126)/130</f>
        <v>9.2307692307692313E-2</v>
      </c>
      <c r="O126">
        <f t="shared" si="1"/>
        <v>9.4117647058823528E-2</v>
      </c>
    </row>
    <row r="127" spans="1:15" x14ac:dyDescent="0.25">
      <c r="A127">
        <v>126</v>
      </c>
      <c r="B127" t="s">
        <v>663</v>
      </c>
      <c r="C127" t="s">
        <v>1955</v>
      </c>
      <c r="D127">
        <v>1</v>
      </c>
      <c r="E127" t="s">
        <v>663</v>
      </c>
      <c r="F127" s="1">
        <v>3.1484560185185188E-2</v>
      </c>
      <c r="G127" t="s">
        <v>1803</v>
      </c>
      <c r="H127" t="s">
        <v>2000</v>
      </c>
      <c r="I127" t="s">
        <v>2001</v>
      </c>
      <c r="J127" t="s">
        <v>2002</v>
      </c>
      <c r="K127" t="s">
        <v>2003</v>
      </c>
      <c r="L127">
        <f>_xlfn.IFNA(VLOOKUP(B127,GS_en!$A$1:$B$130,2,0),0)</f>
        <v>0</v>
      </c>
      <c r="M127">
        <f>SUM(L$2:L127)/(ROW(L127)-1)</f>
        <v>9.5238095238095233E-2</v>
      </c>
      <c r="N127">
        <f>SUM(L$2:$L127)/130</f>
        <v>9.2307692307692313E-2</v>
      </c>
      <c r="O127">
        <f t="shared" si="1"/>
        <v>9.375E-2</v>
      </c>
    </row>
    <row r="128" spans="1:15" x14ac:dyDescent="0.25">
      <c r="A128">
        <v>127</v>
      </c>
      <c r="B128" t="s">
        <v>2201</v>
      </c>
      <c r="C128" t="s">
        <v>1955</v>
      </c>
      <c r="D128">
        <v>0</v>
      </c>
      <c r="E128" t="s">
        <v>2202</v>
      </c>
      <c r="F128" s="1">
        <v>3.1623460648148145E-2</v>
      </c>
      <c r="G128" t="s">
        <v>1807</v>
      </c>
      <c r="H128" t="s">
        <v>1807</v>
      </c>
      <c r="I128" t="s">
        <v>1807</v>
      </c>
      <c r="J128" t="s">
        <v>1807</v>
      </c>
      <c r="K128" t="s">
        <v>2136</v>
      </c>
      <c r="L128">
        <f>_xlfn.IFNA(VLOOKUP(B128,GS_en!$A$1:$B$130,2,0),0)</f>
        <v>0</v>
      </c>
      <c r="M128">
        <f>SUM(L$2:L128)/(ROW(L128)-1)</f>
        <v>9.4488188976377951E-2</v>
      </c>
      <c r="N128">
        <f>SUM(L$2:$L128)/130</f>
        <v>9.2307692307692313E-2</v>
      </c>
      <c r="O128">
        <f t="shared" si="1"/>
        <v>9.3385214007782102E-2</v>
      </c>
    </row>
    <row r="129" spans="1:15" x14ac:dyDescent="0.25">
      <c r="A129">
        <v>128</v>
      </c>
      <c r="B129" t="s">
        <v>337</v>
      </c>
      <c r="C129" t="s">
        <v>1955</v>
      </c>
      <c r="D129">
        <v>2</v>
      </c>
      <c r="E129" t="s">
        <v>2203</v>
      </c>
      <c r="F129" t="s">
        <v>2204</v>
      </c>
      <c r="G129" t="s">
        <v>1855</v>
      </c>
      <c r="H129" t="s">
        <v>2205</v>
      </c>
      <c r="I129" t="s">
        <v>1916</v>
      </c>
      <c r="J129" t="s">
        <v>2206</v>
      </c>
      <c r="K129" t="s">
        <v>2207</v>
      </c>
      <c r="L129">
        <f>_xlfn.IFNA(VLOOKUP(B129,GS_en!$A$1:$B$130,2,0),0)</f>
        <v>0</v>
      </c>
      <c r="M129">
        <f>SUM(L$2:L129)/(ROW(L129)-1)</f>
        <v>9.375E-2</v>
      </c>
      <c r="N129">
        <f>SUM(L$2:$L129)/130</f>
        <v>9.2307692307692313E-2</v>
      </c>
      <c r="O129">
        <f t="shared" si="1"/>
        <v>9.3023255813953487E-2</v>
      </c>
    </row>
    <row r="130" spans="1:15" x14ac:dyDescent="0.25">
      <c r="A130">
        <v>129</v>
      </c>
      <c r="B130" t="s">
        <v>2208</v>
      </c>
      <c r="C130" t="s">
        <v>1955</v>
      </c>
      <c r="D130">
        <v>2</v>
      </c>
      <c r="E130" t="s">
        <v>2208</v>
      </c>
      <c r="F130" t="s">
        <v>2209</v>
      </c>
      <c r="G130" t="s">
        <v>1855</v>
      </c>
      <c r="H130" t="s">
        <v>2210</v>
      </c>
      <c r="I130" t="s">
        <v>2001</v>
      </c>
      <c r="J130" t="s">
        <v>2211</v>
      </c>
      <c r="K130" t="s">
        <v>2212</v>
      </c>
      <c r="L130">
        <f>_xlfn.IFNA(VLOOKUP(B130,GS_en!$A$1:$B$130,2,0),0)</f>
        <v>0</v>
      </c>
      <c r="M130">
        <f>SUM(L$2:L130)/(ROW(L130)-1)</f>
        <v>9.3023255813953487E-2</v>
      </c>
      <c r="N130">
        <f>SUM(L$2:$L130)/130</f>
        <v>9.2307692307692313E-2</v>
      </c>
      <c r="O130">
        <f t="shared" si="1"/>
        <v>9.2664092664092673E-2</v>
      </c>
    </row>
    <row r="131" spans="1:15" x14ac:dyDescent="0.25">
      <c r="A131">
        <v>130</v>
      </c>
      <c r="B131" t="s">
        <v>2213</v>
      </c>
      <c r="C131" t="s">
        <v>1955</v>
      </c>
      <c r="D131">
        <v>1</v>
      </c>
      <c r="E131" t="s">
        <v>2214</v>
      </c>
      <c r="F131" s="1">
        <v>3.2665231481481476E-2</v>
      </c>
      <c r="G131" t="s">
        <v>1803</v>
      </c>
      <c r="H131" t="s">
        <v>2053</v>
      </c>
      <c r="I131" t="s">
        <v>2054</v>
      </c>
      <c r="J131" t="s">
        <v>1940</v>
      </c>
      <c r="K131" t="s">
        <v>2167</v>
      </c>
      <c r="L131">
        <f>_xlfn.IFNA(VLOOKUP(B131,GS_en!$A$1:$B$130,2,0),0)</f>
        <v>0</v>
      </c>
      <c r="M131">
        <f>SUM(L$2:L131)/(ROW(L131)-1)</f>
        <v>9.2307692307692313E-2</v>
      </c>
      <c r="N131">
        <f>SUM(L$2:$L131)/130</f>
        <v>9.2307692307692313E-2</v>
      </c>
      <c r="O131">
        <f t="shared" ref="O131:O194" si="2">(2*M131*N131)/(M131+N131)</f>
        <v>9.2307692307692313E-2</v>
      </c>
    </row>
    <row r="132" spans="1:15" x14ac:dyDescent="0.25">
      <c r="A132">
        <v>131</v>
      </c>
      <c r="B132" t="s">
        <v>2215</v>
      </c>
      <c r="C132" t="s">
        <v>1953</v>
      </c>
      <c r="D132">
        <v>1</v>
      </c>
      <c r="E132" t="s">
        <v>66</v>
      </c>
      <c r="F132" s="1">
        <v>3.4332071759259258E-2</v>
      </c>
      <c r="G132" t="s">
        <v>1803</v>
      </c>
      <c r="H132" t="s">
        <v>2013</v>
      </c>
      <c r="I132" t="s">
        <v>2014</v>
      </c>
      <c r="J132" t="s">
        <v>2153</v>
      </c>
      <c r="K132" t="s">
        <v>2216</v>
      </c>
      <c r="L132">
        <f>_xlfn.IFNA(VLOOKUP(B132,GS_en!$A$1:$B$130,2,0),0)</f>
        <v>0</v>
      </c>
      <c r="M132">
        <f>SUM(L$2:L132)/(ROW(L132)-1)</f>
        <v>9.1603053435114504E-2</v>
      </c>
      <c r="N132">
        <f>SUM(L$2:$L132)/130</f>
        <v>9.2307692307692313E-2</v>
      </c>
      <c r="O132">
        <f t="shared" si="2"/>
        <v>9.195402298850576E-2</v>
      </c>
    </row>
    <row r="133" spans="1:15" x14ac:dyDescent="0.25">
      <c r="A133">
        <v>132</v>
      </c>
      <c r="B133" t="s">
        <v>349</v>
      </c>
      <c r="C133" t="s">
        <v>1955</v>
      </c>
      <c r="D133">
        <v>2</v>
      </c>
      <c r="E133" t="s">
        <v>2217</v>
      </c>
      <c r="F133" t="s">
        <v>2218</v>
      </c>
      <c r="G133" t="s">
        <v>1855</v>
      </c>
      <c r="H133" t="s">
        <v>2219</v>
      </c>
      <c r="I133" t="s">
        <v>2164</v>
      </c>
      <c r="J133" t="s">
        <v>1905</v>
      </c>
      <c r="K133" t="s">
        <v>2220</v>
      </c>
      <c r="L133">
        <f>_xlfn.IFNA(VLOOKUP(B133,GS_en!$A$1:$B$130,2,0),0)</f>
        <v>0</v>
      </c>
      <c r="M133">
        <f>SUM(L$2:L133)/(ROW(L133)-1)</f>
        <v>9.0909090909090912E-2</v>
      </c>
      <c r="N133">
        <f>SUM(L$2:$L133)/130</f>
        <v>9.2307692307692313E-2</v>
      </c>
      <c r="O133">
        <f t="shared" si="2"/>
        <v>9.1603053435114504E-2</v>
      </c>
    </row>
    <row r="134" spans="1:15" x14ac:dyDescent="0.25">
      <c r="A134">
        <v>133</v>
      </c>
      <c r="B134" t="s">
        <v>2221</v>
      </c>
      <c r="C134" t="s">
        <v>1953</v>
      </c>
      <c r="D134">
        <v>1</v>
      </c>
      <c r="E134" t="s">
        <v>2222</v>
      </c>
      <c r="F134" s="1">
        <v>3.5269664351851852E-2</v>
      </c>
      <c r="G134" t="s">
        <v>1803</v>
      </c>
      <c r="H134" t="s">
        <v>2023</v>
      </c>
      <c r="I134" t="s">
        <v>2024</v>
      </c>
      <c r="J134" t="s">
        <v>1998</v>
      </c>
      <c r="K134" t="s">
        <v>2025</v>
      </c>
      <c r="L134">
        <f>_xlfn.IFNA(VLOOKUP(B134,GS_en!$A$1:$B$130,2,0),0)</f>
        <v>0</v>
      </c>
      <c r="M134">
        <f>SUM(L$2:L134)/(ROW(L134)-1)</f>
        <v>9.0225563909774431E-2</v>
      </c>
      <c r="N134">
        <f>SUM(L$2:$L134)/130</f>
        <v>9.2307692307692313E-2</v>
      </c>
      <c r="O134">
        <f t="shared" si="2"/>
        <v>9.125475285171103E-2</v>
      </c>
    </row>
    <row r="135" spans="1:15" x14ac:dyDescent="0.25">
      <c r="A135">
        <v>134</v>
      </c>
      <c r="B135" t="s">
        <v>2223</v>
      </c>
      <c r="C135" t="s">
        <v>2224</v>
      </c>
      <c r="D135">
        <v>1</v>
      </c>
      <c r="E135" t="s">
        <v>848</v>
      </c>
      <c r="F135" s="1">
        <v>3.5593773148148149E-2</v>
      </c>
      <c r="G135" t="s">
        <v>1803</v>
      </c>
      <c r="H135" t="s">
        <v>2028</v>
      </c>
      <c r="I135" t="s">
        <v>2029</v>
      </c>
      <c r="J135" t="s">
        <v>1988</v>
      </c>
      <c r="K135" t="s">
        <v>2225</v>
      </c>
      <c r="L135">
        <f>_xlfn.IFNA(VLOOKUP(B135,GS_en!$A$1:$B$130,2,0),0)</f>
        <v>0</v>
      </c>
      <c r="M135">
        <f>SUM(L$2:L135)/(ROW(L135)-1)</f>
        <v>8.9552238805970144E-2</v>
      </c>
      <c r="N135">
        <f>SUM(L$2:$L135)/130</f>
        <v>9.2307692307692313E-2</v>
      </c>
      <c r="O135">
        <f t="shared" si="2"/>
        <v>9.0909090909090912E-2</v>
      </c>
    </row>
    <row r="136" spans="1:15" x14ac:dyDescent="0.25">
      <c r="A136">
        <v>135</v>
      </c>
      <c r="B136" t="s">
        <v>2226</v>
      </c>
      <c r="C136" t="s">
        <v>1953</v>
      </c>
      <c r="D136">
        <v>1</v>
      </c>
      <c r="E136" t="s">
        <v>2227</v>
      </c>
      <c r="F136" s="1">
        <v>3.5929456018518519E-2</v>
      </c>
      <c r="G136" t="s">
        <v>1803</v>
      </c>
      <c r="H136" t="s">
        <v>2013</v>
      </c>
      <c r="I136" t="s">
        <v>2014</v>
      </c>
      <c r="J136" t="s">
        <v>1988</v>
      </c>
      <c r="K136" t="s">
        <v>2015</v>
      </c>
      <c r="L136">
        <f>_xlfn.IFNA(VLOOKUP(B136,GS_en!$A$1:$B$130,2,0),0)</f>
        <v>0</v>
      </c>
      <c r="M136">
        <f>SUM(L$2:L136)/(ROW(L136)-1)</f>
        <v>8.8888888888888892E-2</v>
      </c>
      <c r="N136">
        <f>SUM(L$2:$L136)/130</f>
        <v>9.2307692307692313E-2</v>
      </c>
      <c r="O136">
        <f t="shared" si="2"/>
        <v>9.056603773584905E-2</v>
      </c>
    </row>
    <row r="137" spans="1:15" x14ac:dyDescent="0.25">
      <c r="A137">
        <v>136</v>
      </c>
      <c r="B137" t="s">
        <v>2228</v>
      </c>
      <c r="C137" t="s">
        <v>1953</v>
      </c>
      <c r="D137">
        <v>0</v>
      </c>
      <c r="E137" t="s">
        <v>2228</v>
      </c>
      <c r="F137" s="1">
        <v>3.6751296296296296E-2</v>
      </c>
      <c r="G137" t="s">
        <v>1807</v>
      </c>
      <c r="H137" t="s">
        <v>1807</v>
      </c>
      <c r="I137" t="s">
        <v>1807</v>
      </c>
      <c r="J137" t="s">
        <v>1807</v>
      </c>
      <c r="K137" t="s">
        <v>2229</v>
      </c>
      <c r="L137">
        <f>_xlfn.IFNA(VLOOKUP(B137,GS_en!$A$1:$B$130,2,0),0)</f>
        <v>0</v>
      </c>
      <c r="M137">
        <f>SUM(L$2:L137)/(ROW(L137)-1)</f>
        <v>8.8235294117647065E-2</v>
      </c>
      <c r="N137">
        <f>SUM(L$2:$L137)/130</f>
        <v>9.2307692307692313E-2</v>
      </c>
      <c r="O137">
        <f t="shared" si="2"/>
        <v>9.0225563909774431E-2</v>
      </c>
    </row>
    <row r="138" spans="1:15" x14ac:dyDescent="0.25">
      <c r="A138">
        <v>137</v>
      </c>
      <c r="B138" t="s">
        <v>2230</v>
      </c>
      <c r="C138" t="s">
        <v>1955</v>
      </c>
      <c r="D138">
        <v>1</v>
      </c>
      <c r="E138" t="s">
        <v>2230</v>
      </c>
      <c r="F138" s="1">
        <v>3.7052245370370371E-2</v>
      </c>
      <c r="G138" t="s">
        <v>1803</v>
      </c>
      <c r="H138" t="s">
        <v>1903</v>
      </c>
      <c r="I138" t="s">
        <v>1904</v>
      </c>
      <c r="J138" t="s">
        <v>1905</v>
      </c>
      <c r="K138" t="s">
        <v>1906</v>
      </c>
      <c r="L138">
        <f>_xlfn.IFNA(VLOOKUP(B138,GS_en!$A$1:$B$130,2,0),0)</f>
        <v>0</v>
      </c>
      <c r="M138">
        <f>SUM(L$2:L138)/(ROW(L138)-1)</f>
        <v>8.7591240875912413E-2</v>
      </c>
      <c r="N138">
        <f>SUM(L$2:$L138)/130</f>
        <v>9.2307692307692313E-2</v>
      </c>
      <c r="O138">
        <f t="shared" si="2"/>
        <v>8.9887640449438214E-2</v>
      </c>
    </row>
    <row r="139" spans="1:15" x14ac:dyDescent="0.25">
      <c r="A139">
        <v>138</v>
      </c>
      <c r="B139" t="s">
        <v>2231</v>
      </c>
      <c r="C139" t="s">
        <v>1953</v>
      </c>
      <c r="D139">
        <v>0</v>
      </c>
      <c r="E139" t="s">
        <v>2231</v>
      </c>
      <c r="F139" s="1">
        <v>3.7330057870370366E-2</v>
      </c>
      <c r="G139" t="s">
        <v>1807</v>
      </c>
      <c r="H139" t="s">
        <v>1807</v>
      </c>
      <c r="I139" t="s">
        <v>1807</v>
      </c>
      <c r="J139" t="s">
        <v>1807</v>
      </c>
      <c r="K139" t="s">
        <v>2232</v>
      </c>
      <c r="L139">
        <f>_xlfn.IFNA(VLOOKUP(B139,GS_en!$A$1:$B$130,2,0),0)</f>
        <v>0</v>
      </c>
      <c r="M139">
        <f>SUM(L$2:L139)/(ROW(L139)-1)</f>
        <v>8.6956521739130432E-2</v>
      </c>
      <c r="N139">
        <f>SUM(L$2:$L139)/130</f>
        <v>9.2307692307692313E-2</v>
      </c>
      <c r="O139">
        <f t="shared" si="2"/>
        <v>8.9552238805970158E-2</v>
      </c>
    </row>
    <row r="140" spans="1:15" x14ac:dyDescent="0.25">
      <c r="A140">
        <v>139</v>
      </c>
      <c r="B140" t="s">
        <v>2233</v>
      </c>
      <c r="C140" t="s">
        <v>1953</v>
      </c>
      <c r="D140">
        <v>1</v>
      </c>
      <c r="E140" t="s">
        <v>613</v>
      </c>
      <c r="F140" s="1">
        <v>3.7677314814814816E-2</v>
      </c>
      <c r="G140" t="s">
        <v>1803</v>
      </c>
      <c r="H140" t="s">
        <v>2000</v>
      </c>
      <c r="I140" t="s">
        <v>2001</v>
      </c>
      <c r="J140" t="s">
        <v>2002</v>
      </c>
      <c r="K140" t="s">
        <v>2003</v>
      </c>
      <c r="L140">
        <f>_xlfn.IFNA(VLOOKUP(B140,GS_en!$A$1:$B$130,2,0),0)</f>
        <v>0</v>
      </c>
      <c r="M140">
        <f>SUM(L$2:L140)/(ROW(L140)-1)</f>
        <v>8.6330935251798566E-2</v>
      </c>
      <c r="N140">
        <f>SUM(L$2:$L140)/130</f>
        <v>9.2307692307692313E-2</v>
      </c>
      <c r="O140">
        <f t="shared" si="2"/>
        <v>8.9219330855018583E-2</v>
      </c>
    </row>
    <row r="141" spans="1:15" x14ac:dyDescent="0.25">
      <c r="A141">
        <v>140</v>
      </c>
      <c r="B141" t="s">
        <v>917</v>
      </c>
      <c r="C141" t="s">
        <v>1955</v>
      </c>
      <c r="D141">
        <v>1</v>
      </c>
      <c r="E141" t="s">
        <v>917</v>
      </c>
      <c r="F141" s="1">
        <v>3.7874085648148148E-2</v>
      </c>
      <c r="G141" t="s">
        <v>1803</v>
      </c>
      <c r="H141" t="s">
        <v>2109</v>
      </c>
      <c r="I141" t="s">
        <v>2110</v>
      </c>
      <c r="J141" t="s">
        <v>2106</v>
      </c>
      <c r="K141" t="s">
        <v>2234</v>
      </c>
      <c r="L141">
        <f>_xlfn.IFNA(VLOOKUP(B141,GS_en!$A$1:$B$130,2,0),0)</f>
        <v>0</v>
      </c>
      <c r="M141">
        <f>SUM(L$2:L141)/(ROW(L141)-1)</f>
        <v>8.5714285714285715E-2</v>
      </c>
      <c r="N141">
        <f>SUM(L$2:$L141)/130</f>
        <v>9.2307692307692313E-2</v>
      </c>
      <c r="O141">
        <f t="shared" si="2"/>
        <v>8.8888888888888892E-2</v>
      </c>
    </row>
    <row r="142" spans="1:15" x14ac:dyDescent="0.25">
      <c r="A142">
        <v>141</v>
      </c>
      <c r="B142" t="s">
        <v>2235</v>
      </c>
      <c r="C142" t="s">
        <v>1955</v>
      </c>
      <c r="D142">
        <v>1</v>
      </c>
      <c r="E142" t="s">
        <v>2236</v>
      </c>
      <c r="F142" s="1">
        <v>3.8464421296296299E-2</v>
      </c>
      <c r="G142" t="s">
        <v>1803</v>
      </c>
      <c r="H142" t="s">
        <v>1938</v>
      </c>
      <c r="I142" t="s">
        <v>1939</v>
      </c>
      <c r="J142" t="s">
        <v>1940</v>
      </c>
      <c r="K142" t="s">
        <v>1941</v>
      </c>
      <c r="L142">
        <f>_xlfn.IFNA(VLOOKUP(B142,GS_en!$A$1:$B$130,2,0),0)</f>
        <v>0</v>
      </c>
      <c r="M142">
        <f>SUM(L$2:L142)/(ROW(L142)-1)</f>
        <v>8.5106382978723402E-2</v>
      </c>
      <c r="N142">
        <f>SUM(L$2:$L142)/130</f>
        <v>9.2307692307692313E-2</v>
      </c>
      <c r="O142">
        <f t="shared" si="2"/>
        <v>8.8560885608856096E-2</v>
      </c>
    </row>
    <row r="143" spans="1:15" x14ac:dyDescent="0.25">
      <c r="A143">
        <v>142</v>
      </c>
      <c r="B143" t="s">
        <v>540</v>
      </c>
      <c r="C143" t="s">
        <v>1955</v>
      </c>
      <c r="D143">
        <v>1</v>
      </c>
      <c r="E143" t="s">
        <v>2237</v>
      </c>
      <c r="F143" s="1">
        <v>3.8915856481481478E-2</v>
      </c>
      <c r="G143" t="s">
        <v>1803</v>
      </c>
      <c r="H143" t="s">
        <v>1949</v>
      </c>
      <c r="I143" t="s">
        <v>1950</v>
      </c>
      <c r="J143" t="s">
        <v>2002</v>
      </c>
      <c r="K143" t="s">
        <v>2238</v>
      </c>
      <c r="L143">
        <f>_xlfn.IFNA(VLOOKUP(B143,GS_en!$A$1:$B$130,2,0),0)</f>
        <v>0</v>
      </c>
      <c r="M143">
        <f>SUM(L$2:L143)/(ROW(L143)-1)</f>
        <v>8.4507042253521125E-2</v>
      </c>
      <c r="N143">
        <f>SUM(L$2:$L143)/130</f>
        <v>9.2307692307692313E-2</v>
      </c>
      <c r="O143">
        <f t="shared" si="2"/>
        <v>8.8235294117647065E-2</v>
      </c>
    </row>
    <row r="144" spans="1:15" x14ac:dyDescent="0.25">
      <c r="A144">
        <v>143</v>
      </c>
      <c r="B144" t="s">
        <v>2239</v>
      </c>
      <c r="C144" t="s">
        <v>1955</v>
      </c>
      <c r="D144">
        <v>1</v>
      </c>
      <c r="E144" t="s">
        <v>2239</v>
      </c>
      <c r="F144" s="1">
        <v>3.9077916666666664E-2</v>
      </c>
      <c r="G144" t="s">
        <v>1803</v>
      </c>
      <c r="H144" t="s">
        <v>2013</v>
      </c>
      <c r="I144" t="s">
        <v>2014</v>
      </c>
      <c r="J144" t="s">
        <v>1988</v>
      </c>
      <c r="K144" t="s">
        <v>2015</v>
      </c>
      <c r="L144">
        <f>_xlfn.IFNA(VLOOKUP(B144,GS_en!$A$1:$B$130,2,0),0)</f>
        <v>0</v>
      </c>
      <c r="M144">
        <f>SUM(L$2:L144)/(ROW(L144)-1)</f>
        <v>8.3916083916083919E-2</v>
      </c>
      <c r="N144">
        <f>SUM(L$2:$L144)/130</f>
        <v>9.2307692307692313E-2</v>
      </c>
      <c r="O144">
        <f t="shared" si="2"/>
        <v>8.7912087912087933E-2</v>
      </c>
    </row>
    <row r="145" spans="1:15" x14ac:dyDescent="0.25">
      <c r="A145">
        <v>144</v>
      </c>
      <c r="B145" t="s">
        <v>2240</v>
      </c>
      <c r="C145" t="s">
        <v>1953</v>
      </c>
      <c r="D145">
        <v>1</v>
      </c>
      <c r="E145" t="s">
        <v>2241</v>
      </c>
      <c r="F145" s="1">
        <v>4.0686875000000004E-2</v>
      </c>
      <c r="G145" t="s">
        <v>1803</v>
      </c>
      <c r="H145" t="s">
        <v>2023</v>
      </c>
      <c r="I145" t="s">
        <v>2024</v>
      </c>
      <c r="J145" t="s">
        <v>1998</v>
      </c>
      <c r="K145" t="s">
        <v>2025</v>
      </c>
      <c r="L145">
        <f>_xlfn.IFNA(VLOOKUP(B145,GS_en!$A$1:$B$130,2,0),0)</f>
        <v>0</v>
      </c>
      <c r="M145">
        <f>SUM(L$2:L145)/(ROW(L145)-1)</f>
        <v>8.3333333333333329E-2</v>
      </c>
      <c r="N145">
        <f>SUM(L$2:$L145)/130</f>
        <v>9.2307692307692313E-2</v>
      </c>
      <c r="O145">
        <f t="shared" si="2"/>
        <v>8.7591240875912427E-2</v>
      </c>
    </row>
    <row r="146" spans="1:15" x14ac:dyDescent="0.25">
      <c r="A146">
        <v>145</v>
      </c>
      <c r="B146" t="s">
        <v>2242</v>
      </c>
      <c r="C146" t="s">
        <v>1953</v>
      </c>
      <c r="D146">
        <v>1</v>
      </c>
      <c r="E146" t="s">
        <v>2243</v>
      </c>
      <c r="F146" s="1">
        <v>4.1207754629629625E-2</v>
      </c>
      <c r="G146" t="s">
        <v>1803</v>
      </c>
      <c r="H146" t="s">
        <v>1903</v>
      </c>
      <c r="I146" t="s">
        <v>1904</v>
      </c>
      <c r="J146" t="s">
        <v>1905</v>
      </c>
      <c r="K146" t="s">
        <v>1906</v>
      </c>
      <c r="L146">
        <f>_xlfn.IFNA(VLOOKUP(B146,GS_en!$A$1:$B$130,2,0),0)</f>
        <v>0</v>
      </c>
      <c r="M146">
        <f>SUM(L$2:L146)/(ROW(L146)-1)</f>
        <v>8.2758620689655171E-2</v>
      </c>
      <c r="N146">
        <f>SUM(L$2:$L146)/130</f>
        <v>9.2307692307692313E-2</v>
      </c>
      <c r="O146">
        <f t="shared" si="2"/>
        <v>8.727272727272728E-2</v>
      </c>
    </row>
    <row r="147" spans="1:15" x14ac:dyDescent="0.25">
      <c r="A147">
        <v>146</v>
      </c>
      <c r="B147" t="s">
        <v>2244</v>
      </c>
      <c r="C147" t="s">
        <v>1953</v>
      </c>
      <c r="D147">
        <v>1</v>
      </c>
      <c r="E147" t="s">
        <v>2245</v>
      </c>
      <c r="F147" s="1">
        <v>4.1636041666666665E-2</v>
      </c>
      <c r="G147" t="s">
        <v>1803</v>
      </c>
      <c r="H147" t="s">
        <v>1903</v>
      </c>
      <c r="I147" t="s">
        <v>1904</v>
      </c>
      <c r="J147" t="s">
        <v>1905</v>
      </c>
      <c r="K147" t="s">
        <v>1906</v>
      </c>
      <c r="L147">
        <f>_xlfn.IFNA(VLOOKUP(B147,GS_en!$A$1:$B$130,2,0),0)</f>
        <v>0</v>
      </c>
      <c r="M147">
        <f>SUM(L$2:L147)/(ROW(L147)-1)</f>
        <v>8.2191780821917804E-2</v>
      </c>
      <c r="N147">
        <f>SUM(L$2:$L147)/130</f>
        <v>9.2307692307692313E-2</v>
      </c>
      <c r="O147">
        <f t="shared" si="2"/>
        <v>8.6956521739130432E-2</v>
      </c>
    </row>
    <row r="148" spans="1:15" x14ac:dyDescent="0.25">
      <c r="A148">
        <v>147</v>
      </c>
      <c r="B148" t="s">
        <v>354</v>
      </c>
      <c r="C148" t="s">
        <v>1955</v>
      </c>
      <c r="D148">
        <v>2</v>
      </c>
      <c r="E148" t="s">
        <v>354</v>
      </c>
      <c r="F148" t="s">
        <v>2246</v>
      </c>
      <c r="G148" t="s">
        <v>1855</v>
      </c>
      <c r="H148" t="s">
        <v>2247</v>
      </c>
      <c r="I148" t="s">
        <v>1904</v>
      </c>
      <c r="J148" t="s">
        <v>2206</v>
      </c>
      <c r="K148" t="s">
        <v>2248</v>
      </c>
      <c r="L148">
        <f>_xlfn.IFNA(VLOOKUP(B148,GS_en!$A$1:$B$130,2,0),0)</f>
        <v>0</v>
      </c>
      <c r="M148">
        <f>SUM(L$2:L148)/(ROW(L148)-1)</f>
        <v>8.1632653061224483E-2</v>
      </c>
      <c r="N148">
        <f>SUM(L$2:$L148)/130</f>
        <v>9.2307692307692313E-2</v>
      </c>
      <c r="O148">
        <f t="shared" si="2"/>
        <v>8.6642599277978349E-2</v>
      </c>
    </row>
    <row r="149" spans="1:15" x14ac:dyDescent="0.25">
      <c r="A149">
        <v>148</v>
      </c>
      <c r="B149" t="s">
        <v>2249</v>
      </c>
      <c r="C149" t="s">
        <v>1953</v>
      </c>
      <c r="D149">
        <v>1</v>
      </c>
      <c r="E149" t="s">
        <v>418</v>
      </c>
      <c r="F149" s="1">
        <v>4.2018020833333336E-2</v>
      </c>
      <c r="G149" t="s">
        <v>1803</v>
      </c>
      <c r="H149" t="s">
        <v>1915</v>
      </c>
      <c r="I149" t="s">
        <v>1916</v>
      </c>
      <c r="J149" t="s">
        <v>1932</v>
      </c>
      <c r="K149" t="s">
        <v>1983</v>
      </c>
      <c r="L149">
        <f>_xlfn.IFNA(VLOOKUP(B149,GS_en!$A$1:$B$130,2,0),0)</f>
        <v>0</v>
      </c>
      <c r="M149">
        <f>SUM(L$2:L149)/(ROW(L149)-1)</f>
        <v>8.1081081081081086E-2</v>
      </c>
      <c r="N149">
        <f>SUM(L$2:$L149)/130</f>
        <v>9.2307692307692313E-2</v>
      </c>
      <c r="O149">
        <f t="shared" si="2"/>
        <v>8.6330935251798566E-2</v>
      </c>
    </row>
    <row r="150" spans="1:15" x14ac:dyDescent="0.25">
      <c r="A150">
        <v>149</v>
      </c>
      <c r="B150" t="s">
        <v>81</v>
      </c>
      <c r="C150" t="s">
        <v>1955</v>
      </c>
      <c r="D150">
        <v>1</v>
      </c>
      <c r="E150" t="s">
        <v>81</v>
      </c>
      <c r="F150" s="1">
        <v>4.3210266203703711E-2</v>
      </c>
      <c r="G150" t="s">
        <v>1803</v>
      </c>
      <c r="H150" t="s">
        <v>2023</v>
      </c>
      <c r="I150" t="s">
        <v>2024</v>
      </c>
      <c r="J150" t="s">
        <v>1998</v>
      </c>
      <c r="K150" t="s">
        <v>2025</v>
      </c>
      <c r="L150">
        <f>_xlfn.IFNA(VLOOKUP(B150,GS_en!$A$1:$B$130,2,0),0)</f>
        <v>1</v>
      </c>
      <c r="M150">
        <f>SUM(L$2:L150)/(ROW(L150)-1)</f>
        <v>8.7248322147651006E-2</v>
      </c>
      <c r="N150">
        <f>SUM(L$2:$L150)/130</f>
        <v>0.1</v>
      </c>
      <c r="O150">
        <f t="shared" si="2"/>
        <v>9.3189964157706098E-2</v>
      </c>
    </row>
    <row r="151" spans="1:15" x14ac:dyDescent="0.25">
      <c r="A151">
        <v>150</v>
      </c>
      <c r="B151" t="s">
        <v>535</v>
      </c>
      <c r="C151" t="s">
        <v>1955</v>
      </c>
      <c r="D151">
        <v>1</v>
      </c>
      <c r="E151" t="s">
        <v>535</v>
      </c>
      <c r="F151" s="1">
        <v>4.429834490740741E-2</v>
      </c>
      <c r="G151" t="s">
        <v>1803</v>
      </c>
      <c r="H151" t="s">
        <v>1949</v>
      </c>
      <c r="I151" t="s">
        <v>1950</v>
      </c>
      <c r="J151" t="s">
        <v>2002</v>
      </c>
      <c r="K151" t="s">
        <v>2238</v>
      </c>
      <c r="L151">
        <f>_xlfn.IFNA(VLOOKUP(B151,GS_en!$A$1:$B$130,2,0),0)</f>
        <v>0</v>
      </c>
      <c r="M151">
        <f>SUM(L$2:L151)/(ROW(L151)-1)</f>
        <v>8.666666666666667E-2</v>
      </c>
      <c r="N151">
        <f>SUM(L$2:$L151)/130</f>
        <v>0.1</v>
      </c>
      <c r="O151">
        <f t="shared" si="2"/>
        <v>9.285714285714286E-2</v>
      </c>
    </row>
    <row r="152" spans="1:15" x14ac:dyDescent="0.25">
      <c r="A152">
        <v>151</v>
      </c>
      <c r="B152" t="s">
        <v>2250</v>
      </c>
      <c r="C152" t="s">
        <v>1955</v>
      </c>
      <c r="D152">
        <v>1</v>
      </c>
      <c r="E152" t="s">
        <v>2250</v>
      </c>
      <c r="F152" s="1">
        <v>4.4379374999999999E-2</v>
      </c>
      <c r="G152" t="s">
        <v>1803</v>
      </c>
      <c r="H152" t="s">
        <v>1909</v>
      </c>
      <c r="I152" t="s">
        <v>1910</v>
      </c>
      <c r="J152" t="s">
        <v>1911</v>
      </c>
      <c r="K152" t="s">
        <v>1912</v>
      </c>
      <c r="L152">
        <f>_xlfn.IFNA(VLOOKUP(B152,GS_en!$A$1:$B$130,2,0),0)</f>
        <v>0</v>
      </c>
      <c r="M152">
        <f>SUM(L$2:L152)/(ROW(L152)-1)</f>
        <v>8.6092715231788075E-2</v>
      </c>
      <c r="N152">
        <f>SUM(L$2:$L152)/130</f>
        <v>0.1</v>
      </c>
      <c r="O152">
        <f t="shared" si="2"/>
        <v>9.2526690391459068E-2</v>
      </c>
    </row>
    <row r="153" spans="1:15" x14ac:dyDescent="0.25">
      <c r="A153">
        <v>152</v>
      </c>
      <c r="B153" t="s">
        <v>2251</v>
      </c>
      <c r="C153" t="s">
        <v>1955</v>
      </c>
      <c r="D153">
        <v>1</v>
      </c>
      <c r="E153" t="s">
        <v>2251</v>
      </c>
      <c r="F153" s="1">
        <v>4.5756817129629639E-2</v>
      </c>
      <c r="G153" t="s">
        <v>1803</v>
      </c>
      <c r="H153" t="s">
        <v>2252</v>
      </c>
      <c r="I153" t="s">
        <v>2253</v>
      </c>
      <c r="J153" t="s">
        <v>2030</v>
      </c>
      <c r="K153" t="s">
        <v>2254</v>
      </c>
      <c r="L153">
        <f>_xlfn.IFNA(VLOOKUP(B153,GS_en!$A$1:$B$130,2,0),0)</f>
        <v>0</v>
      </c>
      <c r="M153">
        <f>SUM(L$2:L153)/(ROW(L153)-1)</f>
        <v>8.5526315789473686E-2</v>
      </c>
      <c r="N153">
        <f>SUM(L$2:$L153)/130</f>
        <v>0.1</v>
      </c>
      <c r="O153">
        <f t="shared" si="2"/>
        <v>9.2198581560283682E-2</v>
      </c>
    </row>
    <row r="154" spans="1:15" x14ac:dyDescent="0.25">
      <c r="A154">
        <v>153</v>
      </c>
      <c r="B154" t="s">
        <v>368</v>
      </c>
      <c r="C154" t="s">
        <v>1955</v>
      </c>
      <c r="D154">
        <v>2</v>
      </c>
      <c r="E154" t="s">
        <v>2255</v>
      </c>
      <c r="F154" t="s">
        <v>2256</v>
      </c>
      <c r="G154" t="s">
        <v>1855</v>
      </c>
      <c r="H154" t="s">
        <v>2257</v>
      </c>
      <c r="I154" t="s">
        <v>2258</v>
      </c>
      <c r="J154" t="s">
        <v>1905</v>
      </c>
      <c r="K154" t="s">
        <v>2259</v>
      </c>
      <c r="L154">
        <f>_xlfn.IFNA(VLOOKUP(B154,GS_en!$A$1:$B$130,2,0),0)</f>
        <v>0</v>
      </c>
      <c r="M154">
        <f>SUM(L$2:L154)/(ROW(L154)-1)</f>
        <v>8.4967320261437912E-2</v>
      </c>
      <c r="N154">
        <f>SUM(L$2:$L154)/130</f>
        <v>0.1</v>
      </c>
      <c r="O154">
        <f t="shared" si="2"/>
        <v>9.187279151943463E-2</v>
      </c>
    </row>
    <row r="155" spans="1:15" x14ac:dyDescent="0.25">
      <c r="A155">
        <v>154</v>
      </c>
      <c r="B155" t="s">
        <v>2260</v>
      </c>
      <c r="C155" t="s">
        <v>1953</v>
      </c>
      <c r="D155">
        <v>1</v>
      </c>
      <c r="E155" t="s">
        <v>858</v>
      </c>
      <c r="F155" s="1">
        <v>4.6023055555555553E-2</v>
      </c>
      <c r="G155" t="s">
        <v>1803</v>
      </c>
      <c r="H155" t="s">
        <v>2013</v>
      </c>
      <c r="I155" t="s">
        <v>2014</v>
      </c>
      <c r="J155" t="s">
        <v>1988</v>
      </c>
      <c r="K155" t="s">
        <v>2015</v>
      </c>
      <c r="L155">
        <f>_xlfn.IFNA(VLOOKUP(B155,GS_en!$A$1:$B$130,2,0),0)</f>
        <v>0</v>
      </c>
      <c r="M155">
        <f>SUM(L$2:L155)/(ROW(L155)-1)</f>
        <v>8.4415584415584416E-2</v>
      </c>
      <c r="N155">
        <f>SUM(L$2:$L155)/130</f>
        <v>0.1</v>
      </c>
      <c r="O155">
        <f t="shared" si="2"/>
        <v>9.154929577464789E-2</v>
      </c>
    </row>
    <row r="156" spans="1:15" x14ac:dyDescent="0.25">
      <c r="A156">
        <v>155</v>
      </c>
      <c r="B156" t="s">
        <v>2261</v>
      </c>
      <c r="C156" t="s">
        <v>1953</v>
      </c>
      <c r="D156">
        <v>1</v>
      </c>
      <c r="E156" t="s">
        <v>559</v>
      </c>
      <c r="F156" s="1">
        <v>4.6057777777777781E-2</v>
      </c>
      <c r="G156" t="s">
        <v>1803</v>
      </c>
      <c r="H156" t="s">
        <v>2252</v>
      </c>
      <c r="I156" t="s">
        <v>2253</v>
      </c>
      <c r="J156" t="s">
        <v>2030</v>
      </c>
      <c r="K156" t="s">
        <v>2254</v>
      </c>
      <c r="L156">
        <f>_xlfn.IFNA(VLOOKUP(B156,GS_en!$A$1:$B$130,2,0),0)</f>
        <v>0</v>
      </c>
      <c r="M156">
        <f>SUM(L$2:L156)/(ROW(L156)-1)</f>
        <v>8.387096774193549E-2</v>
      </c>
      <c r="N156">
        <f>SUM(L$2:$L156)/130</f>
        <v>0.1</v>
      </c>
      <c r="O156">
        <f t="shared" si="2"/>
        <v>9.1228070175438603E-2</v>
      </c>
    </row>
    <row r="157" spans="1:15" x14ac:dyDescent="0.25">
      <c r="A157">
        <v>156</v>
      </c>
      <c r="B157" t="s">
        <v>2262</v>
      </c>
      <c r="C157" t="s">
        <v>1955</v>
      </c>
      <c r="D157">
        <v>1</v>
      </c>
      <c r="E157" t="s">
        <v>2262</v>
      </c>
      <c r="F157" s="1">
        <v>4.6590243055555557E-2</v>
      </c>
      <c r="G157" t="s">
        <v>1803</v>
      </c>
      <c r="H157" t="s">
        <v>2048</v>
      </c>
      <c r="I157" t="s">
        <v>1993</v>
      </c>
      <c r="J157" t="s">
        <v>1873</v>
      </c>
      <c r="K157" t="s">
        <v>2263</v>
      </c>
      <c r="L157">
        <f>_xlfn.IFNA(VLOOKUP(B157,GS_en!$A$1:$B$130,2,0),0)</f>
        <v>0</v>
      </c>
      <c r="M157">
        <f>SUM(L$2:L157)/(ROW(L157)-1)</f>
        <v>8.3333333333333329E-2</v>
      </c>
      <c r="N157">
        <f>SUM(L$2:$L157)/130</f>
        <v>0.1</v>
      </c>
      <c r="O157">
        <f t="shared" si="2"/>
        <v>9.0909090909090898E-2</v>
      </c>
    </row>
    <row r="158" spans="1:15" x14ac:dyDescent="0.25">
      <c r="A158">
        <v>157</v>
      </c>
      <c r="B158" t="s">
        <v>413</v>
      </c>
      <c r="C158" t="s">
        <v>1953</v>
      </c>
      <c r="D158">
        <v>0</v>
      </c>
      <c r="E158" t="s">
        <v>413</v>
      </c>
      <c r="F158" s="1">
        <v>4.6671261574074065E-2</v>
      </c>
      <c r="G158" t="s">
        <v>1807</v>
      </c>
      <c r="H158" t="s">
        <v>1807</v>
      </c>
      <c r="I158" t="s">
        <v>1807</v>
      </c>
      <c r="J158" t="s">
        <v>1807</v>
      </c>
      <c r="K158" t="s">
        <v>2264</v>
      </c>
      <c r="L158">
        <f>_xlfn.IFNA(VLOOKUP(B158,GS_en!$A$1:$B$130,2,0),0)</f>
        <v>0</v>
      </c>
      <c r="M158">
        <f>SUM(L$2:L158)/(ROW(L158)-1)</f>
        <v>8.2802547770700632E-2</v>
      </c>
      <c r="N158">
        <f>SUM(L$2:$L158)/130</f>
        <v>0.1</v>
      </c>
      <c r="O158">
        <f t="shared" si="2"/>
        <v>9.059233449477351E-2</v>
      </c>
    </row>
    <row r="159" spans="1:15" x14ac:dyDescent="0.25">
      <c r="A159">
        <v>158</v>
      </c>
      <c r="B159" t="s">
        <v>600</v>
      </c>
      <c r="C159" t="s">
        <v>1955</v>
      </c>
      <c r="D159">
        <v>1</v>
      </c>
      <c r="E159" t="s">
        <v>600</v>
      </c>
      <c r="F159" s="1">
        <v>4.7145844907407412E-2</v>
      </c>
      <c r="G159" t="s">
        <v>1803</v>
      </c>
      <c r="H159" t="s">
        <v>1915</v>
      </c>
      <c r="I159" t="s">
        <v>1916</v>
      </c>
      <c r="J159" t="s">
        <v>1917</v>
      </c>
      <c r="K159" t="s">
        <v>1918</v>
      </c>
      <c r="L159">
        <f>_xlfn.IFNA(VLOOKUP(B159,GS_en!$A$1:$B$130,2,0),0)</f>
        <v>0</v>
      </c>
      <c r="M159">
        <f>SUM(L$2:L159)/(ROW(L159)-1)</f>
        <v>8.2278481012658222E-2</v>
      </c>
      <c r="N159">
        <f>SUM(L$2:$L159)/130</f>
        <v>0.1</v>
      </c>
      <c r="O159">
        <f t="shared" si="2"/>
        <v>9.0277777777777776E-2</v>
      </c>
    </row>
    <row r="160" spans="1:15" x14ac:dyDescent="0.25">
      <c r="A160">
        <v>159</v>
      </c>
      <c r="B160" t="s">
        <v>2265</v>
      </c>
      <c r="C160" t="s">
        <v>1955</v>
      </c>
      <c r="D160">
        <v>1</v>
      </c>
      <c r="E160" t="s">
        <v>677</v>
      </c>
      <c r="F160" s="1">
        <v>4.7238449074074068E-2</v>
      </c>
      <c r="G160" t="s">
        <v>1803</v>
      </c>
      <c r="H160" t="s">
        <v>2266</v>
      </c>
      <c r="I160" t="s">
        <v>2267</v>
      </c>
      <c r="J160" t="s">
        <v>2089</v>
      </c>
      <c r="K160" t="s">
        <v>2268</v>
      </c>
      <c r="L160">
        <f>_xlfn.IFNA(VLOOKUP(B160,GS_en!$A$1:$B$130,2,0),0)</f>
        <v>0</v>
      </c>
      <c r="M160">
        <f>SUM(L$2:L160)/(ROW(L160)-1)</f>
        <v>8.1761006289308172E-2</v>
      </c>
      <c r="N160">
        <f>SUM(L$2:$L160)/130</f>
        <v>0.1</v>
      </c>
      <c r="O160">
        <f t="shared" si="2"/>
        <v>8.9965397923875423E-2</v>
      </c>
    </row>
    <row r="161" spans="1:15" x14ac:dyDescent="0.25">
      <c r="A161">
        <v>160</v>
      </c>
      <c r="B161" t="s">
        <v>2269</v>
      </c>
      <c r="C161" t="s">
        <v>1953</v>
      </c>
      <c r="D161">
        <v>1</v>
      </c>
      <c r="E161" t="s">
        <v>2270</v>
      </c>
      <c r="F161" s="1">
        <v>4.8025567129629632E-2</v>
      </c>
      <c r="G161" t="s">
        <v>1803</v>
      </c>
      <c r="H161" t="s">
        <v>2087</v>
      </c>
      <c r="I161" t="s">
        <v>2088</v>
      </c>
      <c r="J161" t="s">
        <v>1976</v>
      </c>
      <c r="K161" t="s">
        <v>2271</v>
      </c>
      <c r="L161">
        <f>_xlfn.IFNA(VLOOKUP(B161,GS_en!$A$1:$B$130,2,0),0)</f>
        <v>0</v>
      </c>
      <c r="M161">
        <f>SUM(L$2:L161)/(ROW(L161)-1)</f>
        <v>8.1250000000000003E-2</v>
      </c>
      <c r="N161">
        <f>SUM(L$2:$L161)/130</f>
        <v>0.1</v>
      </c>
      <c r="O161">
        <f t="shared" si="2"/>
        <v>8.9655172413793102E-2</v>
      </c>
    </row>
    <row r="162" spans="1:15" x14ac:dyDescent="0.25">
      <c r="A162">
        <v>161</v>
      </c>
      <c r="B162" t="s">
        <v>301</v>
      </c>
      <c r="C162" t="s">
        <v>1955</v>
      </c>
      <c r="D162">
        <v>2</v>
      </c>
      <c r="E162" t="s">
        <v>301</v>
      </c>
      <c r="F162" t="s">
        <v>2272</v>
      </c>
      <c r="G162" t="s">
        <v>1855</v>
      </c>
      <c r="H162" t="s">
        <v>2273</v>
      </c>
      <c r="I162" t="s">
        <v>2029</v>
      </c>
      <c r="J162" t="s">
        <v>1932</v>
      </c>
      <c r="K162" t="s">
        <v>2274</v>
      </c>
      <c r="L162">
        <f>_xlfn.IFNA(VLOOKUP(B162,GS_en!$A$1:$B$130,2,0),0)</f>
        <v>0</v>
      </c>
      <c r="M162">
        <f>SUM(L$2:L162)/(ROW(L162)-1)</f>
        <v>8.0745341614906832E-2</v>
      </c>
      <c r="N162">
        <f>SUM(L$2:$L162)/130</f>
        <v>0.1</v>
      </c>
      <c r="O162">
        <f t="shared" si="2"/>
        <v>8.9347079037800675E-2</v>
      </c>
    </row>
    <row r="163" spans="1:15" x14ac:dyDescent="0.25">
      <c r="A163">
        <v>162</v>
      </c>
      <c r="B163" t="s">
        <v>582</v>
      </c>
      <c r="C163" t="s">
        <v>1955</v>
      </c>
      <c r="D163">
        <v>1</v>
      </c>
      <c r="E163" t="s">
        <v>582</v>
      </c>
      <c r="F163" s="1">
        <v>4.9611377314814818E-2</v>
      </c>
      <c r="G163" t="s">
        <v>1803</v>
      </c>
      <c r="H163" t="s">
        <v>2163</v>
      </c>
      <c r="I163" t="s">
        <v>2164</v>
      </c>
      <c r="J163" t="s">
        <v>2030</v>
      </c>
      <c r="K163" t="s">
        <v>2165</v>
      </c>
      <c r="L163">
        <f>_xlfn.IFNA(VLOOKUP(B163,GS_en!$A$1:$B$130,2,0),0)</f>
        <v>0</v>
      </c>
      <c r="M163">
        <f>SUM(L$2:L163)/(ROW(L163)-1)</f>
        <v>8.0246913580246909E-2</v>
      </c>
      <c r="N163">
        <f>SUM(L$2:$L163)/130</f>
        <v>0.1</v>
      </c>
      <c r="O163">
        <f t="shared" si="2"/>
        <v>8.9041095890410968E-2</v>
      </c>
    </row>
    <row r="164" spans="1:15" x14ac:dyDescent="0.25">
      <c r="A164">
        <v>163</v>
      </c>
      <c r="B164" t="s">
        <v>2275</v>
      </c>
      <c r="C164" t="s">
        <v>1953</v>
      </c>
      <c r="D164">
        <v>1</v>
      </c>
      <c r="E164" t="s">
        <v>537</v>
      </c>
      <c r="F164" s="1">
        <v>5.0780474537037039E-2</v>
      </c>
      <c r="G164" t="s">
        <v>1803</v>
      </c>
      <c r="H164" t="s">
        <v>1938</v>
      </c>
      <c r="I164" t="s">
        <v>1939</v>
      </c>
      <c r="J164" t="s">
        <v>1976</v>
      </c>
      <c r="K164" t="s">
        <v>2276</v>
      </c>
      <c r="L164">
        <f>_xlfn.IFNA(VLOOKUP(B164,GS_en!$A$1:$B$130,2,0),0)</f>
        <v>0</v>
      </c>
      <c r="M164">
        <f>SUM(L$2:L164)/(ROW(L164)-1)</f>
        <v>7.9754601226993863E-2</v>
      </c>
      <c r="N164">
        <f>SUM(L$2:$L164)/130</f>
        <v>0.1</v>
      </c>
      <c r="O164">
        <f t="shared" si="2"/>
        <v>8.8737201365187715E-2</v>
      </c>
    </row>
    <row r="165" spans="1:15" x14ac:dyDescent="0.25">
      <c r="A165">
        <v>164</v>
      </c>
      <c r="B165" t="s">
        <v>2277</v>
      </c>
      <c r="C165" t="s">
        <v>2134</v>
      </c>
      <c r="D165">
        <v>0</v>
      </c>
      <c r="E165" t="s">
        <v>2277</v>
      </c>
      <c r="F165" s="1">
        <v>5.1116157407407402E-2</v>
      </c>
      <c r="G165" t="s">
        <v>1807</v>
      </c>
      <c r="H165" t="s">
        <v>1807</v>
      </c>
      <c r="I165" t="s">
        <v>1807</v>
      </c>
      <c r="J165" t="s">
        <v>1807</v>
      </c>
      <c r="K165" t="s">
        <v>2058</v>
      </c>
      <c r="L165">
        <f>_xlfn.IFNA(VLOOKUP(B165,GS_en!$A$1:$B$130,2,0),0)</f>
        <v>0</v>
      </c>
      <c r="M165">
        <f>SUM(L$2:L165)/(ROW(L165)-1)</f>
        <v>7.926829268292683E-2</v>
      </c>
      <c r="N165">
        <f>SUM(L$2:$L165)/130</f>
        <v>0.1</v>
      </c>
      <c r="O165">
        <f t="shared" si="2"/>
        <v>8.8435374149659865E-2</v>
      </c>
    </row>
    <row r="166" spans="1:15" x14ac:dyDescent="0.25">
      <c r="A166">
        <v>165</v>
      </c>
      <c r="B166" t="s">
        <v>2278</v>
      </c>
      <c r="C166" t="s">
        <v>1953</v>
      </c>
      <c r="D166">
        <v>1</v>
      </c>
      <c r="E166" t="s">
        <v>2279</v>
      </c>
      <c r="F166" s="1">
        <v>5.1440266203703712E-2</v>
      </c>
      <c r="G166" t="s">
        <v>1803</v>
      </c>
      <c r="H166" t="s">
        <v>2023</v>
      </c>
      <c r="I166" t="s">
        <v>2024</v>
      </c>
      <c r="J166" t="s">
        <v>1998</v>
      </c>
      <c r="K166" t="s">
        <v>2025</v>
      </c>
      <c r="L166">
        <f>_xlfn.IFNA(VLOOKUP(B166,GS_en!$A$1:$B$130,2,0),0)</f>
        <v>0</v>
      </c>
      <c r="M166">
        <f>SUM(L$2:L166)/(ROW(L166)-1)</f>
        <v>7.8787878787878782E-2</v>
      </c>
      <c r="N166">
        <f>SUM(L$2:$L166)/130</f>
        <v>0.1</v>
      </c>
      <c r="O166">
        <f t="shared" si="2"/>
        <v>8.8135593220338995E-2</v>
      </c>
    </row>
    <row r="167" spans="1:15" x14ac:dyDescent="0.25">
      <c r="A167">
        <v>166</v>
      </c>
      <c r="B167" t="s">
        <v>2280</v>
      </c>
      <c r="C167" t="s">
        <v>1953</v>
      </c>
      <c r="D167">
        <v>1</v>
      </c>
      <c r="E167" t="s">
        <v>2281</v>
      </c>
      <c r="F167" s="1">
        <v>5.1567592592592582E-2</v>
      </c>
      <c r="G167" t="s">
        <v>1803</v>
      </c>
      <c r="H167" t="s">
        <v>1938</v>
      </c>
      <c r="I167" t="s">
        <v>1939</v>
      </c>
      <c r="J167" t="s">
        <v>1976</v>
      </c>
      <c r="K167" t="s">
        <v>2276</v>
      </c>
      <c r="L167">
        <f>_xlfn.IFNA(VLOOKUP(B167,GS_en!$A$1:$B$130,2,0),0)</f>
        <v>0</v>
      </c>
      <c r="M167">
        <f>SUM(L$2:L167)/(ROW(L167)-1)</f>
        <v>7.8313253012048195E-2</v>
      </c>
      <c r="N167">
        <f>SUM(L$2:$L167)/130</f>
        <v>0.1</v>
      </c>
      <c r="O167">
        <f t="shared" si="2"/>
        <v>8.7837837837837843E-2</v>
      </c>
    </row>
    <row r="168" spans="1:15" x14ac:dyDescent="0.25">
      <c r="A168">
        <v>167</v>
      </c>
      <c r="B168" t="s">
        <v>2282</v>
      </c>
      <c r="C168" t="s">
        <v>2093</v>
      </c>
      <c r="D168">
        <v>1</v>
      </c>
      <c r="E168" t="s">
        <v>547</v>
      </c>
      <c r="F168" s="1">
        <v>5.2030601851851856E-2</v>
      </c>
      <c r="G168" t="s">
        <v>1803</v>
      </c>
      <c r="H168" t="s">
        <v>2171</v>
      </c>
      <c r="I168" t="s">
        <v>2172</v>
      </c>
      <c r="J168" t="s">
        <v>2283</v>
      </c>
      <c r="K168" t="s">
        <v>2284</v>
      </c>
      <c r="L168">
        <f>_xlfn.IFNA(VLOOKUP(B168,GS_en!$A$1:$B$130,2,0),0)</f>
        <v>0</v>
      </c>
      <c r="M168">
        <f>SUM(L$2:L168)/(ROW(L168)-1)</f>
        <v>7.7844311377245512E-2</v>
      </c>
      <c r="N168">
        <f>SUM(L$2:$L168)/130</f>
        <v>0.1</v>
      </c>
      <c r="O168">
        <f t="shared" si="2"/>
        <v>8.7542087542087546E-2</v>
      </c>
    </row>
    <row r="169" spans="1:15" x14ac:dyDescent="0.25">
      <c r="A169">
        <v>168</v>
      </c>
      <c r="B169" t="s">
        <v>2285</v>
      </c>
      <c r="C169" t="s">
        <v>1953</v>
      </c>
      <c r="D169">
        <v>1</v>
      </c>
      <c r="E169" t="s">
        <v>2286</v>
      </c>
      <c r="F169" s="1">
        <v>5.220422453703704E-2</v>
      </c>
      <c r="G169" t="s">
        <v>1803</v>
      </c>
      <c r="H169" t="s">
        <v>1938</v>
      </c>
      <c r="I169" t="s">
        <v>1939</v>
      </c>
      <c r="J169" t="s">
        <v>1976</v>
      </c>
      <c r="K169" t="s">
        <v>2276</v>
      </c>
      <c r="L169">
        <f>_xlfn.IFNA(VLOOKUP(B169,GS_en!$A$1:$B$130,2,0),0)</f>
        <v>0</v>
      </c>
      <c r="M169">
        <f>SUM(L$2:L169)/(ROW(L169)-1)</f>
        <v>7.7380952380952384E-2</v>
      </c>
      <c r="N169">
        <f>SUM(L$2:$L169)/130</f>
        <v>0.1</v>
      </c>
      <c r="O169">
        <f t="shared" si="2"/>
        <v>8.7248322147651006E-2</v>
      </c>
    </row>
    <row r="170" spans="1:15" x14ac:dyDescent="0.25">
      <c r="A170">
        <v>169</v>
      </c>
      <c r="B170" t="s">
        <v>2287</v>
      </c>
      <c r="C170" t="s">
        <v>1953</v>
      </c>
      <c r="D170">
        <v>1</v>
      </c>
      <c r="E170" t="s">
        <v>891</v>
      </c>
      <c r="F170" s="1">
        <v>5.3280717592592591E-2</v>
      </c>
      <c r="G170" t="s">
        <v>1803</v>
      </c>
      <c r="H170" t="s">
        <v>1949</v>
      </c>
      <c r="I170" t="s">
        <v>1950</v>
      </c>
      <c r="J170" t="s">
        <v>1917</v>
      </c>
      <c r="K170" t="s">
        <v>1951</v>
      </c>
      <c r="L170">
        <f>_xlfn.IFNA(VLOOKUP(B170,GS_en!$A$1:$B$130,2,0),0)</f>
        <v>0</v>
      </c>
      <c r="M170">
        <f>SUM(L$2:L170)/(ROW(L170)-1)</f>
        <v>7.6923076923076927E-2</v>
      </c>
      <c r="N170">
        <f>SUM(L$2:$L170)/130</f>
        <v>0.1</v>
      </c>
      <c r="O170">
        <f t="shared" si="2"/>
        <v>8.6956521739130432E-2</v>
      </c>
    </row>
    <row r="171" spans="1:15" x14ac:dyDescent="0.25">
      <c r="A171">
        <v>170</v>
      </c>
      <c r="B171" t="s">
        <v>702</v>
      </c>
      <c r="C171" t="s">
        <v>1955</v>
      </c>
      <c r="D171">
        <v>1</v>
      </c>
      <c r="E171" t="s">
        <v>702</v>
      </c>
      <c r="F171" s="1">
        <v>5.3384895833333335E-2</v>
      </c>
      <c r="G171" t="s">
        <v>1803</v>
      </c>
      <c r="H171" t="s">
        <v>1909</v>
      </c>
      <c r="I171" t="s">
        <v>1910</v>
      </c>
      <c r="J171" t="s">
        <v>1911</v>
      </c>
      <c r="K171" t="s">
        <v>1912</v>
      </c>
      <c r="L171">
        <f>_xlfn.IFNA(VLOOKUP(B171,GS_en!$A$1:$B$130,2,0),0)</f>
        <v>0</v>
      </c>
      <c r="M171">
        <f>SUM(L$2:L171)/(ROW(L171)-1)</f>
        <v>7.6470588235294124E-2</v>
      </c>
      <c r="N171">
        <f>SUM(L$2:$L171)/130</f>
        <v>0.1</v>
      </c>
      <c r="O171">
        <f t="shared" si="2"/>
        <v>8.666666666666667E-2</v>
      </c>
    </row>
    <row r="172" spans="1:15" x14ac:dyDescent="0.25">
      <c r="A172">
        <v>171</v>
      </c>
      <c r="B172" t="s">
        <v>2288</v>
      </c>
      <c r="C172" t="s">
        <v>2093</v>
      </c>
      <c r="D172">
        <v>1</v>
      </c>
      <c r="E172" t="s">
        <v>616</v>
      </c>
      <c r="F172" s="1">
        <v>5.3465925925925924E-2</v>
      </c>
      <c r="G172" t="s">
        <v>1803</v>
      </c>
      <c r="H172" t="s">
        <v>1915</v>
      </c>
      <c r="I172" t="s">
        <v>1916</v>
      </c>
      <c r="J172" t="s">
        <v>1917</v>
      </c>
      <c r="K172" t="s">
        <v>1918</v>
      </c>
      <c r="L172">
        <f>_xlfn.IFNA(VLOOKUP(B172,GS_en!$A$1:$B$130,2,0),0)</f>
        <v>0</v>
      </c>
      <c r="M172">
        <f>SUM(L$2:L172)/(ROW(L172)-1)</f>
        <v>7.6023391812865493E-2</v>
      </c>
      <c r="N172">
        <f>SUM(L$2:$L172)/130</f>
        <v>0.1</v>
      </c>
      <c r="O172">
        <f t="shared" si="2"/>
        <v>8.6378737541528236E-2</v>
      </c>
    </row>
    <row r="173" spans="1:15" x14ac:dyDescent="0.25">
      <c r="A173">
        <v>172</v>
      </c>
      <c r="B173" t="s">
        <v>645</v>
      </c>
      <c r="C173" t="s">
        <v>1955</v>
      </c>
      <c r="D173">
        <v>1</v>
      </c>
      <c r="E173" t="s">
        <v>645</v>
      </c>
      <c r="F173" s="1">
        <v>5.4878101851851852E-2</v>
      </c>
      <c r="G173" t="s">
        <v>1803</v>
      </c>
      <c r="H173" t="s">
        <v>1909</v>
      </c>
      <c r="I173" t="s">
        <v>1910</v>
      </c>
      <c r="J173" t="s">
        <v>1911</v>
      </c>
      <c r="K173" t="s">
        <v>1912</v>
      </c>
      <c r="L173">
        <f>_xlfn.IFNA(VLOOKUP(B173,GS_en!$A$1:$B$130,2,0),0)</f>
        <v>0</v>
      </c>
      <c r="M173">
        <f>SUM(L$2:L173)/(ROW(L173)-1)</f>
        <v>7.5581395348837205E-2</v>
      </c>
      <c r="N173">
        <f>SUM(L$2:$L173)/130</f>
        <v>0.1</v>
      </c>
      <c r="O173">
        <f t="shared" si="2"/>
        <v>8.6092715231788075E-2</v>
      </c>
    </row>
    <row r="174" spans="1:15" x14ac:dyDescent="0.25">
      <c r="A174">
        <v>173</v>
      </c>
      <c r="B174" t="s">
        <v>2289</v>
      </c>
      <c r="C174" t="s">
        <v>1953</v>
      </c>
      <c r="D174">
        <v>0</v>
      </c>
      <c r="E174" t="s">
        <v>2290</v>
      </c>
      <c r="F174" s="1">
        <v>5.4970706018518521E-2</v>
      </c>
      <c r="G174" t="s">
        <v>1807</v>
      </c>
      <c r="H174" t="s">
        <v>1807</v>
      </c>
      <c r="I174" t="s">
        <v>1807</v>
      </c>
      <c r="J174" t="s">
        <v>1807</v>
      </c>
      <c r="K174" t="s">
        <v>2058</v>
      </c>
      <c r="L174">
        <f>_xlfn.IFNA(VLOOKUP(B174,GS_en!$A$1:$B$130,2,0),0)</f>
        <v>0</v>
      </c>
      <c r="M174">
        <f>SUM(L$2:L174)/(ROW(L174)-1)</f>
        <v>7.5144508670520235E-2</v>
      </c>
      <c r="N174">
        <f>SUM(L$2:$L174)/130</f>
        <v>0.1</v>
      </c>
      <c r="O174">
        <f t="shared" si="2"/>
        <v>8.580858085808582E-2</v>
      </c>
    </row>
    <row r="175" spans="1:15" x14ac:dyDescent="0.25">
      <c r="A175">
        <v>174</v>
      </c>
      <c r="B175" t="s">
        <v>2291</v>
      </c>
      <c r="C175" t="s">
        <v>1953</v>
      </c>
      <c r="D175">
        <v>0</v>
      </c>
      <c r="E175" t="s">
        <v>692</v>
      </c>
      <c r="F175" s="1">
        <v>5.5040162037037044E-2</v>
      </c>
      <c r="G175" t="s">
        <v>1807</v>
      </c>
      <c r="H175" t="s">
        <v>1807</v>
      </c>
      <c r="I175" t="s">
        <v>1807</v>
      </c>
      <c r="J175" t="s">
        <v>1807</v>
      </c>
      <c r="K175" t="s">
        <v>2058</v>
      </c>
      <c r="L175">
        <f>_xlfn.IFNA(VLOOKUP(B175,GS_en!$A$1:$B$130,2,0),0)</f>
        <v>0</v>
      </c>
      <c r="M175">
        <f>SUM(L$2:L175)/(ROW(L175)-1)</f>
        <v>7.4712643678160925E-2</v>
      </c>
      <c r="N175">
        <f>SUM(L$2:$L175)/130</f>
        <v>0.1</v>
      </c>
      <c r="O175">
        <f t="shared" si="2"/>
        <v>8.55263157894737E-2</v>
      </c>
    </row>
    <row r="176" spans="1:15" x14ac:dyDescent="0.25">
      <c r="A176">
        <v>175</v>
      </c>
      <c r="B176" t="s">
        <v>2292</v>
      </c>
      <c r="C176" t="s">
        <v>1953</v>
      </c>
      <c r="D176">
        <v>1</v>
      </c>
      <c r="E176" t="s">
        <v>96</v>
      </c>
      <c r="F176" s="1">
        <v>5.585042824074074E-2</v>
      </c>
      <c r="G176" t="s">
        <v>1803</v>
      </c>
      <c r="H176" t="s">
        <v>1930</v>
      </c>
      <c r="I176" t="s">
        <v>1931</v>
      </c>
      <c r="J176" t="s">
        <v>1924</v>
      </c>
      <c r="K176" t="s">
        <v>2005</v>
      </c>
      <c r="L176">
        <f>_xlfn.IFNA(VLOOKUP(B176,GS_en!$A$1:$B$130,2,0),0)</f>
        <v>0</v>
      </c>
      <c r="M176">
        <f>SUM(L$2:L176)/(ROW(L176)-1)</f>
        <v>7.4285714285714288E-2</v>
      </c>
      <c r="N176">
        <f>SUM(L$2:$L176)/130</f>
        <v>0.1</v>
      </c>
      <c r="O176">
        <f t="shared" si="2"/>
        <v>8.5245901639344271E-2</v>
      </c>
    </row>
    <row r="177" spans="1:15" x14ac:dyDescent="0.25">
      <c r="A177">
        <v>176</v>
      </c>
      <c r="B177" t="s">
        <v>2293</v>
      </c>
      <c r="C177" t="s">
        <v>1955</v>
      </c>
      <c r="D177">
        <v>0</v>
      </c>
      <c r="E177" t="s">
        <v>2293</v>
      </c>
      <c r="F177" s="1">
        <v>5.5954606481481484E-2</v>
      </c>
      <c r="G177" t="s">
        <v>1807</v>
      </c>
      <c r="H177" t="s">
        <v>1807</v>
      </c>
      <c r="I177" t="s">
        <v>1807</v>
      </c>
      <c r="J177" t="s">
        <v>1807</v>
      </c>
      <c r="K177" t="s">
        <v>2294</v>
      </c>
      <c r="L177">
        <f>_xlfn.IFNA(VLOOKUP(B177,GS_en!$A$1:$B$130,2,0),0)</f>
        <v>0</v>
      </c>
      <c r="M177">
        <f>SUM(L$2:L177)/(ROW(L177)-1)</f>
        <v>7.3863636363636367E-2</v>
      </c>
      <c r="N177">
        <f>SUM(L$2:$L177)/130</f>
        <v>0.1</v>
      </c>
      <c r="O177">
        <f t="shared" si="2"/>
        <v>8.4967320261437912E-2</v>
      </c>
    </row>
    <row r="178" spans="1:15" x14ac:dyDescent="0.25">
      <c r="A178">
        <v>177</v>
      </c>
      <c r="B178" t="s">
        <v>2295</v>
      </c>
      <c r="C178" t="s">
        <v>1955</v>
      </c>
      <c r="D178">
        <v>1</v>
      </c>
      <c r="E178" t="s">
        <v>2296</v>
      </c>
      <c r="F178" s="1">
        <v>5.6232407407407405E-2</v>
      </c>
      <c r="G178" t="s">
        <v>1803</v>
      </c>
      <c r="H178" t="s">
        <v>1915</v>
      </c>
      <c r="I178" t="s">
        <v>1916</v>
      </c>
      <c r="J178" t="s">
        <v>1932</v>
      </c>
      <c r="K178" t="s">
        <v>1983</v>
      </c>
      <c r="L178">
        <f>_xlfn.IFNA(VLOOKUP(B178,GS_en!$A$1:$B$130,2,0),0)</f>
        <v>0</v>
      </c>
      <c r="M178">
        <f>SUM(L$2:L178)/(ROW(L178)-1)</f>
        <v>7.3446327683615822E-2</v>
      </c>
      <c r="N178">
        <f>SUM(L$2:$L178)/130</f>
        <v>0.1</v>
      </c>
      <c r="O178">
        <f t="shared" si="2"/>
        <v>8.4690553745928335E-2</v>
      </c>
    </row>
    <row r="179" spans="1:15" x14ac:dyDescent="0.25">
      <c r="A179">
        <v>178</v>
      </c>
      <c r="B179" t="s">
        <v>792</v>
      </c>
      <c r="C179" t="s">
        <v>1955</v>
      </c>
      <c r="D179">
        <v>1</v>
      </c>
      <c r="E179" t="s">
        <v>792</v>
      </c>
      <c r="F179" s="1">
        <v>5.6915347222222225E-2</v>
      </c>
      <c r="G179" t="s">
        <v>1803</v>
      </c>
      <c r="H179" t="s">
        <v>1949</v>
      </c>
      <c r="I179" t="s">
        <v>1950</v>
      </c>
      <c r="J179" t="s">
        <v>1917</v>
      </c>
      <c r="K179" t="s">
        <v>1951</v>
      </c>
      <c r="L179">
        <f>_xlfn.IFNA(VLOOKUP(B179,GS_en!$A$1:$B$130,2,0),0)</f>
        <v>0</v>
      </c>
      <c r="M179">
        <f>SUM(L$2:L179)/(ROW(L179)-1)</f>
        <v>7.3033707865168537E-2</v>
      </c>
      <c r="N179">
        <f>SUM(L$2:$L179)/130</f>
        <v>0.1</v>
      </c>
      <c r="O179">
        <f t="shared" si="2"/>
        <v>8.441558441558443E-2</v>
      </c>
    </row>
    <row r="180" spans="1:15" x14ac:dyDescent="0.25">
      <c r="A180">
        <v>179</v>
      </c>
      <c r="B180" t="s">
        <v>2297</v>
      </c>
      <c r="C180" t="s">
        <v>1953</v>
      </c>
      <c r="D180">
        <v>2</v>
      </c>
      <c r="E180" t="s">
        <v>771</v>
      </c>
      <c r="F180" t="s">
        <v>2298</v>
      </c>
      <c r="G180" t="s">
        <v>1855</v>
      </c>
      <c r="H180" t="s">
        <v>2299</v>
      </c>
      <c r="I180" t="s">
        <v>1981</v>
      </c>
      <c r="J180" t="s">
        <v>2300</v>
      </c>
      <c r="K180" t="s">
        <v>2301</v>
      </c>
      <c r="L180">
        <f>_xlfn.IFNA(VLOOKUP(B180,GS_en!$A$1:$B$130,2,0),0)</f>
        <v>0</v>
      </c>
      <c r="M180">
        <f>SUM(L$2:L180)/(ROW(L180)-1)</f>
        <v>7.2625698324022353E-2</v>
      </c>
      <c r="N180">
        <f>SUM(L$2:$L180)/130</f>
        <v>0.1</v>
      </c>
      <c r="O180">
        <f t="shared" si="2"/>
        <v>8.4142394822006472E-2</v>
      </c>
    </row>
    <row r="181" spans="1:15" x14ac:dyDescent="0.25">
      <c r="A181">
        <v>180</v>
      </c>
      <c r="B181" t="s">
        <v>576</v>
      </c>
      <c r="C181" t="s">
        <v>1955</v>
      </c>
      <c r="D181">
        <v>1</v>
      </c>
      <c r="E181" t="s">
        <v>576</v>
      </c>
      <c r="F181" s="1">
        <v>5.7262604166666654E-2</v>
      </c>
      <c r="G181" t="s">
        <v>1803</v>
      </c>
      <c r="H181" t="s">
        <v>2028</v>
      </c>
      <c r="I181" t="s">
        <v>2029</v>
      </c>
      <c r="J181" t="s">
        <v>2030</v>
      </c>
      <c r="K181" t="s">
        <v>2031</v>
      </c>
      <c r="L181">
        <f>_xlfn.IFNA(VLOOKUP(B181,GS_en!$A$1:$B$130,2,0),0)</f>
        <v>0</v>
      </c>
      <c r="M181">
        <f>SUM(L$2:L181)/(ROW(L181)-1)</f>
        <v>7.2222222222222215E-2</v>
      </c>
      <c r="N181">
        <f>SUM(L$2:$L181)/130</f>
        <v>0.1</v>
      </c>
      <c r="O181">
        <f t="shared" si="2"/>
        <v>8.3870967741935476E-2</v>
      </c>
    </row>
    <row r="182" spans="1:15" x14ac:dyDescent="0.25">
      <c r="A182">
        <v>181</v>
      </c>
      <c r="B182" t="s">
        <v>2302</v>
      </c>
      <c r="C182" t="s">
        <v>1953</v>
      </c>
      <c r="D182">
        <v>1</v>
      </c>
      <c r="E182" t="s">
        <v>2303</v>
      </c>
      <c r="F182" s="1">
        <v>5.7551979166666663E-2</v>
      </c>
      <c r="G182" t="s">
        <v>1803</v>
      </c>
      <c r="H182" t="s">
        <v>1915</v>
      </c>
      <c r="I182" t="s">
        <v>1916</v>
      </c>
      <c r="J182" t="s">
        <v>1917</v>
      </c>
      <c r="K182" t="s">
        <v>1918</v>
      </c>
      <c r="L182">
        <f>_xlfn.IFNA(VLOOKUP(B182,GS_en!$A$1:$B$130,2,0),0)</f>
        <v>0</v>
      </c>
      <c r="M182">
        <f>SUM(L$2:L182)/(ROW(L182)-1)</f>
        <v>7.18232044198895E-2</v>
      </c>
      <c r="N182">
        <f>SUM(L$2:$L182)/130</f>
        <v>0.1</v>
      </c>
      <c r="O182">
        <f t="shared" si="2"/>
        <v>8.3601286173633438E-2</v>
      </c>
    </row>
    <row r="183" spans="1:15" x14ac:dyDescent="0.25">
      <c r="A183">
        <v>182</v>
      </c>
      <c r="B183" t="s">
        <v>2304</v>
      </c>
      <c r="C183" t="s">
        <v>1955</v>
      </c>
      <c r="D183">
        <v>1</v>
      </c>
      <c r="E183" t="s">
        <v>98</v>
      </c>
      <c r="F183" s="1">
        <v>5.777190972222223E-2</v>
      </c>
      <c r="G183" t="s">
        <v>1803</v>
      </c>
      <c r="H183" t="s">
        <v>2053</v>
      </c>
      <c r="I183" t="s">
        <v>2054</v>
      </c>
      <c r="J183" t="s">
        <v>1940</v>
      </c>
      <c r="K183" t="s">
        <v>2167</v>
      </c>
      <c r="L183">
        <f>_xlfn.IFNA(VLOOKUP(B183,GS_en!$A$1:$B$130,2,0),0)</f>
        <v>0</v>
      </c>
      <c r="M183">
        <f>SUM(L$2:L183)/(ROW(L183)-1)</f>
        <v>7.1428571428571425E-2</v>
      </c>
      <c r="N183">
        <f>SUM(L$2:$L183)/130</f>
        <v>0.1</v>
      </c>
      <c r="O183">
        <f t="shared" si="2"/>
        <v>8.3333333333333329E-2</v>
      </c>
    </row>
    <row r="184" spans="1:15" x14ac:dyDescent="0.25">
      <c r="A184">
        <v>183</v>
      </c>
      <c r="B184" t="s">
        <v>100</v>
      </c>
      <c r="C184" t="s">
        <v>1955</v>
      </c>
      <c r="D184">
        <v>3</v>
      </c>
      <c r="E184" t="s">
        <v>100</v>
      </c>
      <c r="F184" t="s">
        <v>2305</v>
      </c>
      <c r="G184" t="s">
        <v>1991</v>
      </c>
      <c r="H184" t="s">
        <v>2306</v>
      </c>
      <c r="I184" t="s">
        <v>1950</v>
      </c>
      <c r="J184" t="s">
        <v>2307</v>
      </c>
      <c r="K184" t="s">
        <v>2308</v>
      </c>
      <c r="L184">
        <f>_xlfn.IFNA(VLOOKUP(B184,GS_en!$A$1:$B$130,2,0),0)</f>
        <v>1</v>
      </c>
      <c r="M184">
        <f>SUM(L$2:L184)/(ROW(L184)-1)</f>
        <v>7.650273224043716E-2</v>
      </c>
      <c r="N184">
        <f>SUM(L$2:$L184)/130</f>
        <v>0.1076923076923077</v>
      </c>
      <c r="O184">
        <f t="shared" si="2"/>
        <v>8.9456869009584661E-2</v>
      </c>
    </row>
    <row r="185" spans="1:15" x14ac:dyDescent="0.25">
      <c r="A185">
        <v>184</v>
      </c>
      <c r="B185" t="s">
        <v>2309</v>
      </c>
      <c r="C185" t="s">
        <v>1955</v>
      </c>
      <c r="D185">
        <v>1</v>
      </c>
      <c r="E185" t="s">
        <v>2309</v>
      </c>
      <c r="F185" s="1">
        <v>5.8987314814814812E-2</v>
      </c>
      <c r="G185" t="s">
        <v>1803</v>
      </c>
      <c r="H185" t="s">
        <v>2310</v>
      </c>
      <c r="I185" t="s">
        <v>2311</v>
      </c>
      <c r="J185" t="s">
        <v>2153</v>
      </c>
      <c r="K185" t="s">
        <v>2312</v>
      </c>
      <c r="L185">
        <f>_xlfn.IFNA(VLOOKUP(B185,GS_en!$A$1:$B$130,2,0),0)</f>
        <v>0</v>
      </c>
      <c r="M185">
        <f>SUM(L$2:L185)/(ROW(L185)-1)</f>
        <v>7.6086956521739135E-2</v>
      </c>
      <c r="N185">
        <f>SUM(L$2:$L185)/130</f>
        <v>0.1076923076923077</v>
      </c>
      <c r="O185">
        <f t="shared" si="2"/>
        <v>8.9171974522293002E-2</v>
      </c>
    </row>
    <row r="186" spans="1:15" x14ac:dyDescent="0.25">
      <c r="A186">
        <v>185</v>
      </c>
      <c r="B186" t="s">
        <v>2313</v>
      </c>
      <c r="C186" t="s">
        <v>1953</v>
      </c>
      <c r="D186">
        <v>0</v>
      </c>
      <c r="E186" t="s">
        <v>102</v>
      </c>
      <c r="F186" s="1">
        <v>5.9033611111111106E-2</v>
      </c>
      <c r="G186" t="s">
        <v>1807</v>
      </c>
      <c r="H186" t="s">
        <v>1807</v>
      </c>
      <c r="I186" t="s">
        <v>1807</v>
      </c>
      <c r="J186" t="s">
        <v>1807</v>
      </c>
      <c r="K186" t="s">
        <v>2314</v>
      </c>
      <c r="L186">
        <f>_xlfn.IFNA(VLOOKUP(B186,GS_en!$A$1:$B$130,2,0),0)</f>
        <v>0</v>
      </c>
      <c r="M186">
        <f>SUM(L$2:L186)/(ROW(L186)-1)</f>
        <v>7.567567567567568E-2</v>
      </c>
      <c r="N186">
        <f>SUM(L$2:$L186)/130</f>
        <v>0.1076923076923077</v>
      </c>
      <c r="O186">
        <f t="shared" si="2"/>
        <v>8.8888888888888906E-2</v>
      </c>
    </row>
    <row r="187" spans="1:15" x14ac:dyDescent="0.25">
      <c r="A187">
        <v>186</v>
      </c>
      <c r="B187" t="s">
        <v>2315</v>
      </c>
      <c r="C187" t="s">
        <v>1955</v>
      </c>
      <c r="D187">
        <v>2</v>
      </c>
      <c r="E187" t="s">
        <v>2316</v>
      </c>
      <c r="F187" t="s">
        <v>2317</v>
      </c>
      <c r="G187" t="s">
        <v>1855</v>
      </c>
      <c r="H187" t="s">
        <v>2318</v>
      </c>
      <c r="I187" t="s">
        <v>2071</v>
      </c>
      <c r="J187" t="s">
        <v>2319</v>
      </c>
      <c r="K187" t="s">
        <v>2320</v>
      </c>
      <c r="L187">
        <f>_xlfn.IFNA(VLOOKUP(B187,GS_en!$A$1:$B$130,2,0),0)</f>
        <v>0</v>
      </c>
      <c r="M187">
        <f>SUM(L$2:L187)/(ROW(L187)-1)</f>
        <v>7.5268817204301078E-2</v>
      </c>
      <c r="N187">
        <f>SUM(L$2:$L187)/130</f>
        <v>0.1076923076923077</v>
      </c>
      <c r="O187">
        <f t="shared" si="2"/>
        <v>8.8607594936708875E-2</v>
      </c>
    </row>
    <row r="188" spans="1:15" x14ac:dyDescent="0.25">
      <c r="A188">
        <v>187</v>
      </c>
      <c r="B188" t="s">
        <v>2321</v>
      </c>
      <c r="C188" t="s">
        <v>1955</v>
      </c>
      <c r="D188">
        <v>3</v>
      </c>
      <c r="E188" t="s">
        <v>2321</v>
      </c>
      <c r="F188" t="s">
        <v>2322</v>
      </c>
      <c r="G188" t="s">
        <v>1991</v>
      </c>
      <c r="H188" t="s">
        <v>2323</v>
      </c>
      <c r="I188" t="s">
        <v>1945</v>
      </c>
      <c r="J188" t="s">
        <v>2324</v>
      </c>
      <c r="K188" t="s">
        <v>2325</v>
      </c>
      <c r="L188">
        <f>_xlfn.IFNA(VLOOKUP(B188,GS_en!$A$1:$B$130,2,0),0)</f>
        <v>0</v>
      </c>
      <c r="M188">
        <f>SUM(L$2:L188)/(ROW(L188)-1)</f>
        <v>7.4866310160427801E-2</v>
      </c>
      <c r="N188">
        <f>SUM(L$2:$L188)/130</f>
        <v>0.1076923076923077</v>
      </c>
      <c r="O188">
        <f t="shared" si="2"/>
        <v>8.8328075709779172E-2</v>
      </c>
    </row>
    <row r="189" spans="1:15" x14ac:dyDescent="0.25">
      <c r="A189">
        <v>188</v>
      </c>
      <c r="B189" t="s">
        <v>2326</v>
      </c>
      <c r="C189" t="s">
        <v>1955</v>
      </c>
      <c r="D189">
        <v>2</v>
      </c>
      <c r="E189" t="s">
        <v>2326</v>
      </c>
      <c r="F189" t="s">
        <v>2327</v>
      </c>
      <c r="G189" t="s">
        <v>1855</v>
      </c>
      <c r="H189" t="s">
        <v>2328</v>
      </c>
      <c r="I189" t="s">
        <v>2329</v>
      </c>
      <c r="J189" t="s">
        <v>1932</v>
      </c>
      <c r="K189" t="s">
        <v>2330</v>
      </c>
      <c r="L189">
        <f>_xlfn.IFNA(VLOOKUP(B189,GS_en!$A$1:$B$130,2,0),0)</f>
        <v>0</v>
      </c>
      <c r="M189">
        <f>SUM(L$2:L189)/(ROW(L189)-1)</f>
        <v>7.4468085106382975E-2</v>
      </c>
      <c r="N189">
        <f>SUM(L$2:$L189)/130</f>
        <v>0.1076923076923077</v>
      </c>
      <c r="O189">
        <f t="shared" si="2"/>
        <v>8.8050314465408799E-2</v>
      </c>
    </row>
    <row r="190" spans="1:15" x14ac:dyDescent="0.25">
      <c r="A190">
        <v>189</v>
      </c>
      <c r="B190" t="s">
        <v>106</v>
      </c>
      <c r="C190" t="s">
        <v>1955</v>
      </c>
      <c r="D190">
        <v>2</v>
      </c>
      <c r="E190" t="s">
        <v>106</v>
      </c>
      <c r="F190" t="s">
        <v>2331</v>
      </c>
      <c r="G190" t="s">
        <v>1855</v>
      </c>
      <c r="H190" t="s">
        <v>2332</v>
      </c>
      <c r="I190" t="s">
        <v>2172</v>
      </c>
      <c r="J190" t="s">
        <v>2333</v>
      </c>
      <c r="K190" t="s">
        <v>2334</v>
      </c>
      <c r="L190">
        <f>_xlfn.IFNA(VLOOKUP(B190,GS_en!$A$1:$B$130,2,0),0)</f>
        <v>1</v>
      </c>
      <c r="M190">
        <f>SUM(L$2:L190)/(ROW(L190)-1)</f>
        <v>7.9365079365079361E-2</v>
      </c>
      <c r="N190">
        <f>SUM(L$2:$L190)/130</f>
        <v>0.11538461538461539</v>
      </c>
      <c r="O190">
        <f t="shared" si="2"/>
        <v>9.4043887147335428E-2</v>
      </c>
    </row>
    <row r="191" spans="1:15" x14ac:dyDescent="0.25">
      <c r="A191">
        <v>190</v>
      </c>
      <c r="B191" t="s">
        <v>2335</v>
      </c>
      <c r="C191" t="s">
        <v>1953</v>
      </c>
      <c r="D191">
        <v>1</v>
      </c>
      <c r="E191" t="s">
        <v>615</v>
      </c>
      <c r="F191" s="1">
        <v>6.1082430555555546E-2</v>
      </c>
      <c r="G191" t="s">
        <v>1803</v>
      </c>
      <c r="H191" t="s">
        <v>1963</v>
      </c>
      <c r="I191" t="s">
        <v>1964</v>
      </c>
      <c r="J191" t="s">
        <v>1965</v>
      </c>
      <c r="K191" t="s">
        <v>1966</v>
      </c>
      <c r="L191">
        <f>_xlfn.IFNA(VLOOKUP(B191,GS_en!$A$1:$B$130,2,0),0)</f>
        <v>0</v>
      </c>
      <c r="M191">
        <f>SUM(L$2:L191)/(ROW(L191)-1)</f>
        <v>7.8947368421052627E-2</v>
      </c>
      <c r="N191">
        <f>SUM(L$2:$L191)/130</f>
        <v>0.11538461538461539</v>
      </c>
      <c r="O191">
        <f t="shared" si="2"/>
        <v>9.3749999999999986E-2</v>
      </c>
    </row>
    <row r="192" spans="1:15" x14ac:dyDescent="0.25">
      <c r="A192">
        <v>191</v>
      </c>
      <c r="B192" t="s">
        <v>480</v>
      </c>
      <c r="C192" t="s">
        <v>1955</v>
      </c>
      <c r="D192">
        <v>1</v>
      </c>
      <c r="E192" t="s">
        <v>480</v>
      </c>
      <c r="F192" s="1">
        <v>6.1302361111111113E-2</v>
      </c>
      <c r="G192" t="s">
        <v>1803</v>
      </c>
      <c r="H192" t="s">
        <v>2028</v>
      </c>
      <c r="I192" t="s">
        <v>2029</v>
      </c>
      <c r="J192" t="s">
        <v>2336</v>
      </c>
      <c r="K192" t="s">
        <v>2337</v>
      </c>
      <c r="L192">
        <f>_xlfn.IFNA(VLOOKUP(B192,GS_en!$A$1:$B$130,2,0),0)</f>
        <v>0</v>
      </c>
      <c r="M192">
        <f>SUM(L$2:L192)/(ROW(L192)-1)</f>
        <v>7.8534031413612565E-2</v>
      </c>
      <c r="N192">
        <f>SUM(L$2:$L192)/130</f>
        <v>0.11538461538461539</v>
      </c>
      <c r="O192">
        <f t="shared" si="2"/>
        <v>9.3457943925233655E-2</v>
      </c>
    </row>
    <row r="193" spans="1:15" x14ac:dyDescent="0.25">
      <c r="A193">
        <v>192</v>
      </c>
      <c r="B193" t="s">
        <v>2338</v>
      </c>
      <c r="C193" t="s">
        <v>1955</v>
      </c>
      <c r="D193">
        <v>1</v>
      </c>
      <c r="E193" t="s">
        <v>619</v>
      </c>
      <c r="F193" s="1">
        <v>6.1672766203703711E-2</v>
      </c>
      <c r="G193" t="s">
        <v>1803</v>
      </c>
      <c r="H193" t="s">
        <v>2339</v>
      </c>
      <c r="I193" t="s">
        <v>2340</v>
      </c>
      <c r="J193" t="s">
        <v>2062</v>
      </c>
      <c r="K193" t="s">
        <v>2341</v>
      </c>
      <c r="L193">
        <f>_xlfn.IFNA(VLOOKUP(B193,GS_en!$A$1:$B$130,2,0),0)</f>
        <v>0</v>
      </c>
      <c r="M193">
        <f>SUM(L$2:L193)/(ROW(L193)-1)</f>
        <v>7.8125E-2</v>
      </c>
      <c r="N193">
        <f>SUM(L$2:$L193)/130</f>
        <v>0.11538461538461539</v>
      </c>
      <c r="O193">
        <f t="shared" si="2"/>
        <v>9.3167701863354047E-2</v>
      </c>
    </row>
    <row r="194" spans="1:15" x14ac:dyDescent="0.25">
      <c r="A194">
        <v>193</v>
      </c>
      <c r="B194" t="s">
        <v>2342</v>
      </c>
      <c r="C194" t="s">
        <v>2224</v>
      </c>
      <c r="D194">
        <v>1</v>
      </c>
      <c r="E194" t="s">
        <v>110</v>
      </c>
      <c r="F194" s="1">
        <v>6.1938993055555565E-2</v>
      </c>
      <c r="G194" t="s">
        <v>1803</v>
      </c>
      <c r="H194" t="s">
        <v>1938</v>
      </c>
      <c r="I194" t="s">
        <v>1939</v>
      </c>
      <c r="J194" t="s">
        <v>1940</v>
      </c>
      <c r="K194" t="s">
        <v>1941</v>
      </c>
      <c r="L194">
        <f>_xlfn.IFNA(VLOOKUP(B194,GS_en!$A$1:$B$130,2,0),0)</f>
        <v>0</v>
      </c>
      <c r="M194">
        <f>SUM(L$2:L194)/(ROW(L194)-1)</f>
        <v>7.7720207253886009E-2</v>
      </c>
      <c r="N194">
        <f>SUM(L$2:$L194)/130</f>
        <v>0.11538461538461539</v>
      </c>
      <c r="O194">
        <f t="shared" si="2"/>
        <v>9.2879256965944276E-2</v>
      </c>
    </row>
    <row r="195" spans="1:15" x14ac:dyDescent="0.25">
      <c r="A195">
        <v>194</v>
      </c>
      <c r="B195" t="s">
        <v>2343</v>
      </c>
      <c r="C195" t="s">
        <v>2344</v>
      </c>
      <c r="D195">
        <v>1</v>
      </c>
      <c r="E195" t="s">
        <v>2345</v>
      </c>
      <c r="F195" s="1">
        <v>6.2367280092592597E-2</v>
      </c>
      <c r="G195" t="s">
        <v>1803</v>
      </c>
      <c r="H195" t="s">
        <v>1915</v>
      </c>
      <c r="I195" t="s">
        <v>1916</v>
      </c>
      <c r="J195" t="s">
        <v>1917</v>
      </c>
      <c r="K195" t="s">
        <v>1918</v>
      </c>
      <c r="L195">
        <f>_xlfn.IFNA(VLOOKUP(B195,GS_en!$A$1:$B$130,2,0),0)</f>
        <v>0</v>
      </c>
      <c r="M195">
        <f>SUM(L$2:L195)/(ROW(L195)-1)</f>
        <v>7.7319587628865982E-2</v>
      </c>
      <c r="N195">
        <f>SUM(L$2:$L195)/130</f>
        <v>0.11538461538461539</v>
      </c>
      <c r="O195">
        <f t="shared" ref="O195:O258" si="3">(2*M195*N195)/(M195+N195)</f>
        <v>9.2592592592592601E-2</v>
      </c>
    </row>
    <row r="196" spans="1:15" x14ac:dyDescent="0.25">
      <c r="A196">
        <v>195</v>
      </c>
      <c r="B196" t="s">
        <v>2346</v>
      </c>
      <c r="C196" t="s">
        <v>1955</v>
      </c>
      <c r="D196">
        <v>1</v>
      </c>
      <c r="E196" t="s">
        <v>2346</v>
      </c>
      <c r="F196" s="1">
        <v>6.3177546296296294E-2</v>
      </c>
      <c r="G196" t="s">
        <v>1803</v>
      </c>
      <c r="H196" t="s">
        <v>2053</v>
      </c>
      <c r="I196" t="s">
        <v>2054</v>
      </c>
      <c r="J196" t="s">
        <v>1905</v>
      </c>
      <c r="K196" t="s">
        <v>2055</v>
      </c>
      <c r="L196">
        <f>_xlfn.IFNA(VLOOKUP(B196,GS_en!$A$1:$B$130,2,0),0)</f>
        <v>0</v>
      </c>
      <c r="M196">
        <f>SUM(L$2:L196)/(ROW(L196)-1)</f>
        <v>7.6923076923076927E-2</v>
      </c>
      <c r="N196">
        <f>SUM(L$2:$L196)/130</f>
        <v>0.11538461538461539</v>
      </c>
      <c r="O196">
        <f t="shared" si="3"/>
        <v>9.2307692307692299E-2</v>
      </c>
    </row>
    <row r="197" spans="1:15" x14ac:dyDescent="0.25">
      <c r="A197">
        <v>196</v>
      </c>
      <c r="B197" t="s">
        <v>2347</v>
      </c>
      <c r="C197" t="s">
        <v>1955</v>
      </c>
      <c r="D197">
        <v>0</v>
      </c>
      <c r="E197" t="s">
        <v>2347</v>
      </c>
      <c r="F197" t="s">
        <v>2348</v>
      </c>
      <c r="G197" t="s">
        <v>1807</v>
      </c>
      <c r="H197" t="s">
        <v>1807</v>
      </c>
      <c r="I197" t="s">
        <v>1807</v>
      </c>
      <c r="J197" t="s">
        <v>1807</v>
      </c>
      <c r="K197" t="s">
        <v>2148</v>
      </c>
      <c r="L197">
        <f>_xlfn.IFNA(VLOOKUP(B197,GS_en!$A$1:$B$130,2,0),0)</f>
        <v>0</v>
      </c>
      <c r="M197">
        <f>SUM(L$2:L197)/(ROW(L197)-1)</f>
        <v>7.6530612244897961E-2</v>
      </c>
      <c r="N197">
        <f>SUM(L$2:$L197)/130</f>
        <v>0.11538461538461539</v>
      </c>
      <c r="O197">
        <f t="shared" si="3"/>
        <v>9.202453987730061E-2</v>
      </c>
    </row>
    <row r="198" spans="1:15" x14ac:dyDescent="0.25">
      <c r="A198">
        <v>197</v>
      </c>
      <c r="B198" t="s">
        <v>2349</v>
      </c>
      <c r="C198" t="s">
        <v>1953</v>
      </c>
      <c r="D198">
        <v>1</v>
      </c>
      <c r="E198" t="s">
        <v>440</v>
      </c>
      <c r="F198" s="1">
        <v>6.3385902777777781E-2</v>
      </c>
      <c r="G198" t="s">
        <v>1803</v>
      </c>
      <c r="H198" t="s">
        <v>1915</v>
      </c>
      <c r="I198" t="s">
        <v>1916</v>
      </c>
      <c r="J198" t="s">
        <v>1932</v>
      </c>
      <c r="K198" t="s">
        <v>1983</v>
      </c>
      <c r="L198">
        <f>_xlfn.IFNA(VLOOKUP(B198,GS_en!$A$1:$B$130,2,0),0)</f>
        <v>0</v>
      </c>
      <c r="M198">
        <f>SUM(L$2:L198)/(ROW(L198)-1)</f>
        <v>7.6142131979695438E-2</v>
      </c>
      <c r="N198">
        <f>SUM(L$2:$L198)/130</f>
        <v>0.11538461538461539</v>
      </c>
      <c r="O198">
        <f t="shared" si="3"/>
        <v>9.1743119266055051E-2</v>
      </c>
    </row>
    <row r="199" spans="1:15" x14ac:dyDescent="0.25">
      <c r="A199">
        <v>198</v>
      </c>
      <c r="B199" t="s">
        <v>2350</v>
      </c>
      <c r="C199" t="s">
        <v>1953</v>
      </c>
      <c r="D199">
        <v>0</v>
      </c>
      <c r="E199" t="s">
        <v>2351</v>
      </c>
      <c r="F199" s="1">
        <v>6.3791030092592585E-2</v>
      </c>
      <c r="G199" t="s">
        <v>1807</v>
      </c>
      <c r="H199" t="s">
        <v>1807</v>
      </c>
      <c r="I199" t="s">
        <v>1807</v>
      </c>
      <c r="J199" t="s">
        <v>1807</v>
      </c>
      <c r="K199" t="s">
        <v>2314</v>
      </c>
      <c r="L199">
        <f>_xlfn.IFNA(VLOOKUP(B199,GS_en!$A$1:$B$130,2,0),0)</f>
        <v>0</v>
      </c>
      <c r="M199">
        <f>SUM(L$2:L199)/(ROW(L199)-1)</f>
        <v>7.575757575757576E-2</v>
      </c>
      <c r="N199">
        <f>SUM(L$2:$L199)/130</f>
        <v>0.11538461538461539</v>
      </c>
      <c r="O199">
        <f t="shared" si="3"/>
        <v>9.1463414634146339E-2</v>
      </c>
    </row>
    <row r="200" spans="1:15" x14ac:dyDescent="0.25">
      <c r="A200">
        <v>199</v>
      </c>
      <c r="B200" t="s">
        <v>2352</v>
      </c>
      <c r="C200" t="s">
        <v>1953</v>
      </c>
      <c r="D200">
        <v>1</v>
      </c>
      <c r="E200" t="s">
        <v>705</v>
      </c>
      <c r="F200" s="1">
        <v>6.3883634259259262E-2</v>
      </c>
      <c r="G200" t="s">
        <v>1803</v>
      </c>
      <c r="H200" t="s">
        <v>2028</v>
      </c>
      <c r="I200" t="s">
        <v>2029</v>
      </c>
      <c r="J200" t="s">
        <v>2030</v>
      </c>
      <c r="K200" t="s">
        <v>2031</v>
      </c>
      <c r="L200">
        <f>_xlfn.IFNA(VLOOKUP(B200,GS_en!$A$1:$B$130,2,0),0)</f>
        <v>0</v>
      </c>
      <c r="M200">
        <f>SUM(L$2:L200)/(ROW(L200)-1)</f>
        <v>7.5376884422110546E-2</v>
      </c>
      <c r="N200">
        <f>SUM(L$2:$L200)/130</f>
        <v>0.11538461538461539</v>
      </c>
      <c r="O200">
        <f t="shared" si="3"/>
        <v>9.1185410334346503E-2</v>
      </c>
    </row>
    <row r="201" spans="1:15" x14ac:dyDescent="0.25">
      <c r="A201">
        <v>200</v>
      </c>
      <c r="B201" t="s">
        <v>2353</v>
      </c>
      <c r="C201" t="s">
        <v>1955</v>
      </c>
      <c r="D201">
        <v>0</v>
      </c>
      <c r="E201" t="s">
        <v>2353</v>
      </c>
      <c r="F201" s="1">
        <v>6.4230891203703705E-2</v>
      </c>
      <c r="G201" t="s">
        <v>1807</v>
      </c>
      <c r="H201" t="s">
        <v>1807</v>
      </c>
      <c r="I201" t="s">
        <v>1807</v>
      </c>
      <c r="J201" t="s">
        <v>1807</v>
      </c>
      <c r="K201" t="s">
        <v>2056</v>
      </c>
      <c r="L201">
        <f>_xlfn.IFNA(VLOOKUP(B201,GS_en!$A$1:$B$130,2,0),0)</f>
        <v>0</v>
      </c>
      <c r="M201">
        <f>SUM(L$2:L201)/(ROW(L201)-1)</f>
        <v>7.4999999999999997E-2</v>
      </c>
      <c r="N201">
        <f>SUM(L$2:$L201)/130</f>
        <v>0.11538461538461539</v>
      </c>
      <c r="O201">
        <f t="shared" si="3"/>
        <v>9.0909090909090925E-2</v>
      </c>
    </row>
    <row r="202" spans="1:15" x14ac:dyDescent="0.25">
      <c r="A202">
        <v>201</v>
      </c>
      <c r="B202" t="s">
        <v>2354</v>
      </c>
      <c r="C202" t="s">
        <v>2093</v>
      </c>
      <c r="D202">
        <v>1</v>
      </c>
      <c r="E202" t="s">
        <v>2355</v>
      </c>
      <c r="F202" s="1">
        <v>6.5191631944444453E-2</v>
      </c>
      <c r="G202" t="s">
        <v>1803</v>
      </c>
      <c r="H202" t="s">
        <v>2023</v>
      </c>
      <c r="I202" t="s">
        <v>2024</v>
      </c>
      <c r="J202" t="s">
        <v>1998</v>
      </c>
      <c r="K202" t="s">
        <v>2025</v>
      </c>
      <c r="L202">
        <f>_xlfn.IFNA(VLOOKUP(B202,GS_en!$A$1:$B$130,2,0),0)</f>
        <v>0</v>
      </c>
      <c r="M202">
        <f>SUM(L$2:L202)/(ROW(L202)-1)</f>
        <v>7.4626865671641784E-2</v>
      </c>
      <c r="N202">
        <f>SUM(L$2:$L202)/130</f>
        <v>0.11538461538461539</v>
      </c>
      <c r="O202">
        <f t="shared" si="3"/>
        <v>9.0634441087613288E-2</v>
      </c>
    </row>
    <row r="203" spans="1:15" x14ac:dyDescent="0.25">
      <c r="A203">
        <v>202</v>
      </c>
      <c r="B203" t="s">
        <v>2356</v>
      </c>
      <c r="C203" t="s">
        <v>1955</v>
      </c>
      <c r="D203">
        <v>0</v>
      </c>
      <c r="E203" t="s">
        <v>2356</v>
      </c>
      <c r="F203" s="1">
        <v>6.5399988425925926E-2</v>
      </c>
      <c r="G203" t="s">
        <v>1807</v>
      </c>
      <c r="H203" t="s">
        <v>1807</v>
      </c>
      <c r="I203" t="s">
        <v>1807</v>
      </c>
      <c r="J203" t="s">
        <v>1807</v>
      </c>
      <c r="K203" t="s">
        <v>2058</v>
      </c>
      <c r="L203">
        <f>_xlfn.IFNA(VLOOKUP(B203,GS_en!$A$1:$B$130,2,0),0)</f>
        <v>0</v>
      </c>
      <c r="M203">
        <f>SUM(L$2:L203)/(ROW(L203)-1)</f>
        <v>7.4257425742574254E-2</v>
      </c>
      <c r="N203">
        <f>SUM(L$2:$L203)/130</f>
        <v>0.11538461538461539</v>
      </c>
      <c r="O203">
        <f t="shared" si="3"/>
        <v>9.036144578313253E-2</v>
      </c>
    </row>
    <row r="204" spans="1:15" x14ac:dyDescent="0.25">
      <c r="A204">
        <v>203</v>
      </c>
      <c r="B204" t="s">
        <v>117</v>
      </c>
      <c r="C204" t="s">
        <v>1955</v>
      </c>
      <c r="D204">
        <v>0</v>
      </c>
      <c r="E204" t="s">
        <v>117</v>
      </c>
      <c r="F204" s="1">
        <v>6.5677800925925914E-2</v>
      </c>
      <c r="G204" t="s">
        <v>1807</v>
      </c>
      <c r="H204" t="s">
        <v>1807</v>
      </c>
      <c r="I204" t="s">
        <v>1807</v>
      </c>
      <c r="J204" t="s">
        <v>1807</v>
      </c>
      <c r="K204" t="s">
        <v>2052</v>
      </c>
      <c r="L204">
        <f>_xlfn.IFNA(VLOOKUP(B204,GS_en!$A$1:$B$130,2,0),0)</f>
        <v>1</v>
      </c>
      <c r="M204">
        <f>SUM(L$2:L204)/(ROW(L204)-1)</f>
        <v>7.8817733990147784E-2</v>
      </c>
      <c r="N204">
        <f>SUM(L$2:$L204)/130</f>
        <v>0.12307692307692308</v>
      </c>
      <c r="O204">
        <f t="shared" si="3"/>
        <v>9.6096096096096095E-2</v>
      </c>
    </row>
    <row r="205" spans="1:15" x14ac:dyDescent="0.25">
      <c r="A205">
        <v>204</v>
      </c>
      <c r="B205" t="s">
        <v>2357</v>
      </c>
      <c r="C205" t="s">
        <v>1953</v>
      </c>
      <c r="D205">
        <v>0</v>
      </c>
      <c r="E205" t="s">
        <v>2358</v>
      </c>
      <c r="F205" t="s">
        <v>2359</v>
      </c>
      <c r="G205" t="s">
        <v>1807</v>
      </c>
      <c r="H205" t="s">
        <v>1807</v>
      </c>
      <c r="I205" t="s">
        <v>1807</v>
      </c>
      <c r="J205" t="s">
        <v>1807</v>
      </c>
      <c r="K205" t="s">
        <v>2058</v>
      </c>
      <c r="L205">
        <f>_xlfn.IFNA(VLOOKUP(B205,GS_en!$A$1:$B$130,2,0),0)</f>
        <v>0</v>
      </c>
      <c r="M205">
        <f>SUM(L$2:L205)/(ROW(L205)-1)</f>
        <v>7.8431372549019607E-2</v>
      </c>
      <c r="N205">
        <f>SUM(L$2:$L205)/130</f>
        <v>0.12307692307692308</v>
      </c>
      <c r="O205">
        <f t="shared" si="3"/>
        <v>9.580838323353294E-2</v>
      </c>
    </row>
    <row r="206" spans="1:15" x14ac:dyDescent="0.25">
      <c r="A206">
        <v>205</v>
      </c>
      <c r="B206" t="s">
        <v>2360</v>
      </c>
      <c r="C206" t="s">
        <v>1955</v>
      </c>
      <c r="D206">
        <v>0</v>
      </c>
      <c r="E206" t="s">
        <v>2360</v>
      </c>
      <c r="F206" s="1">
        <v>6.6789016203703699E-2</v>
      </c>
      <c r="G206" t="s">
        <v>1807</v>
      </c>
      <c r="H206" t="s">
        <v>1807</v>
      </c>
      <c r="I206" t="s">
        <v>1807</v>
      </c>
      <c r="J206" t="s">
        <v>1807</v>
      </c>
      <c r="K206" t="s">
        <v>2361</v>
      </c>
      <c r="L206">
        <f>_xlfn.IFNA(VLOOKUP(B206,GS_en!$A$1:$B$130,2,0),0)</f>
        <v>0</v>
      </c>
      <c r="M206">
        <f>SUM(L$2:L206)/(ROW(L206)-1)</f>
        <v>7.8048780487804878E-2</v>
      </c>
      <c r="N206">
        <f>SUM(L$2:$L206)/130</f>
        <v>0.12307692307692308</v>
      </c>
      <c r="O206">
        <f t="shared" si="3"/>
        <v>9.552238805970148E-2</v>
      </c>
    </row>
    <row r="207" spans="1:15" x14ac:dyDescent="0.25">
      <c r="A207">
        <v>206</v>
      </c>
      <c r="B207" t="s">
        <v>2362</v>
      </c>
      <c r="C207" t="s">
        <v>1955</v>
      </c>
      <c r="D207">
        <v>1</v>
      </c>
      <c r="E207" t="s">
        <v>2362</v>
      </c>
      <c r="F207" s="1">
        <v>6.6997372685185186E-2</v>
      </c>
      <c r="G207" t="s">
        <v>1803</v>
      </c>
      <c r="H207" t="s">
        <v>2023</v>
      </c>
      <c r="I207" t="s">
        <v>2024</v>
      </c>
      <c r="J207" t="s">
        <v>1998</v>
      </c>
      <c r="K207" t="s">
        <v>2025</v>
      </c>
      <c r="L207">
        <f>_xlfn.IFNA(VLOOKUP(B207,GS_en!$A$1:$B$130,2,0),0)</f>
        <v>0</v>
      </c>
      <c r="M207">
        <f>SUM(L$2:L207)/(ROW(L207)-1)</f>
        <v>7.7669902912621352E-2</v>
      </c>
      <c r="N207">
        <f>SUM(L$2:$L207)/130</f>
        <v>0.12307692307692308</v>
      </c>
      <c r="O207">
        <f t="shared" si="3"/>
        <v>9.5238095238095233E-2</v>
      </c>
    </row>
    <row r="208" spans="1:15" x14ac:dyDescent="0.25">
      <c r="A208">
        <v>207</v>
      </c>
      <c r="B208" t="s">
        <v>2357</v>
      </c>
      <c r="C208" t="s">
        <v>1955</v>
      </c>
      <c r="D208">
        <v>0</v>
      </c>
      <c r="E208" t="s">
        <v>2357</v>
      </c>
      <c r="F208" s="1">
        <v>6.7252025462962967E-2</v>
      </c>
      <c r="G208" t="s">
        <v>1807</v>
      </c>
      <c r="H208" t="s">
        <v>1807</v>
      </c>
      <c r="I208" t="s">
        <v>1807</v>
      </c>
      <c r="J208" t="s">
        <v>1807</v>
      </c>
      <c r="K208" t="s">
        <v>2314</v>
      </c>
      <c r="L208">
        <f>_xlfn.IFNA(VLOOKUP(B208,GS_en!$A$1:$B$130,2,0),0)</f>
        <v>0</v>
      </c>
      <c r="M208">
        <f>SUM(L$2:L208)/(ROW(L208)-1)</f>
        <v>7.7294685990338161E-2</v>
      </c>
      <c r="N208">
        <f>SUM(L$2:$L208)/130</f>
        <v>0.12307692307692308</v>
      </c>
      <c r="O208">
        <f t="shared" si="3"/>
        <v>9.4955489614243313E-2</v>
      </c>
    </row>
    <row r="209" spans="1:15" x14ac:dyDescent="0.25">
      <c r="A209">
        <v>208</v>
      </c>
      <c r="B209" t="s">
        <v>2363</v>
      </c>
      <c r="C209" t="s">
        <v>1953</v>
      </c>
      <c r="D209">
        <v>1</v>
      </c>
      <c r="E209" t="s">
        <v>706</v>
      </c>
      <c r="F209" s="1">
        <v>6.7992847222222222E-2</v>
      </c>
      <c r="G209" t="s">
        <v>1803</v>
      </c>
      <c r="H209" t="s">
        <v>1915</v>
      </c>
      <c r="I209" t="s">
        <v>1916</v>
      </c>
      <c r="J209" t="s">
        <v>1932</v>
      </c>
      <c r="K209" t="s">
        <v>1983</v>
      </c>
      <c r="L209">
        <f>_xlfn.IFNA(VLOOKUP(B209,GS_en!$A$1:$B$130,2,0),0)</f>
        <v>0</v>
      </c>
      <c r="M209">
        <f>SUM(L$2:L209)/(ROW(L209)-1)</f>
        <v>7.6923076923076927E-2</v>
      </c>
      <c r="N209">
        <f>SUM(L$2:$L209)/130</f>
        <v>0.12307692307692308</v>
      </c>
      <c r="O209">
        <f t="shared" si="3"/>
        <v>9.4674556213017763E-2</v>
      </c>
    </row>
    <row r="210" spans="1:15" x14ac:dyDescent="0.25">
      <c r="A210">
        <v>209</v>
      </c>
      <c r="B210" t="s">
        <v>2364</v>
      </c>
      <c r="C210" t="s">
        <v>1955</v>
      </c>
      <c r="D210">
        <v>1</v>
      </c>
      <c r="E210" t="s">
        <v>2365</v>
      </c>
      <c r="F210" s="1">
        <v>6.8687361111111109E-2</v>
      </c>
      <c r="G210" t="s">
        <v>1803</v>
      </c>
      <c r="H210" t="s">
        <v>1944</v>
      </c>
      <c r="I210" t="s">
        <v>1945</v>
      </c>
      <c r="J210" t="s">
        <v>1932</v>
      </c>
      <c r="K210" t="s">
        <v>1946</v>
      </c>
      <c r="L210">
        <f>_xlfn.IFNA(VLOOKUP(B210,GS_en!$A$1:$B$130,2,0),0)</f>
        <v>0</v>
      </c>
      <c r="M210">
        <f>SUM(L$2:L210)/(ROW(L210)-1)</f>
        <v>7.6555023923444973E-2</v>
      </c>
      <c r="N210">
        <f>SUM(L$2:$L210)/130</f>
        <v>0.12307692307692308</v>
      </c>
      <c r="O210">
        <f t="shared" si="3"/>
        <v>9.4395280235988199E-2</v>
      </c>
    </row>
    <row r="211" spans="1:15" x14ac:dyDescent="0.25">
      <c r="A211">
        <v>210</v>
      </c>
      <c r="B211" t="s">
        <v>2366</v>
      </c>
      <c r="C211" t="s">
        <v>1955</v>
      </c>
      <c r="D211">
        <v>1</v>
      </c>
      <c r="E211" t="s">
        <v>2366</v>
      </c>
      <c r="F211" s="1">
        <v>6.9289270833333333E-2</v>
      </c>
      <c r="G211" t="s">
        <v>1803</v>
      </c>
      <c r="H211" t="s">
        <v>2053</v>
      </c>
      <c r="I211" t="s">
        <v>2054</v>
      </c>
      <c r="J211" t="s">
        <v>1905</v>
      </c>
      <c r="K211" t="s">
        <v>2055</v>
      </c>
      <c r="L211">
        <f>_xlfn.IFNA(VLOOKUP(B211,GS_en!$A$1:$B$130,2,0),0)</f>
        <v>0</v>
      </c>
      <c r="M211">
        <f>SUM(L$2:L211)/(ROW(L211)-1)</f>
        <v>7.6190476190476197E-2</v>
      </c>
      <c r="N211">
        <f>SUM(L$2:$L211)/130</f>
        <v>0.12307692307692308</v>
      </c>
      <c r="O211">
        <f t="shared" si="3"/>
        <v>9.4117647058823542E-2</v>
      </c>
    </row>
    <row r="212" spans="1:15" x14ac:dyDescent="0.25">
      <c r="A212">
        <v>211</v>
      </c>
      <c r="B212" t="s">
        <v>2367</v>
      </c>
      <c r="C212" t="s">
        <v>1953</v>
      </c>
      <c r="D212">
        <v>1</v>
      </c>
      <c r="E212" t="s">
        <v>686</v>
      </c>
      <c r="F212" s="1">
        <v>6.938187500000001E-2</v>
      </c>
      <c r="G212" t="s">
        <v>1803</v>
      </c>
      <c r="H212" t="s">
        <v>2000</v>
      </c>
      <c r="I212" t="s">
        <v>2001</v>
      </c>
      <c r="J212" t="s">
        <v>2002</v>
      </c>
      <c r="K212" t="s">
        <v>2003</v>
      </c>
      <c r="L212">
        <f>_xlfn.IFNA(VLOOKUP(B212,GS_en!$A$1:$B$130,2,0),0)</f>
        <v>0</v>
      </c>
      <c r="M212">
        <f>SUM(L$2:L212)/(ROW(L212)-1)</f>
        <v>7.582938388625593E-2</v>
      </c>
      <c r="N212">
        <f>SUM(L$2:$L212)/130</f>
        <v>0.12307692307692308</v>
      </c>
      <c r="O212">
        <f t="shared" si="3"/>
        <v>9.3841642228739017E-2</v>
      </c>
    </row>
    <row r="213" spans="1:15" x14ac:dyDescent="0.25">
      <c r="A213">
        <v>212</v>
      </c>
      <c r="B213" t="s">
        <v>2368</v>
      </c>
      <c r="C213" t="s">
        <v>1953</v>
      </c>
      <c r="D213">
        <v>0</v>
      </c>
      <c r="E213" t="s">
        <v>2369</v>
      </c>
      <c r="F213" s="1">
        <v>7.0516238425925928E-2</v>
      </c>
      <c r="G213" t="s">
        <v>1807</v>
      </c>
      <c r="H213" t="s">
        <v>1807</v>
      </c>
      <c r="I213" t="s">
        <v>1807</v>
      </c>
      <c r="J213" t="s">
        <v>1807</v>
      </c>
      <c r="K213" t="s">
        <v>2314</v>
      </c>
      <c r="L213">
        <f>_xlfn.IFNA(VLOOKUP(B213,GS_en!$A$1:$B$130,2,0),0)</f>
        <v>0</v>
      </c>
      <c r="M213">
        <f>SUM(L$2:L213)/(ROW(L213)-1)</f>
        <v>7.5471698113207544E-2</v>
      </c>
      <c r="N213">
        <f>SUM(L$2:$L213)/130</f>
        <v>0.12307692307692308</v>
      </c>
      <c r="O213">
        <f t="shared" si="3"/>
        <v>9.3567251461988313E-2</v>
      </c>
    </row>
    <row r="214" spans="1:15" x14ac:dyDescent="0.25">
      <c r="A214">
        <v>213</v>
      </c>
      <c r="B214" t="s">
        <v>125</v>
      </c>
      <c r="C214" t="s">
        <v>1955</v>
      </c>
      <c r="D214">
        <v>1</v>
      </c>
      <c r="E214" t="s">
        <v>125</v>
      </c>
      <c r="F214" s="1">
        <v>7.0921377314814821E-2</v>
      </c>
      <c r="G214" t="s">
        <v>1803</v>
      </c>
      <c r="H214" t="s">
        <v>2370</v>
      </c>
      <c r="I214" t="s">
        <v>2371</v>
      </c>
      <c r="J214" t="s">
        <v>2078</v>
      </c>
      <c r="K214" t="s">
        <v>2372</v>
      </c>
      <c r="L214">
        <f>_xlfn.IFNA(VLOOKUP(B214,GS_en!$A$1:$B$130,2,0),0)</f>
        <v>1</v>
      </c>
      <c r="M214">
        <f>SUM(L$2:L214)/(ROW(L214)-1)</f>
        <v>7.9812206572769953E-2</v>
      </c>
      <c r="N214">
        <f>SUM(L$2:$L214)/130</f>
        <v>0.13076923076923078</v>
      </c>
      <c r="O214">
        <f t="shared" si="3"/>
        <v>9.9125364431486881E-2</v>
      </c>
    </row>
    <row r="215" spans="1:15" x14ac:dyDescent="0.25">
      <c r="A215">
        <v>214</v>
      </c>
      <c r="B215" t="s">
        <v>739</v>
      </c>
      <c r="C215" t="s">
        <v>1955</v>
      </c>
      <c r="D215">
        <v>1</v>
      </c>
      <c r="E215" t="s">
        <v>2373</v>
      </c>
      <c r="F215" s="1">
        <v>7.1164456018518521E-2</v>
      </c>
      <c r="G215" t="s">
        <v>1803</v>
      </c>
      <c r="H215" t="s">
        <v>2374</v>
      </c>
      <c r="I215" t="s">
        <v>2375</v>
      </c>
      <c r="J215" t="s">
        <v>2078</v>
      </c>
      <c r="K215" t="s">
        <v>2376</v>
      </c>
      <c r="L215">
        <f>_xlfn.IFNA(VLOOKUP(B215,GS_en!$A$1:$B$130,2,0),0)</f>
        <v>0</v>
      </c>
      <c r="M215">
        <f>SUM(L$2:L215)/(ROW(L215)-1)</f>
        <v>7.9439252336448593E-2</v>
      </c>
      <c r="N215">
        <f>SUM(L$2:$L215)/130</f>
        <v>0.13076923076923078</v>
      </c>
      <c r="O215">
        <f t="shared" si="3"/>
        <v>9.883720930232559E-2</v>
      </c>
    </row>
    <row r="216" spans="1:15" x14ac:dyDescent="0.25">
      <c r="A216">
        <v>215</v>
      </c>
      <c r="B216" t="s">
        <v>366</v>
      </c>
      <c r="C216" t="s">
        <v>2134</v>
      </c>
      <c r="D216">
        <v>2</v>
      </c>
      <c r="E216" t="s">
        <v>2377</v>
      </c>
      <c r="F216" t="s">
        <v>2378</v>
      </c>
      <c r="G216" t="s">
        <v>1855</v>
      </c>
      <c r="H216" t="s">
        <v>2379</v>
      </c>
      <c r="I216" t="s">
        <v>2380</v>
      </c>
      <c r="J216" t="s">
        <v>1998</v>
      </c>
      <c r="K216" t="s">
        <v>2381</v>
      </c>
      <c r="L216">
        <f>_xlfn.IFNA(VLOOKUP(B216,GS_en!$A$1:$B$130,2,0),0)</f>
        <v>0</v>
      </c>
      <c r="M216">
        <f>SUM(L$2:L216)/(ROW(L216)-1)</f>
        <v>7.9069767441860464E-2</v>
      </c>
      <c r="N216">
        <f>SUM(L$2:$L216)/130</f>
        <v>0.13076923076923078</v>
      </c>
      <c r="O216">
        <f t="shared" si="3"/>
        <v>9.855072463768115E-2</v>
      </c>
    </row>
    <row r="217" spans="1:15" x14ac:dyDescent="0.25">
      <c r="A217">
        <v>216</v>
      </c>
      <c r="B217" t="s">
        <v>2382</v>
      </c>
      <c r="C217" t="s">
        <v>1953</v>
      </c>
      <c r="D217">
        <v>1</v>
      </c>
      <c r="E217" t="s">
        <v>2383</v>
      </c>
      <c r="F217" s="1">
        <v>7.2321979166666661E-2</v>
      </c>
      <c r="G217" t="s">
        <v>1803</v>
      </c>
      <c r="H217" t="s">
        <v>1903</v>
      </c>
      <c r="I217" t="s">
        <v>1904</v>
      </c>
      <c r="J217" t="s">
        <v>1905</v>
      </c>
      <c r="K217" t="s">
        <v>1906</v>
      </c>
      <c r="L217">
        <f>_xlfn.IFNA(VLOOKUP(B217,GS_en!$A$1:$B$130,2,0),0)</f>
        <v>0</v>
      </c>
      <c r="M217">
        <f>SUM(L$2:L217)/(ROW(L217)-1)</f>
        <v>7.8703703703703706E-2</v>
      </c>
      <c r="N217">
        <f>SUM(L$2:$L217)/130</f>
        <v>0.13076923076923078</v>
      </c>
      <c r="O217">
        <f t="shared" si="3"/>
        <v>9.8265895953757232E-2</v>
      </c>
    </row>
    <row r="218" spans="1:15" x14ac:dyDescent="0.25">
      <c r="A218">
        <v>217</v>
      </c>
      <c r="B218" t="s">
        <v>2384</v>
      </c>
      <c r="C218" t="s">
        <v>1953</v>
      </c>
      <c r="D218">
        <v>1</v>
      </c>
      <c r="E218" t="s">
        <v>2385</v>
      </c>
      <c r="F218" s="1">
        <v>7.2356701388888875E-2</v>
      </c>
      <c r="G218" t="s">
        <v>1803</v>
      </c>
      <c r="H218" t="s">
        <v>2386</v>
      </c>
      <c r="I218" t="s">
        <v>2387</v>
      </c>
      <c r="J218" t="s">
        <v>1965</v>
      </c>
      <c r="K218" t="s">
        <v>2388</v>
      </c>
      <c r="L218">
        <f>_xlfn.IFNA(VLOOKUP(B218,GS_en!$A$1:$B$130,2,0),0)</f>
        <v>0</v>
      </c>
      <c r="M218">
        <f>SUM(L$2:L218)/(ROW(L218)-1)</f>
        <v>7.8341013824884786E-2</v>
      </c>
      <c r="N218">
        <f>SUM(L$2:$L218)/130</f>
        <v>0.13076923076923078</v>
      </c>
      <c r="O218">
        <f t="shared" si="3"/>
        <v>9.7982708933717577E-2</v>
      </c>
    </row>
    <row r="219" spans="1:15" x14ac:dyDescent="0.25">
      <c r="A219">
        <v>218</v>
      </c>
      <c r="B219" t="s">
        <v>806</v>
      </c>
      <c r="C219" t="s">
        <v>1955</v>
      </c>
      <c r="D219">
        <v>1</v>
      </c>
      <c r="E219" t="s">
        <v>806</v>
      </c>
      <c r="F219" s="1">
        <v>7.3247997685185182E-2</v>
      </c>
      <c r="G219" t="s">
        <v>1803</v>
      </c>
      <c r="H219" t="s">
        <v>1949</v>
      </c>
      <c r="I219" t="s">
        <v>1950</v>
      </c>
      <c r="J219" t="s">
        <v>1917</v>
      </c>
      <c r="K219" t="s">
        <v>1951</v>
      </c>
      <c r="L219">
        <f>_xlfn.IFNA(VLOOKUP(B219,GS_en!$A$1:$B$130,2,0),0)</f>
        <v>0</v>
      </c>
      <c r="M219">
        <f>SUM(L$2:L219)/(ROW(L219)-1)</f>
        <v>7.7981651376146793E-2</v>
      </c>
      <c r="N219">
        <f>SUM(L$2:$L219)/130</f>
        <v>0.13076923076923078</v>
      </c>
      <c r="O219">
        <f t="shared" si="3"/>
        <v>9.7701149425287362E-2</v>
      </c>
    </row>
    <row r="220" spans="1:15" x14ac:dyDescent="0.25">
      <c r="A220">
        <v>219</v>
      </c>
      <c r="B220" t="s">
        <v>129</v>
      </c>
      <c r="C220" t="s">
        <v>1955</v>
      </c>
      <c r="D220">
        <v>1</v>
      </c>
      <c r="E220" t="s">
        <v>129</v>
      </c>
      <c r="F220" s="1">
        <v>7.3757303240740743E-2</v>
      </c>
      <c r="G220" t="s">
        <v>1803</v>
      </c>
      <c r="H220" t="s">
        <v>2023</v>
      </c>
      <c r="I220" t="s">
        <v>2024</v>
      </c>
      <c r="J220" t="s">
        <v>1998</v>
      </c>
      <c r="K220" t="s">
        <v>2025</v>
      </c>
      <c r="L220">
        <f>_xlfn.IFNA(VLOOKUP(B220,GS_en!$A$1:$B$130,2,0),0)</f>
        <v>1</v>
      </c>
      <c r="M220">
        <f>SUM(L$2:L220)/(ROW(L220)-1)</f>
        <v>8.2191780821917804E-2</v>
      </c>
      <c r="N220">
        <f>SUM(L$2:$L220)/130</f>
        <v>0.13846153846153847</v>
      </c>
      <c r="O220">
        <f t="shared" si="3"/>
        <v>0.10315186246418338</v>
      </c>
    </row>
    <row r="221" spans="1:15" x14ac:dyDescent="0.25">
      <c r="A221">
        <v>220</v>
      </c>
      <c r="B221" t="s">
        <v>269</v>
      </c>
      <c r="C221" t="s">
        <v>2389</v>
      </c>
      <c r="D221">
        <v>5</v>
      </c>
      <c r="E221" t="s">
        <v>2390</v>
      </c>
      <c r="F221" t="s">
        <v>2391</v>
      </c>
      <c r="G221" t="s">
        <v>2392</v>
      </c>
      <c r="H221" t="s">
        <v>2393</v>
      </c>
      <c r="I221" t="s">
        <v>1916</v>
      </c>
      <c r="J221" t="s">
        <v>2394</v>
      </c>
      <c r="K221" t="s">
        <v>2395</v>
      </c>
      <c r="L221">
        <f>_xlfn.IFNA(VLOOKUP(B221,GS_en!$A$1:$B$130,2,0),0)</f>
        <v>0</v>
      </c>
      <c r="M221">
        <f>SUM(L$2:L221)/(ROW(L221)-1)</f>
        <v>8.1818181818181818E-2</v>
      </c>
      <c r="N221">
        <f>SUM(L$2:$L221)/130</f>
        <v>0.13846153846153847</v>
      </c>
      <c r="O221">
        <f t="shared" si="3"/>
        <v>0.10285714285714287</v>
      </c>
    </row>
    <row r="222" spans="1:15" x14ac:dyDescent="0.25">
      <c r="A222">
        <v>221</v>
      </c>
      <c r="B222" t="s">
        <v>2396</v>
      </c>
      <c r="C222" t="s">
        <v>2389</v>
      </c>
      <c r="D222">
        <v>1</v>
      </c>
      <c r="E222" t="s">
        <v>2397</v>
      </c>
      <c r="F222" s="1">
        <v>8.8159722222222231E-4</v>
      </c>
      <c r="G222" t="s">
        <v>1803</v>
      </c>
      <c r="H222" t="s">
        <v>1903</v>
      </c>
      <c r="I222" t="s">
        <v>1904</v>
      </c>
      <c r="J222" t="s">
        <v>1905</v>
      </c>
      <c r="K222" t="s">
        <v>1906</v>
      </c>
      <c r="L222">
        <f>_xlfn.IFNA(VLOOKUP(B222,GS_en!$A$1:$B$130,2,0),0)</f>
        <v>0</v>
      </c>
      <c r="M222">
        <f>SUM(L$2:L222)/(ROW(L222)-1)</f>
        <v>8.1447963800904979E-2</v>
      </c>
      <c r="N222">
        <f>SUM(L$2:$L222)/130</f>
        <v>0.13846153846153847</v>
      </c>
      <c r="O222">
        <f t="shared" si="3"/>
        <v>0.10256410256410257</v>
      </c>
    </row>
    <row r="223" spans="1:15" x14ac:dyDescent="0.25">
      <c r="A223">
        <v>222</v>
      </c>
      <c r="B223" t="s">
        <v>242</v>
      </c>
      <c r="C223" t="s">
        <v>2389</v>
      </c>
      <c r="D223">
        <v>19</v>
      </c>
      <c r="E223" t="s">
        <v>2398</v>
      </c>
      <c r="F223" t="s">
        <v>2399</v>
      </c>
      <c r="G223" t="s">
        <v>2400</v>
      </c>
      <c r="H223" t="s">
        <v>2401</v>
      </c>
      <c r="I223" t="s">
        <v>2402</v>
      </c>
      <c r="J223" t="s">
        <v>2403</v>
      </c>
      <c r="K223" t="s">
        <v>2404</v>
      </c>
      <c r="L223">
        <f>_xlfn.IFNA(VLOOKUP(B223,GS_en!$A$1:$B$130,2,0),0)</f>
        <v>0</v>
      </c>
      <c r="M223">
        <f>SUM(L$2:L223)/(ROW(L223)-1)</f>
        <v>8.1081081081081086E-2</v>
      </c>
      <c r="N223">
        <f>SUM(L$2:$L223)/130</f>
        <v>0.13846153846153847</v>
      </c>
      <c r="O223">
        <f t="shared" si="3"/>
        <v>0.10227272727272728</v>
      </c>
    </row>
    <row r="224" spans="1:15" x14ac:dyDescent="0.25">
      <c r="A224">
        <v>223</v>
      </c>
      <c r="B224" t="s">
        <v>2405</v>
      </c>
      <c r="C224" t="s">
        <v>2389</v>
      </c>
      <c r="D224">
        <v>0</v>
      </c>
      <c r="E224" t="s">
        <v>2406</v>
      </c>
      <c r="F224" s="1">
        <v>1.6881944444444444E-3</v>
      </c>
      <c r="G224" t="s">
        <v>1807</v>
      </c>
      <c r="H224" t="s">
        <v>1807</v>
      </c>
      <c r="I224" t="s">
        <v>1807</v>
      </c>
      <c r="J224" t="s">
        <v>1807</v>
      </c>
      <c r="K224" t="s">
        <v>2136</v>
      </c>
      <c r="L224">
        <f>_xlfn.IFNA(VLOOKUP(B224,GS_en!$A$1:$B$130,2,0),0)</f>
        <v>0</v>
      </c>
      <c r="M224">
        <f>SUM(L$2:L224)/(ROW(L224)-1)</f>
        <v>8.0717488789237665E-2</v>
      </c>
      <c r="N224">
        <f>SUM(L$2:$L224)/130</f>
        <v>0.13846153846153847</v>
      </c>
      <c r="O224">
        <f t="shared" si="3"/>
        <v>0.10198300283286119</v>
      </c>
    </row>
    <row r="225" spans="1:15" x14ac:dyDescent="0.25">
      <c r="A225">
        <v>224</v>
      </c>
      <c r="B225" t="s">
        <v>2407</v>
      </c>
      <c r="C225" t="s">
        <v>2389</v>
      </c>
      <c r="D225">
        <v>1</v>
      </c>
      <c r="E225" t="s">
        <v>2408</v>
      </c>
      <c r="F225" s="1">
        <v>1.6998842592592595E-3</v>
      </c>
      <c r="G225" t="s">
        <v>1803</v>
      </c>
      <c r="H225" t="s">
        <v>1922</v>
      </c>
      <c r="I225" t="s">
        <v>1923</v>
      </c>
      <c r="J225" t="s">
        <v>1924</v>
      </c>
      <c r="K225" t="s">
        <v>1925</v>
      </c>
      <c r="L225">
        <f>_xlfn.IFNA(VLOOKUP(B225,GS_en!$A$1:$B$130,2,0),0)</f>
        <v>0</v>
      </c>
      <c r="M225">
        <f>SUM(L$2:L225)/(ROW(L225)-1)</f>
        <v>8.0357142857142863E-2</v>
      </c>
      <c r="N225">
        <f>SUM(L$2:$L225)/130</f>
        <v>0.13846153846153847</v>
      </c>
      <c r="O225">
        <f t="shared" si="3"/>
        <v>0.10169491525423731</v>
      </c>
    </row>
    <row r="226" spans="1:15" x14ac:dyDescent="0.25">
      <c r="A226">
        <v>225</v>
      </c>
      <c r="B226" t="s">
        <v>2409</v>
      </c>
      <c r="C226" t="s">
        <v>2389</v>
      </c>
      <c r="D226">
        <v>2</v>
      </c>
      <c r="E226" t="s">
        <v>2410</v>
      </c>
      <c r="F226" t="s">
        <v>2411</v>
      </c>
      <c r="G226" t="s">
        <v>1855</v>
      </c>
      <c r="H226" t="s">
        <v>2412</v>
      </c>
      <c r="I226" t="s">
        <v>2413</v>
      </c>
      <c r="J226" t="s">
        <v>2414</v>
      </c>
      <c r="K226" t="s">
        <v>2415</v>
      </c>
      <c r="L226">
        <f>_xlfn.IFNA(VLOOKUP(B226,GS_en!$A$1:$B$130,2,0),0)</f>
        <v>0</v>
      </c>
      <c r="M226">
        <f>SUM(L$2:L226)/(ROW(L226)-1)</f>
        <v>0.08</v>
      </c>
      <c r="N226">
        <f>SUM(L$2:$L226)/130</f>
        <v>0.13846153846153847</v>
      </c>
      <c r="O226">
        <f t="shared" si="3"/>
        <v>0.10140845070422536</v>
      </c>
    </row>
    <row r="227" spans="1:15" x14ac:dyDescent="0.25">
      <c r="A227">
        <v>226</v>
      </c>
      <c r="B227" t="s">
        <v>271</v>
      </c>
      <c r="C227" t="s">
        <v>2389</v>
      </c>
      <c r="D227">
        <v>5</v>
      </c>
      <c r="E227" t="s">
        <v>2416</v>
      </c>
      <c r="F227" t="s">
        <v>2417</v>
      </c>
      <c r="G227" t="s">
        <v>2392</v>
      </c>
      <c r="H227" t="s">
        <v>2418</v>
      </c>
      <c r="I227" t="s">
        <v>2419</v>
      </c>
      <c r="J227" t="s">
        <v>2420</v>
      </c>
      <c r="K227" t="s">
        <v>2421</v>
      </c>
      <c r="L227">
        <f>_xlfn.IFNA(VLOOKUP(B227,GS_en!$A$1:$B$130,2,0),0)</f>
        <v>1</v>
      </c>
      <c r="M227">
        <f>SUM(L$2:L227)/(ROW(L227)-1)</f>
        <v>8.4070796460176997E-2</v>
      </c>
      <c r="N227">
        <f>SUM(L$2:$L227)/130</f>
        <v>0.14615384615384616</v>
      </c>
      <c r="O227">
        <f t="shared" si="3"/>
        <v>0.10674157303370788</v>
      </c>
    </row>
    <row r="228" spans="1:15" x14ac:dyDescent="0.25">
      <c r="A228">
        <v>227</v>
      </c>
      <c r="B228" t="s">
        <v>3</v>
      </c>
      <c r="C228" t="s">
        <v>2389</v>
      </c>
      <c r="D228">
        <v>5</v>
      </c>
      <c r="E228" t="s">
        <v>3</v>
      </c>
      <c r="F228" t="s">
        <v>2422</v>
      </c>
      <c r="G228" t="s">
        <v>2392</v>
      </c>
      <c r="H228" t="s">
        <v>2423</v>
      </c>
      <c r="I228" t="s">
        <v>2424</v>
      </c>
      <c r="J228" t="s">
        <v>2425</v>
      </c>
      <c r="K228" t="s">
        <v>2426</v>
      </c>
      <c r="L228">
        <f>_xlfn.IFNA(VLOOKUP(B228,GS_en!$A$1:$B$130,2,0),0)</f>
        <v>1</v>
      </c>
      <c r="M228">
        <f>SUM(L$2:L228)/(ROW(L228)-1)</f>
        <v>8.8105726872246701E-2</v>
      </c>
      <c r="N228">
        <f>SUM(L$2:$L228)/130</f>
        <v>0.15384615384615385</v>
      </c>
      <c r="O228">
        <f t="shared" si="3"/>
        <v>0.11204481792717087</v>
      </c>
    </row>
    <row r="229" spans="1:15" x14ac:dyDescent="0.25">
      <c r="A229">
        <v>228</v>
      </c>
      <c r="B229" t="s">
        <v>6</v>
      </c>
      <c r="C229" t="s">
        <v>2389</v>
      </c>
      <c r="D229">
        <v>4</v>
      </c>
      <c r="E229" t="s">
        <v>6</v>
      </c>
      <c r="F229" t="s">
        <v>2427</v>
      </c>
      <c r="G229" t="s">
        <v>1969</v>
      </c>
      <c r="H229" t="s">
        <v>2428</v>
      </c>
      <c r="I229" t="s">
        <v>2429</v>
      </c>
      <c r="J229" t="s">
        <v>2430</v>
      </c>
      <c r="K229" t="s">
        <v>2431</v>
      </c>
      <c r="L229">
        <f>_xlfn.IFNA(VLOOKUP(B229,GS_en!$A$1:$B$130,2,0),0)</f>
        <v>1</v>
      </c>
      <c r="M229">
        <f>SUM(L$2:L229)/(ROW(L229)-1)</f>
        <v>9.2105263157894732E-2</v>
      </c>
      <c r="N229">
        <f>SUM(L$2:$L229)/130</f>
        <v>0.16153846153846155</v>
      </c>
      <c r="O229">
        <f t="shared" si="3"/>
        <v>0.11731843575418995</v>
      </c>
    </row>
    <row r="230" spans="1:15" x14ac:dyDescent="0.25">
      <c r="A230">
        <v>229</v>
      </c>
      <c r="B230" t="s">
        <v>583</v>
      </c>
      <c r="C230" t="s">
        <v>2389</v>
      </c>
      <c r="D230">
        <v>1</v>
      </c>
      <c r="E230" t="s">
        <v>7</v>
      </c>
      <c r="F230" s="1">
        <v>2.9073148148148144E-3</v>
      </c>
      <c r="G230" t="s">
        <v>1803</v>
      </c>
      <c r="H230" t="s">
        <v>2163</v>
      </c>
      <c r="I230" t="s">
        <v>2164</v>
      </c>
      <c r="J230" t="s">
        <v>1986</v>
      </c>
      <c r="K230" t="s">
        <v>2432</v>
      </c>
      <c r="L230">
        <f>_xlfn.IFNA(VLOOKUP(B230,GS_en!$A$1:$B$130,2,0),0)</f>
        <v>1</v>
      </c>
      <c r="M230">
        <f>SUM(L$2:L230)/(ROW(L230)-1)</f>
        <v>9.606986899563319E-2</v>
      </c>
      <c r="N230">
        <f>SUM(L$2:$L230)/130</f>
        <v>0.16923076923076924</v>
      </c>
      <c r="O230">
        <f t="shared" si="3"/>
        <v>0.12256267409470752</v>
      </c>
    </row>
    <row r="231" spans="1:15" x14ac:dyDescent="0.25">
      <c r="A231">
        <v>230</v>
      </c>
      <c r="B231" t="s">
        <v>2433</v>
      </c>
      <c r="C231" t="s">
        <v>2389</v>
      </c>
      <c r="D231">
        <v>1</v>
      </c>
      <c r="E231" t="s">
        <v>2433</v>
      </c>
      <c r="F231" s="1">
        <v>4.3555208333333336E-3</v>
      </c>
      <c r="G231" t="s">
        <v>1803</v>
      </c>
      <c r="H231" t="s">
        <v>2190</v>
      </c>
      <c r="I231" t="s">
        <v>2191</v>
      </c>
      <c r="J231" t="s">
        <v>1986</v>
      </c>
      <c r="K231" t="s">
        <v>2434</v>
      </c>
      <c r="L231">
        <f>_xlfn.IFNA(VLOOKUP(B231,GS_en!$A$1:$B$130,2,0),0)</f>
        <v>0</v>
      </c>
      <c r="M231">
        <f>SUM(L$2:L231)/(ROW(L231)-1)</f>
        <v>9.5652173913043481E-2</v>
      </c>
      <c r="N231">
        <f>SUM(L$2:$L231)/130</f>
        <v>0.16923076923076924</v>
      </c>
      <c r="O231">
        <f t="shared" si="3"/>
        <v>0.12222222222222223</v>
      </c>
    </row>
    <row r="232" spans="1:15" x14ac:dyDescent="0.25">
      <c r="A232">
        <v>231</v>
      </c>
      <c r="B232" t="s">
        <v>740</v>
      </c>
      <c r="C232" t="s">
        <v>2389</v>
      </c>
      <c r="D232">
        <v>1</v>
      </c>
      <c r="E232" t="s">
        <v>740</v>
      </c>
      <c r="F232" s="1">
        <v>4.4018634259259263E-3</v>
      </c>
      <c r="G232" t="s">
        <v>1803</v>
      </c>
      <c r="H232" t="s">
        <v>2435</v>
      </c>
      <c r="I232" t="s">
        <v>2436</v>
      </c>
      <c r="J232" t="s">
        <v>2106</v>
      </c>
      <c r="K232" t="s">
        <v>2437</v>
      </c>
      <c r="L232">
        <f>_xlfn.IFNA(VLOOKUP(B232,GS_en!$A$1:$B$130,2,0),0)</f>
        <v>0</v>
      </c>
      <c r="M232">
        <f>SUM(L$2:L232)/(ROW(L232)-1)</f>
        <v>9.5238095238095233E-2</v>
      </c>
      <c r="N232">
        <f>SUM(L$2:$L232)/130</f>
        <v>0.16923076923076924</v>
      </c>
      <c r="O232">
        <f t="shared" si="3"/>
        <v>0.12188365650969531</v>
      </c>
    </row>
    <row r="233" spans="1:15" x14ac:dyDescent="0.25">
      <c r="A233">
        <v>232</v>
      </c>
      <c r="B233" t="s">
        <v>2438</v>
      </c>
      <c r="C233" t="s">
        <v>2439</v>
      </c>
      <c r="D233">
        <v>1</v>
      </c>
      <c r="E233" t="s">
        <v>2440</v>
      </c>
      <c r="F233" s="1">
        <v>4.8421180555555552E-3</v>
      </c>
      <c r="G233" t="s">
        <v>1803</v>
      </c>
      <c r="H233" t="s">
        <v>1915</v>
      </c>
      <c r="I233" t="s">
        <v>1916</v>
      </c>
      <c r="J233" t="s">
        <v>1932</v>
      </c>
      <c r="K233" t="s">
        <v>1983</v>
      </c>
      <c r="L233">
        <f>_xlfn.IFNA(VLOOKUP(B233,GS_en!$A$1:$B$130,2,0),0)</f>
        <v>0</v>
      </c>
      <c r="M233">
        <f>SUM(L$2:L233)/(ROW(L233)-1)</f>
        <v>9.4827586206896547E-2</v>
      </c>
      <c r="N233">
        <f>SUM(L$2:$L233)/130</f>
        <v>0.16923076923076924</v>
      </c>
      <c r="O233">
        <f t="shared" si="3"/>
        <v>0.12154696132596686</v>
      </c>
    </row>
    <row r="234" spans="1:15" x14ac:dyDescent="0.25">
      <c r="A234">
        <v>233</v>
      </c>
      <c r="B234" t="s">
        <v>2441</v>
      </c>
      <c r="C234" t="s">
        <v>2439</v>
      </c>
      <c r="D234">
        <v>1</v>
      </c>
      <c r="E234" t="s">
        <v>403</v>
      </c>
      <c r="F234" s="1">
        <v>5.3287152777777777E-3</v>
      </c>
      <c r="G234" t="s">
        <v>1803</v>
      </c>
      <c r="H234" t="s">
        <v>1980</v>
      </c>
      <c r="I234" t="s">
        <v>1981</v>
      </c>
      <c r="J234" t="s">
        <v>1976</v>
      </c>
      <c r="K234" t="s">
        <v>1982</v>
      </c>
      <c r="L234">
        <f>_xlfn.IFNA(VLOOKUP(B234,GS_en!$A$1:$B$130,2,0),0)</f>
        <v>0</v>
      </c>
      <c r="M234">
        <f>SUM(L$2:L234)/(ROW(L234)-1)</f>
        <v>9.4420600858369105E-2</v>
      </c>
      <c r="N234">
        <f>SUM(L$2:$L234)/130</f>
        <v>0.16923076923076924</v>
      </c>
      <c r="O234">
        <f t="shared" si="3"/>
        <v>0.12121212121212122</v>
      </c>
    </row>
    <row r="235" spans="1:15" x14ac:dyDescent="0.25">
      <c r="A235">
        <v>234</v>
      </c>
      <c r="B235" t="s">
        <v>723</v>
      </c>
      <c r="C235" t="s">
        <v>2389</v>
      </c>
      <c r="D235">
        <v>1</v>
      </c>
      <c r="E235" t="s">
        <v>2442</v>
      </c>
      <c r="F235" s="1">
        <v>5.583599537037038E-3</v>
      </c>
      <c r="G235" t="s">
        <v>1803</v>
      </c>
      <c r="H235" t="s">
        <v>1930</v>
      </c>
      <c r="I235" t="s">
        <v>1931</v>
      </c>
      <c r="J235" t="s">
        <v>1932</v>
      </c>
      <c r="K235" t="s">
        <v>1933</v>
      </c>
      <c r="L235">
        <f>_xlfn.IFNA(VLOOKUP(B235,GS_en!$A$1:$B$130,2,0),0)</f>
        <v>0</v>
      </c>
      <c r="M235">
        <f>SUM(L$2:L235)/(ROW(L235)-1)</f>
        <v>9.4017094017094016E-2</v>
      </c>
      <c r="N235">
        <f>SUM(L$2:$L235)/130</f>
        <v>0.16923076923076924</v>
      </c>
      <c r="O235">
        <f t="shared" si="3"/>
        <v>0.12087912087912089</v>
      </c>
    </row>
    <row r="236" spans="1:15" x14ac:dyDescent="0.25">
      <c r="A236">
        <v>235</v>
      </c>
      <c r="B236" t="s">
        <v>2443</v>
      </c>
      <c r="C236" t="s">
        <v>2439</v>
      </c>
      <c r="D236">
        <v>1</v>
      </c>
      <c r="E236" t="s">
        <v>14</v>
      </c>
      <c r="F236" s="1">
        <v>6.1628819444444439E-3</v>
      </c>
      <c r="G236" t="s">
        <v>1803</v>
      </c>
      <c r="H236" t="s">
        <v>1915</v>
      </c>
      <c r="I236" t="s">
        <v>1916</v>
      </c>
      <c r="J236" t="s">
        <v>1932</v>
      </c>
      <c r="K236" t="s">
        <v>1983</v>
      </c>
      <c r="L236">
        <f>_xlfn.IFNA(VLOOKUP(B236,GS_en!$A$1:$B$130,2,0),0)</f>
        <v>0</v>
      </c>
      <c r="M236">
        <f>SUM(L$2:L236)/(ROW(L236)-1)</f>
        <v>9.3617021276595741E-2</v>
      </c>
      <c r="N236">
        <f>SUM(L$2:$L236)/130</f>
        <v>0.16923076923076924</v>
      </c>
      <c r="O236">
        <f t="shared" si="3"/>
        <v>0.12054794520547947</v>
      </c>
    </row>
    <row r="237" spans="1:15" x14ac:dyDescent="0.25">
      <c r="A237">
        <v>236</v>
      </c>
      <c r="B237" t="s">
        <v>2444</v>
      </c>
      <c r="C237" t="s">
        <v>2389</v>
      </c>
      <c r="D237">
        <v>1</v>
      </c>
      <c r="E237" t="s">
        <v>16</v>
      </c>
      <c r="F237" s="1">
        <v>6.5104513888888894E-3</v>
      </c>
      <c r="G237" t="s">
        <v>1803</v>
      </c>
      <c r="H237" t="s">
        <v>2445</v>
      </c>
      <c r="I237" t="s">
        <v>2329</v>
      </c>
      <c r="J237" t="s">
        <v>2078</v>
      </c>
      <c r="K237" t="s">
        <v>2446</v>
      </c>
      <c r="L237">
        <f>_xlfn.IFNA(VLOOKUP(B237,GS_en!$A$1:$B$130,2,0),0)</f>
        <v>1</v>
      </c>
      <c r="M237">
        <f>SUM(L$2:L237)/(ROW(L237)-1)</f>
        <v>9.7457627118644072E-2</v>
      </c>
      <c r="N237">
        <f>SUM(L$2:$L237)/130</f>
        <v>0.17692307692307693</v>
      </c>
      <c r="O237">
        <f t="shared" si="3"/>
        <v>0.12568306010928962</v>
      </c>
    </row>
    <row r="238" spans="1:15" x14ac:dyDescent="0.25">
      <c r="A238">
        <v>237</v>
      </c>
      <c r="B238" t="s">
        <v>2447</v>
      </c>
      <c r="C238" t="s">
        <v>2389</v>
      </c>
      <c r="D238">
        <v>1</v>
      </c>
      <c r="E238" t="s">
        <v>2448</v>
      </c>
      <c r="F238" s="1">
        <v>6.5220370370370371E-3</v>
      </c>
      <c r="G238" t="s">
        <v>1803</v>
      </c>
      <c r="H238" t="s">
        <v>1915</v>
      </c>
      <c r="I238" t="s">
        <v>1916</v>
      </c>
      <c r="J238" t="s">
        <v>1917</v>
      </c>
      <c r="K238" t="s">
        <v>1918</v>
      </c>
      <c r="L238">
        <f>_xlfn.IFNA(VLOOKUP(B238,GS_en!$A$1:$B$130,2,0),0)</f>
        <v>0</v>
      </c>
      <c r="M238">
        <f>SUM(L$2:L238)/(ROW(L238)-1)</f>
        <v>9.7046413502109699E-2</v>
      </c>
      <c r="N238">
        <f>SUM(L$2:$L238)/130</f>
        <v>0.17692307692307693</v>
      </c>
      <c r="O238">
        <f t="shared" si="3"/>
        <v>0.12534059945504086</v>
      </c>
    </row>
    <row r="239" spans="1:15" x14ac:dyDescent="0.25">
      <c r="A239">
        <v>238</v>
      </c>
      <c r="B239" t="s">
        <v>2449</v>
      </c>
      <c r="C239" t="s">
        <v>2389</v>
      </c>
      <c r="D239">
        <v>1</v>
      </c>
      <c r="E239" t="s">
        <v>17</v>
      </c>
      <c r="F239" s="1">
        <v>6.5336226851851848E-3</v>
      </c>
      <c r="G239" t="s">
        <v>1803</v>
      </c>
      <c r="H239" t="s">
        <v>1915</v>
      </c>
      <c r="I239" t="s">
        <v>1916</v>
      </c>
      <c r="J239" t="s">
        <v>1917</v>
      </c>
      <c r="K239" t="s">
        <v>1918</v>
      </c>
      <c r="L239">
        <f>_xlfn.IFNA(VLOOKUP(B239,GS_en!$A$1:$B$130,2,0),0)</f>
        <v>1</v>
      </c>
      <c r="M239">
        <f>SUM(L$2:L239)/(ROW(L239)-1)</f>
        <v>0.10084033613445378</v>
      </c>
      <c r="N239">
        <f>SUM(L$2:$L239)/130</f>
        <v>0.18461538461538463</v>
      </c>
      <c r="O239">
        <f t="shared" si="3"/>
        <v>0.13043478260869565</v>
      </c>
    </row>
    <row r="240" spans="1:15" x14ac:dyDescent="0.25">
      <c r="A240">
        <v>239</v>
      </c>
      <c r="B240" t="s">
        <v>394</v>
      </c>
      <c r="C240" t="s">
        <v>2389</v>
      </c>
      <c r="D240">
        <v>1</v>
      </c>
      <c r="E240" t="s">
        <v>20</v>
      </c>
      <c r="F240" s="1">
        <v>7.0202199074074073E-3</v>
      </c>
      <c r="G240" t="s">
        <v>1803</v>
      </c>
      <c r="H240" t="s">
        <v>1915</v>
      </c>
      <c r="I240" t="s">
        <v>1916</v>
      </c>
      <c r="J240" t="s">
        <v>1917</v>
      </c>
      <c r="K240" t="s">
        <v>1918</v>
      </c>
      <c r="L240">
        <f>_xlfn.IFNA(VLOOKUP(B240,GS_en!$A$1:$B$130,2,0),0)</f>
        <v>1</v>
      </c>
      <c r="M240">
        <f>SUM(L$2:L240)/(ROW(L240)-1)</f>
        <v>0.10460251046025104</v>
      </c>
      <c r="N240">
        <f>SUM(L$2:$L240)/130</f>
        <v>0.19230769230769232</v>
      </c>
      <c r="O240">
        <f t="shared" si="3"/>
        <v>0.13550135501355015</v>
      </c>
    </row>
    <row r="241" spans="1:15" x14ac:dyDescent="0.25">
      <c r="A241">
        <v>240</v>
      </c>
      <c r="B241" t="s">
        <v>410</v>
      </c>
      <c r="C241" t="s">
        <v>2389</v>
      </c>
      <c r="D241">
        <v>1</v>
      </c>
      <c r="E241" t="s">
        <v>22</v>
      </c>
      <c r="F241" s="1">
        <v>7.0897337962962962E-3</v>
      </c>
      <c r="G241" t="s">
        <v>1803</v>
      </c>
      <c r="H241" t="s">
        <v>2266</v>
      </c>
      <c r="I241" t="s">
        <v>2267</v>
      </c>
      <c r="J241" t="s">
        <v>2089</v>
      </c>
      <c r="K241" t="s">
        <v>2268</v>
      </c>
      <c r="L241">
        <f>_xlfn.IFNA(VLOOKUP(B241,GS_en!$A$1:$B$130,2,0),0)</f>
        <v>1</v>
      </c>
      <c r="M241">
        <f>SUM(L$2:L241)/(ROW(L241)-1)</f>
        <v>0.10833333333333334</v>
      </c>
      <c r="N241">
        <f>SUM(L$2:$L241)/130</f>
        <v>0.2</v>
      </c>
      <c r="O241">
        <f t="shared" si="3"/>
        <v>0.14054054054054055</v>
      </c>
    </row>
    <row r="242" spans="1:15" x14ac:dyDescent="0.25">
      <c r="A242">
        <v>241</v>
      </c>
      <c r="B242" t="s">
        <v>2450</v>
      </c>
      <c r="C242" t="s">
        <v>2389</v>
      </c>
      <c r="D242">
        <v>1</v>
      </c>
      <c r="E242" t="s">
        <v>24</v>
      </c>
      <c r="F242" s="1">
        <v>7.1592476851851843E-3</v>
      </c>
      <c r="G242" t="s">
        <v>1803</v>
      </c>
      <c r="H242" t="s">
        <v>2000</v>
      </c>
      <c r="I242" t="s">
        <v>2001</v>
      </c>
      <c r="J242" t="s">
        <v>2002</v>
      </c>
      <c r="K242" t="s">
        <v>2003</v>
      </c>
      <c r="L242">
        <f>_xlfn.IFNA(VLOOKUP(B242,GS_en!$A$1:$B$130,2,0),0)</f>
        <v>1</v>
      </c>
      <c r="M242">
        <f>SUM(L$2:L242)/(ROW(L242)-1)</f>
        <v>0.11203319502074689</v>
      </c>
      <c r="N242">
        <f>SUM(L$2:$L242)/130</f>
        <v>0.2076923076923077</v>
      </c>
      <c r="O242">
        <f t="shared" si="3"/>
        <v>0.14555256064690025</v>
      </c>
    </row>
    <row r="243" spans="1:15" x14ac:dyDescent="0.25">
      <c r="A243">
        <v>242</v>
      </c>
      <c r="B243" t="s">
        <v>2451</v>
      </c>
      <c r="C243" t="s">
        <v>2389</v>
      </c>
      <c r="D243">
        <v>0</v>
      </c>
      <c r="E243" t="s">
        <v>2452</v>
      </c>
      <c r="F243" s="1">
        <v>7.3677893518518519E-3</v>
      </c>
      <c r="G243" t="s">
        <v>1807</v>
      </c>
      <c r="H243" t="s">
        <v>1807</v>
      </c>
      <c r="I243" t="s">
        <v>1807</v>
      </c>
      <c r="J243" t="s">
        <v>1807</v>
      </c>
      <c r="K243" t="s">
        <v>2453</v>
      </c>
      <c r="L243">
        <f>_xlfn.IFNA(VLOOKUP(B243,GS_en!$A$1:$B$130,2,0),0)</f>
        <v>0</v>
      </c>
      <c r="M243">
        <f>SUM(L$2:L243)/(ROW(L243)-1)</f>
        <v>0.1115702479338843</v>
      </c>
      <c r="N243">
        <f>SUM(L$2:$L243)/130</f>
        <v>0.2076923076923077</v>
      </c>
      <c r="O243">
        <f t="shared" si="3"/>
        <v>0.14516129032258066</v>
      </c>
    </row>
    <row r="244" spans="1:15" x14ac:dyDescent="0.25">
      <c r="A244">
        <v>243</v>
      </c>
      <c r="B244" t="s">
        <v>26</v>
      </c>
      <c r="C244" t="s">
        <v>2389</v>
      </c>
      <c r="D244">
        <v>1</v>
      </c>
      <c r="E244" t="s">
        <v>26</v>
      </c>
      <c r="F244" s="1">
        <v>7.8196296296296295E-3</v>
      </c>
      <c r="G244" t="s">
        <v>1803</v>
      </c>
      <c r="H244" t="s">
        <v>1930</v>
      </c>
      <c r="I244" t="s">
        <v>1931</v>
      </c>
      <c r="J244" t="s">
        <v>1924</v>
      </c>
      <c r="K244" t="s">
        <v>2005</v>
      </c>
      <c r="L244">
        <f>_xlfn.IFNA(VLOOKUP(B244,GS_en!$A$1:$B$130,2,0),0)</f>
        <v>1</v>
      </c>
      <c r="M244">
        <f>SUM(L$2:L244)/(ROW(L244)-1)</f>
        <v>0.11522633744855967</v>
      </c>
      <c r="N244">
        <f>SUM(L$2:$L244)/130</f>
        <v>0.2153846153846154</v>
      </c>
      <c r="O244">
        <f t="shared" si="3"/>
        <v>0.15013404825737264</v>
      </c>
    </row>
    <row r="245" spans="1:15" x14ac:dyDescent="0.25">
      <c r="A245">
        <v>244</v>
      </c>
      <c r="B245" t="s">
        <v>2454</v>
      </c>
      <c r="C245" t="s">
        <v>2439</v>
      </c>
      <c r="D245">
        <v>1</v>
      </c>
      <c r="E245" t="s">
        <v>658</v>
      </c>
      <c r="F245" s="1">
        <v>7.9239004629629625E-3</v>
      </c>
      <c r="G245" t="s">
        <v>1803</v>
      </c>
      <c r="H245" t="s">
        <v>1949</v>
      </c>
      <c r="I245" t="s">
        <v>1950</v>
      </c>
      <c r="J245" t="s">
        <v>1917</v>
      </c>
      <c r="K245" t="s">
        <v>1951</v>
      </c>
      <c r="L245">
        <f>_xlfn.IFNA(VLOOKUP(B245,GS_en!$A$1:$B$130,2,0),0)</f>
        <v>0</v>
      </c>
      <c r="M245">
        <f>SUM(L$2:L245)/(ROW(L245)-1)</f>
        <v>0.11475409836065574</v>
      </c>
      <c r="N245">
        <f>SUM(L$2:$L245)/130</f>
        <v>0.2153846153846154</v>
      </c>
      <c r="O245">
        <f t="shared" si="3"/>
        <v>0.1497326203208556</v>
      </c>
    </row>
    <row r="246" spans="1:15" x14ac:dyDescent="0.25">
      <c r="A246">
        <v>245</v>
      </c>
      <c r="B246" t="s">
        <v>29</v>
      </c>
      <c r="C246" t="s">
        <v>2389</v>
      </c>
      <c r="D246">
        <v>1</v>
      </c>
      <c r="E246" t="s">
        <v>29</v>
      </c>
      <c r="F246" s="1">
        <v>8.0397569444444431E-3</v>
      </c>
      <c r="G246" t="s">
        <v>1803</v>
      </c>
      <c r="H246" t="s">
        <v>2013</v>
      </c>
      <c r="I246" t="s">
        <v>2014</v>
      </c>
      <c r="J246" t="s">
        <v>1940</v>
      </c>
      <c r="K246" t="s">
        <v>2020</v>
      </c>
      <c r="L246">
        <f>_xlfn.IFNA(VLOOKUP(B246,GS_en!$A$1:$B$130,2,0),0)</f>
        <v>1</v>
      </c>
      <c r="M246">
        <f>SUM(L$2:L246)/(ROW(L246)-1)</f>
        <v>0.11836734693877551</v>
      </c>
      <c r="N246">
        <f>SUM(L$2:$L246)/130</f>
        <v>0.22307692307692309</v>
      </c>
      <c r="O246">
        <f t="shared" si="3"/>
        <v>0.15466666666666667</v>
      </c>
    </row>
    <row r="247" spans="1:15" x14ac:dyDescent="0.25">
      <c r="A247">
        <v>246</v>
      </c>
      <c r="B247" t="s">
        <v>31</v>
      </c>
      <c r="C247" t="s">
        <v>2389</v>
      </c>
      <c r="D247">
        <v>2</v>
      </c>
      <c r="E247" t="s">
        <v>2455</v>
      </c>
      <c r="F247" t="s">
        <v>2456</v>
      </c>
      <c r="G247" t="s">
        <v>1855</v>
      </c>
      <c r="H247" t="s">
        <v>2219</v>
      </c>
      <c r="I247" t="s">
        <v>2164</v>
      </c>
      <c r="J247" t="s">
        <v>1940</v>
      </c>
      <c r="K247" t="s">
        <v>2457</v>
      </c>
      <c r="L247">
        <f>_xlfn.IFNA(VLOOKUP(B247,GS_en!$A$1:$B$130,2,0),0)</f>
        <v>1</v>
      </c>
      <c r="M247">
        <f>SUM(L$2:L247)/(ROW(L247)-1)</f>
        <v>0.12195121951219512</v>
      </c>
      <c r="N247">
        <f>SUM(L$2:$L247)/130</f>
        <v>0.23076923076923078</v>
      </c>
      <c r="O247">
        <f t="shared" si="3"/>
        <v>0.15957446808510639</v>
      </c>
    </row>
    <row r="248" spans="1:15" x14ac:dyDescent="0.25">
      <c r="A248">
        <v>247</v>
      </c>
      <c r="B248" t="s">
        <v>2458</v>
      </c>
      <c r="C248" t="s">
        <v>2389</v>
      </c>
      <c r="D248">
        <v>0</v>
      </c>
      <c r="E248" t="s">
        <v>2459</v>
      </c>
      <c r="F248" s="1">
        <v>9.0361226851851852E-3</v>
      </c>
      <c r="G248" t="s">
        <v>1807</v>
      </c>
      <c r="H248" t="s">
        <v>1807</v>
      </c>
      <c r="I248" t="s">
        <v>1807</v>
      </c>
      <c r="J248" t="s">
        <v>1807</v>
      </c>
      <c r="K248" t="s">
        <v>2136</v>
      </c>
      <c r="L248">
        <f>_xlfn.IFNA(VLOOKUP(B248,GS_en!$A$1:$B$130,2,0),0)</f>
        <v>0</v>
      </c>
      <c r="M248">
        <f>SUM(L$2:L248)/(ROW(L248)-1)</f>
        <v>0.1214574898785425</v>
      </c>
      <c r="N248">
        <f>SUM(L$2:$L248)/130</f>
        <v>0.23076923076923078</v>
      </c>
      <c r="O248">
        <f t="shared" si="3"/>
        <v>0.15915119363395228</v>
      </c>
    </row>
    <row r="249" spans="1:15" x14ac:dyDescent="0.25">
      <c r="A249">
        <v>248</v>
      </c>
      <c r="B249" t="s">
        <v>2460</v>
      </c>
      <c r="C249" t="s">
        <v>2439</v>
      </c>
      <c r="D249">
        <v>1</v>
      </c>
      <c r="E249" t="s">
        <v>2461</v>
      </c>
      <c r="F249" s="1">
        <v>9.047708333333333E-3</v>
      </c>
      <c r="G249" t="s">
        <v>1803</v>
      </c>
      <c r="H249" t="s">
        <v>2252</v>
      </c>
      <c r="I249" t="s">
        <v>2253</v>
      </c>
      <c r="J249" t="s">
        <v>2030</v>
      </c>
      <c r="K249" t="s">
        <v>2254</v>
      </c>
      <c r="L249">
        <f>_xlfn.IFNA(VLOOKUP(B249,GS_en!$A$1:$B$130,2,0),0)</f>
        <v>0</v>
      </c>
      <c r="M249">
        <f>SUM(L$2:L249)/(ROW(L249)-1)</f>
        <v>0.12096774193548387</v>
      </c>
      <c r="N249">
        <f>SUM(L$2:$L249)/130</f>
        <v>0.23076923076923078</v>
      </c>
      <c r="O249">
        <f t="shared" si="3"/>
        <v>0.15873015873015875</v>
      </c>
    </row>
    <row r="250" spans="1:15" x14ac:dyDescent="0.25">
      <c r="A250">
        <v>249</v>
      </c>
      <c r="B250" t="s">
        <v>498</v>
      </c>
      <c r="C250" t="s">
        <v>2389</v>
      </c>
      <c r="D250">
        <v>1</v>
      </c>
      <c r="E250" t="s">
        <v>498</v>
      </c>
      <c r="F250" s="1">
        <v>9.0824652777777796E-3</v>
      </c>
      <c r="G250" t="s">
        <v>1803</v>
      </c>
      <c r="H250" t="s">
        <v>2462</v>
      </c>
      <c r="I250" t="s">
        <v>2463</v>
      </c>
      <c r="J250" t="s">
        <v>1867</v>
      </c>
      <c r="K250" t="s">
        <v>2464</v>
      </c>
      <c r="L250">
        <f>_xlfn.IFNA(VLOOKUP(B250,GS_en!$A$1:$B$130,2,0),0)</f>
        <v>0</v>
      </c>
      <c r="M250">
        <f>SUM(L$2:L250)/(ROW(L250)-1)</f>
        <v>0.12048192771084337</v>
      </c>
      <c r="N250">
        <f>SUM(L$2:$L250)/130</f>
        <v>0.23076923076923078</v>
      </c>
      <c r="O250">
        <f t="shared" si="3"/>
        <v>0.15831134564643801</v>
      </c>
    </row>
    <row r="251" spans="1:15" x14ac:dyDescent="0.25">
      <c r="A251">
        <v>250</v>
      </c>
      <c r="B251" t="s">
        <v>2465</v>
      </c>
      <c r="C251" t="s">
        <v>2439</v>
      </c>
      <c r="D251">
        <v>1</v>
      </c>
      <c r="E251" t="s">
        <v>2466</v>
      </c>
      <c r="F251" s="1">
        <v>9.1403935185185182E-3</v>
      </c>
      <c r="G251" t="s">
        <v>1803</v>
      </c>
      <c r="H251" t="s">
        <v>1974</v>
      </c>
      <c r="I251" t="s">
        <v>1975</v>
      </c>
      <c r="J251" t="s">
        <v>1976</v>
      </c>
      <c r="K251" t="s">
        <v>1977</v>
      </c>
      <c r="L251">
        <f>_xlfn.IFNA(VLOOKUP(B251,GS_en!$A$1:$B$130,2,0),0)</f>
        <v>0</v>
      </c>
      <c r="M251">
        <f>SUM(L$2:L251)/(ROW(L251)-1)</f>
        <v>0.12</v>
      </c>
      <c r="N251">
        <f>SUM(L$2:$L251)/130</f>
        <v>0.23076923076923078</v>
      </c>
      <c r="O251">
        <f t="shared" si="3"/>
        <v>0.15789473684210525</v>
      </c>
    </row>
    <row r="252" spans="1:15" x14ac:dyDescent="0.25">
      <c r="A252">
        <v>251</v>
      </c>
      <c r="B252" t="s">
        <v>2467</v>
      </c>
      <c r="C252" t="s">
        <v>2389</v>
      </c>
      <c r="D252">
        <v>1</v>
      </c>
      <c r="E252" t="s">
        <v>2467</v>
      </c>
      <c r="F252" s="1">
        <v>9.4879629629629637E-3</v>
      </c>
      <c r="G252" t="s">
        <v>1803</v>
      </c>
      <c r="H252" t="s">
        <v>2028</v>
      </c>
      <c r="I252" t="s">
        <v>2029</v>
      </c>
      <c r="J252" t="s">
        <v>1965</v>
      </c>
      <c r="K252" t="s">
        <v>2170</v>
      </c>
      <c r="L252">
        <f>_xlfn.IFNA(VLOOKUP(B252,GS_en!$A$1:$B$130,2,0),0)</f>
        <v>0</v>
      </c>
      <c r="M252">
        <f>SUM(L$2:L252)/(ROW(L252)-1)</f>
        <v>0.11952191235059761</v>
      </c>
      <c r="N252">
        <f>SUM(L$2:$L252)/130</f>
        <v>0.23076923076923078</v>
      </c>
      <c r="O252">
        <f t="shared" si="3"/>
        <v>0.15748031496062992</v>
      </c>
    </row>
    <row r="253" spans="1:15" x14ac:dyDescent="0.25">
      <c r="A253">
        <v>252</v>
      </c>
      <c r="B253" t="s">
        <v>2468</v>
      </c>
      <c r="C253" t="s">
        <v>2389</v>
      </c>
      <c r="D253">
        <v>1</v>
      </c>
      <c r="E253" t="s">
        <v>2468</v>
      </c>
      <c r="F253" s="1">
        <v>9.4995486111111114E-3</v>
      </c>
      <c r="G253" t="s">
        <v>1803</v>
      </c>
      <c r="H253" t="s">
        <v>2023</v>
      </c>
      <c r="I253" t="s">
        <v>2024</v>
      </c>
      <c r="J253" t="s">
        <v>1998</v>
      </c>
      <c r="K253" t="s">
        <v>2025</v>
      </c>
      <c r="L253">
        <f>_xlfn.IFNA(VLOOKUP(B253,GS_en!$A$1:$B$130,2,0),0)</f>
        <v>0</v>
      </c>
      <c r="M253">
        <f>SUM(L$2:L253)/(ROW(L253)-1)</f>
        <v>0.11904761904761904</v>
      </c>
      <c r="N253">
        <f>SUM(L$2:$L253)/130</f>
        <v>0.23076923076923078</v>
      </c>
      <c r="O253">
        <f t="shared" si="3"/>
        <v>0.15706806282722513</v>
      </c>
    </row>
    <row r="254" spans="1:15" x14ac:dyDescent="0.25">
      <c r="A254">
        <v>253</v>
      </c>
      <c r="B254" t="s">
        <v>2469</v>
      </c>
      <c r="C254" t="s">
        <v>2389</v>
      </c>
      <c r="D254">
        <v>1</v>
      </c>
      <c r="E254" t="s">
        <v>2469</v>
      </c>
      <c r="F254" s="1">
        <v>9.5343055555555545E-3</v>
      </c>
      <c r="G254" t="s">
        <v>1803</v>
      </c>
      <c r="H254" t="s">
        <v>1938</v>
      </c>
      <c r="I254" t="s">
        <v>1939</v>
      </c>
      <c r="J254" t="s">
        <v>1940</v>
      </c>
      <c r="K254" t="s">
        <v>1941</v>
      </c>
      <c r="L254">
        <f>_xlfn.IFNA(VLOOKUP(B254,GS_en!$A$1:$B$130,2,0),0)</f>
        <v>0</v>
      </c>
      <c r="M254">
        <f>SUM(L$2:L254)/(ROW(L254)-1)</f>
        <v>0.11857707509881422</v>
      </c>
      <c r="N254">
        <f>SUM(L$2:$L254)/130</f>
        <v>0.23076923076923078</v>
      </c>
      <c r="O254">
        <f t="shared" si="3"/>
        <v>0.1566579634464752</v>
      </c>
    </row>
    <row r="255" spans="1:15" x14ac:dyDescent="0.25">
      <c r="A255">
        <v>254</v>
      </c>
      <c r="B255" t="s">
        <v>2470</v>
      </c>
      <c r="C255" t="s">
        <v>2439</v>
      </c>
      <c r="D255">
        <v>1</v>
      </c>
      <c r="E255" t="s">
        <v>2471</v>
      </c>
      <c r="F255" s="1">
        <v>9.8007754629629625E-3</v>
      </c>
      <c r="G255" t="s">
        <v>1803</v>
      </c>
      <c r="H255" t="s">
        <v>1949</v>
      </c>
      <c r="I255" t="s">
        <v>1950</v>
      </c>
      <c r="J255" t="s">
        <v>1917</v>
      </c>
      <c r="K255" t="s">
        <v>1951</v>
      </c>
      <c r="L255">
        <f>_xlfn.IFNA(VLOOKUP(B255,GS_en!$A$1:$B$130,2,0),0)</f>
        <v>0</v>
      </c>
      <c r="M255">
        <f>SUM(L$2:L255)/(ROW(L255)-1)</f>
        <v>0.11811023622047244</v>
      </c>
      <c r="N255">
        <f>SUM(L$2:$L255)/130</f>
        <v>0.23076923076923078</v>
      </c>
      <c r="O255">
        <f t="shared" si="3"/>
        <v>0.15625</v>
      </c>
    </row>
    <row r="256" spans="1:15" x14ac:dyDescent="0.25">
      <c r="A256">
        <v>255</v>
      </c>
      <c r="B256" t="s">
        <v>2472</v>
      </c>
      <c r="C256" t="s">
        <v>2439</v>
      </c>
      <c r="D256">
        <v>0</v>
      </c>
      <c r="E256" t="s">
        <v>2473</v>
      </c>
      <c r="F256" s="1">
        <v>1.0241030092592593E-2</v>
      </c>
      <c r="G256" t="s">
        <v>1807</v>
      </c>
      <c r="H256" t="s">
        <v>1807</v>
      </c>
      <c r="I256" t="s">
        <v>1807</v>
      </c>
      <c r="J256" t="s">
        <v>1807</v>
      </c>
      <c r="K256" t="s">
        <v>2136</v>
      </c>
      <c r="L256">
        <f>_xlfn.IFNA(VLOOKUP(B256,GS_en!$A$1:$B$130,2,0),0)</f>
        <v>0</v>
      </c>
      <c r="M256">
        <f>SUM(L$2:L256)/(ROW(L256)-1)</f>
        <v>0.11764705882352941</v>
      </c>
      <c r="N256">
        <f>SUM(L$2:$L256)/130</f>
        <v>0.23076923076923078</v>
      </c>
      <c r="O256">
        <f t="shared" si="3"/>
        <v>0.15584415584415587</v>
      </c>
    </row>
    <row r="257" spans="1:15" x14ac:dyDescent="0.25">
      <c r="A257">
        <v>256</v>
      </c>
      <c r="B257" t="s">
        <v>35</v>
      </c>
      <c r="C257" t="s">
        <v>2389</v>
      </c>
      <c r="D257">
        <v>2</v>
      </c>
      <c r="E257" t="s">
        <v>35</v>
      </c>
      <c r="F257" t="s">
        <v>2474</v>
      </c>
      <c r="G257" t="s">
        <v>1855</v>
      </c>
      <c r="H257" t="s">
        <v>2475</v>
      </c>
      <c r="I257" t="s">
        <v>1931</v>
      </c>
      <c r="J257" t="s">
        <v>1917</v>
      </c>
      <c r="K257" t="s">
        <v>2476</v>
      </c>
      <c r="L257">
        <f>_xlfn.IFNA(VLOOKUP(B257,GS_en!$A$1:$B$130,2,0),0)</f>
        <v>1</v>
      </c>
      <c r="M257">
        <f>SUM(L$2:L257)/(ROW(L257)-1)</f>
        <v>0.12109375</v>
      </c>
      <c r="N257">
        <f>SUM(L$2:$L257)/130</f>
        <v>0.23846153846153847</v>
      </c>
      <c r="O257">
        <f t="shared" si="3"/>
        <v>0.16062176165803108</v>
      </c>
    </row>
    <row r="258" spans="1:15" x14ac:dyDescent="0.25">
      <c r="A258">
        <v>257</v>
      </c>
      <c r="B258" t="s">
        <v>36</v>
      </c>
      <c r="C258" t="s">
        <v>2389</v>
      </c>
      <c r="D258">
        <v>1</v>
      </c>
      <c r="E258" t="s">
        <v>36</v>
      </c>
      <c r="F258" s="1">
        <v>1.0380057870370369E-2</v>
      </c>
      <c r="G258" t="s">
        <v>1803</v>
      </c>
      <c r="H258" t="s">
        <v>1903</v>
      </c>
      <c r="I258" t="s">
        <v>1904</v>
      </c>
      <c r="J258" t="s">
        <v>1905</v>
      </c>
      <c r="K258" t="s">
        <v>1906</v>
      </c>
      <c r="L258">
        <f>_xlfn.IFNA(VLOOKUP(B258,GS_en!$A$1:$B$130,2,0),0)</f>
        <v>1</v>
      </c>
      <c r="M258">
        <f>SUM(L$2:L258)/(ROW(L258)-1)</f>
        <v>0.1245136186770428</v>
      </c>
      <c r="N258">
        <f>SUM(L$2:$L258)/130</f>
        <v>0.24615384615384617</v>
      </c>
      <c r="O258">
        <f t="shared" si="3"/>
        <v>0.16537467700258399</v>
      </c>
    </row>
    <row r="259" spans="1:15" x14ac:dyDescent="0.25">
      <c r="A259">
        <v>258</v>
      </c>
      <c r="B259" t="s">
        <v>2477</v>
      </c>
      <c r="C259" t="s">
        <v>2389</v>
      </c>
      <c r="D259">
        <v>0</v>
      </c>
      <c r="E259" t="s">
        <v>2478</v>
      </c>
      <c r="F259" s="1">
        <v>1.0855069444444447E-2</v>
      </c>
      <c r="G259" t="s">
        <v>1807</v>
      </c>
      <c r="H259" t="s">
        <v>1807</v>
      </c>
      <c r="I259" t="s">
        <v>1807</v>
      </c>
      <c r="J259" t="s">
        <v>1807</v>
      </c>
      <c r="K259" t="s">
        <v>2479</v>
      </c>
      <c r="L259">
        <f>_xlfn.IFNA(VLOOKUP(B259,GS_en!$A$1:$B$130,2,0),0)</f>
        <v>0</v>
      </c>
      <c r="M259">
        <f>SUM(L$2:L259)/(ROW(L259)-1)</f>
        <v>0.12403100775193798</v>
      </c>
      <c r="N259">
        <f>SUM(L$2:$L259)/130</f>
        <v>0.24615384615384617</v>
      </c>
      <c r="O259">
        <f t="shared" ref="O259:O322" si="4">(2*M259*N259)/(M259+N259)</f>
        <v>0.16494845360824742</v>
      </c>
    </row>
    <row r="260" spans="1:15" x14ac:dyDescent="0.25">
      <c r="A260">
        <v>259</v>
      </c>
      <c r="B260" t="s">
        <v>277</v>
      </c>
      <c r="C260" t="s">
        <v>2389</v>
      </c>
      <c r="D260">
        <v>4</v>
      </c>
      <c r="E260" t="s">
        <v>277</v>
      </c>
      <c r="F260" t="s">
        <v>2480</v>
      </c>
      <c r="G260" t="s">
        <v>1969</v>
      </c>
      <c r="H260" t="s">
        <v>2481</v>
      </c>
      <c r="I260" t="s">
        <v>2482</v>
      </c>
      <c r="J260" t="s">
        <v>2483</v>
      </c>
      <c r="K260" t="s">
        <v>2484</v>
      </c>
      <c r="L260">
        <f>_xlfn.IFNA(VLOOKUP(B260,GS_en!$A$1:$B$130,2,0),0)</f>
        <v>0</v>
      </c>
      <c r="M260">
        <f>SUM(L$2:L260)/(ROW(L260)-1)</f>
        <v>0.12355212355212356</v>
      </c>
      <c r="N260">
        <f>SUM(L$2:$L260)/130</f>
        <v>0.24615384615384617</v>
      </c>
      <c r="O260">
        <f t="shared" si="4"/>
        <v>0.16452442159383035</v>
      </c>
    </row>
    <row r="261" spans="1:15" x14ac:dyDescent="0.25">
      <c r="A261">
        <v>260</v>
      </c>
      <c r="B261" t="s">
        <v>38</v>
      </c>
      <c r="C261" t="s">
        <v>2389</v>
      </c>
      <c r="D261">
        <v>1</v>
      </c>
      <c r="E261" t="s">
        <v>38</v>
      </c>
      <c r="F261" s="1">
        <v>1.1109953703703703E-2</v>
      </c>
      <c r="G261" t="s">
        <v>1803</v>
      </c>
      <c r="H261" t="s">
        <v>1963</v>
      </c>
      <c r="I261" t="s">
        <v>1964</v>
      </c>
      <c r="J261" t="s">
        <v>1965</v>
      </c>
      <c r="K261" t="s">
        <v>1966</v>
      </c>
      <c r="L261">
        <f>_xlfn.IFNA(VLOOKUP(B261,GS_en!$A$1:$B$130,2,0),0)</f>
        <v>1</v>
      </c>
      <c r="M261">
        <f>SUM(L$2:L261)/(ROW(L261)-1)</f>
        <v>0.12692307692307692</v>
      </c>
      <c r="N261">
        <f>SUM(L$2:$L261)/130</f>
        <v>0.25384615384615383</v>
      </c>
      <c r="O261">
        <f t="shared" si="4"/>
        <v>0.16923076923076921</v>
      </c>
    </row>
    <row r="262" spans="1:15" x14ac:dyDescent="0.25">
      <c r="A262">
        <v>261</v>
      </c>
      <c r="B262" t="s">
        <v>2485</v>
      </c>
      <c r="C262" t="s">
        <v>2439</v>
      </c>
      <c r="D262">
        <v>1</v>
      </c>
      <c r="E262" t="s">
        <v>638</v>
      </c>
      <c r="F262" s="1">
        <v>1.1330081018518519E-2</v>
      </c>
      <c r="G262" t="s">
        <v>1803</v>
      </c>
      <c r="H262" t="s">
        <v>1903</v>
      </c>
      <c r="I262" t="s">
        <v>1904</v>
      </c>
      <c r="J262" t="s">
        <v>1905</v>
      </c>
      <c r="K262" t="s">
        <v>1906</v>
      </c>
      <c r="L262">
        <f>_xlfn.IFNA(VLOOKUP(B262,GS_en!$A$1:$B$130,2,0),0)</f>
        <v>0</v>
      </c>
      <c r="M262">
        <f>SUM(L$2:L262)/(ROW(L262)-1)</f>
        <v>0.12643678160919541</v>
      </c>
      <c r="N262">
        <f>SUM(L$2:$L262)/130</f>
        <v>0.25384615384615383</v>
      </c>
      <c r="O262">
        <f t="shared" si="4"/>
        <v>0.16879795396419436</v>
      </c>
    </row>
    <row r="263" spans="1:15" x14ac:dyDescent="0.25">
      <c r="A263">
        <v>262</v>
      </c>
      <c r="B263" t="s">
        <v>2486</v>
      </c>
      <c r="C263" t="s">
        <v>2439</v>
      </c>
      <c r="D263">
        <v>2</v>
      </c>
      <c r="E263" t="s">
        <v>327</v>
      </c>
      <c r="F263" t="s">
        <v>2487</v>
      </c>
      <c r="G263" t="s">
        <v>1855</v>
      </c>
      <c r="H263" t="s">
        <v>2247</v>
      </c>
      <c r="I263" t="s">
        <v>1904</v>
      </c>
      <c r="J263" t="s">
        <v>2206</v>
      </c>
      <c r="K263" t="s">
        <v>2248</v>
      </c>
      <c r="L263">
        <f>_xlfn.IFNA(VLOOKUP(B263,GS_en!$A$1:$B$130,2,0),0)</f>
        <v>0</v>
      </c>
      <c r="M263">
        <f>SUM(L$2:L263)/(ROW(L263)-1)</f>
        <v>0.12595419847328243</v>
      </c>
      <c r="N263">
        <f>SUM(L$2:$L263)/130</f>
        <v>0.25384615384615383</v>
      </c>
      <c r="O263">
        <f t="shared" si="4"/>
        <v>0.16836734693877548</v>
      </c>
    </row>
    <row r="264" spans="1:15" x14ac:dyDescent="0.25">
      <c r="A264">
        <v>263</v>
      </c>
      <c r="B264" t="s">
        <v>40</v>
      </c>
      <c r="C264" t="s">
        <v>2389</v>
      </c>
      <c r="D264">
        <v>1</v>
      </c>
      <c r="E264" t="s">
        <v>40</v>
      </c>
      <c r="F264" s="1">
        <v>1.1955706018518517E-2</v>
      </c>
      <c r="G264" t="s">
        <v>1803</v>
      </c>
      <c r="H264" t="s">
        <v>2163</v>
      </c>
      <c r="I264" t="s">
        <v>2164</v>
      </c>
      <c r="J264" t="s">
        <v>1986</v>
      </c>
      <c r="K264" t="s">
        <v>2432</v>
      </c>
      <c r="L264">
        <f>_xlfn.IFNA(VLOOKUP(B264,GS_en!$A$1:$B$130,2,0),0)</f>
        <v>1</v>
      </c>
      <c r="M264">
        <f>SUM(L$2:L264)/(ROW(L264)-1)</f>
        <v>0.12927756653992395</v>
      </c>
      <c r="N264">
        <f>SUM(L$2:$L264)/130</f>
        <v>0.26153846153846155</v>
      </c>
      <c r="O264">
        <f t="shared" si="4"/>
        <v>0.17302798982188294</v>
      </c>
    </row>
    <row r="265" spans="1:15" x14ac:dyDescent="0.25">
      <c r="A265">
        <v>264</v>
      </c>
      <c r="B265" t="s">
        <v>2488</v>
      </c>
      <c r="C265" t="s">
        <v>2439</v>
      </c>
      <c r="D265">
        <v>1</v>
      </c>
      <c r="E265" t="s">
        <v>728</v>
      </c>
      <c r="F265" s="1">
        <v>1.2210590277777779E-2</v>
      </c>
      <c r="G265" t="s">
        <v>1803</v>
      </c>
      <c r="H265" t="s">
        <v>2489</v>
      </c>
      <c r="I265" t="s">
        <v>2490</v>
      </c>
      <c r="J265" t="s">
        <v>2491</v>
      </c>
      <c r="K265" t="s">
        <v>2492</v>
      </c>
      <c r="L265">
        <f>_xlfn.IFNA(VLOOKUP(B265,GS_en!$A$1:$B$130,2,0),0)</f>
        <v>0</v>
      </c>
      <c r="M265">
        <f>SUM(L$2:L265)/(ROW(L265)-1)</f>
        <v>0.12878787878787878</v>
      </c>
      <c r="N265">
        <f>SUM(L$2:$L265)/130</f>
        <v>0.26153846153846155</v>
      </c>
      <c r="O265">
        <f t="shared" si="4"/>
        <v>0.17258883248730963</v>
      </c>
    </row>
    <row r="266" spans="1:15" x14ac:dyDescent="0.25">
      <c r="A266">
        <v>265</v>
      </c>
      <c r="B266" t="s">
        <v>2493</v>
      </c>
      <c r="C266" t="s">
        <v>2389</v>
      </c>
      <c r="D266">
        <v>1</v>
      </c>
      <c r="E266" t="s">
        <v>2493</v>
      </c>
      <c r="F266" s="1">
        <v>1.2512754629629629E-2</v>
      </c>
      <c r="G266" t="s">
        <v>1803</v>
      </c>
      <c r="H266" t="s">
        <v>2087</v>
      </c>
      <c r="I266" t="s">
        <v>2088</v>
      </c>
      <c r="J266" t="s">
        <v>2089</v>
      </c>
      <c r="K266" t="s">
        <v>2090</v>
      </c>
      <c r="L266">
        <f>_xlfn.IFNA(VLOOKUP(B266,GS_en!$A$1:$B$130,2,0),0)</f>
        <v>0</v>
      </c>
      <c r="M266">
        <f>SUM(L$2:L266)/(ROW(L266)-1)</f>
        <v>0.12830188679245283</v>
      </c>
      <c r="N266">
        <f>SUM(L$2:$L266)/130</f>
        <v>0.26153846153846155</v>
      </c>
      <c r="O266">
        <f t="shared" si="4"/>
        <v>0.17215189873417722</v>
      </c>
    </row>
    <row r="267" spans="1:15" x14ac:dyDescent="0.25">
      <c r="A267">
        <v>266</v>
      </c>
      <c r="B267" t="s">
        <v>369</v>
      </c>
      <c r="C267" t="s">
        <v>2389</v>
      </c>
      <c r="D267">
        <v>2</v>
      </c>
      <c r="E267" t="s">
        <v>2494</v>
      </c>
      <c r="F267" t="s">
        <v>2495</v>
      </c>
      <c r="G267" t="s">
        <v>1855</v>
      </c>
      <c r="H267" t="s">
        <v>2496</v>
      </c>
      <c r="I267" t="s">
        <v>2497</v>
      </c>
      <c r="J267" t="s">
        <v>2498</v>
      </c>
      <c r="K267" t="s">
        <v>2499</v>
      </c>
      <c r="L267">
        <f>_xlfn.IFNA(VLOOKUP(B267,GS_en!$A$1:$B$130,2,0),0)</f>
        <v>0</v>
      </c>
      <c r="M267">
        <f>SUM(L$2:L267)/(ROW(L267)-1)</f>
        <v>0.12781954887218044</v>
      </c>
      <c r="N267">
        <f>SUM(L$2:$L267)/130</f>
        <v>0.26153846153846155</v>
      </c>
      <c r="O267">
        <f t="shared" si="4"/>
        <v>0.17171717171717171</v>
      </c>
    </row>
    <row r="268" spans="1:15" x14ac:dyDescent="0.25">
      <c r="A268">
        <v>267</v>
      </c>
      <c r="B268" t="s">
        <v>2500</v>
      </c>
      <c r="C268" t="s">
        <v>2389</v>
      </c>
      <c r="D268">
        <v>1</v>
      </c>
      <c r="E268" t="s">
        <v>2501</v>
      </c>
      <c r="F268" s="1">
        <v>1.3485081018518521E-2</v>
      </c>
      <c r="G268" t="s">
        <v>1803</v>
      </c>
      <c r="H268" t="s">
        <v>2252</v>
      </c>
      <c r="I268" t="s">
        <v>2253</v>
      </c>
      <c r="J268" t="s">
        <v>2030</v>
      </c>
      <c r="K268" t="s">
        <v>2254</v>
      </c>
      <c r="L268">
        <f>_xlfn.IFNA(VLOOKUP(B268,GS_en!$A$1:$B$130,2,0),0)</f>
        <v>0</v>
      </c>
      <c r="M268">
        <f>SUM(L$2:L268)/(ROW(L268)-1)</f>
        <v>0.12734082397003746</v>
      </c>
      <c r="N268">
        <f>SUM(L$2:$L268)/130</f>
        <v>0.26153846153846155</v>
      </c>
      <c r="O268">
        <f t="shared" si="4"/>
        <v>0.17128463476070527</v>
      </c>
    </row>
    <row r="269" spans="1:15" x14ac:dyDescent="0.25">
      <c r="A269">
        <v>268</v>
      </c>
      <c r="B269" t="s">
        <v>2502</v>
      </c>
      <c r="C269" t="s">
        <v>2389</v>
      </c>
      <c r="D269">
        <v>1</v>
      </c>
      <c r="E269" t="s">
        <v>2503</v>
      </c>
      <c r="F269" s="1">
        <v>1.4029108796296296E-2</v>
      </c>
      <c r="G269" t="s">
        <v>1803</v>
      </c>
      <c r="H269" t="s">
        <v>2504</v>
      </c>
      <c r="I269" t="s">
        <v>2505</v>
      </c>
      <c r="J269" t="s">
        <v>2506</v>
      </c>
      <c r="K269" t="s">
        <v>2507</v>
      </c>
      <c r="L269">
        <f>_xlfn.IFNA(VLOOKUP(B269,GS_en!$A$1:$B$130,2,0),0)</f>
        <v>0</v>
      </c>
      <c r="M269">
        <f>SUM(L$2:L269)/(ROW(L269)-1)</f>
        <v>0.12686567164179105</v>
      </c>
      <c r="N269">
        <f>SUM(L$2:$L269)/130</f>
        <v>0.26153846153846155</v>
      </c>
      <c r="O269">
        <f t="shared" si="4"/>
        <v>0.17085427135678394</v>
      </c>
    </row>
    <row r="270" spans="1:15" x14ac:dyDescent="0.25">
      <c r="A270">
        <v>269</v>
      </c>
      <c r="B270" t="s">
        <v>2508</v>
      </c>
      <c r="C270" t="s">
        <v>2389</v>
      </c>
      <c r="D270">
        <v>1</v>
      </c>
      <c r="E270" t="s">
        <v>45</v>
      </c>
      <c r="F270" s="1">
        <v>1.4642604166666668E-2</v>
      </c>
      <c r="G270" t="s">
        <v>1803</v>
      </c>
      <c r="H270" t="s">
        <v>2053</v>
      </c>
      <c r="I270" t="s">
        <v>2054</v>
      </c>
      <c r="J270" t="s">
        <v>1940</v>
      </c>
      <c r="K270" t="s">
        <v>2167</v>
      </c>
      <c r="L270">
        <f>_xlfn.IFNA(VLOOKUP(B270,GS_en!$A$1:$B$130,2,0),0)</f>
        <v>0</v>
      </c>
      <c r="M270">
        <f>SUM(L$2:L270)/(ROW(L270)-1)</f>
        <v>0.12639405204460966</v>
      </c>
      <c r="N270">
        <f>SUM(L$2:$L270)/130</f>
        <v>0.26153846153846155</v>
      </c>
      <c r="O270">
        <f t="shared" si="4"/>
        <v>0.17042606516290723</v>
      </c>
    </row>
    <row r="271" spans="1:15" x14ac:dyDescent="0.25">
      <c r="A271">
        <v>270</v>
      </c>
      <c r="B271" t="s">
        <v>2509</v>
      </c>
      <c r="C271" t="s">
        <v>2389</v>
      </c>
      <c r="D271">
        <v>1</v>
      </c>
      <c r="E271" t="s">
        <v>2510</v>
      </c>
      <c r="F271" s="1">
        <v>1.4804652777777776E-2</v>
      </c>
      <c r="G271" t="s">
        <v>1803</v>
      </c>
      <c r="H271" t="s">
        <v>2511</v>
      </c>
      <c r="I271" t="s">
        <v>2512</v>
      </c>
      <c r="J271" t="s">
        <v>2513</v>
      </c>
      <c r="K271" t="s">
        <v>2514</v>
      </c>
      <c r="L271">
        <f>_xlfn.IFNA(VLOOKUP(B271,GS_en!$A$1:$B$130,2,0),0)</f>
        <v>0</v>
      </c>
      <c r="M271">
        <f>SUM(L$2:L271)/(ROW(L271)-1)</f>
        <v>0.12592592592592591</v>
      </c>
      <c r="N271">
        <f>SUM(L$2:$L271)/130</f>
        <v>0.26153846153846155</v>
      </c>
      <c r="O271">
        <f t="shared" si="4"/>
        <v>0.16999999999999998</v>
      </c>
    </row>
    <row r="272" spans="1:15" x14ac:dyDescent="0.25">
      <c r="A272">
        <v>271</v>
      </c>
      <c r="B272" t="s">
        <v>2515</v>
      </c>
      <c r="C272" t="s">
        <v>2389</v>
      </c>
      <c r="D272">
        <v>1</v>
      </c>
      <c r="E272" t="s">
        <v>46</v>
      </c>
      <c r="F272" s="1">
        <v>1.4920405092592593E-2</v>
      </c>
      <c r="G272" t="s">
        <v>1803</v>
      </c>
      <c r="H272" t="s">
        <v>2017</v>
      </c>
      <c r="I272" t="s">
        <v>2018</v>
      </c>
      <c r="J272" t="s">
        <v>1988</v>
      </c>
      <c r="K272" t="s">
        <v>2019</v>
      </c>
      <c r="L272">
        <f>_xlfn.IFNA(VLOOKUP(B272,GS_en!$A$1:$B$130,2,0),0)</f>
        <v>1</v>
      </c>
      <c r="M272">
        <f>SUM(L$2:L272)/(ROW(L272)-1)</f>
        <v>0.12915129151291513</v>
      </c>
      <c r="N272">
        <f>SUM(L$2:$L272)/130</f>
        <v>0.26923076923076922</v>
      </c>
      <c r="O272">
        <f t="shared" si="4"/>
        <v>0.1745635910224439</v>
      </c>
    </row>
    <row r="273" spans="1:15" x14ac:dyDescent="0.25">
      <c r="A273">
        <v>272</v>
      </c>
      <c r="B273" t="s">
        <v>2516</v>
      </c>
      <c r="C273" t="s">
        <v>2389</v>
      </c>
      <c r="D273">
        <v>2</v>
      </c>
      <c r="E273" t="s">
        <v>2517</v>
      </c>
      <c r="F273" t="s">
        <v>2518</v>
      </c>
      <c r="G273" t="s">
        <v>1855</v>
      </c>
      <c r="H273" t="s">
        <v>2519</v>
      </c>
      <c r="I273" t="s">
        <v>1939</v>
      </c>
      <c r="J273" t="s">
        <v>2520</v>
      </c>
      <c r="K273" t="s">
        <v>2521</v>
      </c>
      <c r="L273">
        <f>_xlfn.IFNA(VLOOKUP(B273,GS_en!$A$1:$B$130,2,0),0)</f>
        <v>0</v>
      </c>
      <c r="M273">
        <f>SUM(L$2:L273)/(ROW(L273)-1)</f>
        <v>0.12867647058823528</v>
      </c>
      <c r="N273">
        <f>SUM(L$2:$L273)/130</f>
        <v>0.26923076923076922</v>
      </c>
      <c r="O273">
        <f t="shared" si="4"/>
        <v>0.17412935323383083</v>
      </c>
    </row>
    <row r="274" spans="1:15" x14ac:dyDescent="0.25">
      <c r="A274">
        <v>273</v>
      </c>
      <c r="B274" t="s">
        <v>2522</v>
      </c>
      <c r="C274" t="s">
        <v>2439</v>
      </c>
      <c r="D274">
        <v>1</v>
      </c>
      <c r="E274" t="s">
        <v>2523</v>
      </c>
      <c r="F274" s="1">
        <v>1.5105613425925929E-2</v>
      </c>
      <c r="G274" t="s">
        <v>1803</v>
      </c>
      <c r="H274" t="s">
        <v>2053</v>
      </c>
      <c r="I274" t="s">
        <v>2054</v>
      </c>
      <c r="J274" t="s">
        <v>1940</v>
      </c>
      <c r="K274" t="s">
        <v>2167</v>
      </c>
      <c r="L274">
        <f>_xlfn.IFNA(VLOOKUP(B274,GS_en!$A$1:$B$130,2,0),0)</f>
        <v>0</v>
      </c>
      <c r="M274">
        <f>SUM(L$2:L274)/(ROW(L274)-1)</f>
        <v>0.12820512820512819</v>
      </c>
      <c r="N274">
        <f>SUM(L$2:$L274)/130</f>
        <v>0.26923076923076922</v>
      </c>
      <c r="O274">
        <f t="shared" si="4"/>
        <v>0.17369727047146402</v>
      </c>
    </row>
    <row r="275" spans="1:15" x14ac:dyDescent="0.25">
      <c r="A275">
        <v>274</v>
      </c>
      <c r="B275" t="s">
        <v>2524</v>
      </c>
      <c r="C275" t="s">
        <v>2439</v>
      </c>
      <c r="D275">
        <v>1</v>
      </c>
      <c r="E275" t="s">
        <v>672</v>
      </c>
      <c r="F275" s="1">
        <v>1.5163483796296296E-2</v>
      </c>
      <c r="G275" t="s">
        <v>1803</v>
      </c>
      <c r="H275" t="s">
        <v>1922</v>
      </c>
      <c r="I275" t="s">
        <v>1923</v>
      </c>
      <c r="J275" t="s">
        <v>1924</v>
      </c>
      <c r="K275" t="s">
        <v>1925</v>
      </c>
      <c r="L275">
        <f>_xlfn.IFNA(VLOOKUP(B275,GS_en!$A$1:$B$130,2,0),0)</f>
        <v>0</v>
      </c>
      <c r="M275">
        <f>SUM(L$2:L275)/(ROW(L275)-1)</f>
        <v>0.12773722627737227</v>
      </c>
      <c r="N275">
        <f>SUM(L$2:$L275)/130</f>
        <v>0.26923076923076922</v>
      </c>
      <c r="O275">
        <f t="shared" si="4"/>
        <v>0.17326732673267325</v>
      </c>
    </row>
    <row r="276" spans="1:15" x14ac:dyDescent="0.25">
      <c r="A276">
        <v>275</v>
      </c>
      <c r="B276" t="s">
        <v>2525</v>
      </c>
      <c r="C276" t="s">
        <v>2439</v>
      </c>
      <c r="D276">
        <v>1</v>
      </c>
      <c r="E276" t="s">
        <v>382</v>
      </c>
      <c r="F276" s="1">
        <v>1.6182106481481481E-2</v>
      </c>
      <c r="G276" t="s">
        <v>1803</v>
      </c>
      <c r="H276" t="s">
        <v>1922</v>
      </c>
      <c r="I276" t="s">
        <v>1923</v>
      </c>
      <c r="J276" t="s">
        <v>1924</v>
      </c>
      <c r="K276" t="s">
        <v>1925</v>
      </c>
      <c r="L276">
        <f>_xlfn.IFNA(VLOOKUP(B276,GS_en!$A$1:$B$130,2,0),0)</f>
        <v>0</v>
      </c>
      <c r="M276">
        <f>SUM(L$2:L276)/(ROW(L276)-1)</f>
        <v>0.12727272727272726</v>
      </c>
      <c r="N276">
        <f>SUM(L$2:$L276)/130</f>
        <v>0.26923076923076922</v>
      </c>
      <c r="O276">
        <f t="shared" si="4"/>
        <v>0.1728395061728395</v>
      </c>
    </row>
    <row r="277" spans="1:15" x14ac:dyDescent="0.25">
      <c r="A277">
        <v>276</v>
      </c>
      <c r="B277" t="s">
        <v>2526</v>
      </c>
      <c r="C277" t="s">
        <v>2439</v>
      </c>
      <c r="D277">
        <v>1</v>
      </c>
      <c r="E277" t="s">
        <v>50</v>
      </c>
      <c r="F277" s="1">
        <v>1.6390462962962961E-2</v>
      </c>
      <c r="G277" t="s">
        <v>1803</v>
      </c>
      <c r="H277" t="s">
        <v>2109</v>
      </c>
      <c r="I277" t="s">
        <v>2110</v>
      </c>
      <c r="J277" t="s">
        <v>2030</v>
      </c>
      <c r="K277" t="s">
        <v>2111</v>
      </c>
      <c r="L277">
        <f>_xlfn.IFNA(VLOOKUP(B277,GS_en!$A$1:$B$130,2,0),0)</f>
        <v>0</v>
      </c>
      <c r="M277">
        <f>SUM(L$2:L277)/(ROW(L277)-1)</f>
        <v>0.12681159420289856</v>
      </c>
      <c r="N277">
        <f>SUM(L$2:$L277)/130</f>
        <v>0.26923076923076922</v>
      </c>
      <c r="O277">
        <f t="shared" si="4"/>
        <v>0.17241379310344829</v>
      </c>
    </row>
    <row r="278" spans="1:15" x14ac:dyDescent="0.25">
      <c r="A278">
        <v>277</v>
      </c>
      <c r="B278" t="s">
        <v>2525</v>
      </c>
      <c r="C278" t="s">
        <v>2389</v>
      </c>
      <c r="D278">
        <v>1</v>
      </c>
      <c r="E278" t="s">
        <v>2525</v>
      </c>
      <c r="F278" s="1">
        <v>1.6714571759259257E-2</v>
      </c>
      <c r="G278" t="s">
        <v>1803</v>
      </c>
      <c r="H278" t="s">
        <v>1922</v>
      </c>
      <c r="I278" t="s">
        <v>1923</v>
      </c>
      <c r="J278" t="s">
        <v>1924</v>
      </c>
      <c r="K278" t="s">
        <v>1925</v>
      </c>
      <c r="L278">
        <f>_xlfn.IFNA(VLOOKUP(B278,GS_en!$A$1:$B$130,2,0),0)</f>
        <v>0</v>
      </c>
      <c r="M278">
        <f>SUM(L$2:L278)/(ROW(L278)-1)</f>
        <v>0.1263537906137184</v>
      </c>
      <c r="N278">
        <f>SUM(L$2:$L278)/130</f>
        <v>0.26923076923076922</v>
      </c>
      <c r="O278">
        <f t="shared" si="4"/>
        <v>0.171990171990172</v>
      </c>
    </row>
    <row r="279" spans="1:15" x14ac:dyDescent="0.25">
      <c r="A279">
        <v>278</v>
      </c>
      <c r="B279" t="s">
        <v>305</v>
      </c>
      <c r="C279" t="s">
        <v>2389</v>
      </c>
      <c r="D279">
        <v>2</v>
      </c>
      <c r="E279" t="s">
        <v>305</v>
      </c>
      <c r="F279" t="s">
        <v>2527</v>
      </c>
      <c r="G279" t="s">
        <v>1855</v>
      </c>
      <c r="H279" t="s">
        <v>2528</v>
      </c>
      <c r="I279" t="s">
        <v>2387</v>
      </c>
      <c r="J279" t="s">
        <v>2529</v>
      </c>
      <c r="K279" t="s">
        <v>2530</v>
      </c>
      <c r="L279">
        <f>_xlfn.IFNA(VLOOKUP(B279,GS_en!$A$1:$B$130,2,0),0)</f>
        <v>0</v>
      </c>
      <c r="M279">
        <f>SUM(L$2:L279)/(ROW(L279)-1)</f>
        <v>0.12589928057553956</v>
      </c>
      <c r="N279">
        <f>SUM(L$2:$L279)/130</f>
        <v>0.26923076923076922</v>
      </c>
      <c r="O279">
        <f t="shared" si="4"/>
        <v>0.17156862745098037</v>
      </c>
    </row>
    <row r="280" spans="1:15" x14ac:dyDescent="0.25">
      <c r="A280">
        <v>279</v>
      </c>
      <c r="B280" t="s">
        <v>336</v>
      </c>
      <c r="C280" t="s">
        <v>2389</v>
      </c>
      <c r="D280">
        <v>2</v>
      </c>
      <c r="E280" t="s">
        <v>336</v>
      </c>
      <c r="F280" t="s">
        <v>2531</v>
      </c>
      <c r="G280" t="s">
        <v>1855</v>
      </c>
      <c r="H280" t="s">
        <v>2532</v>
      </c>
      <c r="I280" t="s">
        <v>2191</v>
      </c>
      <c r="J280" t="s">
        <v>2533</v>
      </c>
      <c r="K280" t="s">
        <v>2534</v>
      </c>
      <c r="L280">
        <f>_xlfn.IFNA(VLOOKUP(B280,GS_en!$A$1:$B$130,2,0),0)</f>
        <v>0</v>
      </c>
      <c r="M280">
        <f>SUM(L$2:L280)/(ROW(L280)-1)</f>
        <v>0.12544802867383512</v>
      </c>
      <c r="N280">
        <f>SUM(L$2:$L280)/130</f>
        <v>0.26923076923076922</v>
      </c>
      <c r="O280">
        <f t="shared" si="4"/>
        <v>0.17114914425427868</v>
      </c>
    </row>
    <row r="281" spans="1:15" x14ac:dyDescent="0.25">
      <c r="A281">
        <v>280</v>
      </c>
      <c r="B281" t="s">
        <v>542</v>
      </c>
      <c r="C281" t="s">
        <v>2389</v>
      </c>
      <c r="D281">
        <v>1</v>
      </c>
      <c r="E281" t="s">
        <v>542</v>
      </c>
      <c r="F281" s="1">
        <v>1.7478530092592592E-2</v>
      </c>
      <c r="G281" t="s">
        <v>1803</v>
      </c>
      <c r="H281" t="s">
        <v>2023</v>
      </c>
      <c r="I281" t="s">
        <v>2024</v>
      </c>
      <c r="J281" t="s">
        <v>1998</v>
      </c>
      <c r="K281" t="s">
        <v>2025</v>
      </c>
      <c r="L281">
        <f>_xlfn.IFNA(VLOOKUP(B281,GS_en!$A$1:$B$130,2,0),0)</f>
        <v>0</v>
      </c>
      <c r="M281">
        <f>SUM(L$2:L281)/(ROW(L281)-1)</f>
        <v>0.125</v>
      </c>
      <c r="N281">
        <f>SUM(L$2:$L281)/130</f>
        <v>0.26923076923076922</v>
      </c>
      <c r="O281">
        <f t="shared" si="4"/>
        <v>0.17073170731707316</v>
      </c>
    </row>
    <row r="282" spans="1:15" x14ac:dyDescent="0.25">
      <c r="A282">
        <v>281</v>
      </c>
      <c r="B282" t="s">
        <v>572</v>
      </c>
      <c r="C282" t="s">
        <v>2389</v>
      </c>
      <c r="D282">
        <v>1</v>
      </c>
      <c r="E282" t="s">
        <v>572</v>
      </c>
      <c r="F282" s="1">
        <v>1.7721608796296296E-2</v>
      </c>
      <c r="G282" t="s">
        <v>1803</v>
      </c>
      <c r="H282" t="s">
        <v>2013</v>
      </c>
      <c r="I282" t="s">
        <v>2014</v>
      </c>
      <c r="J282" t="s">
        <v>1988</v>
      </c>
      <c r="K282" t="s">
        <v>2015</v>
      </c>
      <c r="L282">
        <f>_xlfn.IFNA(VLOOKUP(B282,GS_en!$A$1:$B$130,2,0),0)</f>
        <v>0</v>
      </c>
      <c r="M282">
        <f>SUM(L$2:L282)/(ROW(L282)-1)</f>
        <v>0.12455516014234876</v>
      </c>
      <c r="N282">
        <f>SUM(L$2:$L282)/130</f>
        <v>0.26923076923076922</v>
      </c>
      <c r="O282">
        <f t="shared" si="4"/>
        <v>0.17031630170316303</v>
      </c>
    </row>
    <row r="283" spans="1:15" x14ac:dyDescent="0.25">
      <c r="A283">
        <v>282</v>
      </c>
      <c r="B283" t="s">
        <v>522</v>
      </c>
      <c r="C283" t="s">
        <v>2389</v>
      </c>
      <c r="D283">
        <v>1</v>
      </c>
      <c r="E283" t="s">
        <v>53</v>
      </c>
      <c r="F283" s="1">
        <v>1.7848935185185186E-2</v>
      </c>
      <c r="G283" t="s">
        <v>1803</v>
      </c>
      <c r="H283" t="s">
        <v>2171</v>
      </c>
      <c r="I283" t="s">
        <v>2172</v>
      </c>
      <c r="J283" t="s">
        <v>2040</v>
      </c>
      <c r="K283" t="s">
        <v>2535</v>
      </c>
      <c r="L283">
        <f>_xlfn.IFNA(VLOOKUP(B283,GS_en!$A$1:$B$130,2,0),0)</f>
        <v>1</v>
      </c>
      <c r="M283">
        <f>SUM(L$2:L283)/(ROW(L283)-1)</f>
        <v>0.1276595744680851</v>
      </c>
      <c r="N283">
        <f>SUM(L$2:$L283)/130</f>
        <v>0.27692307692307694</v>
      </c>
      <c r="O283">
        <f t="shared" si="4"/>
        <v>0.17475728155339806</v>
      </c>
    </row>
    <row r="284" spans="1:15" x14ac:dyDescent="0.25">
      <c r="A284">
        <v>283</v>
      </c>
      <c r="B284" t="s">
        <v>581</v>
      </c>
      <c r="C284" t="s">
        <v>2389</v>
      </c>
      <c r="D284">
        <v>1</v>
      </c>
      <c r="E284" t="s">
        <v>581</v>
      </c>
      <c r="F284" s="1">
        <v>1.8045717592592592E-2</v>
      </c>
      <c r="G284" t="s">
        <v>1803</v>
      </c>
      <c r="H284" t="s">
        <v>1915</v>
      </c>
      <c r="I284" t="s">
        <v>1916</v>
      </c>
      <c r="J284" t="s">
        <v>1932</v>
      </c>
      <c r="K284" t="s">
        <v>1983</v>
      </c>
      <c r="L284">
        <f>_xlfn.IFNA(VLOOKUP(B284,GS_en!$A$1:$B$130,2,0),0)</f>
        <v>0</v>
      </c>
      <c r="M284">
        <f>SUM(L$2:L284)/(ROW(L284)-1)</f>
        <v>0.12720848056537101</v>
      </c>
      <c r="N284">
        <f>SUM(L$2:$L284)/130</f>
        <v>0.27692307692307694</v>
      </c>
      <c r="O284">
        <f t="shared" si="4"/>
        <v>0.17433414043583531</v>
      </c>
    </row>
    <row r="285" spans="1:15" x14ac:dyDescent="0.25">
      <c r="A285">
        <v>284</v>
      </c>
      <c r="B285" t="s">
        <v>482</v>
      </c>
      <c r="C285" t="s">
        <v>2389</v>
      </c>
      <c r="D285">
        <v>0</v>
      </c>
      <c r="E285" t="s">
        <v>482</v>
      </c>
      <c r="F285" s="1">
        <v>1.8173043981481483E-2</v>
      </c>
      <c r="G285" t="s">
        <v>1807</v>
      </c>
      <c r="H285" t="s">
        <v>1807</v>
      </c>
      <c r="I285" t="s">
        <v>1807</v>
      </c>
      <c r="J285" t="s">
        <v>1807</v>
      </c>
      <c r="K285" t="s">
        <v>2361</v>
      </c>
      <c r="L285">
        <f>_xlfn.IFNA(VLOOKUP(B285,GS_en!$A$1:$B$130,2,0),0)</f>
        <v>0</v>
      </c>
      <c r="M285">
        <f>SUM(L$2:L285)/(ROW(L285)-1)</f>
        <v>0.12676056338028169</v>
      </c>
      <c r="N285">
        <f>SUM(L$2:$L285)/130</f>
        <v>0.27692307692307694</v>
      </c>
      <c r="O285">
        <f t="shared" si="4"/>
        <v>0.17391304347826086</v>
      </c>
    </row>
    <row r="286" spans="1:15" x14ac:dyDescent="0.25">
      <c r="A286">
        <v>285</v>
      </c>
      <c r="B286" t="s">
        <v>55</v>
      </c>
      <c r="C286" t="s">
        <v>2389</v>
      </c>
      <c r="D286">
        <v>2</v>
      </c>
      <c r="E286" t="s">
        <v>55</v>
      </c>
      <c r="F286" t="s">
        <v>2536</v>
      </c>
      <c r="G286" t="s">
        <v>1855</v>
      </c>
      <c r="H286" t="s">
        <v>2537</v>
      </c>
      <c r="I286" t="s">
        <v>2424</v>
      </c>
      <c r="J286" t="s">
        <v>2529</v>
      </c>
      <c r="K286" t="s">
        <v>2538</v>
      </c>
      <c r="L286">
        <f>_xlfn.IFNA(VLOOKUP(B286,GS_en!$A$1:$B$130,2,0),0)</f>
        <v>1</v>
      </c>
      <c r="M286">
        <f>SUM(L$2:L286)/(ROW(L286)-1)</f>
        <v>0.12982456140350876</v>
      </c>
      <c r="N286">
        <f>SUM(L$2:$L286)/130</f>
        <v>0.2846153846153846</v>
      </c>
      <c r="O286">
        <f t="shared" si="4"/>
        <v>0.1783132530120482</v>
      </c>
    </row>
    <row r="287" spans="1:15" x14ac:dyDescent="0.25">
      <c r="A287">
        <v>286</v>
      </c>
      <c r="B287" t="s">
        <v>2539</v>
      </c>
      <c r="C287" t="s">
        <v>2540</v>
      </c>
      <c r="D287">
        <v>1</v>
      </c>
      <c r="E287" t="s">
        <v>2541</v>
      </c>
      <c r="F287" s="1">
        <v>1.912221064814815E-2</v>
      </c>
      <c r="G287" t="s">
        <v>1803</v>
      </c>
      <c r="H287" t="s">
        <v>2542</v>
      </c>
      <c r="I287" t="s">
        <v>2543</v>
      </c>
      <c r="J287" t="s">
        <v>2544</v>
      </c>
      <c r="K287" t="s">
        <v>2545</v>
      </c>
      <c r="L287">
        <f>_xlfn.IFNA(VLOOKUP(B287,GS_en!$A$1:$B$130,2,0),0)</f>
        <v>0</v>
      </c>
      <c r="M287">
        <f>SUM(L$2:L287)/(ROW(L287)-1)</f>
        <v>0.12937062937062938</v>
      </c>
      <c r="N287">
        <f>SUM(L$2:$L287)/130</f>
        <v>0.2846153846153846</v>
      </c>
      <c r="O287">
        <f t="shared" si="4"/>
        <v>0.17788461538461539</v>
      </c>
    </row>
    <row r="288" spans="1:15" x14ac:dyDescent="0.25">
      <c r="A288">
        <v>287</v>
      </c>
      <c r="B288" t="s">
        <v>470</v>
      </c>
      <c r="C288" t="s">
        <v>2389</v>
      </c>
      <c r="D288">
        <v>1</v>
      </c>
      <c r="E288" t="s">
        <v>470</v>
      </c>
      <c r="F288" s="1">
        <v>1.9515775462962962E-2</v>
      </c>
      <c r="G288" t="s">
        <v>1803</v>
      </c>
      <c r="H288" t="s">
        <v>1949</v>
      </c>
      <c r="I288" t="s">
        <v>1950</v>
      </c>
      <c r="J288" t="s">
        <v>1917</v>
      </c>
      <c r="K288" t="s">
        <v>1951</v>
      </c>
      <c r="L288">
        <f>_xlfn.IFNA(VLOOKUP(B288,GS_en!$A$1:$B$130,2,0),0)</f>
        <v>0</v>
      </c>
      <c r="M288">
        <f>SUM(L$2:L288)/(ROW(L288)-1)</f>
        <v>0.1289198606271777</v>
      </c>
      <c r="N288">
        <f>SUM(L$2:$L288)/130</f>
        <v>0.2846153846153846</v>
      </c>
      <c r="O288">
        <f t="shared" si="4"/>
        <v>0.17745803357314147</v>
      </c>
    </row>
    <row r="289" spans="1:15" x14ac:dyDescent="0.25">
      <c r="A289">
        <v>288</v>
      </c>
      <c r="B289" t="s">
        <v>388</v>
      </c>
      <c r="C289" t="s">
        <v>2389</v>
      </c>
      <c r="D289">
        <v>2</v>
      </c>
      <c r="E289" t="s">
        <v>388</v>
      </c>
      <c r="F289" t="s">
        <v>2546</v>
      </c>
      <c r="G289" t="s">
        <v>1855</v>
      </c>
      <c r="H289" t="s">
        <v>2547</v>
      </c>
      <c r="I289" t="s">
        <v>2548</v>
      </c>
      <c r="J289" t="s">
        <v>2131</v>
      </c>
      <c r="K289" t="s">
        <v>2549</v>
      </c>
      <c r="L289">
        <f>_xlfn.IFNA(VLOOKUP(B289,GS_en!$A$1:$B$130,2,0),0)</f>
        <v>0</v>
      </c>
      <c r="M289">
        <f>SUM(L$2:L289)/(ROW(L289)-1)</f>
        <v>0.12847222222222221</v>
      </c>
      <c r="N289">
        <f>SUM(L$2:$L289)/130</f>
        <v>0.2846153846153846</v>
      </c>
      <c r="O289">
        <f t="shared" si="4"/>
        <v>0.17703349282296649</v>
      </c>
    </row>
    <row r="290" spans="1:15" x14ac:dyDescent="0.25">
      <c r="A290">
        <v>289</v>
      </c>
      <c r="B290" t="s">
        <v>333</v>
      </c>
      <c r="C290" t="s">
        <v>2389</v>
      </c>
      <c r="D290">
        <v>0</v>
      </c>
      <c r="E290" t="s">
        <v>333</v>
      </c>
      <c r="F290" t="s">
        <v>2550</v>
      </c>
      <c r="G290" t="s">
        <v>1807</v>
      </c>
      <c r="H290" t="s">
        <v>1807</v>
      </c>
      <c r="I290" t="s">
        <v>1807</v>
      </c>
      <c r="J290" t="s">
        <v>1807</v>
      </c>
      <c r="K290" t="s">
        <v>2148</v>
      </c>
      <c r="L290">
        <f>_xlfn.IFNA(VLOOKUP(B290,GS_en!$A$1:$B$130,2,0),0)</f>
        <v>0</v>
      </c>
      <c r="M290">
        <f>SUM(L$2:L290)/(ROW(L290)-1)</f>
        <v>0.12802768166089964</v>
      </c>
      <c r="N290">
        <f>SUM(L$2:$L290)/130</f>
        <v>0.2846153846153846</v>
      </c>
      <c r="O290">
        <f t="shared" si="4"/>
        <v>0.1766109785202864</v>
      </c>
    </row>
    <row r="291" spans="1:15" x14ac:dyDescent="0.25">
      <c r="A291">
        <v>290</v>
      </c>
      <c r="B291" t="s">
        <v>2551</v>
      </c>
      <c r="C291" t="s">
        <v>2389</v>
      </c>
      <c r="D291">
        <v>1</v>
      </c>
      <c r="E291" t="s">
        <v>2552</v>
      </c>
      <c r="F291" s="1">
        <v>2.0163981481481481E-2</v>
      </c>
      <c r="G291" t="s">
        <v>1803</v>
      </c>
      <c r="H291" t="s">
        <v>2109</v>
      </c>
      <c r="I291" t="s">
        <v>2110</v>
      </c>
      <c r="J291" t="s">
        <v>2106</v>
      </c>
      <c r="K291" t="s">
        <v>2234</v>
      </c>
      <c r="L291">
        <f>_xlfn.IFNA(VLOOKUP(B291,GS_en!$A$1:$B$130,2,0),0)</f>
        <v>0</v>
      </c>
      <c r="M291">
        <f>SUM(L$2:L291)/(ROW(L291)-1)</f>
        <v>0.12758620689655173</v>
      </c>
      <c r="N291">
        <f>SUM(L$2:$L291)/130</f>
        <v>0.2846153846153846</v>
      </c>
      <c r="O291">
        <f t="shared" si="4"/>
        <v>0.17619047619047618</v>
      </c>
    </row>
    <row r="292" spans="1:15" x14ac:dyDescent="0.25">
      <c r="A292">
        <v>291</v>
      </c>
      <c r="B292" t="s">
        <v>2553</v>
      </c>
      <c r="C292" t="s">
        <v>2389</v>
      </c>
      <c r="D292">
        <v>1</v>
      </c>
      <c r="E292" t="s">
        <v>2554</v>
      </c>
      <c r="F292" s="1">
        <v>2.0175555555555554E-2</v>
      </c>
      <c r="G292" t="s">
        <v>1803</v>
      </c>
      <c r="H292" t="s">
        <v>2000</v>
      </c>
      <c r="I292" t="s">
        <v>2001</v>
      </c>
      <c r="J292" t="s">
        <v>2002</v>
      </c>
      <c r="K292" t="s">
        <v>2003</v>
      </c>
      <c r="L292">
        <f>_xlfn.IFNA(VLOOKUP(B292,GS_en!$A$1:$B$130,2,0),0)</f>
        <v>0</v>
      </c>
      <c r="M292">
        <f>SUM(L$2:L292)/(ROW(L292)-1)</f>
        <v>0.12714776632302405</v>
      </c>
      <c r="N292">
        <f>SUM(L$2:$L292)/130</f>
        <v>0.2846153846153846</v>
      </c>
      <c r="O292">
        <f t="shared" si="4"/>
        <v>0.17577197149643706</v>
      </c>
    </row>
    <row r="293" spans="1:15" x14ac:dyDescent="0.25">
      <c r="A293">
        <v>292</v>
      </c>
      <c r="B293" t="s">
        <v>2555</v>
      </c>
      <c r="C293" t="s">
        <v>2389</v>
      </c>
      <c r="D293">
        <v>0</v>
      </c>
      <c r="E293" t="s">
        <v>2556</v>
      </c>
      <c r="F293" s="1">
        <v>2.0731168981481484E-2</v>
      </c>
      <c r="G293" t="s">
        <v>1807</v>
      </c>
      <c r="H293" t="s">
        <v>1807</v>
      </c>
      <c r="I293" t="s">
        <v>1807</v>
      </c>
      <c r="J293" t="s">
        <v>1807</v>
      </c>
      <c r="K293" t="s">
        <v>2052</v>
      </c>
      <c r="L293">
        <f>_xlfn.IFNA(VLOOKUP(B293,GS_en!$A$1:$B$130,2,0),0)</f>
        <v>0</v>
      </c>
      <c r="M293">
        <f>SUM(L$2:L293)/(ROW(L293)-1)</f>
        <v>0.12671232876712329</v>
      </c>
      <c r="N293">
        <f>SUM(L$2:$L293)/130</f>
        <v>0.2846153846153846</v>
      </c>
      <c r="O293">
        <f t="shared" si="4"/>
        <v>0.17535545023696683</v>
      </c>
    </row>
    <row r="294" spans="1:15" x14ac:dyDescent="0.25">
      <c r="A294">
        <v>293</v>
      </c>
      <c r="B294" t="s">
        <v>311</v>
      </c>
      <c r="C294" t="s">
        <v>2389</v>
      </c>
      <c r="D294">
        <v>2</v>
      </c>
      <c r="E294" t="s">
        <v>2557</v>
      </c>
      <c r="F294" t="s">
        <v>2558</v>
      </c>
      <c r="G294" t="s">
        <v>1855</v>
      </c>
      <c r="H294" t="s">
        <v>2559</v>
      </c>
      <c r="I294" t="s">
        <v>2560</v>
      </c>
      <c r="J294" t="s">
        <v>2062</v>
      </c>
      <c r="K294" t="s">
        <v>2561</v>
      </c>
      <c r="L294">
        <f>_xlfn.IFNA(VLOOKUP(B294,GS_en!$A$1:$B$130,2,0),0)</f>
        <v>0</v>
      </c>
      <c r="M294">
        <f>SUM(L$2:L294)/(ROW(L294)-1)</f>
        <v>0.12627986348122866</v>
      </c>
      <c r="N294">
        <f>SUM(L$2:$L294)/130</f>
        <v>0.2846153846153846</v>
      </c>
      <c r="O294">
        <f t="shared" si="4"/>
        <v>0.17494089834515367</v>
      </c>
    </row>
    <row r="295" spans="1:15" x14ac:dyDescent="0.25">
      <c r="A295">
        <v>294</v>
      </c>
      <c r="B295" t="s">
        <v>2562</v>
      </c>
      <c r="C295" t="s">
        <v>2389</v>
      </c>
      <c r="D295">
        <v>0</v>
      </c>
      <c r="E295" t="s">
        <v>2562</v>
      </c>
      <c r="F295" t="s">
        <v>2563</v>
      </c>
      <c r="G295" t="s">
        <v>1807</v>
      </c>
      <c r="H295" t="s">
        <v>1807</v>
      </c>
      <c r="I295" t="s">
        <v>1807</v>
      </c>
      <c r="J295" t="s">
        <v>1807</v>
      </c>
      <c r="K295" t="s">
        <v>2564</v>
      </c>
      <c r="L295">
        <f>_xlfn.IFNA(VLOOKUP(B295,GS_en!$A$1:$B$130,2,0),0)</f>
        <v>0</v>
      </c>
      <c r="M295">
        <f>SUM(L$2:L295)/(ROW(L295)-1)</f>
        <v>0.12585034013605442</v>
      </c>
      <c r="N295">
        <f>SUM(L$2:$L295)/130</f>
        <v>0.2846153846153846</v>
      </c>
      <c r="O295">
        <f t="shared" si="4"/>
        <v>0.17452830188679244</v>
      </c>
    </row>
    <row r="296" spans="1:15" x14ac:dyDescent="0.25">
      <c r="A296">
        <v>295</v>
      </c>
      <c r="B296" t="s">
        <v>2565</v>
      </c>
      <c r="C296" t="s">
        <v>2389</v>
      </c>
      <c r="D296">
        <v>0</v>
      </c>
      <c r="E296" t="s">
        <v>2565</v>
      </c>
      <c r="F296" t="s">
        <v>2566</v>
      </c>
      <c r="G296" t="s">
        <v>1807</v>
      </c>
      <c r="H296" t="s">
        <v>1807</v>
      </c>
      <c r="I296" t="s">
        <v>1807</v>
      </c>
      <c r="J296" t="s">
        <v>1807</v>
      </c>
      <c r="K296" t="s">
        <v>2567</v>
      </c>
      <c r="L296">
        <f>_xlfn.IFNA(VLOOKUP(B296,GS_en!$A$1:$B$130,2,0),0)</f>
        <v>0</v>
      </c>
      <c r="M296">
        <f>SUM(L$2:L296)/(ROW(L296)-1)</f>
        <v>0.12542372881355932</v>
      </c>
      <c r="N296">
        <f>SUM(L$2:$L296)/130</f>
        <v>0.2846153846153846</v>
      </c>
      <c r="O296">
        <f t="shared" si="4"/>
        <v>0.17411764705882352</v>
      </c>
    </row>
    <row r="297" spans="1:15" x14ac:dyDescent="0.25">
      <c r="A297">
        <v>296</v>
      </c>
      <c r="B297" t="s">
        <v>242</v>
      </c>
      <c r="C297" t="s">
        <v>2439</v>
      </c>
      <c r="D297">
        <v>11</v>
      </c>
      <c r="E297" t="s">
        <v>2568</v>
      </c>
      <c r="F297" t="s">
        <v>2569</v>
      </c>
      <c r="G297" t="s">
        <v>2570</v>
      </c>
      <c r="H297" t="s">
        <v>2571</v>
      </c>
      <c r="I297" t="s">
        <v>2402</v>
      </c>
      <c r="J297" t="s">
        <v>2572</v>
      </c>
      <c r="K297" t="s">
        <v>2573</v>
      </c>
      <c r="L297">
        <f>_xlfn.IFNA(VLOOKUP(B297,GS_en!$A$1:$B$130,2,0),0)</f>
        <v>0</v>
      </c>
      <c r="M297">
        <f>SUM(L$2:L297)/(ROW(L297)-1)</f>
        <v>0.125</v>
      </c>
      <c r="N297">
        <f>SUM(L$2:$L297)/130</f>
        <v>0.2846153846153846</v>
      </c>
      <c r="O297">
        <f t="shared" si="4"/>
        <v>0.17370892018779344</v>
      </c>
    </row>
    <row r="298" spans="1:15" x14ac:dyDescent="0.25">
      <c r="A298">
        <v>297</v>
      </c>
      <c r="B298" t="s">
        <v>2574</v>
      </c>
      <c r="C298" t="s">
        <v>2540</v>
      </c>
      <c r="D298">
        <v>1</v>
      </c>
      <c r="E298" t="s">
        <v>2575</v>
      </c>
      <c r="F298" s="1">
        <v>2.1101574074074075E-2</v>
      </c>
      <c r="G298" t="s">
        <v>1803</v>
      </c>
      <c r="H298" t="s">
        <v>2065</v>
      </c>
      <c r="I298" t="s">
        <v>2066</v>
      </c>
      <c r="J298" t="s">
        <v>2040</v>
      </c>
      <c r="K298" t="s">
        <v>2576</v>
      </c>
      <c r="L298">
        <f>_xlfn.IFNA(VLOOKUP(B298,GS_en!$A$1:$B$130,2,0),0)</f>
        <v>0</v>
      </c>
      <c r="M298">
        <f>SUM(L$2:L298)/(ROW(L298)-1)</f>
        <v>0.12457912457912458</v>
      </c>
      <c r="N298">
        <f>SUM(L$2:$L298)/130</f>
        <v>0.2846153846153846</v>
      </c>
      <c r="O298">
        <f t="shared" si="4"/>
        <v>0.17330210772833723</v>
      </c>
    </row>
    <row r="299" spans="1:15" x14ac:dyDescent="0.25">
      <c r="A299">
        <v>298</v>
      </c>
      <c r="B299" t="s">
        <v>316</v>
      </c>
      <c r="C299" t="s">
        <v>2389</v>
      </c>
      <c r="D299">
        <v>1</v>
      </c>
      <c r="E299" t="s">
        <v>2577</v>
      </c>
      <c r="F299" s="1">
        <v>2.1113159722222219E-2</v>
      </c>
      <c r="G299" t="s">
        <v>1803</v>
      </c>
      <c r="H299" t="s">
        <v>1949</v>
      </c>
      <c r="I299" t="s">
        <v>1950</v>
      </c>
      <c r="J299" t="s">
        <v>2002</v>
      </c>
      <c r="K299" t="s">
        <v>2238</v>
      </c>
      <c r="L299">
        <f>_xlfn.IFNA(VLOOKUP(B299,GS_en!$A$1:$B$130,2,0),0)</f>
        <v>0</v>
      </c>
      <c r="M299">
        <f>SUM(L$2:L299)/(ROW(L299)-1)</f>
        <v>0.12416107382550336</v>
      </c>
      <c r="N299">
        <f>SUM(L$2:$L299)/130</f>
        <v>0.2846153846153846</v>
      </c>
      <c r="O299">
        <f t="shared" si="4"/>
        <v>0.17289719626168223</v>
      </c>
    </row>
    <row r="300" spans="1:15" x14ac:dyDescent="0.25">
      <c r="A300">
        <v>299</v>
      </c>
      <c r="B300" t="s">
        <v>2578</v>
      </c>
      <c r="C300" t="s">
        <v>2389</v>
      </c>
      <c r="D300">
        <v>1</v>
      </c>
      <c r="E300" t="s">
        <v>2579</v>
      </c>
      <c r="F300" s="1">
        <v>2.1124733796296296E-2</v>
      </c>
      <c r="G300" t="s">
        <v>1803</v>
      </c>
      <c r="H300" t="s">
        <v>2580</v>
      </c>
      <c r="I300" t="s">
        <v>2581</v>
      </c>
      <c r="J300" t="s">
        <v>2582</v>
      </c>
      <c r="K300" t="s">
        <v>2583</v>
      </c>
      <c r="L300">
        <f>_xlfn.IFNA(VLOOKUP(B300,GS_en!$A$1:$B$130,2,0),0)</f>
        <v>0</v>
      </c>
      <c r="M300">
        <f>SUM(L$2:L300)/(ROW(L300)-1)</f>
        <v>0.12374581939799331</v>
      </c>
      <c r="N300">
        <f>SUM(L$2:$L300)/130</f>
        <v>0.2846153846153846</v>
      </c>
      <c r="O300">
        <f t="shared" si="4"/>
        <v>0.17249417249417248</v>
      </c>
    </row>
    <row r="301" spans="1:15" x14ac:dyDescent="0.25">
      <c r="A301">
        <v>300</v>
      </c>
      <c r="B301" t="s">
        <v>316</v>
      </c>
      <c r="C301" t="s">
        <v>2439</v>
      </c>
      <c r="D301">
        <v>1</v>
      </c>
      <c r="E301" t="s">
        <v>2584</v>
      </c>
      <c r="F301" s="1">
        <v>2.1252060185185186E-2</v>
      </c>
      <c r="G301" t="s">
        <v>1803</v>
      </c>
      <c r="H301" t="s">
        <v>2023</v>
      </c>
      <c r="I301" t="s">
        <v>2024</v>
      </c>
      <c r="J301" t="s">
        <v>1998</v>
      </c>
      <c r="K301" t="s">
        <v>2025</v>
      </c>
      <c r="L301">
        <f>_xlfn.IFNA(VLOOKUP(B301,GS_en!$A$1:$B$130,2,0),0)</f>
        <v>0</v>
      </c>
      <c r="M301">
        <f>SUM(L$2:L301)/(ROW(L301)-1)</f>
        <v>0.12333333333333334</v>
      </c>
      <c r="N301">
        <f>SUM(L$2:$L301)/130</f>
        <v>0.2846153846153846</v>
      </c>
      <c r="O301">
        <f t="shared" si="4"/>
        <v>0.17209302325581394</v>
      </c>
    </row>
    <row r="302" spans="1:15" x14ac:dyDescent="0.25">
      <c r="A302">
        <v>301</v>
      </c>
      <c r="B302" t="s">
        <v>2585</v>
      </c>
      <c r="C302" t="s">
        <v>2389</v>
      </c>
      <c r="D302">
        <v>0</v>
      </c>
      <c r="E302" t="s">
        <v>2586</v>
      </c>
      <c r="F302" s="1">
        <v>2.1553009259259261E-2</v>
      </c>
      <c r="G302" t="s">
        <v>1807</v>
      </c>
      <c r="H302" t="s">
        <v>1807</v>
      </c>
      <c r="I302" t="s">
        <v>1807</v>
      </c>
      <c r="J302" t="s">
        <v>1807</v>
      </c>
      <c r="K302" t="s">
        <v>2587</v>
      </c>
      <c r="L302">
        <f>_xlfn.IFNA(VLOOKUP(B302,GS_en!$A$1:$B$130,2,0),0)</f>
        <v>0</v>
      </c>
      <c r="M302">
        <f>SUM(L$2:L302)/(ROW(L302)-1)</f>
        <v>0.12292358803986711</v>
      </c>
      <c r="N302">
        <f>SUM(L$2:$L302)/130</f>
        <v>0.2846153846153846</v>
      </c>
      <c r="O302">
        <f t="shared" si="4"/>
        <v>0.1716937354988399</v>
      </c>
    </row>
    <row r="303" spans="1:15" x14ac:dyDescent="0.25">
      <c r="A303">
        <v>302</v>
      </c>
      <c r="B303" t="s">
        <v>2588</v>
      </c>
      <c r="C303" t="s">
        <v>2389</v>
      </c>
      <c r="D303">
        <v>1</v>
      </c>
      <c r="E303" t="s">
        <v>2589</v>
      </c>
      <c r="F303" s="1">
        <v>2.1564583333333335E-2</v>
      </c>
      <c r="G303" t="s">
        <v>1803</v>
      </c>
      <c r="H303" t="s">
        <v>2151</v>
      </c>
      <c r="I303" t="s">
        <v>2152</v>
      </c>
      <c r="J303" t="s">
        <v>2153</v>
      </c>
      <c r="K303" t="s">
        <v>2154</v>
      </c>
      <c r="L303">
        <f>_xlfn.IFNA(VLOOKUP(B303,GS_en!$A$1:$B$130,2,0),0)</f>
        <v>0</v>
      </c>
      <c r="M303">
        <f>SUM(L$2:L303)/(ROW(L303)-1)</f>
        <v>0.12251655629139073</v>
      </c>
      <c r="N303">
        <f>SUM(L$2:$L303)/130</f>
        <v>0.2846153846153846</v>
      </c>
      <c r="O303">
        <f t="shared" si="4"/>
        <v>0.17129629629629628</v>
      </c>
    </row>
    <row r="304" spans="1:15" x14ac:dyDescent="0.25">
      <c r="A304">
        <v>303</v>
      </c>
      <c r="B304" t="s">
        <v>2590</v>
      </c>
      <c r="C304" t="s">
        <v>2439</v>
      </c>
      <c r="D304">
        <v>1</v>
      </c>
      <c r="E304" t="s">
        <v>2591</v>
      </c>
      <c r="F304" s="1">
        <v>2.1691921296296296E-2</v>
      </c>
      <c r="G304" t="s">
        <v>1803</v>
      </c>
      <c r="H304" t="s">
        <v>2151</v>
      </c>
      <c r="I304" t="s">
        <v>2152</v>
      </c>
      <c r="J304" t="s">
        <v>2153</v>
      </c>
      <c r="K304" t="s">
        <v>2154</v>
      </c>
      <c r="L304">
        <f>_xlfn.IFNA(VLOOKUP(B304,GS_en!$A$1:$B$130,2,0),0)</f>
        <v>0</v>
      </c>
      <c r="M304">
        <f>SUM(L$2:L304)/(ROW(L304)-1)</f>
        <v>0.12211221122112212</v>
      </c>
      <c r="N304">
        <f>SUM(L$2:$L304)/130</f>
        <v>0.2846153846153846</v>
      </c>
      <c r="O304">
        <f t="shared" si="4"/>
        <v>0.17090069284064663</v>
      </c>
    </row>
    <row r="305" spans="1:15" x14ac:dyDescent="0.25">
      <c r="A305">
        <v>304</v>
      </c>
      <c r="B305" t="s">
        <v>2592</v>
      </c>
      <c r="C305" t="s">
        <v>2439</v>
      </c>
      <c r="D305">
        <v>1</v>
      </c>
      <c r="E305" t="s">
        <v>2593</v>
      </c>
      <c r="F305" s="1">
        <v>2.2039178240740739E-2</v>
      </c>
      <c r="G305" t="s">
        <v>1803</v>
      </c>
      <c r="H305" t="s">
        <v>2053</v>
      </c>
      <c r="I305" t="s">
        <v>2054</v>
      </c>
      <c r="J305" t="s">
        <v>1940</v>
      </c>
      <c r="K305" t="s">
        <v>2167</v>
      </c>
      <c r="L305">
        <f>_xlfn.IFNA(VLOOKUP(B305,GS_en!$A$1:$B$130,2,0),0)</f>
        <v>0</v>
      </c>
      <c r="M305">
        <f>SUM(L$2:L305)/(ROW(L305)-1)</f>
        <v>0.12171052631578948</v>
      </c>
      <c r="N305">
        <f>SUM(L$2:$L305)/130</f>
        <v>0.2846153846153846</v>
      </c>
      <c r="O305">
        <f t="shared" si="4"/>
        <v>0.17050691244239632</v>
      </c>
    </row>
    <row r="306" spans="1:15" x14ac:dyDescent="0.25">
      <c r="A306">
        <v>305</v>
      </c>
      <c r="B306" t="s">
        <v>371</v>
      </c>
      <c r="C306" t="s">
        <v>2389</v>
      </c>
      <c r="D306">
        <v>2</v>
      </c>
      <c r="E306" t="s">
        <v>2594</v>
      </c>
      <c r="F306" t="s">
        <v>2595</v>
      </c>
      <c r="G306" t="s">
        <v>1855</v>
      </c>
      <c r="H306" t="s">
        <v>2273</v>
      </c>
      <c r="I306" t="s">
        <v>2029</v>
      </c>
      <c r="J306" t="s">
        <v>2040</v>
      </c>
      <c r="K306" t="s">
        <v>2596</v>
      </c>
      <c r="L306">
        <f>_xlfn.IFNA(VLOOKUP(B306,GS_en!$A$1:$B$130,2,0),0)</f>
        <v>0</v>
      </c>
      <c r="M306">
        <f>SUM(L$2:L306)/(ROW(L306)-1)</f>
        <v>0.12131147540983607</v>
      </c>
      <c r="N306">
        <f>SUM(L$2:$L306)/130</f>
        <v>0.2846153846153846</v>
      </c>
      <c r="O306">
        <f t="shared" si="4"/>
        <v>0.17011494252873563</v>
      </c>
    </row>
    <row r="307" spans="1:15" x14ac:dyDescent="0.25">
      <c r="A307">
        <v>306</v>
      </c>
      <c r="B307" t="s">
        <v>624</v>
      </c>
      <c r="C307" t="s">
        <v>2389</v>
      </c>
      <c r="D307">
        <v>1</v>
      </c>
      <c r="E307" t="s">
        <v>624</v>
      </c>
      <c r="F307" s="1">
        <v>2.2340127314814811E-2</v>
      </c>
      <c r="G307" t="s">
        <v>1803</v>
      </c>
      <c r="H307" t="s">
        <v>2597</v>
      </c>
      <c r="I307" t="s">
        <v>2598</v>
      </c>
      <c r="J307" t="s">
        <v>2336</v>
      </c>
      <c r="K307" t="s">
        <v>2599</v>
      </c>
      <c r="L307">
        <f>_xlfn.IFNA(VLOOKUP(B307,GS_en!$A$1:$B$130,2,0),0)</f>
        <v>0</v>
      </c>
      <c r="M307">
        <f>SUM(L$2:L307)/(ROW(L307)-1)</f>
        <v>0.12091503267973856</v>
      </c>
      <c r="N307">
        <f>SUM(L$2:$L307)/130</f>
        <v>0.2846153846153846</v>
      </c>
      <c r="O307">
        <f t="shared" si="4"/>
        <v>0.16972477064220182</v>
      </c>
    </row>
    <row r="308" spans="1:15" x14ac:dyDescent="0.25">
      <c r="A308">
        <v>307</v>
      </c>
      <c r="B308" t="s">
        <v>385</v>
      </c>
      <c r="C308" t="s">
        <v>2389</v>
      </c>
      <c r="D308">
        <v>2</v>
      </c>
      <c r="E308" t="s">
        <v>2600</v>
      </c>
      <c r="F308" t="s">
        <v>2601</v>
      </c>
      <c r="G308" t="s">
        <v>1855</v>
      </c>
      <c r="H308" t="s">
        <v>2602</v>
      </c>
      <c r="I308" t="s">
        <v>2130</v>
      </c>
      <c r="J308" t="s">
        <v>2533</v>
      </c>
      <c r="K308" t="s">
        <v>2603</v>
      </c>
      <c r="L308">
        <f>_xlfn.IFNA(VLOOKUP(B308,GS_en!$A$1:$B$130,2,0),0)</f>
        <v>0</v>
      </c>
      <c r="M308">
        <f>SUM(L$2:L308)/(ROW(L308)-1)</f>
        <v>0.12052117263843648</v>
      </c>
      <c r="N308">
        <f>SUM(L$2:$L308)/130</f>
        <v>0.2846153846153846</v>
      </c>
      <c r="O308">
        <f t="shared" si="4"/>
        <v>0.16933638443935928</v>
      </c>
    </row>
    <row r="309" spans="1:15" x14ac:dyDescent="0.25">
      <c r="A309">
        <v>308</v>
      </c>
      <c r="B309" t="s">
        <v>2604</v>
      </c>
      <c r="C309" t="s">
        <v>2389</v>
      </c>
      <c r="D309">
        <v>1</v>
      </c>
      <c r="E309" t="s">
        <v>2604</v>
      </c>
      <c r="F309" s="1">
        <v>2.2490601851851852E-2</v>
      </c>
      <c r="G309" t="s">
        <v>1803</v>
      </c>
      <c r="H309" t="s">
        <v>1938</v>
      </c>
      <c r="I309" t="s">
        <v>1939</v>
      </c>
      <c r="J309" t="s">
        <v>1940</v>
      </c>
      <c r="K309" t="s">
        <v>1941</v>
      </c>
      <c r="L309">
        <f>_xlfn.IFNA(VLOOKUP(B309,GS_en!$A$1:$B$130,2,0),0)</f>
        <v>0</v>
      </c>
      <c r="M309">
        <f>SUM(L$2:L309)/(ROW(L309)-1)</f>
        <v>0.12012987012987013</v>
      </c>
      <c r="N309">
        <f>SUM(L$2:$L309)/130</f>
        <v>0.2846153846153846</v>
      </c>
      <c r="O309">
        <f t="shared" si="4"/>
        <v>0.16894977168949771</v>
      </c>
    </row>
    <row r="310" spans="1:15" x14ac:dyDescent="0.25">
      <c r="A310">
        <v>309</v>
      </c>
      <c r="B310" t="s">
        <v>2590</v>
      </c>
      <c r="C310" t="s">
        <v>2389</v>
      </c>
      <c r="D310">
        <v>1</v>
      </c>
      <c r="E310" t="s">
        <v>2590</v>
      </c>
      <c r="F310" s="1">
        <v>2.2710532407407408E-2</v>
      </c>
      <c r="G310" t="s">
        <v>1803</v>
      </c>
      <c r="H310" t="s">
        <v>2151</v>
      </c>
      <c r="I310" t="s">
        <v>2152</v>
      </c>
      <c r="J310" t="s">
        <v>2153</v>
      </c>
      <c r="K310" t="s">
        <v>2154</v>
      </c>
      <c r="L310">
        <f>_xlfn.IFNA(VLOOKUP(B310,GS_en!$A$1:$B$130,2,0),0)</f>
        <v>0</v>
      </c>
      <c r="M310">
        <f>SUM(L$2:L310)/(ROW(L310)-1)</f>
        <v>0.11974110032362459</v>
      </c>
      <c r="N310">
        <f>SUM(L$2:$L310)/130</f>
        <v>0.2846153846153846</v>
      </c>
      <c r="O310">
        <f t="shared" si="4"/>
        <v>0.16856492027334849</v>
      </c>
    </row>
    <row r="311" spans="1:15" x14ac:dyDescent="0.25">
      <c r="A311">
        <v>310</v>
      </c>
      <c r="B311" t="s">
        <v>2605</v>
      </c>
      <c r="C311" t="s">
        <v>2389</v>
      </c>
      <c r="D311">
        <v>1</v>
      </c>
      <c r="E311" t="s">
        <v>2605</v>
      </c>
      <c r="F311" s="1">
        <v>2.2722106481481482E-2</v>
      </c>
      <c r="G311" t="s">
        <v>1803</v>
      </c>
      <c r="H311" t="s">
        <v>1944</v>
      </c>
      <c r="I311" t="s">
        <v>1945</v>
      </c>
      <c r="J311" t="s">
        <v>1932</v>
      </c>
      <c r="K311" t="s">
        <v>1946</v>
      </c>
      <c r="L311">
        <f>_xlfn.IFNA(VLOOKUP(B311,GS_en!$A$1:$B$130,2,0),0)</f>
        <v>0</v>
      </c>
      <c r="M311">
        <f>SUM(L$2:L311)/(ROW(L311)-1)</f>
        <v>0.11935483870967742</v>
      </c>
      <c r="N311">
        <f>SUM(L$2:$L311)/130</f>
        <v>0.2846153846153846</v>
      </c>
      <c r="O311">
        <f t="shared" si="4"/>
        <v>0.16818181818181818</v>
      </c>
    </row>
    <row r="312" spans="1:15" x14ac:dyDescent="0.25">
      <c r="A312">
        <v>311</v>
      </c>
      <c r="B312" t="s">
        <v>2606</v>
      </c>
      <c r="C312" t="s">
        <v>2439</v>
      </c>
      <c r="D312">
        <v>0</v>
      </c>
      <c r="E312" t="s">
        <v>2607</v>
      </c>
      <c r="F312" s="1">
        <v>2.3161967592592595E-2</v>
      </c>
      <c r="G312" t="s">
        <v>1807</v>
      </c>
      <c r="H312" t="s">
        <v>1807</v>
      </c>
      <c r="I312" t="s">
        <v>1807</v>
      </c>
      <c r="J312" t="s">
        <v>1807</v>
      </c>
      <c r="K312" t="s">
        <v>2232</v>
      </c>
      <c r="L312">
        <f>_xlfn.IFNA(VLOOKUP(B312,GS_en!$A$1:$B$130,2,0),0)</f>
        <v>0</v>
      </c>
      <c r="M312">
        <f>SUM(L$2:L312)/(ROW(L312)-1)</f>
        <v>0.11897106109324759</v>
      </c>
      <c r="N312">
        <f>SUM(L$2:$L312)/130</f>
        <v>0.2846153846153846</v>
      </c>
      <c r="O312">
        <f t="shared" si="4"/>
        <v>0.16780045351473924</v>
      </c>
    </row>
    <row r="313" spans="1:15" x14ac:dyDescent="0.25">
      <c r="A313">
        <v>312</v>
      </c>
      <c r="B313" t="s">
        <v>2608</v>
      </c>
      <c r="C313" t="s">
        <v>2389</v>
      </c>
      <c r="D313">
        <v>0</v>
      </c>
      <c r="E313" t="s">
        <v>2608</v>
      </c>
      <c r="F313" s="1">
        <v>2.3324027777777773E-2</v>
      </c>
      <c r="G313" t="s">
        <v>1807</v>
      </c>
      <c r="H313" t="s">
        <v>1807</v>
      </c>
      <c r="I313" t="s">
        <v>1807</v>
      </c>
      <c r="J313" t="s">
        <v>1807</v>
      </c>
      <c r="K313" t="s">
        <v>2136</v>
      </c>
      <c r="L313">
        <f>_xlfn.IFNA(VLOOKUP(B313,GS_en!$A$1:$B$130,2,0),0)</f>
        <v>0</v>
      </c>
      <c r="M313">
        <f>SUM(L$2:L313)/(ROW(L313)-1)</f>
        <v>0.11858974358974358</v>
      </c>
      <c r="N313">
        <f>SUM(L$2:$L313)/130</f>
        <v>0.2846153846153846</v>
      </c>
      <c r="O313">
        <f t="shared" si="4"/>
        <v>0.167420814479638</v>
      </c>
    </row>
    <row r="314" spans="1:15" x14ac:dyDescent="0.25">
      <c r="A314">
        <v>313</v>
      </c>
      <c r="B314" t="s">
        <v>2609</v>
      </c>
      <c r="C314" t="s">
        <v>2389</v>
      </c>
      <c r="D314">
        <v>1</v>
      </c>
      <c r="E314" t="s">
        <v>2610</v>
      </c>
      <c r="F314" s="1">
        <v>2.3752303240740739E-2</v>
      </c>
      <c r="G314" t="s">
        <v>1803</v>
      </c>
      <c r="H314" t="s">
        <v>1944</v>
      </c>
      <c r="I314" t="s">
        <v>1945</v>
      </c>
      <c r="J314" t="s">
        <v>1988</v>
      </c>
      <c r="K314" t="s">
        <v>1989</v>
      </c>
      <c r="L314">
        <f>_xlfn.IFNA(VLOOKUP(B314,GS_en!$A$1:$B$130,2,0),0)</f>
        <v>0</v>
      </c>
      <c r="M314">
        <f>SUM(L$2:L314)/(ROW(L314)-1)</f>
        <v>0.1182108626198083</v>
      </c>
      <c r="N314">
        <f>SUM(L$2:$L314)/130</f>
        <v>0.2846153846153846</v>
      </c>
      <c r="O314">
        <f t="shared" si="4"/>
        <v>0.16704288939051917</v>
      </c>
    </row>
    <row r="315" spans="1:15" x14ac:dyDescent="0.25">
      <c r="A315">
        <v>314</v>
      </c>
      <c r="B315" t="s">
        <v>2611</v>
      </c>
      <c r="C315" t="s">
        <v>2389</v>
      </c>
      <c r="D315">
        <v>1</v>
      </c>
      <c r="E315" t="s">
        <v>2611</v>
      </c>
      <c r="F315" s="1">
        <v>2.3856481481481479E-2</v>
      </c>
      <c r="G315" t="s">
        <v>1803</v>
      </c>
      <c r="H315" t="s">
        <v>2151</v>
      </c>
      <c r="I315" t="s">
        <v>2152</v>
      </c>
      <c r="J315" t="s">
        <v>2153</v>
      </c>
      <c r="K315" t="s">
        <v>2154</v>
      </c>
      <c r="L315">
        <f>_xlfn.IFNA(VLOOKUP(B315,GS_en!$A$1:$B$130,2,0),0)</f>
        <v>0</v>
      </c>
      <c r="M315">
        <f>SUM(L$2:L315)/(ROW(L315)-1)</f>
        <v>0.1178343949044586</v>
      </c>
      <c r="N315">
        <f>SUM(L$2:$L315)/130</f>
        <v>0.2846153846153846</v>
      </c>
      <c r="O315">
        <f t="shared" si="4"/>
        <v>0.16666666666666666</v>
      </c>
    </row>
    <row r="316" spans="1:15" x14ac:dyDescent="0.25">
      <c r="A316">
        <v>315</v>
      </c>
      <c r="B316" t="s">
        <v>2612</v>
      </c>
      <c r="C316" t="s">
        <v>2389</v>
      </c>
      <c r="D316">
        <v>1</v>
      </c>
      <c r="E316" t="s">
        <v>2612</v>
      </c>
      <c r="F316" s="1">
        <v>2.3868055555555556E-2</v>
      </c>
      <c r="G316" t="s">
        <v>1803</v>
      </c>
      <c r="H316" t="s">
        <v>1930</v>
      </c>
      <c r="I316" t="s">
        <v>1931</v>
      </c>
      <c r="J316" t="s">
        <v>1924</v>
      </c>
      <c r="K316" t="s">
        <v>2005</v>
      </c>
      <c r="L316">
        <f>_xlfn.IFNA(VLOOKUP(B316,GS_en!$A$1:$B$130,2,0),0)</f>
        <v>0</v>
      </c>
      <c r="M316">
        <f>SUM(L$2:L316)/(ROW(L316)-1)</f>
        <v>0.11746031746031746</v>
      </c>
      <c r="N316">
        <f>SUM(L$2:$L316)/130</f>
        <v>0.2846153846153846</v>
      </c>
      <c r="O316">
        <f t="shared" si="4"/>
        <v>0.16629213483146066</v>
      </c>
    </row>
    <row r="317" spans="1:15" x14ac:dyDescent="0.25">
      <c r="A317">
        <v>316</v>
      </c>
      <c r="B317" t="s">
        <v>58</v>
      </c>
      <c r="C317" t="s">
        <v>2389</v>
      </c>
      <c r="D317">
        <v>1</v>
      </c>
      <c r="E317" t="s">
        <v>58</v>
      </c>
      <c r="F317" s="1">
        <v>2.4574143518518516E-2</v>
      </c>
      <c r="G317" t="s">
        <v>1803</v>
      </c>
      <c r="H317" t="s">
        <v>2048</v>
      </c>
      <c r="I317" t="s">
        <v>1993</v>
      </c>
      <c r="J317" t="s">
        <v>1873</v>
      </c>
      <c r="K317" t="s">
        <v>2263</v>
      </c>
      <c r="L317">
        <f>_xlfn.IFNA(VLOOKUP(B317,GS_en!$A$1:$B$130,2,0),0)</f>
        <v>1</v>
      </c>
      <c r="M317">
        <f>SUM(L$2:L317)/(ROW(L317)-1)</f>
        <v>0.12025316455696203</v>
      </c>
      <c r="N317">
        <f>SUM(L$2:$L317)/130</f>
        <v>0.29230769230769232</v>
      </c>
      <c r="O317">
        <f t="shared" si="4"/>
        <v>0.17040358744394618</v>
      </c>
    </row>
    <row r="318" spans="1:15" x14ac:dyDescent="0.25">
      <c r="A318">
        <v>317</v>
      </c>
      <c r="B318" t="s">
        <v>531</v>
      </c>
      <c r="C318" t="s">
        <v>2389</v>
      </c>
      <c r="D318">
        <v>1</v>
      </c>
      <c r="E318" t="s">
        <v>531</v>
      </c>
      <c r="F318" s="1">
        <v>2.4713055555555558E-2</v>
      </c>
      <c r="G318" t="s">
        <v>1803</v>
      </c>
      <c r="H318" t="s">
        <v>2613</v>
      </c>
      <c r="I318" t="s">
        <v>2614</v>
      </c>
      <c r="J318" t="s">
        <v>2615</v>
      </c>
      <c r="K318" t="s">
        <v>2616</v>
      </c>
      <c r="L318">
        <f>_xlfn.IFNA(VLOOKUP(B318,GS_en!$A$1:$B$130,2,0),0)</f>
        <v>0</v>
      </c>
      <c r="M318">
        <f>SUM(L$2:L318)/(ROW(L318)-1)</f>
        <v>0.11987381703470032</v>
      </c>
      <c r="N318">
        <f>SUM(L$2:$L318)/130</f>
        <v>0.29230769230769232</v>
      </c>
      <c r="O318">
        <f t="shared" si="4"/>
        <v>0.17002237136465326</v>
      </c>
    </row>
    <row r="319" spans="1:15" x14ac:dyDescent="0.25">
      <c r="A319">
        <v>318</v>
      </c>
      <c r="B319" t="s">
        <v>2617</v>
      </c>
      <c r="C319" t="s">
        <v>2439</v>
      </c>
      <c r="D319">
        <v>1</v>
      </c>
      <c r="E319" t="s">
        <v>57</v>
      </c>
      <c r="F319" s="1">
        <v>2.4840381944444438E-2</v>
      </c>
      <c r="G319" t="s">
        <v>1803</v>
      </c>
      <c r="H319" t="s">
        <v>2129</v>
      </c>
      <c r="I319" t="s">
        <v>2130</v>
      </c>
      <c r="J319" t="s">
        <v>2131</v>
      </c>
      <c r="K319" t="s">
        <v>2132</v>
      </c>
      <c r="L319">
        <f>_xlfn.IFNA(VLOOKUP(B319,GS_en!$A$1:$B$130,2,0),0)</f>
        <v>0</v>
      </c>
      <c r="M319">
        <f>SUM(L$2:L319)/(ROW(L319)-1)</f>
        <v>0.11949685534591195</v>
      </c>
      <c r="N319">
        <f>SUM(L$2:$L319)/130</f>
        <v>0.29230769230769232</v>
      </c>
      <c r="O319">
        <f t="shared" si="4"/>
        <v>0.16964285714285712</v>
      </c>
    </row>
    <row r="320" spans="1:15" x14ac:dyDescent="0.25">
      <c r="A320">
        <v>319</v>
      </c>
      <c r="B320" t="s">
        <v>400</v>
      </c>
      <c r="C320" t="s">
        <v>2389</v>
      </c>
      <c r="D320">
        <v>1</v>
      </c>
      <c r="E320" t="s">
        <v>400</v>
      </c>
      <c r="F320" s="1">
        <v>2.5233935185185186E-2</v>
      </c>
      <c r="G320" t="s">
        <v>1803</v>
      </c>
      <c r="H320" t="s">
        <v>2053</v>
      </c>
      <c r="I320" t="s">
        <v>2054</v>
      </c>
      <c r="J320" t="s">
        <v>1905</v>
      </c>
      <c r="K320" t="s">
        <v>2055</v>
      </c>
      <c r="L320">
        <f>_xlfn.IFNA(VLOOKUP(B320,GS_en!$A$1:$B$130,2,0),0)</f>
        <v>0</v>
      </c>
      <c r="M320">
        <f>SUM(L$2:L320)/(ROW(L320)-1)</f>
        <v>0.11912225705329153</v>
      </c>
      <c r="N320">
        <f>SUM(L$2:$L320)/130</f>
        <v>0.29230769230769232</v>
      </c>
      <c r="O320">
        <f t="shared" si="4"/>
        <v>0.1692650334075724</v>
      </c>
    </row>
    <row r="321" spans="1:15" x14ac:dyDescent="0.25">
      <c r="A321">
        <v>320</v>
      </c>
      <c r="B321" t="s">
        <v>2618</v>
      </c>
      <c r="C321" t="s">
        <v>2439</v>
      </c>
      <c r="D321">
        <v>1</v>
      </c>
      <c r="E321" t="s">
        <v>736</v>
      </c>
      <c r="F321" s="1">
        <v>2.5430717592592592E-2</v>
      </c>
      <c r="G321" t="s">
        <v>1803</v>
      </c>
      <c r="H321" t="s">
        <v>2013</v>
      </c>
      <c r="I321" t="s">
        <v>2014</v>
      </c>
      <c r="J321" t="s">
        <v>1940</v>
      </c>
      <c r="K321" t="s">
        <v>2020</v>
      </c>
      <c r="L321">
        <f>_xlfn.IFNA(VLOOKUP(B321,GS_en!$A$1:$B$130,2,0),0)</f>
        <v>0</v>
      </c>
      <c r="M321">
        <f>SUM(L$2:L321)/(ROW(L321)-1)</f>
        <v>0.11874999999999999</v>
      </c>
      <c r="N321">
        <f>SUM(L$2:$L321)/130</f>
        <v>0.29230769230769232</v>
      </c>
      <c r="O321">
        <f t="shared" si="4"/>
        <v>0.16888888888888889</v>
      </c>
    </row>
    <row r="322" spans="1:15" x14ac:dyDescent="0.25">
      <c r="A322">
        <v>321</v>
      </c>
      <c r="B322" t="s">
        <v>2619</v>
      </c>
      <c r="C322" t="s">
        <v>2439</v>
      </c>
      <c r="D322">
        <v>1</v>
      </c>
      <c r="E322" t="s">
        <v>2620</v>
      </c>
      <c r="F322" s="1">
        <v>2.5511747685185184E-2</v>
      </c>
      <c r="G322" t="s">
        <v>1803</v>
      </c>
      <c r="H322" t="s">
        <v>2023</v>
      </c>
      <c r="I322" t="s">
        <v>2024</v>
      </c>
      <c r="J322" t="s">
        <v>1998</v>
      </c>
      <c r="K322" t="s">
        <v>2025</v>
      </c>
      <c r="L322">
        <f>_xlfn.IFNA(VLOOKUP(B322,GS_en!$A$1:$B$130,2,0),0)</f>
        <v>0</v>
      </c>
      <c r="M322">
        <f>SUM(L$2:L322)/(ROW(L322)-1)</f>
        <v>0.11838006230529595</v>
      </c>
      <c r="N322">
        <f>SUM(L$2:$L322)/130</f>
        <v>0.29230769230769232</v>
      </c>
      <c r="O322">
        <f t="shared" si="4"/>
        <v>0.16851441241685142</v>
      </c>
    </row>
    <row r="323" spans="1:15" x14ac:dyDescent="0.25">
      <c r="A323">
        <v>322</v>
      </c>
      <c r="B323" t="s">
        <v>2621</v>
      </c>
      <c r="C323" t="s">
        <v>2389</v>
      </c>
      <c r="D323">
        <v>1</v>
      </c>
      <c r="E323" t="s">
        <v>2622</v>
      </c>
      <c r="F323" s="1">
        <v>2.584741898148148E-2</v>
      </c>
      <c r="G323" t="s">
        <v>1803</v>
      </c>
      <c r="H323" t="s">
        <v>2623</v>
      </c>
      <c r="I323" t="s">
        <v>2624</v>
      </c>
      <c r="J323" t="s">
        <v>2625</v>
      </c>
      <c r="K323" t="s">
        <v>2626</v>
      </c>
      <c r="L323">
        <f>_xlfn.IFNA(VLOOKUP(B323,GS_en!$A$1:$B$130,2,0),0)</f>
        <v>0</v>
      </c>
      <c r="M323">
        <f>SUM(L$2:L323)/(ROW(L323)-1)</f>
        <v>0.11801242236024845</v>
      </c>
      <c r="N323">
        <f>SUM(L$2:$L323)/130</f>
        <v>0.29230769230769232</v>
      </c>
      <c r="O323">
        <f t="shared" ref="O323:O386" si="5">(2*M323*N323)/(M323+N323)</f>
        <v>0.16814159292035397</v>
      </c>
    </row>
    <row r="324" spans="1:15" x14ac:dyDescent="0.25">
      <c r="A324">
        <v>323</v>
      </c>
      <c r="B324" t="s">
        <v>2627</v>
      </c>
      <c r="C324" t="s">
        <v>2439</v>
      </c>
      <c r="D324">
        <v>3</v>
      </c>
      <c r="E324" t="s">
        <v>2628</v>
      </c>
      <c r="F324" t="s">
        <v>2629</v>
      </c>
      <c r="G324" t="s">
        <v>1991</v>
      </c>
      <c r="H324" t="s">
        <v>2630</v>
      </c>
      <c r="I324" t="s">
        <v>1904</v>
      </c>
      <c r="J324" t="s">
        <v>2631</v>
      </c>
      <c r="K324" t="s">
        <v>2632</v>
      </c>
      <c r="L324">
        <f>_xlfn.IFNA(VLOOKUP(B324,GS_en!$A$1:$B$130,2,0),0)</f>
        <v>0</v>
      </c>
      <c r="M324">
        <f>SUM(L$2:L324)/(ROW(L324)-1)</f>
        <v>0.11764705882352941</v>
      </c>
      <c r="N324">
        <f>SUM(L$2:$L324)/130</f>
        <v>0.29230769230769232</v>
      </c>
      <c r="O324">
        <f t="shared" si="5"/>
        <v>0.16777041942604859</v>
      </c>
    </row>
    <row r="325" spans="1:15" x14ac:dyDescent="0.25">
      <c r="A325">
        <v>324</v>
      </c>
      <c r="B325" t="s">
        <v>2633</v>
      </c>
      <c r="C325" t="s">
        <v>2439</v>
      </c>
      <c r="D325">
        <v>1</v>
      </c>
      <c r="E325" t="s">
        <v>558</v>
      </c>
      <c r="F325" s="1">
        <v>2.5893726851851848E-2</v>
      </c>
      <c r="G325" t="s">
        <v>1803</v>
      </c>
      <c r="H325" t="s">
        <v>1909</v>
      </c>
      <c r="I325" t="s">
        <v>1910</v>
      </c>
      <c r="J325" t="s">
        <v>1911</v>
      </c>
      <c r="K325" t="s">
        <v>1912</v>
      </c>
      <c r="L325">
        <f>_xlfn.IFNA(VLOOKUP(B325,GS_en!$A$1:$B$130,2,0),0)</f>
        <v>0</v>
      </c>
      <c r="M325">
        <f>SUM(L$2:L325)/(ROW(L325)-1)</f>
        <v>0.11728395061728394</v>
      </c>
      <c r="N325">
        <f>SUM(L$2:$L325)/130</f>
        <v>0.29230769230769232</v>
      </c>
      <c r="O325">
        <f t="shared" si="5"/>
        <v>0.16740088105726872</v>
      </c>
    </row>
    <row r="326" spans="1:15" x14ac:dyDescent="0.25">
      <c r="A326">
        <v>325</v>
      </c>
      <c r="B326" t="s">
        <v>2619</v>
      </c>
      <c r="C326" t="s">
        <v>2389</v>
      </c>
      <c r="D326">
        <v>1</v>
      </c>
      <c r="E326" t="s">
        <v>2619</v>
      </c>
      <c r="F326" s="1">
        <v>2.607892361111111E-2</v>
      </c>
      <c r="G326" t="s">
        <v>1803</v>
      </c>
      <c r="H326" t="s">
        <v>2023</v>
      </c>
      <c r="I326" t="s">
        <v>2024</v>
      </c>
      <c r="J326" t="s">
        <v>1998</v>
      </c>
      <c r="K326" t="s">
        <v>2025</v>
      </c>
      <c r="L326">
        <f>_xlfn.IFNA(VLOOKUP(B326,GS_en!$A$1:$B$130,2,0),0)</f>
        <v>0</v>
      </c>
      <c r="M326">
        <f>SUM(L$2:L326)/(ROW(L326)-1)</f>
        <v>0.11692307692307692</v>
      </c>
      <c r="N326">
        <f>SUM(L$2:$L326)/130</f>
        <v>0.29230769230769232</v>
      </c>
      <c r="O326">
        <f t="shared" si="5"/>
        <v>0.16703296703296705</v>
      </c>
    </row>
    <row r="327" spans="1:15" x14ac:dyDescent="0.25">
      <c r="A327">
        <v>326</v>
      </c>
      <c r="B327" t="s">
        <v>2627</v>
      </c>
      <c r="C327" t="s">
        <v>2389</v>
      </c>
      <c r="D327">
        <v>2</v>
      </c>
      <c r="E327" t="s">
        <v>2634</v>
      </c>
      <c r="F327" t="s">
        <v>2635</v>
      </c>
      <c r="G327" t="s">
        <v>1855</v>
      </c>
      <c r="H327" t="s">
        <v>2247</v>
      </c>
      <c r="I327" t="s">
        <v>1904</v>
      </c>
      <c r="J327" t="s">
        <v>2206</v>
      </c>
      <c r="K327" t="s">
        <v>2248</v>
      </c>
      <c r="L327">
        <f>_xlfn.IFNA(VLOOKUP(B327,GS_en!$A$1:$B$130,2,0),0)</f>
        <v>0</v>
      </c>
      <c r="M327">
        <f>SUM(L$2:L327)/(ROW(L327)-1)</f>
        <v>0.1165644171779141</v>
      </c>
      <c r="N327">
        <f>SUM(L$2:$L327)/130</f>
        <v>0.29230769230769232</v>
      </c>
      <c r="O327">
        <f t="shared" si="5"/>
        <v>0.16666666666666666</v>
      </c>
    </row>
    <row r="328" spans="1:15" x14ac:dyDescent="0.25">
      <c r="A328">
        <v>327</v>
      </c>
      <c r="B328" t="s">
        <v>2636</v>
      </c>
      <c r="C328" t="s">
        <v>2389</v>
      </c>
      <c r="D328">
        <v>1</v>
      </c>
      <c r="E328" t="s">
        <v>2636</v>
      </c>
      <c r="F328" s="1">
        <v>2.6287280092592596E-2</v>
      </c>
      <c r="G328" t="s">
        <v>1803</v>
      </c>
      <c r="H328" t="s">
        <v>2580</v>
      </c>
      <c r="I328" t="s">
        <v>2581</v>
      </c>
      <c r="J328" t="s">
        <v>2582</v>
      </c>
      <c r="K328" t="s">
        <v>2583</v>
      </c>
      <c r="L328">
        <f>_xlfn.IFNA(VLOOKUP(B328,GS_en!$A$1:$B$130,2,0),0)</f>
        <v>0</v>
      </c>
      <c r="M328">
        <f>SUM(L$2:L328)/(ROW(L328)-1)</f>
        <v>0.11620795107033639</v>
      </c>
      <c r="N328">
        <f>SUM(L$2:$L328)/130</f>
        <v>0.29230769230769232</v>
      </c>
      <c r="O328">
        <f t="shared" si="5"/>
        <v>0.16630196936542668</v>
      </c>
    </row>
    <row r="329" spans="1:15" x14ac:dyDescent="0.25">
      <c r="A329">
        <v>328</v>
      </c>
      <c r="B329" t="s">
        <v>2637</v>
      </c>
      <c r="C329" t="s">
        <v>2439</v>
      </c>
      <c r="D329">
        <v>1</v>
      </c>
      <c r="E329" t="s">
        <v>733</v>
      </c>
      <c r="F329" s="1">
        <v>2.6900775462962961E-2</v>
      </c>
      <c r="G329" t="s">
        <v>1803</v>
      </c>
      <c r="H329" t="s">
        <v>1915</v>
      </c>
      <c r="I329" t="s">
        <v>1916</v>
      </c>
      <c r="J329" t="s">
        <v>1932</v>
      </c>
      <c r="K329" t="s">
        <v>1983</v>
      </c>
      <c r="L329">
        <f>_xlfn.IFNA(VLOOKUP(B329,GS_en!$A$1:$B$130,2,0),0)</f>
        <v>0</v>
      </c>
      <c r="M329">
        <f>SUM(L$2:L329)/(ROW(L329)-1)</f>
        <v>0.11585365853658537</v>
      </c>
      <c r="N329">
        <f>SUM(L$2:$L329)/130</f>
        <v>0.29230769230769232</v>
      </c>
      <c r="O329">
        <f t="shared" si="5"/>
        <v>0.16593886462882096</v>
      </c>
    </row>
    <row r="330" spans="1:15" x14ac:dyDescent="0.25">
      <c r="A330">
        <v>329</v>
      </c>
      <c r="B330" t="s">
        <v>529</v>
      </c>
      <c r="C330" t="s">
        <v>2389</v>
      </c>
      <c r="D330">
        <v>1</v>
      </c>
      <c r="E330" t="s">
        <v>529</v>
      </c>
      <c r="F330" s="1">
        <v>2.7502685185185186E-2</v>
      </c>
      <c r="G330" t="s">
        <v>1803</v>
      </c>
      <c r="H330" t="s">
        <v>2028</v>
      </c>
      <c r="I330" t="s">
        <v>2029</v>
      </c>
      <c r="J330" t="s">
        <v>2030</v>
      </c>
      <c r="K330" t="s">
        <v>2031</v>
      </c>
      <c r="L330">
        <f>_xlfn.IFNA(VLOOKUP(B330,GS_en!$A$1:$B$130,2,0),0)</f>
        <v>0</v>
      </c>
      <c r="M330">
        <f>SUM(L$2:L330)/(ROW(L330)-1)</f>
        <v>0.11550151975683891</v>
      </c>
      <c r="N330">
        <f>SUM(L$2:$L330)/130</f>
        <v>0.29230769230769232</v>
      </c>
      <c r="O330">
        <f t="shared" si="5"/>
        <v>0.16557734204793029</v>
      </c>
    </row>
    <row r="331" spans="1:15" x14ac:dyDescent="0.25">
      <c r="A331">
        <v>330</v>
      </c>
      <c r="B331" t="s">
        <v>2638</v>
      </c>
      <c r="C331" t="s">
        <v>2389</v>
      </c>
      <c r="D331">
        <v>1</v>
      </c>
      <c r="E331" t="s">
        <v>2639</v>
      </c>
      <c r="F331" s="1">
        <v>2.8035138888888884E-2</v>
      </c>
      <c r="G331" t="s">
        <v>1803</v>
      </c>
      <c r="H331" t="s">
        <v>2053</v>
      </c>
      <c r="I331" t="s">
        <v>2054</v>
      </c>
      <c r="J331" t="s">
        <v>1905</v>
      </c>
      <c r="K331" t="s">
        <v>2055</v>
      </c>
      <c r="L331">
        <f>_xlfn.IFNA(VLOOKUP(B331,GS_en!$A$1:$B$130,2,0),0)</f>
        <v>0</v>
      </c>
      <c r="M331">
        <f>SUM(L$2:L331)/(ROW(L331)-1)</f>
        <v>0.11515151515151516</v>
      </c>
      <c r="N331">
        <f>SUM(L$2:$L331)/130</f>
        <v>0.29230769230769232</v>
      </c>
      <c r="O331">
        <f t="shared" si="5"/>
        <v>0.16521739130434784</v>
      </c>
    </row>
    <row r="332" spans="1:15" x14ac:dyDescent="0.25">
      <c r="A332">
        <v>331</v>
      </c>
      <c r="B332" t="s">
        <v>2640</v>
      </c>
      <c r="C332" t="s">
        <v>2389</v>
      </c>
      <c r="D332">
        <v>1</v>
      </c>
      <c r="E332" t="s">
        <v>2641</v>
      </c>
      <c r="F332" s="1">
        <v>2.8046712962962961E-2</v>
      </c>
      <c r="G332" t="s">
        <v>1803</v>
      </c>
      <c r="H332" t="s">
        <v>1949</v>
      </c>
      <c r="I332" t="s">
        <v>1950</v>
      </c>
      <c r="J332" t="s">
        <v>2002</v>
      </c>
      <c r="K332" t="s">
        <v>2238</v>
      </c>
      <c r="L332">
        <f>_xlfn.IFNA(VLOOKUP(B332,GS_en!$A$1:$B$130,2,0),0)</f>
        <v>0</v>
      </c>
      <c r="M332">
        <f>SUM(L$2:L332)/(ROW(L332)-1)</f>
        <v>0.11480362537764351</v>
      </c>
      <c r="N332">
        <f>SUM(L$2:$L332)/130</f>
        <v>0.29230769230769232</v>
      </c>
      <c r="O332">
        <f t="shared" si="5"/>
        <v>0.16485900216919741</v>
      </c>
    </row>
    <row r="333" spans="1:15" x14ac:dyDescent="0.25">
      <c r="A333">
        <v>332</v>
      </c>
      <c r="B333" t="s">
        <v>703</v>
      </c>
      <c r="C333" t="s">
        <v>2389</v>
      </c>
      <c r="D333">
        <v>1</v>
      </c>
      <c r="E333" t="s">
        <v>61</v>
      </c>
      <c r="F333" s="1">
        <v>2.8764386574074072E-2</v>
      </c>
      <c r="G333" t="s">
        <v>1803</v>
      </c>
      <c r="H333" t="s">
        <v>2023</v>
      </c>
      <c r="I333" t="s">
        <v>2024</v>
      </c>
      <c r="J333" t="s">
        <v>1998</v>
      </c>
      <c r="K333" t="s">
        <v>2025</v>
      </c>
      <c r="L333">
        <f>_xlfn.IFNA(VLOOKUP(B333,GS_en!$A$1:$B$130,2,0),0)</f>
        <v>1</v>
      </c>
      <c r="M333">
        <f>SUM(L$2:L333)/(ROW(L333)-1)</f>
        <v>0.11746987951807229</v>
      </c>
      <c r="N333">
        <f>SUM(L$2:$L333)/130</f>
        <v>0.3</v>
      </c>
      <c r="O333">
        <f t="shared" si="5"/>
        <v>0.16883116883116883</v>
      </c>
    </row>
    <row r="334" spans="1:15" x14ac:dyDescent="0.25">
      <c r="A334">
        <v>333</v>
      </c>
      <c r="B334" t="s">
        <v>2642</v>
      </c>
      <c r="C334" t="s">
        <v>2540</v>
      </c>
      <c r="D334">
        <v>1</v>
      </c>
      <c r="E334" t="s">
        <v>2643</v>
      </c>
      <c r="F334" s="1">
        <v>2.891486111111111E-2</v>
      </c>
      <c r="G334" t="s">
        <v>1803</v>
      </c>
      <c r="H334" t="s">
        <v>1930</v>
      </c>
      <c r="I334" t="s">
        <v>1931</v>
      </c>
      <c r="J334" t="s">
        <v>1924</v>
      </c>
      <c r="K334" t="s">
        <v>2005</v>
      </c>
      <c r="L334">
        <f>_xlfn.IFNA(VLOOKUP(B334,GS_en!$A$1:$B$130,2,0),0)</f>
        <v>0</v>
      </c>
      <c r="M334">
        <f>SUM(L$2:L334)/(ROW(L334)-1)</f>
        <v>0.11711711711711711</v>
      </c>
      <c r="N334">
        <f>SUM(L$2:$L334)/130</f>
        <v>0.3</v>
      </c>
      <c r="O334">
        <f t="shared" si="5"/>
        <v>0.16846652267818574</v>
      </c>
    </row>
    <row r="335" spans="1:15" x14ac:dyDescent="0.25">
      <c r="A335">
        <v>334</v>
      </c>
      <c r="B335" t="s">
        <v>2644</v>
      </c>
      <c r="C335" t="s">
        <v>2389</v>
      </c>
      <c r="D335">
        <v>1</v>
      </c>
      <c r="E335" t="s">
        <v>2645</v>
      </c>
      <c r="F335" s="1">
        <v>2.9053761574074074E-2</v>
      </c>
      <c r="G335" t="s">
        <v>1803</v>
      </c>
      <c r="H335" t="s">
        <v>1949</v>
      </c>
      <c r="I335" t="s">
        <v>1950</v>
      </c>
      <c r="J335" t="s">
        <v>1917</v>
      </c>
      <c r="K335" t="s">
        <v>1951</v>
      </c>
      <c r="L335">
        <f>_xlfn.IFNA(VLOOKUP(B335,GS_en!$A$1:$B$130,2,0),0)</f>
        <v>0</v>
      </c>
      <c r="M335">
        <f>SUM(L$2:L335)/(ROW(L335)-1)</f>
        <v>0.11676646706586827</v>
      </c>
      <c r="N335">
        <f>SUM(L$2:$L335)/130</f>
        <v>0.3</v>
      </c>
      <c r="O335">
        <f t="shared" si="5"/>
        <v>0.16810344827586207</v>
      </c>
    </row>
    <row r="336" spans="1:15" x14ac:dyDescent="0.25">
      <c r="A336">
        <v>335</v>
      </c>
      <c r="B336" t="s">
        <v>2646</v>
      </c>
      <c r="C336" t="s">
        <v>2389</v>
      </c>
      <c r="D336">
        <v>1</v>
      </c>
      <c r="E336" t="s">
        <v>2646</v>
      </c>
      <c r="F336" s="1">
        <v>2.9771423611111115E-2</v>
      </c>
      <c r="G336" t="s">
        <v>1803</v>
      </c>
      <c r="H336" t="s">
        <v>1909</v>
      </c>
      <c r="I336" t="s">
        <v>1910</v>
      </c>
      <c r="J336" t="s">
        <v>1911</v>
      </c>
      <c r="K336" t="s">
        <v>1912</v>
      </c>
      <c r="L336">
        <f>_xlfn.IFNA(VLOOKUP(B336,GS_en!$A$1:$B$130,2,0),0)</f>
        <v>0</v>
      </c>
      <c r="M336">
        <f>SUM(L$2:L336)/(ROW(L336)-1)</f>
        <v>0.11641791044776119</v>
      </c>
      <c r="N336">
        <f>SUM(L$2:$L336)/130</f>
        <v>0.3</v>
      </c>
      <c r="O336">
        <f t="shared" si="5"/>
        <v>0.16774193548387098</v>
      </c>
    </row>
    <row r="337" spans="1:15" x14ac:dyDescent="0.25">
      <c r="A337">
        <v>336</v>
      </c>
      <c r="B337" t="s">
        <v>2647</v>
      </c>
      <c r="C337" t="s">
        <v>2389</v>
      </c>
      <c r="D337">
        <v>1</v>
      </c>
      <c r="E337" t="s">
        <v>2648</v>
      </c>
      <c r="F337" s="1">
        <v>2.980615740740741E-2</v>
      </c>
      <c r="G337" t="s">
        <v>1803</v>
      </c>
      <c r="H337" t="s">
        <v>2649</v>
      </c>
      <c r="I337" t="s">
        <v>2402</v>
      </c>
      <c r="J337" t="s">
        <v>2650</v>
      </c>
      <c r="K337" t="s">
        <v>2651</v>
      </c>
      <c r="L337">
        <f>_xlfn.IFNA(VLOOKUP(B337,GS_en!$A$1:$B$130,2,0),0)</f>
        <v>0</v>
      </c>
      <c r="M337">
        <f>SUM(L$2:L337)/(ROW(L337)-1)</f>
        <v>0.11607142857142858</v>
      </c>
      <c r="N337">
        <f>SUM(L$2:$L337)/130</f>
        <v>0.3</v>
      </c>
      <c r="O337">
        <f t="shared" si="5"/>
        <v>0.16738197424892706</v>
      </c>
    </row>
    <row r="338" spans="1:15" x14ac:dyDescent="0.25">
      <c r="A338">
        <v>337</v>
      </c>
      <c r="B338" t="s">
        <v>2652</v>
      </c>
      <c r="C338" t="s">
        <v>2389</v>
      </c>
      <c r="D338">
        <v>0</v>
      </c>
      <c r="E338" t="s">
        <v>2653</v>
      </c>
      <c r="F338" s="1">
        <v>2.9864027777777774E-2</v>
      </c>
      <c r="G338" t="s">
        <v>1807</v>
      </c>
      <c r="H338" t="s">
        <v>1807</v>
      </c>
      <c r="I338" t="s">
        <v>1807</v>
      </c>
      <c r="J338" t="s">
        <v>1807</v>
      </c>
      <c r="K338" t="s">
        <v>2314</v>
      </c>
      <c r="L338">
        <f>_xlfn.IFNA(VLOOKUP(B338,GS_en!$A$1:$B$130,2,0),0)</f>
        <v>0</v>
      </c>
      <c r="M338">
        <f>SUM(L$2:L338)/(ROW(L338)-1)</f>
        <v>0.11572700296735905</v>
      </c>
      <c r="N338">
        <f>SUM(L$2:$L338)/130</f>
        <v>0.3</v>
      </c>
      <c r="O338">
        <f t="shared" si="5"/>
        <v>0.1670235546038544</v>
      </c>
    </row>
    <row r="339" spans="1:15" x14ac:dyDescent="0.25">
      <c r="A339">
        <v>338</v>
      </c>
      <c r="B339" t="s">
        <v>310</v>
      </c>
      <c r="C339" t="s">
        <v>2389</v>
      </c>
      <c r="D339">
        <v>2</v>
      </c>
      <c r="E339" t="s">
        <v>2654</v>
      </c>
      <c r="F339" t="s">
        <v>2655</v>
      </c>
      <c r="G339" t="s">
        <v>1855</v>
      </c>
      <c r="H339" t="s">
        <v>2656</v>
      </c>
      <c r="I339" t="s">
        <v>2657</v>
      </c>
      <c r="J339" t="s">
        <v>2002</v>
      </c>
      <c r="K339" t="s">
        <v>2658</v>
      </c>
      <c r="L339">
        <f>_xlfn.IFNA(VLOOKUP(B339,GS_en!$A$1:$B$130,2,0),0)</f>
        <v>1</v>
      </c>
      <c r="M339">
        <f>SUM(L$2:L339)/(ROW(L339)-1)</f>
        <v>0.11834319526627218</v>
      </c>
      <c r="N339">
        <f>SUM(L$2:$L339)/130</f>
        <v>0.30769230769230771</v>
      </c>
      <c r="O339">
        <f t="shared" si="5"/>
        <v>0.17094017094017092</v>
      </c>
    </row>
    <row r="340" spans="1:15" x14ac:dyDescent="0.25">
      <c r="A340">
        <v>339</v>
      </c>
      <c r="B340" t="s">
        <v>2659</v>
      </c>
      <c r="C340" t="s">
        <v>2389</v>
      </c>
      <c r="D340">
        <v>0</v>
      </c>
      <c r="E340" t="s">
        <v>2660</v>
      </c>
      <c r="F340" s="1">
        <v>3.0454363425925928E-2</v>
      </c>
      <c r="G340" t="s">
        <v>1807</v>
      </c>
      <c r="H340" t="s">
        <v>1807</v>
      </c>
      <c r="I340" t="s">
        <v>1807</v>
      </c>
      <c r="J340" t="s">
        <v>1807</v>
      </c>
      <c r="K340" t="s">
        <v>2294</v>
      </c>
      <c r="L340">
        <f>_xlfn.IFNA(VLOOKUP(B340,GS_en!$A$1:$B$130,2,0),0)</f>
        <v>0</v>
      </c>
      <c r="M340">
        <f>SUM(L$2:L340)/(ROW(L340)-1)</f>
        <v>0.11799410029498525</v>
      </c>
      <c r="N340">
        <f>SUM(L$2:$L340)/130</f>
        <v>0.30769230769230771</v>
      </c>
      <c r="O340">
        <f t="shared" si="5"/>
        <v>0.17057569296375266</v>
      </c>
    </row>
    <row r="341" spans="1:15" x14ac:dyDescent="0.25">
      <c r="A341">
        <v>340</v>
      </c>
      <c r="B341" t="s">
        <v>2661</v>
      </c>
      <c r="C341" t="s">
        <v>2389</v>
      </c>
      <c r="D341">
        <v>1</v>
      </c>
      <c r="E341" t="s">
        <v>2661</v>
      </c>
      <c r="F341" s="1">
        <v>3.0662719907407408E-2</v>
      </c>
      <c r="G341" t="s">
        <v>1803</v>
      </c>
      <c r="H341" t="s">
        <v>1949</v>
      </c>
      <c r="I341" t="s">
        <v>1950</v>
      </c>
      <c r="J341" t="s">
        <v>1917</v>
      </c>
      <c r="K341" t="s">
        <v>1951</v>
      </c>
      <c r="L341">
        <f>_xlfn.IFNA(VLOOKUP(B341,GS_en!$A$1:$B$130,2,0),0)</f>
        <v>0</v>
      </c>
      <c r="M341">
        <f>SUM(L$2:L341)/(ROW(L341)-1)</f>
        <v>0.11764705882352941</v>
      </c>
      <c r="N341">
        <f>SUM(L$2:$L341)/130</f>
        <v>0.30769230769230771</v>
      </c>
      <c r="O341">
        <f t="shared" si="5"/>
        <v>0.1702127659574468</v>
      </c>
    </row>
    <row r="342" spans="1:15" x14ac:dyDescent="0.25">
      <c r="A342">
        <v>341</v>
      </c>
      <c r="B342" t="s">
        <v>507</v>
      </c>
      <c r="C342" t="s">
        <v>2389</v>
      </c>
      <c r="D342">
        <v>1</v>
      </c>
      <c r="E342" t="s">
        <v>507</v>
      </c>
      <c r="F342" s="1">
        <v>3.0778472222222228E-2</v>
      </c>
      <c r="G342" t="s">
        <v>1803</v>
      </c>
      <c r="H342" t="s">
        <v>2662</v>
      </c>
      <c r="I342" t="s">
        <v>2663</v>
      </c>
      <c r="J342" t="s">
        <v>2336</v>
      </c>
      <c r="K342" t="s">
        <v>2664</v>
      </c>
      <c r="L342">
        <f>_xlfn.IFNA(VLOOKUP(B342,GS_en!$A$1:$B$130,2,0),0)</f>
        <v>0</v>
      </c>
      <c r="M342">
        <f>SUM(L$2:L342)/(ROW(L342)-1)</f>
        <v>0.11730205278592376</v>
      </c>
      <c r="N342">
        <f>SUM(L$2:$L342)/130</f>
        <v>0.30769230769230771</v>
      </c>
      <c r="O342">
        <f t="shared" si="5"/>
        <v>0.16985138004246286</v>
      </c>
    </row>
    <row r="343" spans="1:15" x14ac:dyDescent="0.25">
      <c r="A343">
        <v>342</v>
      </c>
      <c r="B343" t="s">
        <v>2665</v>
      </c>
      <c r="C343" t="s">
        <v>2389</v>
      </c>
      <c r="D343">
        <v>1</v>
      </c>
      <c r="E343" t="s">
        <v>2665</v>
      </c>
      <c r="F343" s="1">
        <v>3.109100694444444E-2</v>
      </c>
      <c r="G343" t="s">
        <v>1803</v>
      </c>
      <c r="H343" t="s">
        <v>2666</v>
      </c>
      <c r="I343" t="s">
        <v>2667</v>
      </c>
      <c r="J343" t="s">
        <v>2131</v>
      </c>
      <c r="K343" t="s">
        <v>2668</v>
      </c>
      <c r="L343">
        <f>_xlfn.IFNA(VLOOKUP(B343,GS_en!$A$1:$B$130,2,0),0)</f>
        <v>0</v>
      </c>
      <c r="M343">
        <f>SUM(L$2:L343)/(ROW(L343)-1)</f>
        <v>0.11695906432748537</v>
      </c>
      <c r="N343">
        <f>SUM(L$2:$L343)/130</f>
        <v>0.30769230769230771</v>
      </c>
      <c r="O343">
        <f t="shared" si="5"/>
        <v>0.16949152542372881</v>
      </c>
    </row>
    <row r="344" spans="1:15" x14ac:dyDescent="0.25">
      <c r="A344">
        <v>343</v>
      </c>
      <c r="B344" t="s">
        <v>2669</v>
      </c>
      <c r="C344" t="s">
        <v>2389</v>
      </c>
      <c r="D344">
        <v>1</v>
      </c>
      <c r="E344" t="s">
        <v>2669</v>
      </c>
      <c r="F344" s="1">
        <v>3.118361111111111E-2</v>
      </c>
      <c r="G344" t="s">
        <v>1803</v>
      </c>
      <c r="H344" t="s">
        <v>2000</v>
      </c>
      <c r="I344" t="s">
        <v>2001</v>
      </c>
      <c r="J344" t="s">
        <v>2002</v>
      </c>
      <c r="K344" t="s">
        <v>2003</v>
      </c>
      <c r="L344">
        <f>_xlfn.IFNA(VLOOKUP(B344,GS_en!$A$1:$B$130,2,0),0)</f>
        <v>0</v>
      </c>
      <c r="M344">
        <f>SUM(L$2:L344)/(ROW(L344)-1)</f>
        <v>0.11661807580174927</v>
      </c>
      <c r="N344">
        <f>SUM(L$2:$L344)/130</f>
        <v>0.30769230769230771</v>
      </c>
      <c r="O344">
        <f t="shared" si="5"/>
        <v>0.16913319238900634</v>
      </c>
    </row>
    <row r="345" spans="1:15" x14ac:dyDescent="0.25">
      <c r="A345">
        <v>344</v>
      </c>
      <c r="B345" t="s">
        <v>2670</v>
      </c>
      <c r="C345" t="s">
        <v>2389</v>
      </c>
      <c r="D345">
        <v>0</v>
      </c>
      <c r="E345" t="s">
        <v>2670</v>
      </c>
      <c r="F345" s="1">
        <v>3.1635034722222219E-2</v>
      </c>
      <c r="G345" t="s">
        <v>1807</v>
      </c>
      <c r="H345" t="s">
        <v>1807</v>
      </c>
      <c r="I345" t="s">
        <v>1807</v>
      </c>
      <c r="J345" t="s">
        <v>1807</v>
      </c>
      <c r="K345" t="s">
        <v>2136</v>
      </c>
      <c r="L345">
        <f>_xlfn.IFNA(VLOOKUP(B345,GS_en!$A$1:$B$130,2,0),0)</f>
        <v>0</v>
      </c>
      <c r="M345">
        <f>SUM(L$2:L345)/(ROW(L345)-1)</f>
        <v>0.11627906976744186</v>
      </c>
      <c r="N345">
        <f>SUM(L$2:$L345)/130</f>
        <v>0.30769230769230771</v>
      </c>
      <c r="O345">
        <f t="shared" si="5"/>
        <v>0.16877637130801687</v>
      </c>
    </row>
    <row r="346" spans="1:15" x14ac:dyDescent="0.25">
      <c r="A346">
        <v>345</v>
      </c>
      <c r="B346" t="s">
        <v>2671</v>
      </c>
      <c r="C346" t="s">
        <v>2389</v>
      </c>
      <c r="D346">
        <v>0</v>
      </c>
      <c r="E346" t="s">
        <v>2672</v>
      </c>
      <c r="F346" s="1">
        <v>3.2352708333333334E-2</v>
      </c>
      <c r="G346" t="s">
        <v>1807</v>
      </c>
      <c r="H346" t="s">
        <v>1807</v>
      </c>
      <c r="I346" t="s">
        <v>1807</v>
      </c>
      <c r="J346" t="s">
        <v>1807</v>
      </c>
      <c r="K346" t="s">
        <v>2136</v>
      </c>
      <c r="L346">
        <f>_xlfn.IFNA(VLOOKUP(B346,GS_en!$A$1:$B$130,2,0),0)</f>
        <v>0</v>
      </c>
      <c r="M346">
        <f>SUM(L$2:L346)/(ROW(L346)-1)</f>
        <v>0.11594202898550725</v>
      </c>
      <c r="N346">
        <f>SUM(L$2:$L346)/130</f>
        <v>0.30769230769230771</v>
      </c>
      <c r="O346">
        <f t="shared" si="5"/>
        <v>0.16842105263157894</v>
      </c>
    </row>
    <row r="347" spans="1:15" x14ac:dyDescent="0.25">
      <c r="A347">
        <v>346</v>
      </c>
      <c r="B347" t="s">
        <v>2673</v>
      </c>
      <c r="C347" t="s">
        <v>2439</v>
      </c>
      <c r="D347">
        <v>2</v>
      </c>
      <c r="E347" t="s">
        <v>378</v>
      </c>
      <c r="F347" t="s">
        <v>2674</v>
      </c>
      <c r="G347" t="s">
        <v>1855</v>
      </c>
      <c r="H347" t="s">
        <v>2219</v>
      </c>
      <c r="I347" t="s">
        <v>2164</v>
      </c>
      <c r="J347" t="s">
        <v>1905</v>
      </c>
      <c r="K347" t="s">
        <v>2220</v>
      </c>
      <c r="L347">
        <f>_xlfn.IFNA(VLOOKUP(B347,GS_en!$A$1:$B$130,2,0),0)</f>
        <v>0</v>
      </c>
      <c r="M347">
        <f>SUM(L$2:L347)/(ROW(L347)-1)</f>
        <v>0.11560693641618497</v>
      </c>
      <c r="N347">
        <f>SUM(L$2:$L347)/130</f>
        <v>0.30769230769230771</v>
      </c>
      <c r="O347">
        <f t="shared" si="5"/>
        <v>0.16806722689075632</v>
      </c>
    </row>
    <row r="348" spans="1:15" x14ac:dyDescent="0.25">
      <c r="A348">
        <v>347</v>
      </c>
      <c r="B348" t="s">
        <v>2675</v>
      </c>
      <c r="C348" t="s">
        <v>2439</v>
      </c>
      <c r="D348">
        <v>0</v>
      </c>
      <c r="E348" t="s">
        <v>2676</v>
      </c>
      <c r="F348" t="s">
        <v>2677</v>
      </c>
      <c r="G348" t="s">
        <v>1807</v>
      </c>
      <c r="H348" t="s">
        <v>1807</v>
      </c>
      <c r="I348" t="s">
        <v>1807</v>
      </c>
      <c r="J348" t="s">
        <v>1807</v>
      </c>
      <c r="K348" t="s">
        <v>2148</v>
      </c>
      <c r="L348">
        <f>_xlfn.IFNA(VLOOKUP(B348,GS_en!$A$1:$B$130,2,0),0)</f>
        <v>0</v>
      </c>
      <c r="M348">
        <f>SUM(L$2:L348)/(ROW(L348)-1)</f>
        <v>0.11527377521613832</v>
      </c>
      <c r="N348">
        <f>SUM(L$2:$L348)/130</f>
        <v>0.30769230769230771</v>
      </c>
      <c r="O348">
        <f t="shared" si="5"/>
        <v>0.16771488469601678</v>
      </c>
    </row>
    <row r="349" spans="1:15" x14ac:dyDescent="0.25">
      <c r="A349">
        <v>348</v>
      </c>
      <c r="B349" t="s">
        <v>695</v>
      </c>
      <c r="C349" t="s">
        <v>2389</v>
      </c>
      <c r="D349">
        <v>1</v>
      </c>
      <c r="E349" t="s">
        <v>2678</v>
      </c>
      <c r="F349" s="1">
        <v>3.2676805555555556E-2</v>
      </c>
      <c r="G349" t="s">
        <v>1803</v>
      </c>
      <c r="H349" t="s">
        <v>2679</v>
      </c>
      <c r="I349" t="s">
        <v>2680</v>
      </c>
      <c r="J349" t="s">
        <v>2681</v>
      </c>
      <c r="K349" t="s">
        <v>2682</v>
      </c>
      <c r="L349">
        <f>_xlfn.IFNA(VLOOKUP(B349,GS_en!$A$1:$B$130,2,0),0)</f>
        <v>0</v>
      </c>
      <c r="M349">
        <f>SUM(L$2:L349)/(ROW(L349)-1)</f>
        <v>0.11494252873563218</v>
      </c>
      <c r="N349">
        <f>SUM(L$2:$L349)/130</f>
        <v>0.30769230769230771</v>
      </c>
      <c r="O349">
        <f t="shared" si="5"/>
        <v>0.16736401673640169</v>
      </c>
    </row>
    <row r="350" spans="1:15" x14ac:dyDescent="0.25">
      <c r="A350">
        <v>349</v>
      </c>
      <c r="B350" t="s">
        <v>2683</v>
      </c>
      <c r="C350" t="s">
        <v>2389</v>
      </c>
      <c r="D350">
        <v>1</v>
      </c>
      <c r="E350" t="s">
        <v>2684</v>
      </c>
      <c r="F350" s="1">
        <v>3.2850439814814815E-2</v>
      </c>
      <c r="G350" t="s">
        <v>1803</v>
      </c>
      <c r="H350" t="s">
        <v>2053</v>
      </c>
      <c r="I350" t="s">
        <v>2054</v>
      </c>
      <c r="J350" t="s">
        <v>1905</v>
      </c>
      <c r="K350" t="s">
        <v>2055</v>
      </c>
      <c r="L350">
        <f>_xlfn.IFNA(VLOOKUP(B350,GS_en!$A$1:$B$130,2,0),0)</f>
        <v>0</v>
      </c>
      <c r="M350">
        <f>SUM(L$2:L350)/(ROW(L350)-1)</f>
        <v>0.11461318051575932</v>
      </c>
      <c r="N350">
        <f>SUM(L$2:$L350)/130</f>
        <v>0.30769230769230771</v>
      </c>
      <c r="O350">
        <f t="shared" si="5"/>
        <v>0.16701461377870563</v>
      </c>
    </row>
    <row r="351" spans="1:15" x14ac:dyDescent="0.25">
      <c r="A351">
        <v>350</v>
      </c>
      <c r="B351" t="s">
        <v>2685</v>
      </c>
      <c r="C351" t="s">
        <v>2389</v>
      </c>
      <c r="D351">
        <v>1</v>
      </c>
      <c r="E351" t="s">
        <v>2686</v>
      </c>
      <c r="F351" s="1">
        <v>3.2862013888888882E-2</v>
      </c>
      <c r="G351" t="s">
        <v>1803</v>
      </c>
      <c r="H351" t="s">
        <v>2687</v>
      </c>
      <c r="I351" t="s">
        <v>2688</v>
      </c>
      <c r="J351" t="s">
        <v>2689</v>
      </c>
      <c r="K351" t="s">
        <v>2690</v>
      </c>
      <c r="L351">
        <f>_xlfn.IFNA(VLOOKUP(B351,GS_en!$A$1:$B$130,2,0),0)</f>
        <v>0</v>
      </c>
      <c r="M351">
        <f>SUM(L$2:L351)/(ROW(L351)-1)</f>
        <v>0.11428571428571428</v>
      </c>
      <c r="N351">
        <f>SUM(L$2:$L351)/130</f>
        <v>0.30769230769230771</v>
      </c>
      <c r="O351">
        <f t="shared" si="5"/>
        <v>0.16666666666666666</v>
      </c>
    </row>
    <row r="352" spans="1:15" x14ac:dyDescent="0.25">
      <c r="A352">
        <v>351</v>
      </c>
      <c r="B352" t="s">
        <v>64</v>
      </c>
      <c r="C352" t="s">
        <v>2389</v>
      </c>
      <c r="D352">
        <v>2</v>
      </c>
      <c r="E352" t="s">
        <v>64</v>
      </c>
      <c r="F352" t="s">
        <v>2691</v>
      </c>
      <c r="G352" t="s">
        <v>1855</v>
      </c>
      <c r="H352" t="s">
        <v>2692</v>
      </c>
      <c r="I352" t="s">
        <v>1950</v>
      </c>
      <c r="J352" t="s">
        <v>1998</v>
      </c>
      <c r="K352" t="s">
        <v>2693</v>
      </c>
      <c r="L352">
        <f>_xlfn.IFNA(VLOOKUP(B352,GS_en!$A$1:$B$130,2,0),0)</f>
        <v>1</v>
      </c>
      <c r="M352">
        <f>SUM(L$2:L352)/(ROW(L352)-1)</f>
        <v>0.11680911680911681</v>
      </c>
      <c r="N352">
        <f>SUM(L$2:$L352)/130</f>
        <v>0.31538461538461537</v>
      </c>
      <c r="O352">
        <f t="shared" si="5"/>
        <v>0.17047817047817049</v>
      </c>
    </row>
    <row r="353" spans="1:15" x14ac:dyDescent="0.25">
      <c r="A353">
        <v>352</v>
      </c>
      <c r="B353" t="s">
        <v>2694</v>
      </c>
      <c r="C353" t="s">
        <v>2389</v>
      </c>
      <c r="D353">
        <v>0</v>
      </c>
      <c r="E353" t="s">
        <v>2695</v>
      </c>
      <c r="F353" s="1">
        <v>3.4181585648148154E-2</v>
      </c>
      <c r="G353" t="s">
        <v>1807</v>
      </c>
      <c r="H353" t="s">
        <v>1807</v>
      </c>
      <c r="I353" t="s">
        <v>1807</v>
      </c>
      <c r="J353" t="s">
        <v>1807</v>
      </c>
      <c r="K353" t="s">
        <v>2314</v>
      </c>
      <c r="L353">
        <f>_xlfn.IFNA(VLOOKUP(B353,GS_en!$A$1:$B$130,2,0),0)</f>
        <v>0</v>
      </c>
      <c r="M353">
        <f>SUM(L$2:L353)/(ROW(L353)-1)</f>
        <v>0.11647727272727272</v>
      </c>
      <c r="N353">
        <f>SUM(L$2:$L353)/130</f>
        <v>0.31538461538461537</v>
      </c>
      <c r="O353">
        <f t="shared" si="5"/>
        <v>0.17012448132780081</v>
      </c>
    </row>
    <row r="354" spans="1:15" x14ac:dyDescent="0.25">
      <c r="A354">
        <v>353</v>
      </c>
      <c r="B354" t="s">
        <v>2696</v>
      </c>
      <c r="C354" t="s">
        <v>2389</v>
      </c>
      <c r="D354">
        <v>2</v>
      </c>
      <c r="E354" t="s">
        <v>2696</v>
      </c>
      <c r="F354" t="s">
        <v>2697</v>
      </c>
      <c r="G354" t="s">
        <v>1855</v>
      </c>
      <c r="H354" t="s">
        <v>2161</v>
      </c>
      <c r="I354" t="s">
        <v>1975</v>
      </c>
      <c r="J354" t="s">
        <v>2078</v>
      </c>
      <c r="K354" t="s">
        <v>2162</v>
      </c>
      <c r="L354">
        <f>_xlfn.IFNA(VLOOKUP(B354,GS_en!$A$1:$B$130,2,0),0)</f>
        <v>0</v>
      </c>
      <c r="M354">
        <f>SUM(L$2:L354)/(ROW(L354)-1)</f>
        <v>0.11614730878186968</v>
      </c>
      <c r="N354">
        <f>SUM(L$2:$L354)/130</f>
        <v>0.31538461538461537</v>
      </c>
      <c r="O354">
        <f t="shared" si="5"/>
        <v>0.16977225672877844</v>
      </c>
    </row>
    <row r="355" spans="1:15" x14ac:dyDescent="0.25">
      <c r="A355">
        <v>354</v>
      </c>
      <c r="B355" t="s">
        <v>2698</v>
      </c>
      <c r="C355" t="s">
        <v>2439</v>
      </c>
      <c r="D355">
        <v>2</v>
      </c>
      <c r="E355" t="s">
        <v>2699</v>
      </c>
      <c r="F355" t="s">
        <v>2700</v>
      </c>
      <c r="G355" t="s">
        <v>1855</v>
      </c>
      <c r="H355" t="s">
        <v>2205</v>
      </c>
      <c r="I355" t="s">
        <v>1916</v>
      </c>
      <c r="J355" t="s">
        <v>2002</v>
      </c>
      <c r="K355" t="s">
        <v>2701</v>
      </c>
      <c r="L355">
        <f>_xlfn.IFNA(VLOOKUP(B355,GS_en!$A$1:$B$130,2,0),0)</f>
        <v>0</v>
      </c>
      <c r="M355">
        <f>SUM(L$2:L355)/(ROW(L355)-1)</f>
        <v>0.11581920903954802</v>
      </c>
      <c r="N355">
        <f>SUM(L$2:$L355)/130</f>
        <v>0.31538461538461537</v>
      </c>
      <c r="O355">
        <f t="shared" si="5"/>
        <v>0.1694214876033058</v>
      </c>
    </row>
    <row r="356" spans="1:15" x14ac:dyDescent="0.25">
      <c r="A356">
        <v>355</v>
      </c>
      <c r="B356" t="s">
        <v>67</v>
      </c>
      <c r="C356" t="s">
        <v>2389</v>
      </c>
      <c r="D356">
        <v>1</v>
      </c>
      <c r="E356" t="s">
        <v>67</v>
      </c>
      <c r="F356" s="1">
        <v>3.4714050925925923E-2</v>
      </c>
      <c r="G356" t="s">
        <v>1803</v>
      </c>
      <c r="H356" t="s">
        <v>2013</v>
      </c>
      <c r="I356" t="s">
        <v>2014</v>
      </c>
      <c r="J356" t="s">
        <v>2153</v>
      </c>
      <c r="K356" t="s">
        <v>2216</v>
      </c>
      <c r="L356">
        <f>_xlfn.IFNA(VLOOKUP(B356,GS_en!$A$1:$B$130,2,0),0)</f>
        <v>1</v>
      </c>
      <c r="M356">
        <f>SUM(L$2:L356)/(ROW(L356)-1)</f>
        <v>0.11830985915492957</v>
      </c>
      <c r="N356">
        <f>SUM(L$2:$L356)/130</f>
        <v>0.32307692307692309</v>
      </c>
      <c r="O356">
        <f t="shared" si="5"/>
        <v>0.17319587628865979</v>
      </c>
    </row>
    <row r="357" spans="1:15" x14ac:dyDescent="0.25">
      <c r="A357">
        <v>356</v>
      </c>
      <c r="B357" t="s">
        <v>2702</v>
      </c>
      <c r="C357" t="s">
        <v>2439</v>
      </c>
      <c r="D357">
        <v>1</v>
      </c>
      <c r="E357" t="s">
        <v>2703</v>
      </c>
      <c r="F357" s="1">
        <v>3.4795081018518519E-2</v>
      </c>
      <c r="G357" t="s">
        <v>1803</v>
      </c>
      <c r="H357" t="s">
        <v>2023</v>
      </c>
      <c r="I357" t="s">
        <v>2024</v>
      </c>
      <c r="J357" t="s">
        <v>1998</v>
      </c>
      <c r="K357" t="s">
        <v>2025</v>
      </c>
      <c r="L357">
        <f>_xlfn.IFNA(VLOOKUP(B357,GS_en!$A$1:$B$130,2,0),0)</f>
        <v>0</v>
      </c>
      <c r="M357">
        <f>SUM(L$2:L357)/(ROW(L357)-1)</f>
        <v>0.11797752808988764</v>
      </c>
      <c r="N357">
        <f>SUM(L$2:$L357)/130</f>
        <v>0.32307692307692309</v>
      </c>
      <c r="O357">
        <f t="shared" si="5"/>
        <v>0.1728395061728395</v>
      </c>
    </row>
    <row r="358" spans="1:15" x14ac:dyDescent="0.25">
      <c r="A358">
        <v>357</v>
      </c>
      <c r="B358" t="s">
        <v>2618</v>
      </c>
      <c r="C358" t="s">
        <v>2389</v>
      </c>
      <c r="D358">
        <v>1</v>
      </c>
      <c r="E358" t="s">
        <v>2618</v>
      </c>
      <c r="F358" s="1">
        <v>3.5732673611111113E-2</v>
      </c>
      <c r="G358" t="s">
        <v>1803</v>
      </c>
      <c r="H358" t="s">
        <v>1915</v>
      </c>
      <c r="I358" t="s">
        <v>1916</v>
      </c>
      <c r="J358" t="s">
        <v>1932</v>
      </c>
      <c r="K358" t="s">
        <v>1983</v>
      </c>
      <c r="L358">
        <f>_xlfn.IFNA(VLOOKUP(B358,GS_en!$A$1:$B$130,2,0),0)</f>
        <v>0</v>
      </c>
      <c r="M358">
        <f>SUM(L$2:L358)/(ROW(L358)-1)</f>
        <v>0.11764705882352941</v>
      </c>
      <c r="N358">
        <f>SUM(L$2:$L358)/130</f>
        <v>0.32307692307692309</v>
      </c>
      <c r="O358">
        <f t="shared" si="5"/>
        <v>0.17248459958932241</v>
      </c>
    </row>
    <row r="359" spans="1:15" x14ac:dyDescent="0.25">
      <c r="A359">
        <v>358</v>
      </c>
      <c r="B359" t="s">
        <v>2704</v>
      </c>
      <c r="C359" t="s">
        <v>2439</v>
      </c>
      <c r="D359">
        <v>1</v>
      </c>
      <c r="E359" t="s">
        <v>606</v>
      </c>
      <c r="F359" s="1">
        <v>3.6600810185185184E-2</v>
      </c>
      <c r="G359" t="s">
        <v>1803</v>
      </c>
      <c r="H359" t="s">
        <v>1903</v>
      </c>
      <c r="I359" t="s">
        <v>1904</v>
      </c>
      <c r="J359" t="s">
        <v>1905</v>
      </c>
      <c r="K359" t="s">
        <v>1906</v>
      </c>
      <c r="L359">
        <f>_xlfn.IFNA(VLOOKUP(B359,GS_en!$A$1:$B$130,2,0),0)</f>
        <v>0</v>
      </c>
      <c r="M359">
        <f>SUM(L$2:L359)/(ROW(L359)-1)</f>
        <v>0.11731843575418995</v>
      </c>
      <c r="N359">
        <f>SUM(L$2:$L359)/130</f>
        <v>0.32307692307692309</v>
      </c>
      <c r="O359">
        <f t="shared" si="5"/>
        <v>0.1721311475409836</v>
      </c>
    </row>
    <row r="360" spans="1:15" x14ac:dyDescent="0.25">
      <c r="A360">
        <v>359</v>
      </c>
      <c r="B360" t="s">
        <v>2705</v>
      </c>
      <c r="C360" t="s">
        <v>2439</v>
      </c>
      <c r="D360">
        <v>1</v>
      </c>
      <c r="E360" t="s">
        <v>750</v>
      </c>
      <c r="F360" s="1">
        <v>3.668184027777778E-2</v>
      </c>
      <c r="G360" t="s">
        <v>1803</v>
      </c>
      <c r="H360" t="s">
        <v>1909</v>
      </c>
      <c r="I360" t="s">
        <v>1910</v>
      </c>
      <c r="J360" t="s">
        <v>1911</v>
      </c>
      <c r="K360" t="s">
        <v>1912</v>
      </c>
      <c r="L360">
        <f>_xlfn.IFNA(VLOOKUP(B360,GS_en!$A$1:$B$130,2,0),0)</f>
        <v>0</v>
      </c>
      <c r="M360">
        <f>SUM(L$2:L360)/(ROW(L360)-1)</f>
        <v>0.11699164345403899</v>
      </c>
      <c r="N360">
        <f>SUM(L$2:$L360)/130</f>
        <v>0.32307692307692309</v>
      </c>
      <c r="O360">
        <f t="shared" si="5"/>
        <v>0.17177914110429449</v>
      </c>
    </row>
    <row r="361" spans="1:15" x14ac:dyDescent="0.25">
      <c r="A361">
        <v>360</v>
      </c>
      <c r="B361" t="s">
        <v>69</v>
      </c>
      <c r="C361" t="s">
        <v>2389</v>
      </c>
      <c r="D361">
        <v>1</v>
      </c>
      <c r="E361" t="s">
        <v>69</v>
      </c>
      <c r="F361" s="1">
        <v>3.7063819444444444E-2</v>
      </c>
      <c r="G361" t="s">
        <v>1803</v>
      </c>
      <c r="H361" t="s">
        <v>1903</v>
      </c>
      <c r="I361" t="s">
        <v>1904</v>
      </c>
      <c r="J361" t="s">
        <v>1905</v>
      </c>
      <c r="K361" t="s">
        <v>1906</v>
      </c>
      <c r="L361">
        <f>_xlfn.IFNA(VLOOKUP(B361,GS_en!$A$1:$B$130,2,0),0)</f>
        <v>1</v>
      </c>
      <c r="M361">
        <f>SUM(L$2:L361)/(ROW(L361)-1)</f>
        <v>0.11944444444444445</v>
      </c>
      <c r="N361">
        <f>SUM(L$2:$L361)/130</f>
        <v>0.33076923076923076</v>
      </c>
      <c r="O361">
        <f t="shared" si="5"/>
        <v>0.17551020408163265</v>
      </c>
    </row>
    <row r="362" spans="1:15" x14ac:dyDescent="0.25">
      <c r="A362">
        <v>361</v>
      </c>
      <c r="B362" t="s">
        <v>2228</v>
      </c>
      <c r="C362" t="s">
        <v>2439</v>
      </c>
      <c r="D362">
        <v>0</v>
      </c>
      <c r="E362" t="s">
        <v>2228</v>
      </c>
      <c r="F362" t="s">
        <v>2706</v>
      </c>
      <c r="G362" t="s">
        <v>1807</v>
      </c>
      <c r="H362" t="s">
        <v>1807</v>
      </c>
      <c r="I362" t="s">
        <v>1807</v>
      </c>
      <c r="J362" t="s">
        <v>1807</v>
      </c>
      <c r="K362" t="s">
        <v>2229</v>
      </c>
      <c r="L362">
        <f>_xlfn.IFNA(VLOOKUP(B362,GS_en!$A$1:$B$130,2,0),0)</f>
        <v>0</v>
      </c>
      <c r="M362">
        <f>SUM(L$2:L362)/(ROW(L362)-1)</f>
        <v>0.11911357340720222</v>
      </c>
      <c r="N362">
        <f>SUM(L$2:$L362)/130</f>
        <v>0.33076923076923076</v>
      </c>
      <c r="O362">
        <f t="shared" si="5"/>
        <v>0.17515274949083504</v>
      </c>
    </row>
    <row r="363" spans="1:15" x14ac:dyDescent="0.25">
      <c r="A363">
        <v>362</v>
      </c>
      <c r="B363" t="s">
        <v>340</v>
      </c>
      <c r="C363" t="s">
        <v>2389</v>
      </c>
      <c r="D363">
        <v>2</v>
      </c>
      <c r="E363" t="s">
        <v>340</v>
      </c>
      <c r="F363" t="s">
        <v>2707</v>
      </c>
      <c r="G363" t="s">
        <v>1855</v>
      </c>
      <c r="H363" t="s">
        <v>2035</v>
      </c>
      <c r="I363" t="s">
        <v>2036</v>
      </c>
      <c r="J363" t="s">
        <v>2498</v>
      </c>
      <c r="K363" t="s">
        <v>2708</v>
      </c>
      <c r="L363">
        <f>_xlfn.IFNA(VLOOKUP(B363,GS_en!$A$1:$B$130,2,0),0)</f>
        <v>0</v>
      </c>
      <c r="M363">
        <f>SUM(L$2:L363)/(ROW(L363)-1)</f>
        <v>0.11878453038674033</v>
      </c>
      <c r="N363">
        <f>SUM(L$2:$L363)/130</f>
        <v>0.33076923076923076</v>
      </c>
      <c r="O363">
        <f t="shared" si="5"/>
        <v>0.17479674796747968</v>
      </c>
    </row>
    <row r="364" spans="1:15" x14ac:dyDescent="0.25">
      <c r="A364">
        <v>363</v>
      </c>
      <c r="B364" t="s">
        <v>2709</v>
      </c>
      <c r="C364" t="s">
        <v>2439</v>
      </c>
      <c r="D364">
        <v>1</v>
      </c>
      <c r="E364" t="s">
        <v>74</v>
      </c>
      <c r="F364" s="1">
        <v>3.7758333333333331E-2</v>
      </c>
      <c r="G364" t="s">
        <v>1803</v>
      </c>
      <c r="H364" t="s">
        <v>1944</v>
      </c>
      <c r="I364" t="s">
        <v>1945</v>
      </c>
      <c r="J364" t="s">
        <v>1988</v>
      </c>
      <c r="K364" t="s">
        <v>1989</v>
      </c>
      <c r="L364">
        <f>_xlfn.IFNA(VLOOKUP(B364,GS_en!$A$1:$B$130,2,0),0)</f>
        <v>0</v>
      </c>
      <c r="M364">
        <f>SUM(L$2:L364)/(ROW(L364)-1)</f>
        <v>0.1184573002754821</v>
      </c>
      <c r="N364">
        <f>SUM(L$2:$L364)/130</f>
        <v>0.33076923076923076</v>
      </c>
      <c r="O364">
        <f t="shared" si="5"/>
        <v>0.17444219066937119</v>
      </c>
    </row>
    <row r="365" spans="1:15" x14ac:dyDescent="0.25">
      <c r="A365">
        <v>364</v>
      </c>
      <c r="B365" t="s">
        <v>329</v>
      </c>
      <c r="C365" t="s">
        <v>2439</v>
      </c>
      <c r="D365">
        <v>1</v>
      </c>
      <c r="E365" t="s">
        <v>2710</v>
      </c>
      <c r="F365" s="1">
        <v>3.9089490740740737E-2</v>
      </c>
      <c r="G365" t="s">
        <v>1803</v>
      </c>
      <c r="H365" t="s">
        <v>1949</v>
      </c>
      <c r="I365" t="s">
        <v>1950</v>
      </c>
      <c r="J365" t="s">
        <v>2002</v>
      </c>
      <c r="K365" t="s">
        <v>2238</v>
      </c>
      <c r="L365">
        <f>_xlfn.IFNA(VLOOKUP(B365,GS_en!$A$1:$B$130,2,0),0)</f>
        <v>0</v>
      </c>
      <c r="M365">
        <f>SUM(L$2:L365)/(ROW(L365)-1)</f>
        <v>0.11813186813186813</v>
      </c>
      <c r="N365">
        <f>SUM(L$2:$L365)/130</f>
        <v>0.33076923076923076</v>
      </c>
      <c r="O365">
        <f t="shared" si="5"/>
        <v>0.17408906882591094</v>
      </c>
    </row>
    <row r="366" spans="1:15" x14ac:dyDescent="0.25">
      <c r="A366">
        <v>365</v>
      </c>
      <c r="B366" t="s">
        <v>329</v>
      </c>
      <c r="C366" t="s">
        <v>2389</v>
      </c>
      <c r="D366">
        <v>1</v>
      </c>
      <c r="E366" t="s">
        <v>329</v>
      </c>
      <c r="F366" s="1">
        <v>3.9263113425925929E-2</v>
      </c>
      <c r="G366" t="s">
        <v>1803</v>
      </c>
      <c r="H366" t="s">
        <v>1949</v>
      </c>
      <c r="I366" t="s">
        <v>1950</v>
      </c>
      <c r="J366" t="s">
        <v>2002</v>
      </c>
      <c r="K366" t="s">
        <v>2238</v>
      </c>
      <c r="L366">
        <f>_xlfn.IFNA(VLOOKUP(B366,GS_en!$A$1:$B$130,2,0),0)</f>
        <v>0</v>
      </c>
      <c r="M366">
        <f>SUM(L$2:L366)/(ROW(L366)-1)</f>
        <v>0.11780821917808219</v>
      </c>
      <c r="N366">
        <f>SUM(L$2:$L366)/130</f>
        <v>0.33076923076923076</v>
      </c>
      <c r="O366">
        <f t="shared" si="5"/>
        <v>0.17373737373737375</v>
      </c>
    </row>
    <row r="367" spans="1:15" x14ac:dyDescent="0.25">
      <c r="A367">
        <v>366</v>
      </c>
      <c r="B367" t="s">
        <v>2711</v>
      </c>
      <c r="C367" t="s">
        <v>2389</v>
      </c>
      <c r="D367">
        <v>0</v>
      </c>
      <c r="E367" t="s">
        <v>2712</v>
      </c>
      <c r="F367" s="1">
        <v>3.9483043981481482E-2</v>
      </c>
      <c r="G367" t="s">
        <v>1807</v>
      </c>
      <c r="H367" t="s">
        <v>1807</v>
      </c>
      <c r="I367" t="s">
        <v>1807</v>
      </c>
      <c r="J367" t="s">
        <v>1807</v>
      </c>
      <c r="K367" t="s">
        <v>2056</v>
      </c>
      <c r="L367">
        <f>_xlfn.IFNA(VLOOKUP(B367,GS_en!$A$1:$B$130,2,0),0)</f>
        <v>0</v>
      </c>
      <c r="M367">
        <f>SUM(L$2:L367)/(ROW(L367)-1)</f>
        <v>0.11748633879781421</v>
      </c>
      <c r="N367">
        <f>SUM(L$2:$L367)/130</f>
        <v>0.33076923076923076</v>
      </c>
      <c r="O367">
        <f t="shared" si="5"/>
        <v>0.17338709677419356</v>
      </c>
    </row>
    <row r="368" spans="1:15" x14ac:dyDescent="0.25">
      <c r="A368">
        <v>367</v>
      </c>
      <c r="B368" t="s">
        <v>2713</v>
      </c>
      <c r="C368" t="s">
        <v>2439</v>
      </c>
      <c r="D368">
        <v>1</v>
      </c>
      <c r="E368" t="s">
        <v>374</v>
      </c>
      <c r="F368" s="1">
        <v>3.9587222222222218E-2</v>
      </c>
      <c r="G368" t="s">
        <v>1803</v>
      </c>
      <c r="H368" t="s">
        <v>2053</v>
      </c>
      <c r="I368" t="s">
        <v>2054</v>
      </c>
      <c r="J368" t="s">
        <v>1940</v>
      </c>
      <c r="K368" t="s">
        <v>2167</v>
      </c>
      <c r="L368">
        <f>_xlfn.IFNA(VLOOKUP(B368,GS_en!$A$1:$B$130,2,0),0)</f>
        <v>0</v>
      </c>
      <c r="M368">
        <f>SUM(L$2:L368)/(ROW(L368)-1)</f>
        <v>0.11716621253405994</v>
      </c>
      <c r="N368">
        <f>SUM(L$2:$L368)/130</f>
        <v>0.33076923076923076</v>
      </c>
      <c r="O368">
        <f t="shared" si="5"/>
        <v>0.17303822937625751</v>
      </c>
    </row>
    <row r="369" spans="1:15" x14ac:dyDescent="0.25">
      <c r="A369">
        <v>368</v>
      </c>
      <c r="B369" t="s">
        <v>2714</v>
      </c>
      <c r="C369" t="s">
        <v>2389</v>
      </c>
      <c r="D369">
        <v>0</v>
      </c>
      <c r="E369" t="s">
        <v>2715</v>
      </c>
      <c r="F369" s="1">
        <v>4.0351192129629627E-2</v>
      </c>
      <c r="G369" t="s">
        <v>1807</v>
      </c>
      <c r="H369" t="s">
        <v>1807</v>
      </c>
      <c r="I369" t="s">
        <v>1807</v>
      </c>
      <c r="J369" t="s">
        <v>1807</v>
      </c>
      <c r="K369" t="s">
        <v>2058</v>
      </c>
      <c r="L369">
        <f>_xlfn.IFNA(VLOOKUP(B369,GS_en!$A$1:$B$130,2,0),0)</f>
        <v>0</v>
      </c>
      <c r="M369">
        <f>SUM(L$2:L369)/(ROW(L369)-1)</f>
        <v>0.11684782608695653</v>
      </c>
      <c r="N369">
        <f>SUM(L$2:$L369)/130</f>
        <v>0.33076923076923076</v>
      </c>
      <c r="O369">
        <f t="shared" si="5"/>
        <v>0.17269076305220882</v>
      </c>
    </row>
    <row r="370" spans="1:15" x14ac:dyDescent="0.25">
      <c r="A370">
        <v>369</v>
      </c>
      <c r="B370" t="s">
        <v>320</v>
      </c>
      <c r="C370" t="s">
        <v>2389</v>
      </c>
      <c r="D370">
        <v>2</v>
      </c>
      <c r="E370" t="s">
        <v>2716</v>
      </c>
      <c r="F370" t="s">
        <v>2717</v>
      </c>
      <c r="G370" t="s">
        <v>1855</v>
      </c>
      <c r="H370" t="s">
        <v>2718</v>
      </c>
      <c r="I370" t="s">
        <v>2719</v>
      </c>
      <c r="J370" t="s">
        <v>2720</v>
      </c>
      <c r="K370" t="s">
        <v>2721</v>
      </c>
      <c r="L370">
        <f>_xlfn.IFNA(VLOOKUP(B370,GS_en!$A$1:$B$130,2,0),0)</f>
        <v>0</v>
      </c>
      <c r="M370">
        <f>SUM(L$2:L370)/(ROW(L370)-1)</f>
        <v>0.11653116531165311</v>
      </c>
      <c r="N370">
        <f>SUM(L$2:$L370)/130</f>
        <v>0.33076923076923076</v>
      </c>
      <c r="O370">
        <f t="shared" si="5"/>
        <v>0.17234468937875749</v>
      </c>
    </row>
    <row r="371" spans="1:15" x14ac:dyDescent="0.25">
      <c r="A371">
        <v>370</v>
      </c>
      <c r="B371" t="s">
        <v>2722</v>
      </c>
      <c r="C371" t="s">
        <v>2439</v>
      </c>
      <c r="D371">
        <v>0</v>
      </c>
      <c r="E371" t="s">
        <v>2723</v>
      </c>
      <c r="F371" s="1">
        <v>4.0929953703703705E-2</v>
      </c>
      <c r="G371" t="s">
        <v>1807</v>
      </c>
      <c r="H371" t="s">
        <v>1807</v>
      </c>
      <c r="I371" t="s">
        <v>1807</v>
      </c>
      <c r="J371" t="s">
        <v>1807</v>
      </c>
      <c r="K371" t="s">
        <v>2294</v>
      </c>
      <c r="L371">
        <f>_xlfn.IFNA(VLOOKUP(B371,GS_en!$A$1:$B$130,2,0),0)</f>
        <v>0</v>
      </c>
      <c r="M371">
        <f>SUM(L$2:L371)/(ROW(L371)-1)</f>
        <v>0.11621621621621622</v>
      </c>
      <c r="N371">
        <f>SUM(L$2:$L371)/130</f>
        <v>0.33076923076923076</v>
      </c>
      <c r="O371">
        <f t="shared" si="5"/>
        <v>0.17200000000000001</v>
      </c>
    </row>
    <row r="372" spans="1:15" x14ac:dyDescent="0.25">
      <c r="A372">
        <v>371</v>
      </c>
      <c r="B372" t="s">
        <v>2724</v>
      </c>
      <c r="C372" t="s">
        <v>2540</v>
      </c>
      <c r="D372">
        <v>1</v>
      </c>
      <c r="E372" t="s">
        <v>2725</v>
      </c>
      <c r="F372" s="1">
        <v>4.0941527777777771E-2</v>
      </c>
      <c r="G372" t="s">
        <v>1803</v>
      </c>
      <c r="H372" t="s">
        <v>2726</v>
      </c>
      <c r="I372" t="s">
        <v>2727</v>
      </c>
      <c r="J372" t="s">
        <v>1965</v>
      </c>
      <c r="K372" t="s">
        <v>2728</v>
      </c>
      <c r="L372">
        <f>_xlfn.IFNA(VLOOKUP(B372,GS_en!$A$1:$B$130,2,0),0)</f>
        <v>0</v>
      </c>
      <c r="M372">
        <f>SUM(L$2:L372)/(ROW(L372)-1)</f>
        <v>0.11590296495956873</v>
      </c>
      <c r="N372">
        <f>SUM(L$2:$L372)/130</f>
        <v>0.33076923076923076</v>
      </c>
      <c r="O372">
        <f t="shared" si="5"/>
        <v>0.17165668662674649</v>
      </c>
    </row>
    <row r="373" spans="1:15" x14ac:dyDescent="0.25">
      <c r="A373">
        <v>372</v>
      </c>
      <c r="B373" t="s">
        <v>2729</v>
      </c>
      <c r="C373" t="s">
        <v>2389</v>
      </c>
      <c r="D373">
        <v>1</v>
      </c>
      <c r="E373" t="s">
        <v>2729</v>
      </c>
      <c r="F373" s="1">
        <v>4.1149884259259258E-2</v>
      </c>
      <c r="G373" t="s">
        <v>1803</v>
      </c>
      <c r="H373" t="s">
        <v>1909</v>
      </c>
      <c r="I373" t="s">
        <v>1910</v>
      </c>
      <c r="J373" t="s">
        <v>1911</v>
      </c>
      <c r="K373" t="s">
        <v>1912</v>
      </c>
      <c r="L373">
        <f>_xlfn.IFNA(VLOOKUP(B373,GS_en!$A$1:$B$130,2,0),0)</f>
        <v>0</v>
      </c>
      <c r="M373">
        <f>SUM(L$2:L373)/(ROW(L373)-1)</f>
        <v>0.11559139784946236</v>
      </c>
      <c r="N373">
        <f>SUM(L$2:$L373)/130</f>
        <v>0.33076923076923076</v>
      </c>
      <c r="O373">
        <f t="shared" si="5"/>
        <v>0.17131474103585656</v>
      </c>
    </row>
    <row r="374" spans="1:15" x14ac:dyDescent="0.25">
      <c r="A374">
        <v>373</v>
      </c>
      <c r="B374" t="s">
        <v>2730</v>
      </c>
      <c r="C374" t="s">
        <v>2439</v>
      </c>
      <c r="D374">
        <v>1</v>
      </c>
      <c r="E374" t="s">
        <v>78</v>
      </c>
      <c r="F374" s="1">
        <v>4.1416111111111105E-2</v>
      </c>
      <c r="G374" t="s">
        <v>1803</v>
      </c>
      <c r="H374" t="s">
        <v>1949</v>
      </c>
      <c r="I374" t="s">
        <v>1950</v>
      </c>
      <c r="J374" t="s">
        <v>1917</v>
      </c>
      <c r="K374" t="s">
        <v>1951</v>
      </c>
      <c r="L374">
        <f>_xlfn.IFNA(VLOOKUP(B374,GS_en!$A$1:$B$130,2,0),0)</f>
        <v>0</v>
      </c>
      <c r="M374">
        <f>SUM(L$2:L374)/(ROW(L374)-1)</f>
        <v>0.11528150134048257</v>
      </c>
      <c r="N374">
        <f>SUM(L$2:$L374)/130</f>
        <v>0.33076923076923076</v>
      </c>
      <c r="O374">
        <f t="shared" si="5"/>
        <v>0.17097415506958247</v>
      </c>
    </row>
    <row r="375" spans="1:15" x14ac:dyDescent="0.25">
      <c r="A375">
        <v>374</v>
      </c>
      <c r="B375" t="s">
        <v>2731</v>
      </c>
      <c r="C375" t="s">
        <v>2439</v>
      </c>
      <c r="D375">
        <v>2</v>
      </c>
      <c r="E375" t="s">
        <v>312</v>
      </c>
      <c r="F375" t="s">
        <v>2732</v>
      </c>
      <c r="G375" t="s">
        <v>1855</v>
      </c>
      <c r="H375" t="s">
        <v>2332</v>
      </c>
      <c r="I375" t="s">
        <v>2172</v>
      </c>
      <c r="J375" t="s">
        <v>1988</v>
      </c>
      <c r="K375" t="s">
        <v>2733</v>
      </c>
      <c r="L375">
        <f>_xlfn.IFNA(VLOOKUP(B375,GS_en!$A$1:$B$130,2,0),0)</f>
        <v>0</v>
      </c>
      <c r="M375">
        <f>SUM(L$2:L375)/(ROW(L375)-1)</f>
        <v>0.11497326203208556</v>
      </c>
      <c r="N375">
        <f>SUM(L$2:$L375)/130</f>
        <v>0.33076923076923076</v>
      </c>
      <c r="O375">
        <f t="shared" si="5"/>
        <v>0.17063492063492064</v>
      </c>
    </row>
    <row r="376" spans="1:15" x14ac:dyDescent="0.25">
      <c r="A376">
        <v>375</v>
      </c>
      <c r="B376" t="s">
        <v>778</v>
      </c>
      <c r="C376" t="s">
        <v>2389</v>
      </c>
      <c r="D376">
        <v>1</v>
      </c>
      <c r="E376" t="s">
        <v>778</v>
      </c>
      <c r="F376" s="1">
        <v>4.3395474537037036E-2</v>
      </c>
      <c r="G376" t="s">
        <v>1803</v>
      </c>
      <c r="H376" t="s">
        <v>2039</v>
      </c>
      <c r="I376" t="s">
        <v>2036</v>
      </c>
      <c r="J376" t="s">
        <v>2067</v>
      </c>
      <c r="K376" t="s">
        <v>2734</v>
      </c>
      <c r="L376">
        <f>_xlfn.IFNA(VLOOKUP(B376,GS_en!$A$1:$B$130,2,0),0)</f>
        <v>0</v>
      </c>
      <c r="M376">
        <f>SUM(L$2:L376)/(ROW(L376)-1)</f>
        <v>0.11466666666666667</v>
      </c>
      <c r="N376">
        <f>SUM(L$2:$L376)/130</f>
        <v>0.33076923076923076</v>
      </c>
      <c r="O376">
        <f t="shared" si="5"/>
        <v>0.17029702970297031</v>
      </c>
    </row>
    <row r="377" spans="1:15" x14ac:dyDescent="0.25">
      <c r="A377">
        <v>376</v>
      </c>
      <c r="B377" t="s">
        <v>2735</v>
      </c>
      <c r="C377" t="s">
        <v>2540</v>
      </c>
      <c r="D377">
        <v>2</v>
      </c>
      <c r="E377" t="s">
        <v>456</v>
      </c>
      <c r="F377" t="s">
        <v>2736</v>
      </c>
      <c r="G377" t="s">
        <v>1855</v>
      </c>
      <c r="H377" t="s">
        <v>2737</v>
      </c>
      <c r="I377" t="s">
        <v>2688</v>
      </c>
      <c r="J377" t="s">
        <v>2738</v>
      </c>
      <c r="K377" t="s">
        <v>2739</v>
      </c>
      <c r="L377">
        <f>_xlfn.IFNA(VLOOKUP(B377,GS_en!$A$1:$B$130,2,0),0)</f>
        <v>0</v>
      </c>
      <c r="M377">
        <f>SUM(L$2:L377)/(ROW(L377)-1)</f>
        <v>0.11436170212765957</v>
      </c>
      <c r="N377">
        <f>SUM(L$2:$L377)/130</f>
        <v>0.33076923076923076</v>
      </c>
      <c r="O377">
        <f t="shared" si="5"/>
        <v>0.16996047430830039</v>
      </c>
    </row>
    <row r="378" spans="1:15" x14ac:dyDescent="0.25">
      <c r="A378">
        <v>377</v>
      </c>
      <c r="B378" t="s">
        <v>2740</v>
      </c>
      <c r="C378" t="s">
        <v>2389</v>
      </c>
      <c r="D378">
        <v>1</v>
      </c>
      <c r="E378" t="s">
        <v>2740</v>
      </c>
      <c r="F378" s="1">
        <v>4.4958136574074076E-2</v>
      </c>
      <c r="G378" t="s">
        <v>1803</v>
      </c>
      <c r="H378" t="s">
        <v>2053</v>
      </c>
      <c r="I378" t="s">
        <v>2054</v>
      </c>
      <c r="J378" t="s">
        <v>1940</v>
      </c>
      <c r="K378" t="s">
        <v>2167</v>
      </c>
      <c r="L378">
        <f>_xlfn.IFNA(VLOOKUP(B378,GS_en!$A$1:$B$130,2,0),0)</f>
        <v>0</v>
      </c>
      <c r="M378">
        <f>SUM(L$2:L378)/(ROW(L378)-1)</f>
        <v>0.11405835543766578</v>
      </c>
      <c r="N378">
        <f>SUM(L$2:$L378)/130</f>
        <v>0.33076923076923076</v>
      </c>
      <c r="O378">
        <f t="shared" si="5"/>
        <v>0.16962524654832348</v>
      </c>
    </row>
    <row r="379" spans="1:15" x14ac:dyDescent="0.25">
      <c r="A379">
        <v>378</v>
      </c>
      <c r="B379" t="s">
        <v>2741</v>
      </c>
      <c r="C379" t="s">
        <v>2439</v>
      </c>
      <c r="D379">
        <v>1</v>
      </c>
      <c r="E379" t="s">
        <v>2742</v>
      </c>
      <c r="F379" s="1">
        <v>4.5768402777777772E-2</v>
      </c>
      <c r="G379" t="s">
        <v>1803</v>
      </c>
      <c r="H379" t="s">
        <v>1909</v>
      </c>
      <c r="I379" t="s">
        <v>1910</v>
      </c>
      <c r="J379" t="s">
        <v>1911</v>
      </c>
      <c r="K379" t="s">
        <v>1912</v>
      </c>
      <c r="L379">
        <f>_xlfn.IFNA(VLOOKUP(B379,GS_en!$A$1:$B$130,2,0),0)</f>
        <v>0</v>
      </c>
      <c r="M379">
        <f>SUM(L$2:L379)/(ROW(L379)-1)</f>
        <v>0.11375661375661375</v>
      </c>
      <c r="N379">
        <f>SUM(L$2:$L379)/130</f>
        <v>0.33076923076923076</v>
      </c>
      <c r="O379">
        <f t="shared" si="5"/>
        <v>0.16929133858267714</v>
      </c>
    </row>
    <row r="380" spans="1:15" x14ac:dyDescent="0.25">
      <c r="A380">
        <v>379</v>
      </c>
      <c r="B380" t="s">
        <v>84</v>
      </c>
      <c r="C380" t="s">
        <v>2389</v>
      </c>
      <c r="D380">
        <v>1</v>
      </c>
      <c r="E380" t="s">
        <v>84</v>
      </c>
      <c r="F380" s="1">
        <v>4.6451331018518512E-2</v>
      </c>
      <c r="G380" t="s">
        <v>1803</v>
      </c>
      <c r="H380" t="s">
        <v>2023</v>
      </c>
      <c r="I380" t="s">
        <v>2024</v>
      </c>
      <c r="J380" t="s">
        <v>1998</v>
      </c>
      <c r="K380" t="s">
        <v>2025</v>
      </c>
      <c r="L380">
        <f>_xlfn.IFNA(VLOOKUP(B380,GS_en!$A$1:$B$130,2,0),0)</f>
        <v>1</v>
      </c>
      <c r="M380">
        <f>SUM(L$2:L380)/(ROW(L380)-1)</f>
        <v>0.11609498680738786</v>
      </c>
      <c r="N380">
        <f>SUM(L$2:$L380)/130</f>
        <v>0.33846153846153848</v>
      </c>
      <c r="O380">
        <f t="shared" si="5"/>
        <v>0.17288801571709234</v>
      </c>
    </row>
    <row r="381" spans="1:15" x14ac:dyDescent="0.25">
      <c r="A381">
        <v>380</v>
      </c>
      <c r="B381" t="s">
        <v>85</v>
      </c>
      <c r="C381" t="s">
        <v>2389</v>
      </c>
      <c r="D381">
        <v>1</v>
      </c>
      <c r="E381" t="s">
        <v>85</v>
      </c>
      <c r="F381" s="1">
        <v>4.660181712962963E-2</v>
      </c>
      <c r="G381" t="s">
        <v>1803</v>
      </c>
      <c r="H381" t="s">
        <v>2048</v>
      </c>
      <c r="I381" t="s">
        <v>1993</v>
      </c>
      <c r="J381" t="s">
        <v>1873</v>
      </c>
      <c r="K381" t="s">
        <v>2263</v>
      </c>
      <c r="L381">
        <f>_xlfn.IFNA(VLOOKUP(B381,GS_en!$A$1:$B$130,2,0),0)</f>
        <v>1</v>
      </c>
      <c r="M381">
        <f>SUM(L$2:L381)/(ROW(L381)-1)</f>
        <v>0.11842105263157894</v>
      </c>
      <c r="N381">
        <f>SUM(L$2:$L381)/130</f>
        <v>0.34615384615384615</v>
      </c>
      <c r="O381">
        <f t="shared" si="5"/>
        <v>0.17647058823529413</v>
      </c>
    </row>
    <row r="382" spans="1:15" x14ac:dyDescent="0.25">
      <c r="A382">
        <v>381</v>
      </c>
      <c r="B382" t="s">
        <v>2743</v>
      </c>
      <c r="C382" t="s">
        <v>2389</v>
      </c>
      <c r="D382">
        <v>0</v>
      </c>
      <c r="E382" t="s">
        <v>2744</v>
      </c>
      <c r="F382" s="1">
        <v>4.7770914351851851E-2</v>
      </c>
      <c r="G382" t="s">
        <v>1807</v>
      </c>
      <c r="H382" t="s">
        <v>1807</v>
      </c>
      <c r="I382" t="s">
        <v>1807</v>
      </c>
      <c r="J382" t="s">
        <v>1807</v>
      </c>
      <c r="K382" t="s">
        <v>2232</v>
      </c>
      <c r="L382">
        <f>_xlfn.IFNA(VLOOKUP(B382,GS_en!$A$1:$B$130,2,0),0)</f>
        <v>0</v>
      </c>
      <c r="M382">
        <f>SUM(L$2:L382)/(ROW(L382)-1)</f>
        <v>0.11811023622047244</v>
      </c>
      <c r="N382">
        <f>SUM(L$2:$L382)/130</f>
        <v>0.34615384615384615</v>
      </c>
      <c r="O382">
        <f t="shared" si="5"/>
        <v>0.17612524461839529</v>
      </c>
    </row>
    <row r="383" spans="1:15" x14ac:dyDescent="0.25">
      <c r="A383">
        <v>382</v>
      </c>
      <c r="B383" t="s">
        <v>87</v>
      </c>
      <c r="C383" t="s">
        <v>2389</v>
      </c>
      <c r="D383">
        <v>2</v>
      </c>
      <c r="E383" t="s">
        <v>2745</v>
      </c>
      <c r="F383" t="s">
        <v>2746</v>
      </c>
      <c r="G383" t="s">
        <v>1855</v>
      </c>
      <c r="H383" t="s">
        <v>2747</v>
      </c>
      <c r="I383" t="s">
        <v>2748</v>
      </c>
      <c r="J383" t="s">
        <v>2067</v>
      </c>
      <c r="K383" t="s">
        <v>2749</v>
      </c>
      <c r="L383">
        <f>_xlfn.IFNA(VLOOKUP(B383,GS_en!$A$1:$B$130,2,0),0)</f>
        <v>1</v>
      </c>
      <c r="M383">
        <f>SUM(L$2:L383)/(ROW(L383)-1)</f>
        <v>0.12041884816753927</v>
      </c>
      <c r="N383">
        <f>SUM(L$2:$L383)/130</f>
        <v>0.35384615384615387</v>
      </c>
      <c r="O383">
        <f t="shared" si="5"/>
        <v>0.1796875</v>
      </c>
    </row>
    <row r="384" spans="1:15" x14ac:dyDescent="0.25">
      <c r="A384">
        <v>383</v>
      </c>
      <c r="B384" t="s">
        <v>2750</v>
      </c>
      <c r="C384" t="s">
        <v>2389</v>
      </c>
      <c r="D384">
        <v>0</v>
      </c>
      <c r="E384" t="s">
        <v>2751</v>
      </c>
      <c r="F384" s="1">
        <v>4.8407546296296296E-2</v>
      </c>
      <c r="G384" t="s">
        <v>1807</v>
      </c>
      <c r="H384" t="s">
        <v>1807</v>
      </c>
      <c r="I384" t="s">
        <v>1807</v>
      </c>
      <c r="J384" t="s">
        <v>1807</v>
      </c>
      <c r="K384" t="s">
        <v>2058</v>
      </c>
      <c r="L384">
        <f>_xlfn.IFNA(VLOOKUP(B384,GS_en!$A$1:$B$130,2,0),0)</f>
        <v>0</v>
      </c>
      <c r="M384">
        <f>SUM(L$2:L384)/(ROW(L384)-1)</f>
        <v>0.12010443864229765</v>
      </c>
      <c r="N384">
        <f>SUM(L$2:$L384)/130</f>
        <v>0.35384615384615387</v>
      </c>
      <c r="O384">
        <f t="shared" si="5"/>
        <v>0.17933723196881093</v>
      </c>
    </row>
    <row r="385" spans="1:15" x14ac:dyDescent="0.25">
      <c r="A385">
        <v>384</v>
      </c>
      <c r="B385" t="s">
        <v>2752</v>
      </c>
      <c r="C385" t="s">
        <v>2389</v>
      </c>
      <c r="D385">
        <v>1</v>
      </c>
      <c r="E385" t="s">
        <v>2753</v>
      </c>
      <c r="F385" s="1">
        <v>4.8419120370370376E-2</v>
      </c>
      <c r="G385" t="s">
        <v>1803</v>
      </c>
      <c r="H385" t="s">
        <v>1949</v>
      </c>
      <c r="I385" t="s">
        <v>1950</v>
      </c>
      <c r="J385" t="s">
        <v>2002</v>
      </c>
      <c r="K385" t="s">
        <v>2238</v>
      </c>
      <c r="L385">
        <f>_xlfn.IFNA(VLOOKUP(B385,GS_en!$A$1:$B$130,2,0),0)</f>
        <v>0</v>
      </c>
      <c r="M385">
        <f>SUM(L$2:L385)/(ROW(L385)-1)</f>
        <v>0.11979166666666667</v>
      </c>
      <c r="N385">
        <f>SUM(L$2:$L385)/130</f>
        <v>0.35384615384615387</v>
      </c>
      <c r="O385">
        <f t="shared" si="5"/>
        <v>0.17898832684824903</v>
      </c>
    </row>
    <row r="386" spans="1:15" x14ac:dyDescent="0.25">
      <c r="A386">
        <v>385</v>
      </c>
      <c r="B386" t="s">
        <v>2754</v>
      </c>
      <c r="C386" t="s">
        <v>2389</v>
      </c>
      <c r="D386">
        <v>1</v>
      </c>
      <c r="E386" t="s">
        <v>2755</v>
      </c>
      <c r="F386" s="1">
        <v>4.843070601851851E-2</v>
      </c>
      <c r="G386" t="s">
        <v>1803</v>
      </c>
      <c r="H386" t="s">
        <v>2580</v>
      </c>
      <c r="I386" t="s">
        <v>2581</v>
      </c>
      <c r="J386" t="s">
        <v>2582</v>
      </c>
      <c r="K386" t="s">
        <v>2583</v>
      </c>
      <c r="L386">
        <f>_xlfn.IFNA(VLOOKUP(B386,GS_en!$A$1:$B$130,2,0),0)</f>
        <v>0</v>
      </c>
      <c r="M386">
        <f>SUM(L$2:L386)/(ROW(L386)-1)</f>
        <v>0.11948051948051948</v>
      </c>
      <c r="N386">
        <f>SUM(L$2:$L386)/130</f>
        <v>0.35384615384615387</v>
      </c>
      <c r="O386">
        <f t="shared" si="5"/>
        <v>0.17864077669902914</v>
      </c>
    </row>
    <row r="387" spans="1:15" x14ac:dyDescent="0.25">
      <c r="A387">
        <v>386</v>
      </c>
      <c r="B387" t="s">
        <v>2756</v>
      </c>
      <c r="C387" t="s">
        <v>2540</v>
      </c>
      <c r="D387">
        <v>1</v>
      </c>
      <c r="E387" t="s">
        <v>2757</v>
      </c>
      <c r="F387" s="1">
        <v>4.8558032407407407E-2</v>
      </c>
      <c r="G387" t="s">
        <v>1803</v>
      </c>
      <c r="H387" t="s">
        <v>2445</v>
      </c>
      <c r="I387" t="s">
        <v>2329</v>
      </c>
      <c r="J387" t="s">
        <v>2078</v>
      </c>
      <c r="K387" t="s">
        <v>2446</v>
      </c>
      <c r="L387">
        <f>_xlfn.IFNA(VLOOKUP(B387,GS_en!$A$1:$B$130,2,0),0)</f>
        <v>0</v>
      </c>
      <c r="M387">
        <f>SUM(L$2:L387)/(ROW(L387)-1)</f>
        <v>0.11917098445595854</v>
      </c>
      <c r="N387">
        <f>SUM(L$2:$L387)/130</f>
        <v>0.35384615384615387</v>
      </c>
      <c r="O387">
        <f t="shared" ref="O387:O450" si="6">(2*M387*N387)/(M387+N387)</f>
        <v>0.17829457364341086</v>
      </c>
    </row>
    <row r="388" spans="1:15" x14ac:dyDescent="0.25">
      <c r="A388">
        <v>387</v>
      </c>
      <c r="B388" t="s">
        <v>2758</v>
      </c>
      <c r="C388" t="s">
        <v>2389</v>
      </c>
      <c r="D388">
        <v>1</v>
      </c>
      <c r="E388" t="s">
        <v>2759</v>
      </c>
      <c r="F388" s="1">
        <v>4.8569606481481474E-2</v>
      </c>
      <c r="G388" t="s">
        <v>1803</v>
      </c>
      <c r="H388" t="s">
        <v>2580</v>
      </c>
      <c r="I388" t="s">
        <v>2581</v>
      </c>
      <c r="J388" t="s">
        <v>2582</v>
      </c>
      <c r="K388" t="s">
        <v>2583</v>
      </c>
      <c r="L388">
        <f>_xlfn.IFNA(VLOOKUP(B388,GS_en!$A$1:$B$130,2,0),0)</f>
        <v>0</v>
      </c>
      <c r="M388">
        <f>SUM(L$2:L388)/(ROW(L388)-1)</f>
        <v>0.11886304909560723</v>
      </c>
      <c r="N388">
        <f>SUM(L$2:$L388)/130</f>
        <v>0.35384615384615387</v>
      </c>
      <c r="O388">
        <f t="shared" si="6"/>
        <v>0.17794970986460348</v>
      </c>
    </row>
    <row r="389" spans="1:15" x14ac:dyDescent="0.25">
      <c r="A389">
        <v>388</v>
      </c>
      <c r="B389" t="s">
        <v>2760</v>
      </c>
      <c r="C389" t="s">
        <v>2439</v>
      </c>
      <c r="D389">
        <v>1</v>
      </c>
      <c r="E389" t="s">
        <v>2761</v>
      </c>
      <c r="F389" s="1">
        <v>4.8789537037037041E-2</v>
      </c>
      <c r="G389" t="s">
        <v>1803</v>
      </c>
      <c r="H389" t="s">
        <v>2023</v>
      </c>
      <c r="I389" t="s">
        <v>2024</v>
      </c>
      <c r="J389" t="s">
        <v>1998</v>
      </c>
      <c r="K389" t="s">
        <v>2025</v>
      </c>
      <c r="L389">
        <f>_xlfn.IFNA(VLOOKUP(B389,GS_en!$A$1:$B$130,2,0),0)</f>
        <v>0</v>
      </c>
      <c r="M389">
        <f>SUM(L$2:L389)/(ROW(L389)-1)</f>
        <v>0.11855670103092783</v>
      </c>
      <c r="N389">
        <f>SUM(L$2:$L389)/130</f>
        <v>0.35384615384615387</v>
      </c>
      <c r="O389">
        <f t="shared" si="6"/>
        <v>0.17760617760617764</v>
      </c>
    </row>
    <row r="390" spans="1:15" x14ac:dyDescent="0.25">
      <c r="A390">
        <v>389</v>
      </c>
      <c r="B390" t="s">
        <v>2762</v>
      </c>
      <c r="C390" t="s">
        <v>2389</v>
      </c>
      <c r="D390">
        <v>1</v>
      </c>
      <c r="E390" t="s">
        <v>2762</v>
      </c>
      <c r="F390" s="1">
        <v>4.9032615740740741E-2</v>
      </c>
      <c r="G390" t="s">
        <v>1803</v>
      </c>
      <c r="H390" t="s">
        <v>2175</v>
      </c>
      <c r="I390" t="s">
        <v>2176</v>
      </c>
      <c r="J390" t="s">
        <v>2078</v>
      </c>
      <c r="K390" t="s">
        <v>2177</v>
      </c>
      <c r="L390">
        <f>_xlfn.IFNA(VLOOKUP(B390,GS_en!$A$1:$B$130,2,0),0)</f>
        <v>0</v>
      </c>
      <c r="M390">
        <f>SUM(L$2:L390)/(ROW(L390)-1)</f>
        <v>0.11825192802056556</v>
      </c>
      <c r="N390">
        <f>SUM(L$2:$L390)/130</f>
        <v>0.35384615384615387</v>
      </c>
      <c r="O390">
        <f t="shared" si="6"/>
        <v>0.17726396917148363</v>
      </c>
    </row>
    <row r="391" spans="1:15" x14ac:dyDescent="0.25">
      <c r="A391">
        <v>390</v>
      </c>
      <c r="B391" t="s">
        <v>2763</v>
      </c>
      <c r="C391" t="s">
        <v>2389</v>
      </c>
      <c r="D391">
        <v>0</v>
      </c>
      <c r="E391" t="s">
        <v>2763</v>
      </c>
      <c r="F391" s="1">
        <v>5.0004930555555556E-2</v>
      </c>
      <c r="G391" t="s">
        <v>1807</v>
      </c>
      <c r="H391" t="s">
        <v>1807</v>
      </c>
      <c r="I391" t="s">
        <v>1807</v>
      </c>
      <c r="J391" t="s">
        <v>1807</v>
      </c>
      <c r="K391" t="s">
        <v>2229</v>
      </c>
      <c r="L391">
        <f>_xlfn.IFNA(VLOOKUP(B391,GS_en!$A$1:$B$130,2,0),0)</f>
        <v>0</v>
      </c>
      <c r="M391">
        <f>SUM(L$2:L391)/(ROW(L391)-1)</f>
        <v>0.11794871794871795</v>
      </c>
      <c r="N391">
        <f>SUM(L$2:$L391)/130</f>
        <v>0.35384615384615387</v>
      </c>
      <c r="O391">
        <f t="shared" si="6"/>
        <v>0.17692307692307696</v>
      </c>
    </row>
    <row r="392" spans="1:15" x14ac:dyDescent="0.25">
      <c r="A392">
        <v>391</v>
      </c>
      <c r="B392" t="s">
        <v>2764</v>
      </c>
      <c r="C392" t="s">
        <v>2389</v>
      </c>
      <c r="D392">
        <v>0</v>
      </c>
      <c r="E392" t="s">
        <v>2765</v>
      </c>
      <c r="F392" s="1">
        <v>5.0016504629629636E-2</v>
      </c>
      <c r="G392" t="s">
        <v>1807</v>
      </c>
      <c r="H392" t="s">
        <v>1807</v>
      </c>
      <c r="I392" t="s">
        <v>1807</v>
      </c>
      <c r="J392" t="s">
        <v>1807</v>
      </c>
      <c r="K392" t="s">
        <v>2564</v>
      </c>
      <c r="L392">
        <f>_xlfn.IFNA(VLOOKUP(B392,GS_en!$A$1:$B$130,2,0),0)</f>
        <v>0</v>
      </c>
      <c r="M392">
        <f>SUM(L$2:L392)/(ROW(L392)-1)</f>
        <v>0.11764705882352941</v>
      </c>
      <c r="N392">
        <f>SUM(L$2:$L392)/130</f>
        <v>0.35384615384615387</v>
      </c>
      <c r="O392">
        <f t="shared" si="6"/>
        <v>0.17658349328214973</v>
      </c>
    </row>
    <row r="393" spans="1:15" x14ac:dyDescent="0.25">
      <c r="A393">
        <v>392</v>
      </c>
      <c r="B393" t="s">
        <v>373</v>
      </c>
      <c r="C393" t="s">
        <v>2389</v>
      </c>
      <c r="D393">
        <v>0</v>
      </c>
      <c r="E393" t="s">
        <v>373</v>
      </c>
      <c r="F393" s="1">
        <v>5.0166990740740741E-2</v>
      </c>
      <c r="G393" t="s">
        <v>1807</v>
      </c>
      <c r="H393" t="s">
        <v>1807</v>
      </c>
      <c r="I393" t="s">
        <v>1807</v>
      </c>
      <c r="J393" t="s">
        <v>1807</v>
      </c>
      <c r="K393" t="s">
        <v>2564</v>
      </c>
      <c r="L393">
        <f>_xlfn.IFNA(VLOOKUP(B393,GS_en!$A$1:$B$130,2,0),0)</f>
        <v>0</v>
      </c>
      <c r="M393">
        <f>SUM(L$2:L393)/(ROW(L393)-1)</f>
        <v>0.11734693877551021</v>
      </c>
      <c r="N393">
        <f>SUM(L$2:$L393)/130</f>
        <v>0.35384615384615387</v>
      </c>
      <c r="O393">
        <f t="shared" si="6"/>
        <v>0.17624521072796936</v>
      </c>
    </row>
    <row r="394" spans="1:15" x14ac:dyDescent="0.25">
      <c r="A394">
        <v>393</v>
      </c>
      <c r="B394" t="s">
        <v>2766</v>
      </c>
      <c r="C394" t="s">
        <v>2439</v>
      </c>
      <c r="D394">
        <v>0</v>
      </c>
      <c r="E394" t="s">
        <v>2767</v>
      </c>
      <c r="F394" s="1">
        <v>5.0444791666666662E-2</v>
      </c>
      <c r="G394" t="s">
        <v>1807</v>
      </c>
      <c r="H394" t="s">
        <v>1807</v>
      </c>
      <c r="I394" t="s">
        <v>1807</v>
      </c>
      <c r="J394" t="s">
        <v>1807</v>
      </c>
      <c r="K394" t="s">
        <v>2361</v>
      </c>
      <c r="L394">
        <f>_xlfn.IFNA(VLOOKUP(B394,GS_en!$A$1:$B$130,2,0),0)</f>
        <v>0</v>
      </c>
      <c r="M394">
        <f>SUM(L$2:L394)/(ROW(L394)-1)</f>
        <v>0.11704834605597965</v>
      </c>
      <c r="N394">
        <f>SUM(L$2:$L394)/130</f>
        <v>0.35384615384615387</v>
      </c>
      <c r="O394">
        <f t="shared" si="6"/>
        <v>0.17590822179732313</v>
      </c>
    </row>
    <row r="395" spans="1:15" x14ac:dyDescent="0.25">
      <c r="A395">
        <v>394</v>
      </c>
      <c r="B395" t="s">
        <v>2768</v>
      </c>
      <c r="C395" t="s">
        <v>2769</v>
      </c>
      <c r="D395">
        <v>1</v>
      </c>
      <c r="E395" t="s">
        <v>2770</v>
      </c>
      <c r="F395" s="1">
        <v>5.0456365740740743E-2</v>
      </c>
      <c r="G395" t="s">
        <v>1803</v>
      </c>
      <c r="H395" t="s">
        <v>2771</v>
      </c>
      <c r="I395" t="s">
        <v>2772</v>
      </c>
      <c r="J395" t="s">
        <v>2773</v>
      </c>
      <c r="K395" t="s">
        <v>2774</v>
      </c>
      <c r="L395">
        <f>_xlfn.IFNA(VLOOKUP(B395,GS_en!$A$1:$B$130,2,0),0)</f>
        <v>0</v>
      </c>
      <c r="M395">
        <f>SUM(L$2:L395)/(ROW(L395)-1)</f>
        <v>0.116751269035533</v>
      </c>
      <c r="N395">
        <f>SUM(L$2:$L395)/130</f>
        <v>0.35384615384615387</v>
      </c>
      <c r="O395">
        <f t="shared" si="6"/>
        <v>0.17557251908396945</v>
      </c>
    </row>
    <row r="396" spans="1:15" x14ac:dyDescent="0.25">
      <c r="A396">
        <v>395</v>
      </c>
      <c r="B396" t="s">
        <v>2775</v>
      </c>
      <c r="C396" t="s">
        <v>2439</v>
      </c>
      <c r="D396">
        <v>1</v>
      </c>
      <c r="E396" t="s">
        <v>88</v>
      </c>
      <c r="F396" s="1">
        <v>5.0537395833333332E-2</v>
      </c>
      <c r="G396" t="s">
        <v>1803</v>
      </c>
      <c r="H396" t="s">
        <v>2000</v>
      </c>
      <c r="I396" t="s">
        <v>2001</v>
      </c>
      <c r="J396" t="s">
        <v>2002</v>
      </c>
      <c r="K396" t="s">
        <v>2003</v>
      </c>
      <c r="L396">
        <f>_xlfn.IFNA(VLOOKUP(B396,GS_en!$A$1:$B$130,2,0),0)</f>
        <v>0</v>
      </c>
      <c r="M396">
        <f>SUM(L$2:L396)/(ROW(L396)-1)</f>
        <v>0.11645569620253164</v>
      </c>
      <c r="N396">
        <f>SUM(L$2:$L396)/130</f>
        <v>0.35384615384615387</v>
      </c>
      <c r="O396">
        <f t="shared" si="6"/>
        <v>0.17523809523809525</v>
      </c>
    </row>
    <row r="397" spans="1:15" x14ac:dyDescent="0.25">
      <c r="A397">
        <v>396</v>
      </c>
      <c r="B397" t="s">
        <v>2776</v>
      </c>
      <c r="C397" t="s">
        <v>2439</v>
      </c>
      <c r="D397">
        <v>1</v>
      </c>
      <c r="E397" t="s">
        <v>91</v>
      </c>
      <c r="F397" s="1">
        <v>5.084991898148148E-2</v>
      </c>
      <c r="G397" t="s">
        <v>1803</v>
      </c>
      <c r="H397" t="s">
        <v>1903</v>
      </c>
      <c r="I397" t="s">
        <v>1904</v>
      </c>
      <c r="J397" t="s">
        <v>1905</v>
      </c>
      <c r="K397" t="s">
        <v>1906</v>
      </c>
      <c r="L397">
        <f>_xlfn.IFNA(VLOOKUP(B397,GS_en!$A$1:$B$130,2,0),0)</f>
        <v>0</v>
      </c>
      <c r="M397">
        <f>SUM(L$2:L397)/(ROW(L397)-1)</f>
        <v>0.11616161616161616</v>
      </c>
      <c r="N397">
        <f>SUM(L$2:$L397)/130</f>
        <v>0.35384615384615387</v>
      </c>
      <c r="O397">
        <f t="shared" si="6"/>
        <v>0.17490494296577946</v>
      </c>
    </row>
    <row r="398" spans="1:15" x14ac:dyDescent="0.25">
      <c r="A398">
        <v>397</v>
      </c>
      <c r="B398" t="s">
        <v>2777</v>
      </c>
      <c r="C398" t="s">
        <v>2540</v>
      </c>
      <c r="D398">
        <v>1</v>
      </c>
      <c r="E398" t="s">
        <v>2778</v>
      </c>
      <c r="F398" s="1">
        <v>5.1255057870370373E-2</v>
      </c>
      <c r="G398" t="s">
        <v>1803</v>
      </c>
      <c r="H398" t="s">
        <v>2779</v>
      </c>
      <c r="I398" t="s">
        <v>2780</v>
      </c>
      <c r="J398" t="s">
        <v>2283</v>
      </c>
      <c r="K398" t="s">
        <v>2781</v>
      </c>
      <c r="L398">
        <f>_xlfn.IFNA(VLOOKUP(B398,GS_en!$A$1:$B$130,2,0),0)</f>
        <v>0</v>
      </c>
      <c r="M398">
        <f>SUM(L$2:L398)/(ROW(L398)-1)</f>
        <v>0.11586901763224182</v>
      </c>
      <c r="N398">
        <f>SUM(L$2:$L398)/130</f>
        <v>0.35384615384615387</v>
      </c>
      <c r="O398">
        <f t="shared" si="6"/>
        <v>0.17457305502846301</v>
      </c>
    </row>
    <row r="399" spans="1:15" x14ac:dyDescent="0.25">
      <c r="A399">
        <v>398</v>
      </c>
      <c r="B399" t="s">
        <v>2782</v>
      </c>
      <c r="C399" t="s">
        <v>2540</v>
      </c>
      <c r="D399">
        <v>1</v>
      </c>
      <c r="E399" t="s">
        <v>2783</v>
      </c>
      <c r="F399" s="1">
        <v>5.1579166666666655E-2</v>
      </c>
      <c r="G399" t="s">
        <v>1803</v>
      </c>
      <c r="H399" t="s">
        <v>1938</v>
      </c>
      <c r="I399" t="s">
        <v>1939</v>
      </c>
      <c r="J399" t="s">
        <v>1976</v>
      </c>
      <c r="K399" t="s">
        <v>2276</v>
      </c>
      <c r="L399">
        <f>_xlfn.IFNA(VLOOKUP(B399,GS_en!$A$1:$B$130,2,0),0)</f>
        <v>0</v>
      </c>
      <c r="M399">
        <f>SUM(L$2:L399)/(ROW(L399)-1)</f>
        <v>0.11557788944723618</v>
      </c>
      <c r="N399">
        <f>SUM(L$2:$L399)/130</f>
        <v>0.35384615384615387</v>
      </c>
      <c r="O399">
        <f t="shared" si="6"/>
        <v>0.17424242424242425</v>
      </c>
    </row>
    <row r="400" spans="1:15" x14ac:dyDescent="0.25">
      <c r="A400">
        <v>399</v>
      </c>
      <c r="B400" t="s">
        <v>2784</v>
      </c>
      <c r="C400" t="s">
        <v>2439</v>
      </c>
      <c r="D400">
        <v>0</v>
      </c>
      <c r="E400" t="s">
        <v>92</v>
      </c>
      <c r="F400" s="1">
        <v>5.1660185185185177E-2</v>
      </c>
      <c r="G400" t="s">
        <v>1807</v>
      </c>
      <c r="H400" t="s">
        <v>1807</v>
      </c>
      <c r="I400" t="s">
        <v>1807</v>
      </c>
      <c r="J400" t="s">
        <v>1807</v>
      </c>
      <c r="K400" t="s">
        <v>2314</v>
      </c>
      <c r="L400">
        <f>_xlfn.IFNA(VLOOKUP(B400,GS_en!$A$1:$B$130,2,0),0)</f>
        <v>0</v>
      </c>
      <c r="M400">
        <f>SUM(L$2:L400)/(ROW(L400)-1)</f>
        <v>0.11528822055137844</v>
      </c>
      <c r="N400">
        <f>SUM(L$2:$L400)/130</f>
        <v>0.35384615384615387</v>
      </c>
      <c r="O400">
        <f t="shared" si="6"/>
        <v>0.17391304347826086</v>
      </c>
    </row>
    <row r="401" spans="1:15" x14ac:dyDescent="0.25">
      <c r="A401">
        <v>400</v>
      </c>
      <c r="B401" t="s">
        <v>2785</v>
      </c>
      <c r="C401" t="s">
        <v>2540</v>
      </c>
      <c r="D401">
        <v>1</v>
      </c>
      <c r="E401" t="s">
        <v>2786</v>
      </c>
      <c r="F401" s="1">
        <v>5.1903275462962965E-2</v>
      </c>
      <c r="G401" t="s">
        <v>1803</v>
      </c>
      <c r="H401" t="s">
        <v>2039</v>
      </c>
      <c r="I401" t="s">
        <v>2036</v>
      </c>
      <c r="J401" t="s">
        <v>1986</v>
      </c>
      <c r="K401" t="s">
        <v>2787</v>
      </c>
      <c r="L401">
        <f>_xlfn.IFNA(VLOOKUP(B401,GS_en!$A$1:$B$130,2,0),0)</f>
        <v>0</v>
      </c>
      <c r="M401">
        <f>SUM(L$2:L401)/(ROW(L401)-1)</f>
        <v>0.115</v>
      </c>
      <c r="N401">
        <f>SUM(L$2:$L401)/130</f>
        <v>0.35384615384615387</v>
      </c>
      <c r="O401">
        <f t="shared" si="6"/>
        <v>0.17358490566037738</v>
      </c>
    </row>
    <row r="402" spans="1:15" x14ac:dyDescent="0.25">
      <c r="A402">
        <v>401</v>
      </c>
      <c r="B402" t="s">
        <v>2788</v>
      </c>
      <c r="C402" t="s">
        <v>2389</v>
      </c>
      <c r="D402">
        <v>0</v>
      </c>
      <c r="E402" t="s">
        <v>2788</v>
      </c>
      <c r="F402" s="1">
        <v>5.1914849537037039E-2</v>
      </c>
      <c r="G402" t="s">
        <v>1807</v>
      </c>
      <c r="H402" t="s">
        <v>1807</v>
      </c>
      <c r="I402" t="s">
        <v>1807</v>
      </c>
      <c r="J402" t="s">
        <v>1807</v>
      </c>
      <c r="K402" t="s">
        <v>2314</v>
      </c>
      <c r="L402">
        <f>_xlfn.IFNA(VLOOKUP(B402,GS_en!$A$1:$B$130,2,0),0)</f>
        <v>0</v>
      </c>
      <c r="M402">
        <f>SUM(L$2:L402)/(ROW(L402)-1)</f>
        <v>0.11471321695760599</v>
      </c>
      <c r="N402">
        <f>SUM(L$2:$L402)/130</f>
        <v>0.35384615384615387</v>
      </c>
      <c r="O402">
        <f t="shared" si="6"/>
        <v>0.17325800376647835</v>
      </c>
    </row>
    <row r="403" spans="1:15" x14ac:dyDescent="0.25">
      <c r="A403">
        <v>402</v>
      </c>
      <c r="B403" t="s">
        <v>2777</v>
      </c>
      <c r="C403" t="s">
        <v>2769</v>
      </c>
      <c r="D403">
        <v>1</v>
      </c>
      <c r="E403" t="s">
        <v>2789</v>
      </c>
      <c r="F403" s="1">
        <v>5.2215798611111107E-2</v>
      </c>
      <c r="G403" t="s">
        <v>1803</v>
      </c>
      <c r="H403" t="s">
        <v>2039</v>
      </c>
      <c r="I403" t="s">
        <v>2036</v>
      </c>
      <c r="J403" t="s">
        <v>1986</v>
      </c>
      <c r="K403" t="s">
        <v>2787</v>
      </c>
      <c r="L403">
        <f>_xlfn.IFNA(VLOOKUP(B403,GS_en!$A$1:$B$130,2,0),0)</f>
        <v>0</v>
      </c>
      <c r="M403">
        <f>SUM(L$2:L403)/(ROW(L403)-1)</f>
        <v>0.11442786069651742</v>
      </c>
      <c r="N403">
        <f>SUM(L$2:$L403)/130</f>
        <v>0.35384615384615387</v>
      </c>
      <c r="O403">
        <f t="shared" si="6"/>
        <v>0.17293233082706769</v>
      </c>
    </row>
    <row r="404" spans="1:15" x14ac:dyDescent="0.25">
      <c r="A404">
        <v>403</v>
      </c>
      <c r="B404" t="s">
        <v>2790</v>
      </c>
      <c r="C404" t="s">
        <v>2439</v>
      </c>
      <c r="D404">
        <v>1</v>
      </c>
      <c r="E404" t="s">
        <v>2791</v>
      </c>
      <c r="F404" s="1">
        <v>5.2644085648148146E-2</v>
      </c>
      <c r="G404" t="s">
        <v>1803</v>
      </c>
      <c r="H404" t="s">
        <v>1938</v>
      </c>
      <c r="I404" t="s">
        <v>1939</v>
      </c>
      <c r="J404" t="s">
        <v>1976</v>
      </c>
      <c r="K404" t="s">
        <v>2276</v>
      </c>
      <c r="L404">
        <f>_xlfn.IFNA(VLOOKUP(B404,GS_en!$A$1:$B$130,2,0),0)</f>
        <v>0</v>
      </c>
      <c r="M404">
        <f>SUM(L$2:L404)/(ROW(L404)-1)</f>
        <v>0.11414392059553349</v>
      </c>
      <c r="N404">
        <f>SUM(L$2:$L404)/130</f>
        <v>0.35384615384615387</v>
      </c>
      <c r="O404">
        <f t="shared" si="6"/>
        <v>0.17260787992495308</v>
      </c>
    </row>
    <row r="405" spans="1:15" x14ac:dyDescent="0.25">
      <c r="A405">
        <v>404</v>
      </c>
      <c r="B405" t="s">
        <v>2792</v>
      </c>
      <c r="C405" t="s">
        <v>2540</v>
      </c>
      <c r="D405">
        <v>2</v>
      </c>
      <c r="E405" t="s">
        <v>2793</v>
      </c>
      <c r="F405" t="s">
        <v>2794</v>
      </c>
      <c r="G405" t="s">
        <v>1855</v>
      </c>
      <c r="H405" t="s">
        <v>2795</v>
      </c>
      <c r="I405" t="s">
        <v>2110</v>
      </c>
      <c r="J405" t="s">
        <v>2300</v>
      </c>
      <c r="K405" t="s">
        <v>2796</v>
      </c>
      <c r="L405">
        <f>_xlfn.IFNA(VLOOKUP(B405,GS_en!$A$1:$B$130,2,0),0)</f>
        <v>0</v>
      </c>
      <c r="M405">
        <f>SUM(L$2:L405)/(ROW(L405)-1)</f>
        <v>0.11386138613861387</v>
      </c>
      <c r="N405">
        <f>SUM(L$2:$L405)/130</f>
        <v>0.35384615384615387</v>
      </c>
      <c r="O405">
        <f t="shared" si="6"/>
        <v>0.17228464419475659</v>
      </c>
    </row>
    <row r="406" spans="1:15" x14ac:dyDescent="0.25">
      <c r="A406">
        <v>405</v>
      </c>
      <c r="B406" t="s">
        <v>2797</v>
      </c>
      <c r="C406" t="s">
        <v>2389</v>
      </c>
      <c r="D406">
        <v>1</v>
      </c>
      <c r="E406" t="s">
        <v>2798</v>
      </c>
      <c r="F406" s="1">
        <v>5.2864016203703706E-2</v>
      </c>
      <c r="G406" t="s">
        <v>1803</v>
      </c>
      <c r="H406" t="s">
        <v>2013</v>
      </c>
      <c r="I406" t="s">
        <v>2014</v>
      </c>
      <c r="J406" t="s">
        <v>1988</v>
      </c>
      <c r="K406" t="s">
        <v>2015</v>
      </c>
      <c r="L406">
        <f>_xlfn.IFNA(VLOOKUP(B406,GS_en!$A$1:$B$130,2,0),0)</f>
        <v>0</v>
      </c>
      <c r="M406">
        <f>SUM(L$2:L406)/(ROW(L406)-1)</f>
        <v>0.11358024691358025</v>
      </c>
      <c r="N406">
        <f>SUM(L$2:$L406)/130</f>
        <v>0.35384615384615387</v>
      </c>
      <c r="O406">
        <f t="shared" si="6"/>
        <v>0.17196261682242989</v>
      </c>
    </row>
    <row r="407" spans="1:15" x14ac:dyDescent="0.25">
      <c r="A407">
        <v>406</v>
      </c>
      <c r="B407" t="s">
        <v>2799</v>
      </c>
      <c r="C407" t="s">
        <v>2389</v>
      </c>
      <c r="D407">
        <v>1</v>
      </c>
      <c r="E407" t="s">
        <v>2799</v>
      </c>
      <c r="F407" s="1">
        <v>5.287559027777778E-2</v>
      </c>
      <c r="G407" t="s">
        <v>1803</v>
      </c>
      <c r="H407" t="s">
        <v>1915</v>
      </c>
      <c r="I407" t="s">
        <v>1916</v>
      </c>
      <c r="J407" t="s">
        <v>1917</v>
      </c>
      <c r="K407" t="s">
        <v>1918</v>
      </c>
      <c r="L407">
        <f>_xlfn.IFNA(VLOOKUP(B407,GS_en!$A$1:$B$130,2,0),0)</f>
        <v>0</v>
      </c>
      <c r="M407">
        <f>SUM(L$2:L407)/(ROW(L407)-1)</f>
        <v>0.11330049261083744</v>
      </c>
      <c r="N407">
        <f>SUM(L$2:$L407)/130</f>
        <v>0.35384615384615387</v>
      </c>
      <c r="O407">
        <f t="shared" si="6"/>
        <v>0.17164179104477612</v>
      </c>
    </row>
    <row r="408" spans="1:15" x14ac:dyDescent="0.25">
      <c r="A408">
        <v>407</v>
      </c>
      <c r="B408" t="s">
        <v>438</v>
      </c>
      <c r="C408" t="s">
        <v>2389</v>
      </c>
      <c r="D408">
        <v>1</v>
      </c>
      <c r="E408" t="s">
        <v>93</v>
      </c>
      <c r="F408" s="1">
        <v>5.300291666666667E-2</v>
      </c>
      <c r="G408" t="s">
        <v>1803</v>
      </c>
      <c r="H408" t="s">
        <v>2053</v>
      </c>
      <c r="I408" t="s">
        <v>2054</v>
      </c>
      <c r="J408" t="s">
        <v>1905</v>
      </c>
      <c r="K408" t="s">
        <v>2055</v>
      </c>
      <c r="L408">
        <f>_xlfn.IFNA(VLOOKUP(B408,GS_en!$A$1:$B$130,2,0),0)</f>
        <v>1</v>
      </c>
      <c r="M408">
        <f>SUM(L$2:L408)/(ROW(L408)-1)</f>
        <v>0.11547911547911548</v>
      </c>
      <c r="N408">
        <f>SUM(L$2:$L408)/130</f>
        <v>0.36153846153846153</v>
      </c>
      <c r="O408">
        <f t="shared" si="6"/>
        <v>0.1750465549348231</v>
      </c>
    </row>
    <row r="409" spans="1:15" x14ac:dyDescent="0.25">
      <c r="A409">
        <v>408</v>
      </c>
      <c r="B409" t="s">
        <v>436</v>
      </c>
      <c r="C409" t="s">
        <v>2389</v>
      </c>
      <c r="D409">
        <v>1</v>
      </c>
      <c r="E409" t="s">
        <v>436</v>
      </c>
      <c r="F409" s="1">
        <v>5.3998391203703699E-2</v>
      </c>
      <c r="G409" t="s">
        <v>1803</v>
      </c>
      <c r="H409" t="s">
        <v>2800</v>
      </c>
      <c r="I409" t="s">
        <v>2424</v>
      </c>
      <c r="J409" t="s">
        <v>2283</v>
      </c>
      <c r="K409" t="s">
        <v>2801</v>
      </c>
      <c r="L409">
        <f>_xlfn.IFNA(VLOOKUP(B409,GS_en!$A$1:$B$130,2,0),0)</f>
        <v>0</v>
      </c>
      <c r="M409">
        <f>SUM(L$2:L409)/(ROW(L409)-1)</f>
        <v>0.11519607843137254</v>
      </c>
      <c r="N409">
        <f>SUM(L$2:$L409)/130</f>
        <v>0.36153846153846153</v>
      </c>
      <c r="O409">
        <f t="shared" si="6"/>
        <v>0.17472118959107807</v>
      </c>
    </row>
    <row r="410" spans="1:15" x14ac:dyDescent="0.25">
      <c r="A410">
        <v>409</v>
      </c>
      <c r="B410" t="s">
        <v>2802</v>
      </c>
      <c r="C410" t="s">
        <v>2389</v>
      </c>
      <c r="D410">
        <v>0</v>
      </c>
      <c r="E410" t="s">
        <v>2803</v>
      </c>
      <c r="F410" s="1">
        <v>5.4635023148148158E-2</v>
      </c>
      <c r="G410" t="s">
        <v>1807</v>
      </c>
      <c r="H410" t="s">
        <v>1807</v>
      </c>
      <c r="I410" t="s">
        <v>1807</v>
      </c>
      <c r="J410" t="s">
        <v>1807</v>
      </c>
      <c r="K410" t="s">
        <v>2136</v>
      </c>
      <c r="L410">
        <f>_xlfn.IFNA(VLOOKUP(B410,GS_en!$A$1:$B$130,2,0),0)</f>
        <v>0</v>
      </c>
      <c r="M410">
        <f>SUM(L$2:L410)/(ROW(L410)-1)</f>
        <v>0.11491442542787286</v>
      </c>
      <c r="N410">
        <f>SUM(L$2:$L410)/130</f>
        <v>0.36153846153846153</v>
      </c>
      <c r="O410">
        <f t="shared" si="6"/>
        <v>0.1743970315398887</v>
      </c>
    </row>
    <row r="411" spans="1:15" x14ac:dyDescent="0.25">
      <c r="A411">
        <v>410</v>
      </c>
      <c r="B411" t="s">
        <v>2804</v>
      </c>
      <c r="C411" t="s">
        <v>2439</v>
      </c>
      <c r="D411">
        <v>0</v>
      </c>
      <c r="E411" t="s">
        <v>2805</v>
      </c>
      <c r="F411" s="1">
        <v>5.4773923611111108E-2</v>
      </c>
      <c r="G411" t="s">
        <v>1807</v>
      </c>
      <c r="H411" t="s">
        <v>1807</v>
      </c>
      <c r="I411" t="s">
        <v>1807</v>
      </c>
      <c r="J411" t="s">
        <v>1807</v>
      </c>
      <c r="K411" t="s">
        <v>2264</v>
      </c>
      <c r="L411">
        <f>_xlfn.IFNA(VLOOKUP(B411,GS_en!$A$1:$B$130,2,0),0)</f>
        <v>0</v>
      </c>
      <c r="M411">
        <f>SUM(L$2:L411)/(ROW(L411)-1)</f>
        <v>0.11463414634146342</v>
      </c>
      <c r="N411">
        <f>SUM(L$2:$L411)/130</f>
        <v>0.36153846153846153</v>
      </c>
      <c r="O411">
        <f t="shared" si="6"/>
        <v>0.17407407407407408</v>
      </c>
    </row>
    <row r="412" spans="1:15" x14ac:dyDescent="0.25">
      <c r="A412">
        <v>411</v>
      </c>
      <c r="B412" t="s">
        <v>2806</v>
      </c>
      <c r="C412" t="s">
        <v>2439</v>
      </c>
      <c r="D412">
        <v>1</v>
      </c>
      <c r="E412" t="s">
        <v>2807</v>
      </c>
      <c r="F412" s="1">
        <v>5.5074884259259264E-2</v>
      </c>
      <c r="G412" t="s">
        <v>1803</v>
      </c>
      <c r="H412" t="s">
        <v>2023</v>
      </c>
      <c r="I412" t="s">
        <v>2024</v>
      </c>
      <c r="J412" t="s">
        <v>1998</v>
      </c>
      <c r="K412" t="s">
        <v>2025</v>
      </c>
      <c r="L412">
        <f>_xlfn.IFNA(VLOOKUP(B412,GS_en!$A$1:$B$130,2,0),0)</f>
        <v>0</v>
      </c>
      <c r="M412">
        <f>SUM(L$2:L412)/(ROW(L412)-1)</f>
        <v>0.11435523114355231</v>
      </c>
      <c r="N412">
        <f>SUM(L$2:$L412)/130</f>
        <v>0.36153846153846153</v>
      </c>
      <c r="O412">
        <f t="shared" si="6"/>
        <v>0.17375231053604434</v>
      </c>
    </row>
    <row r="413" spans="1:15" x14ac:dyDescent="0.25">
      <c r="A413">
        <v>412</v>
      </c>
      <c r="B413" t="s">
        <v>2808</v>
      </c>
      <c r="C413" t="s">
        <v>2439</v>
      </c>
      <c r="D413">
        <v>1</v>
      </c>
      <c r="E413" t="s">
        <v>97</v>
      </c>
      <c r="F413" s="1">
        <v>5.5966180555555557E-2</v>
      </c>
      <c r="G413" t="s">
        <v>1803</v>
      </c>
      <c r="H413" t="s">
        <v>1938</v>
      </c>
      <c r="I413" t="s">
        <v>1939</v>
      </c>
      <c r="J413" t="s">
        <v>1940</v>
      </c>
      <c r="K413" t="s">
        <v>1941</v>
      </c>
      <c r="L413">
        <f>_xlfn.IFNA(VLOOKUP(B413,GS_en!$A$1:$B$130,2,0),0)</f>
        <v>0</v>
      </c>
      <c r="M413">
        <f>SUM(L$2:L413)/(ROW(L413)-1)</f>
        <v>0.11407766990291263</v>
      </c>
      <c r="N413">
        <f>SUM(L$2:$L413)/130</f>
        <v>0.36153846153846153</v>
      </c>
      <c r="O413">
        <f t="shared" si="6"/>
        <v>0.17343173431734316</v>
      </c>
    </row>
    <row r="414" spans="1:15" x14ac:dyDescent="0.25">
      <c r="A414">
        <v>413</v>
      </c>
      <c r="B414" t="s">
        <v>2809</v>
      </c>
      <c r="C414" t="s">
        <v>2439</v>
      </c>
      <c r="D414">
        <v>1</v>
      </c>
      <c r="E414" t="s">
        <v>593</v>
      </c>
      <c r="F414" s="1">
        <v>5.6243981481481485E-2</v>
      </c>
      <c r="G414" t="s">
        <v>1803</v>
      </c>
      <c r="H414" t="s">
        <v>1974</v>
      </c>
      <c r="I414" t="s">
        <v>1975</v>
      </c>
      <c r="J414" t="s">
        <v>1976</v>
      </c>
      <c r="K414" t="s">
        <v>1977</v>
      </c>
      <c r="L414">
        <f>_xlfn.IFNA(VLOOKUP(B414,GS_en!$A$1:$B$130,2,0),0)</f>
        <v>0</v>
      </c>
      <c r="M414">
        <f>SUM(L$2:L414)/(ROW(L414)-1)</f>
        <v>0.11380145278450363</v>
      </c>
      <c r="N414">
        <f>SUM(L$2:$L414)/130</f>
        <v>0.36153846153846153</v>
      </c>
      <c r="O414">
        <f t="shared" si="6"/>
        <v>0.17311233885819519</v>
      </c>
    </row>
    <row r="415" spans="1:15" x14ac:dyDescent="0.25">
      <c r="A415">
        <v>414</v>
      </c>
      <c r="B415" t="s">
        <v>2810</v>
      </c>
      <c r="C415" t="s">
        <v>2389</v>
      </c>
      <c r="D415">
        <v>0</v>
      </c>
      <c r="E415" t="s">
        <v>2811</v>
      </c>
      <c r="F415" s="1">
        <v>5.6336585648148141E-2</v>
      </c>
      <c r="G415" t="s">
        <v>1807</v>
      </c>
      <c r="H415" t="s">
        <v>1807</v>
      </c>
      <c r="I415" t="s">
        <v>1807</v>
      </c>
      <c r="J415" t="s">
        <v>1807</v>
      </c>
      <c r="K415" t="s">
        <v>2453</v>
      </c>
      <c r="L415">
        <f>_xlfn.IFNA(VLOOKUP(B415,GS_en!$A$1:$B$130,2,0),0)</f>
        <v>0</v>
      </c>
      <c r="M415">
        <f>SUM(L$2:L415)/(ROW(L415)-1)</f>
        <v>0.11352657004830918</v>
      </c>
      <c r="N415">
        <f>SUM(L$2:$L415)/130</f>
        <v>0.36153846153846153</v>
      </c>
      <c r="O415">
        <f t="shared" si="6"/>
        <v>0.17279411764705882</v>
      </c>
    </row>
    <row r="416" spans="1:15" x14ac:dyDescent="0.25">
      <c r="A416">
        <v>415</v>
      </c>
      <c r="B416" t="s">
        <v>2812</v>
      </c>
      <c r="C416" t="s">
        <v>2389</v>
      </c>
      <c r="D416">
        <v>0</v>
      </c>
      <c r="E416" t="s">
        <v>2813</v>
      </c>
      <c r="F416" s="1">
        <v>5.6637534722222223E-2</v>
      </c>
      <c r="G416" t="s">
        <v>1807</v>
      </c>
      <c r="H416" t="s">
        <v>1807</v>
      </c>
      <c r="I416" t="s">
        <v>1807</v>
      </c>
      <c r="J416" t="s">
        <v>1807</v>
      </c>
      <c r="K416" t="s">
        <v>2136</v>
      </c>
      <c r="L416">
        <f>_xlfn.IFNA(VLOOKUP(B416,GS_en!$A$1:$B$130,2,0),0)</f>
        <v>0</v>
      </c>
      <c r="M416">
        <f>SUM(L$2:L416)/(ROW(L416)-1)</f>
        <v>0.11325301204819277</v>
      </c>
      <c r="N416">
        <f>SUM(L$2:$L416)/130</f>
        <v>0.36153846153846153</v>
      </c>
      <c r="O416">
        <f t="shared" si="6"/>
        <v>0.17247706422018347</v>
      </c>
    </row>
    <row r="417" spans="1:15" x14ac:dyDescent="0.25">
      <c r="A417">
        <v>416</v>
      </c>
      <c r="B417" t="s">
        <v>2814</v>
      </c>
      <c r="C417" t="s">
        <v>2389</v>
      </c>
      <c r="D417">
        <v>1</v>
      </c>
      <c r="E417" t="s">
        <v>2815</v>
      </c>
      <c r="F417" s="1">
        <v>5.6649120370370377E-2</v>
      </c>
      <c r="G417" t="s">
        <v>1803</v>
      </c>
      <c r="H417" t="s">
        <v>1949</v>
      </c>
      <c r="I417" t="s">
        <v>1950</v>
      </c>
      <c r="J417" t="s">
        <v>1917</v>
      </c>
      <c r="K417" t="s">
        <v>1951</v>
      </c>
      <c r="L417">
        <f>_xlfn.IFNA(VLOOKUP(B417,GS_en!$A$1:$B$130,2,0),0)</f>
        <v>0</v>
      </c>
      <c r="M417">
        <f>SUM(L$2:L417)/(ROW(L417)-1)</f>
        <v>0.11298076923076923</v>
      </c>
      <c r="N417">
        <f>SUM(L$2:$L417)/130</f>
        <v>0.36153846153846153</v>
      </c>
      <c r="O417">
        <f t="shared" si="6"/>
        <v>0.17216117216117216</v>
      </c>
    </row>
    <row r="418" spans="1:15" x14ac:dyDescent="0.25">
      <c r="A418">
        <v>417</v>
      </c>
      <c r="B418" t="s">
        <v>2816</v>
      </c>
      <c r="C418" t="s">
        <v>2389</v>
      </c>
      <c r="D418">
        <v>1</v>
      </c>
      <c r="E418" t="s">
        <v>2817</v>
      </c>
      <c r="F418" s="1">
        <v>5.6672268518518525E-2</v>
      </c>
      <c r="G418" t="s">
        <v>1803</v>
      </c>
      <c r="H418" t="s">
        <v>2818</v>
      </c>
      <c r="I418" t="s">
        <v>2819</v>
      </c>
      <c r="J418" t="s">
        <v>2820</v>
      </c>
      <c r="K418" t="s">
        <v>2821</v>
      </c>
      <c r="L418">
        <f>_xlfn.IFNA(VLOOKUP(B418,GS_en!$A$1:$B$130,2,0),0)</f>
        <v>0</v>
      </c>
      <c r="M418">
        <f>SUM(L$2:L418)/(ROW(L418)-1)</f>
        <v>0.11270983213429256</v>
      </c>
      <c r="N418">
        <f>SUM(L$2:$L418)/130</f>
        <v>0.36153846153846153</v>
      </c>
      <c r="O418">
        <f t="shared" si="6"/>
        <v>0.17184643510054845</v>
      </c>
    </row>
    <row r="419" spans="1:15" x14ac:dyDescent="0.25">
      <c r="A419">
        <v>418</v>
      </c>
      <c r="B419" t="s">
        <v>2822</v>
      </c>
      <c r="C419" t="s">
        <v>2439</v>
      </c>
      <c r="D419">
        <v>1</v>
      </c>
      <c r="E419" t="s">
        <v>2823</v>
      </c>
      <c r="F419" s="1">
        <v>5.8038148148148144E-2</v>
      </c>
      <c r="G419" t="s">
        <v>1803</v>
      </c>
      <c r="H419" t="s">
        <v>2252</v>
      </c>
      <c r="I419" t="s">
        <v>2824</v>
      </c>
      <c r="J419" t="s">
        <v>1905</v>
      </c>
      <c r="K419" t="s">
        <v>2825</v>
      </c>
      <c r="L419">
        <f>_xlfn.IFNA(VLOOKUP(B419,GS_en!$A$1:$B$130,2,0),0)</f>
        <v>0</v>
      </c>
      <c r="M419">
        <f>SUM(L$2:L419)/(ROW(L419)-1)</f>
        <v>0.11244019138755981</v>
      </c>
      <c r="N419">
        <f>SUM(L$2:$L419)/130</f>
        <v>0.36153846153846153</v>
      </c>
      <c r="O419">
        <f t="shared" si="6"/>
        <v>0.17153284671532845</v>
      </c>
    </row>
    <row r="420" spans="1:15" x14ac:dyDescent="0.25">
      <c r="A420">
        <v>419</v>
      </c>
      <c r="B420" t="s">
        <v>2826</v>
      </c>
      <c r="C420" t="s">
        <v>2389</v>
      </c>
      <c r="D420">
        <v>1</v>
      </c>
      <c r="E420" t="s">
        <v>2826</v>
      </c>
      <c r="F420" s="1">
        <v>5.8119166666666673E-2</v>
      </c>
      <c r="G420" t="s">
        <v>1803</v>
      </c>
      <c r="H420" t="s">
        <v>1915</v>
      </c>
      <c r="I420" t="s">
        <v>1916</v>
      </c>
      <c r="J420" t="s">
        <v>1917</v>
      </c>
      <c r="K420" t="s">
        <v>1918</v>
      </c>
      <c r="L420">
        <f>_xlfn.IFNA(VLOOKUP(B420,GS_en!$A$1:$B$130,2,0),0)</f>
        <v>0</v>
      </c>
      <c r="M420">
        <f>SUM(L$2:L420)/(ROW(L420)-1)</f>
        <v>0.11217183770883055</v>
      </c>
      <c r="N420">
        <f>SUM(L$2:$L420)/130</f>
        <v>0.36153846153846153</v>
      </c>
      <c r="O420">
        <f t="shared" si="6"/>
        <v>0.17122040072859745</v>
      </c>
    </row>
    <row r="421" spans="1:15" x14ac:dyDescent="0.25">
      <c r="A421">
        <v>420</v>
      </c>
      <c r="B421" t="s">
        <v>2827</v>
      </c>
      <c r="C421" t="s">
        <v>2439</v>
      </c>
      <c r="D421">
        <v>1</v>
      </c>
      <c r="E421" t="s">
        <v>101</v>
      </c>
      <c r="F421" s="1">
        <v>5.8998888888888885E-2</v>
      </c>
      <c r="G421" t="s">
        <v>1803</v>
      </c>
      <c r="H421" t="s">
        <v>1944</v>
      </c>
      <c r="I421" t="s">
        <v>1945</v>
      </c>
      <c r="J421" t="s">
        <v>1988</v>
      </c>
      <c r="K421" t="s">
        <v>1989</v>
      </c>
      <c r="L421">
        <f>_xlfn.IFNA(VLOOKUP(B421,GS_en!$A$1:$B$130,2,0),0)</f>
        <v>0</v>
      </c>
      <c r="M421">
        <f>SUM(L$2:L421)/(ROW(L421)-1)</f>
        <v>0.11190476190476191</v>
      </c>
      <c r="N421">
        <f>SUM(L$2:$L421)/130</f>
        <v>0.36153846153846153</v>
      </c>
      <c r="O421">
        <f t="shared" si="6"/>
        <v>0.1709090909090909</v>
      </c>
    </row>
    <row r="422" spans="1:15" x14ac:dyDescent="0.25">
      <c r="A422">
        <v>421</v>
      </c>
      <c r="B422" t="s">
        <v>2828</v>
      </c>
      <c r="C422" t="s">
        <v>2389</v>
      </c>
      <c r="D422">
        <v>7</v>
      </c>
      <c r="E422" t="s">
        <v>2828</v>
      </c>
      <c r="F422" t="s">
        <v>2829</v>
      </c>
      <c r="G422" t="s">
        <v>2830</v>
      </c>
      <c r="H422" t="s">
        <v>2831</v>
      </c>
      <c r="I422" t="s">
        <v>2832</v>
      </c>
      <c r="J422" t="s">
        <v>2833</v>
      </c>
      <c r="K422" t="s">
        <v>2834</v>
      </c>
      <c r="L422">
        <f>_xlfn.IFNA(VLOOKUP(B422,GS_en!$A$1:$B$130,2,0),0)</f>
        <v>0</v>
      </c>
      <c r="M422">
        <f>SUM(L$2:L422)/(ROW(L422)-1)</f>
        <v>0.11163895486935867</v>
      </c>
      <c r="N422">
        <f>SUM(L$2:$L422)/130</f>
        <v>0.36153846153846153</v>
      </c>
      <c r="O422">
        <f t="shared" si="6"/>
        <v>0.1705989110707804</v>
      </c>
    </row>
    <row r="423" spans="1:15" x14ac:dyDescent="0.25">
      <c r="A423">
        <v>422</v>
      </c>
      <c r="B423" t="s">
        <v>107</v>
      </c>
      <c r="C423" t="s">
        <v>2389</v>
      </c>
      <c r="D423">
        <v>4</v>
      </c>
      <c r="E423" t="s">
        <v>107</v>
      </c>
      <c r="F423" t="s">
        <v>2835</v>
      </c>
      <c r="G423" t="s">
        <v>1969</v>
      </c>
      <c r="H423" t="s">
        <v>2836</v>
      </c>
      <c r="I423" t="s">
        <v>2375</v>
      </c>
      <c r="J423" t="s">
        <v>1905</v>
      </c>
      <c r="K423" t="s">
        <v>2837</v>
      </c>
      <c r="L423">
        <f>_xlfn.IFNA(VLOOKUP(B423,GS_en!$A$1:$B$130,2,0),0)</f>
        <v>1</v>
      </c>
      <c r="M423">
        <f>SUM(L$2:L423)/(ROW(L423)-1)</f>
        <v>0.11374407582938388</v>
      </c>
      <c r="N423">
        <f>SUM(L$2:$L423)/130</f>
        <v>0.36923076923076925</v>
      </c>
      <c r="O423">
        <f t="shared" si="6"/>
        <v>0.17391304347826086</v>
      </c>
    </row>
    <row r="424" spans="1:15" x14ac:dyDescent="0.25">
      <c r="A424">
        <v>423</v>
      </c>
      <c r="B424" t="s">
        <v>2838</v>
      </c>
      <c r="C424" t="s">
        <v>2389</v>
      </c>
      <c r="D424">
        <v>1</v>
      </c>
      <c r="E424" t="s">
        <v>2839</v>
      </c>
      <c r="F424" s="1">
        <v>5.9890185185185185E-2</v>
      </c>
      <c r="G424" t="s">
        <v>1803</v>
      </c>
      <c r="H424" t="s">
        <v>2175</v>
      </c>
      <c r="I424" t="s">
        <v>2176</v>
      </c>
      <c r="J424" t="s">
        <v>2131</v>
      </c>
      <c r="K424" t="s">
        <v>2840</v>
      </c>
      <c r="L424">
        <f>_xlfn.IFNA(VLOOKUP(B424,GS_en!$A$1:$B$130,2,0),0)</f>
        <v>0</v>
      </c>
      <c r="M424">
        <f>SUM(L$2:L424)/(ROW(L424)-1)</f>
        <v>0.11347517730496454</v>
      </c>
      <c r="N424">
        <f>SUM(L$2:$L424)/130</f>
        <v>0.36923076923076925</v>
      </c>
      <c r="O424">
        <f t="shared" si="6"/>
        <v>0.17359855334538879</v>
      </c>
    </row>
    <row r="425" spans="1:15" x14ac:dyDescent="0.25">
      <c r="A425">
        <v>424</v>
      </c>
      <c r="B425" t="s">
        <v>2841</v>
      </c>
      <c r="C425" t="s">
        <v>2389</v>
      </c>
      <c r="D425">
        <v>3</v>
      </c>
      <c r="E425" t="s">
        <v>283</v>
      </c>
      <c r="F425" t="s">
        <v>2842</v>
      </c>
      <c r="G425" t="s">
        <v>1991</v>
      </c>
      <c r="H425" t="s">
        <v>2843</v>
      </c>
      <c r="I425" t="s">
        <v>2029</v>
      </c>
      <c r="J425" t="s">
        <v>1940</v>
      </c>
      <c r="K425" t="s">
        <v>2844</v>
      </c>
      <c r="L425">
        <f>_xlfn.IFNA(VLOOKUP(B425,GS_en!$A$1:$B$130,2,0),0)</f>
        <v>0</v>
      </c>
      <c r="M425">
        <f>SUM(L$2:L425)/(ROW(L425)-1)</f>
        <v>0.11320754716981132</v>
      </c>
      <c r="N425">
        <f>SUM(L$2:$L425)/130</f>
        <v>0.36923076923076925</v>
      </c>
      <c r="O425">
        <f t="shared" si="6"/>
        <v>0.1732851985559567</v>
      </c>
    </row>
    <row r="426" spans="1:15" x14ac:dyDescent="0.25">
      <c r="A426">
        <v>425</v>
      </c>
      <c r="B426" t="s">
        <v>2845</v>
      </c>
      <c r="C426" t="s">
        <v>2439</v>
      </c>
      <c r="D426">
        <v>1</v>
      </c>
      <c r="E426" t="s">
        <v>2846</v>
      </c>
      <c r="F426" s="1">
        <v>6.0781469907407411E-2</v>
      </c>
      <c r="G426" t="s">
        <v>1803</v>
      </c>
      <c r="H426" t="s">
        <v>1949</v>
      </c>
      <c r="I426" t="s">
        <v>1950</v>
      </c>
      <c r="J426" t="s">
        <v>2002</v>
      </c>
      <c r="K426" t="s">
        <v>2238</v>
      </c>
      <c r="L426">
        <f>_xlfn.IFNA(VLOOKUP(B426,GS_en!$A$1:$B$130,2,0),0)</f>
        <v>0</v>
      </c>
      <c r="M426">
        <f>SUM(L$2:L426)/(ROW(L426)-1)</f>
        <v>0.11294117647058824</v>
      </c>
      <c r="N426">
        <f>SUM(L$2:$L426)/130</f>
        <v>0.36923076923076925</v>
      </c>
      <c r="O426">
        <f t="shared" si="6"/>
        <v>0.17297297297297298</v>
      </c>
    </row>
    <row r="427" spans="1:15" x14ac:dyDescent="0.25">
      <c r="A427">
        <v>426</v>
      </c>
      <c r="B427" t="s">
        <v>2847</v>
      </c>
      <c r="C427" t="s">
        <v>2540</v>
      </c>
      <c r="D427">
        <v>2</v>
      </c>
      <c r="E427" t="s">
        <v>2848</v>
      </c>
      <c r="F427" t="s">
        <v>2849</v>
      </c>
      <c r="G427" t="s">
        <v>1855</v>
      </c>
      <c r="H427" t="s">
        <v>2247</v>
      </c>
      <c r="I427" t="s">
        <v>1904</v>
      </c>
      <c r="J427" t="s">
        <v>2206</v>
      </c>
      <c r="K427" t="s">
        <v>2248</v>
      </c>
      <c r="L427">
        <f>_xlfn.IFNA(VLOOKUP(B427,GS_en!$A$1:$B$130,2,0),0)</f>
        <v>0</v>
      </c>
      <c r="M427">
        <f>SUM(L$2:L427)/(ROW(L427)-1)</f>
        <v>0.11267605633802817</v>
      </c>
      <c r="N427">
        <f>SUM(L$2:$L427)/130</f>
        <v>0.36923076923076925</v>
      </c>
      <c r="O427">
        <f t="shared" si="6"/>
        <v>0.17266187050359713</v>
      </c>
    </row>
    <row r="428" spans="1:15" x14ac:dyDescent="0.25">
      <c r="A428">
        <v>427</v>
      </c>
      <c r="B428" t="s">
        <v>464</v>
      </c>
      <c r="C428" t="s">
        <v>2389</v>
      </c>
      <c r="D428">
        <v>1</v>
      </c>
      <c r="E428" t="s">
        <v>2850</v>
      </c>
      <c r="F428" s="1">
        <v>6.1603310185185188E-2</v>
      </c>
      <c r="G428" t="s">
        <v>1803</v>
      </c>
      <c r="H428" t="s">
        <v>1938</v>
      </c>
      <c r="I428" t="s">
        <v>1939</v>
      </c>
      <c r="J428" t="s">
        <v>1940</v>
      </c>
      <c r="K428" t="s">
        <v>1941</v>
      </c>
      <c r="L428">
        <f>_xlfn.IFNA(VLOOKUP(B428,GS_en!$A$1:$B$130,2,0),0)</f>
        <v>0</v>
      </c>
      <c r="M428">
        <f>SUM(L$2:L428)/(ROW(L428)-1)</f>
        <v>0.11241217798594848</v>
      </c>
      <c r="N428">
        <f>SUM(L$2:$L428)/130</f>
        <v>0.36923076923076925</v>
      </c>
      <c r="O428">
        <f t="shared" si="6"/>
        <v>0.17235188509874325</v>
      </c>
    </row>
    <row r="429" spans="1:15" x14ac:dyDescent="0.25">
      <c r="A429">
        <v>428</v>
      </c>
      <c r="B429" t="s">
        <v>2851</v>
      </c>
      <c r="C429" t="s">
        <v>2439</v>
      </c>
      <c r="D429">
        <v>0</v>
      </c>
      <c r="E429" t="s">
        <v>2852</v>
      </c>
      <c r="F429" s="1">
        <v>6.3096516203703698E-2</v>
      </c>
      <c r="G429" t="s">
        <v>1807</v>
      </c>
      <c r="H429" t="s">
        <v>1807</v>
      </c>
      <c r="I429" t="s">
        <v>1807</v>
      </c>
      <c r="J429" t="s">
        <v>1807</v>
      </c>
      <c r="K429" t="s">
        <v>2567</v>
      </c>
      <c r="L429">
        <f>_xlfn.IFNA(VLOOKUP(B429,GS_en!$A$1:$B$130,2,0),0)</f>
        <v>0</v>
      </c>
      <c r="M429">
        <f>SUM(L$2:L429)/(ROW(L429)-1)</f>
        <v>0.11214953271028037</v>
      </c>
      <c r="N429">
        <f>SUM(L$2:$L429)/130</f>
        <v>0.36923076923076925</v>
      </c>
      <c r="O429">
        <f t="shared" si="6"/>
        <v>0.17204301075268816</v>
      </c>
    </row>
    <row r="430" spans="1:15" x14ac:dyDescent="0.25">
      <c r="A430">
        <v>429</v>
      </c>
      <c r="B430" t="s">
        <v>2853</v>
      </c>
      <c r="C430" t="s">
        <v>2769</v>
      </c>
      <c r="D430">
        <v>1</v>
      </c>
      <c r="E430" t="s">
        <v>113</v>
      </c>
      <c r="F430" s="1">
        <v>6.3108090277777765E-2</v>
      </c>
      <c r="G430" t="s">
        <v>1803</v>
      </c>
      <c r="H430" t="s">
        <v>2854</v>
      </c>
      <c r="I430" t="s">
        <v>2855</v>
      </c>
      <c r="J430" t="s">
        <v>2153</v>
      </c>
      <c r="K430" t="s">
        <v>2856</v>
      </c>
      <c r="L430">
        <f>_xlfn.IFNA(VLOOKUP(B430,GS_en!$A$1:$B$130,2,0),0)</f>
        <v>0</v>
      </c>
      <c r="M430">
        <f>SUM(L$2:L430)/(ROW(L430)-1)</f>
        <v>0.11188811188811189</v>
      </c>
      <c r="N430">
        <f>SUM(L$2:$L430)/130</f>
        <v>0.36923076923076925</v>
      </c>
      <c r="O430">
        <f t="shared" si="6"/>
        <v>0.17173524150268338</v>
      </c>
    </row>
    <row r="431" spans="1:15" x14ac:dyDescent="0.25">
      <c r="A431">
        <v>430</v>
      </c>
      <c r="B431" t="s">
        <v>2857</v>
      </c>
      <c r="C431" t="s">
        <v>2540</v>
      </c>
      <c r="D431">
        <v>1</v>
      </c>
      <c r="E431" t="s">
        <v>2858</v>
      </c>
      <c r="F431" s="1">
        <v>6.3119664351851845E-2</v>
      </c>
      <c r="G431" t="s">
        <v>1803</v>
      </c>
      <c r="H431" t="s">
        <v>2039</v>
      </c>
      <c r="I431" t="s">
        <v>2036</v>
      </c>
      <c r="J431" t="s">
        <v>2040</v>
      </c>
      <c r="K431" t="s">
        <v>2859</v>
      </c>
      <c r="L431">
        <f>_xlfn.IFNA(VLOOKUP(B431,GS_en!$A$1:$B$130,2,0),0)</f>
        <v>0</v>
      </c>
      <c r="M431">
        <f>SUM(L$2:L431)/(ROW(L431)-1)</f>
        <v>0.11162790697674418</v>
      </c>
      <c r="N431">
        <f>SUM(L$2:$L431)/130</f>
        <v>0.36923076923076925</v>
      </c>
      <c r="O431">
        <f t="shared" si="6"/>
        <v>0.17142857142857143</v>
      </c>
    </row>
    <row r="432" spans="1:15" x14ac:dyDescent="0.25">
      <c r="A432">
        <v>431</v>
      </c>
      <c r="B432" t="s">
        <v>2860</v>
      </c>
      <c r="C432" t="s">
        <v>2439</v>
      </c>
      <c r="D432">
        <v>1</v>
      </c>
      <c r="E432" t="s">
        <v>2861</v>
      </c>
      <c r="F432" s="1">
        <v>6.3189120370370375E-2</v>
      </c>
      <c r="G432" t="s">
        <v>1803</v>
      </c>
      <c r="H432" t="s">
        <v>1949</v>
      </c>
      <c r="I432" t="s">
        <v>1950</v>
      </c>
      <c r="J432" t="s">
        <v>2002</v>
      </c>
      <c r="K432" t="s">
        <v>2238</v>
      </c>
      <c r="L432">
        <f>_xlfn.IFNA(VLOOKUP(B432,GS_en!$A$1:$B$130,2,0),0)</f>
        <v>0</v>
      </c>
      <c r="M432">
        <f>SUM(L$2:L432)/(ROW(L432)-1)</f>
        <v>0.11136890951276102</v>
      </c>
      <c r="N432">
        <f>SUM(L$2:$L432)/130</f>
        <v>0.36923076923076925</v>
      </c>
      <c r="O432">
        <f t="shared" si="6"/>
        <v>0.17112299465240643</v>
      </c>
    </row>
    <row r="433" spans="1:15" x14ac:dyDescent="0.25">
      <c r="A433">
        <v>432</v>
      </c>
      <c r="B433" t="s">
        <v>2862</v>
      </c>
      <c r="C433" t="s">
        <v>2439</v>
      </c>
      <c r="D433">
        <v>1</v>
      </c>
      <c r="E433" t="s">
        <v>115</v>
      </c>
      <c r="F433" s="1">
        <v>6.3293298611111118E-2</v>
      </c>
      <c r="G433" t="s">
        <v>1803</v>
      </c>
      <c r="H433" t="s">
        <v>2163</v>
      </c>
      <c r="I433" t="s">
        <v>2164</v>
      </c>
      <c r="J433" t="s">
        <v>2030</v>
      </c>
      <c r="K433" t="s">
        <v>2165</v>
      </c>
      <c r="L433">
        <f>_xlfn.IFNA(VLOOKUP(B433,GS_en!$A$1:$B$130,2,0),0)</f>
        <v>0</v>
      </c>
      <c r="M433">
        <f>SUM(L$2:L433)/(ROW(L433)-1)</f>
        <v>0.1111111111111111</v>
      </c>
      <c r="N433">
        <f>SUM(L$2:$L433)/130</f>
        <v>0.36923076923076925</v>
      </c>
      <c r="O433">
        <f t="shared" si="6"/>
        <v>0.1708185053380783</v>
      </c>
    </row>
    <row r="434" spans="1:15" x14ac:dyDescent="0.25">
      <c r="A434">
        <v>433</v>
      </c>
      <c r="B434" t="s">
        <v>587</v>
      </c>
      <c r="C434" t="s">
        <v>2389</v>
      </c>
      <c r="D434">
        <v>1</v>
      </c>
      <c r="E434" t="s">
        <v>587</v>
      </c>
      <c r="F434" s="1">
        <v>6.3605833333333334E-2</v>
      </c>
      <c r="G434" t="s">
        <v>1803</v>
      </c>
      <c r="H434" t="s">
        <v>2000</v>
      </c>
      <c r="I434" t="s">
        <v>2001</v>
      </c>
      <c r="J434" t="s">
        <v>2002</v>
      </c>
      <c r="K434" t="s">
        <v>2003</v>
      </c>
      <c r="L434">
        <f>_xlfn.IFNA(VLOOKUP(B434,GS_en!$A$1:$B$130,2,0),0)</f>
        <v>0</v>
      </c>
      <c r="M434">
        <f>SUM(L$2:L434)/(ROW(L434)-1)</f>
        <v>0.11085450346420324</v>
      </c>
      <c r="N434">
        <f>SUM(L$2:$L434)/130</f>
        <v>0.36923076923076925</v>
      </c>
      <c r="O434">
        <f t="shared" si="6"/>
        <v>0.17051509769094139</v>
      </c>
    </row>
    <row r="435" spans="1:15" x14ac:dyDescent="0.25">
      <c r="A435">
        <v>434</v>
      </c>
      <c r="B435" t="s">
        <v>471</v>
      </c>
      <c r="C435" t="s">
        <v>2389</v>
      </c>
      <c r="D435">
        <v>1</v>
      </c>
      <c r="E435" t="s">
        <v>471</v>
      </c>
      <c r="F435" s="1">
        <v>6.4034108796296299E-2</v>
      </c>
      <c r="G435" t="s">
        <v>1803</v>
      </c>
      <c r="H435" t="s">
        <v>2171</v>
      </c>
      <c r="I435" t="s">
        <v>2172</v>
      </c>
      <c r="J435" t="s">
        <v>2078</v>
      </c>
      <c r="K435" t="s">
        <v>2184</v>
      </c>
      <c r="L435">
        <f>_xlfn.IFNA(VLOOKUP(B435,GS_en!$A$1:$B$130,2,0),0)</f>
        <v>0</v>
      </c>
      <c r="M435">
        <f>SUM(L$2:L435)/(ROW(L435)-1)</f>
        <v>0.11059907834101383</v>
      </c>
      <c r="N435">
        <f>SUM(L$2:$L435)/130</f>
        <v>0.36923076923076925</v>
      </c>
      <c r="O435">
        <f t="shared" si="6"/>
        <v>0.17021276595744683</v>
      </c>
    </row>
    <row r="436" spans="1:15" x14ac:dyDescent="0.25">
      <c r="A436">
        <v>435</v>
      </c>
      <c r="B436" t="s">
        <v>2863</v>
      </c>
      <c r="C436" t="s">
        <v>2389</v>
      </c>
      <c r="D436">
        <v>1</v>
      </c>
      <c r="E436" t="s">
        <v>2863</v>
      </c>
      <c r="F436" s="1">
        <v>6.4277187499999999E-2</v>
      </c>
      <c r="G436" t="s">
        <v>1803</v>
      </c>
      <c r="H436" t="s">
        <v>2000</v>
      </c>
      <c r="I436" t="s">
        <v>2001</v>
      </c>
      <c r="J436" t="s">
        <v>2002</v>
      </c>
      <c r="K436" t="s">
        <v>2003</v>
      </c>
      <c r="L436">
        <f>_xlfn.IFNA(VLOOKUP(B436,GS_en!$A$1:$B$130,2,0),0)</f>
        <v>0</v>
      </c>
      <c r="M436">
        <f>SUM(L$2:L436)/(ROW(L436)-1)</f>
        <v>0.1103448275862069</v>
      </c>
      <c r="N436">
        <f>SUM(L$2:$L436)/130</f>
        <v>0.36923076923076925</v>
      </c>
      <c r="O436">
        <f t="shared" si="6"/>
        <v>0.16991150442477876</v>
      </c>
    </row>
    <row r="437" spans="1:15" x14ac:dyDescent="0.25">
      <c r="A437">
        <v>436</v>
      </c>
      <c r="B437" t="s">
        <v>2864</v>
      </c>
      <c r="C437" t="s">
        <v>2769</v>
      </c>
      <c r="D437">
        <v>1</v>
      </c>
      <c r="E437" t="s">
        <v>116</v>
      </c>
      <c r="F437" s="1">
        <v>6.4450821759259258E-2</v>
      </c>
      <c r="G437" t="s">
        <v>1803</v>
      </c>
      <c r="H437" t="s">
        <v>2865</v>
      </c>
      <c r="I437" t="s">
        <v>2419</v>
      </c>
      <c r="J437" t="s">
        <v>1873</v>
      </c>
      <c r="K437" t="s">
        <v>2866</v>
      </c>
      <c r="L437">
        <f>_xlfn.IFNA(VLOOKUP(B437,GS_en!$A$1:$B$130,2,0),0)</f>
        <v>0</v>
      </c>
      <c r="M437">
        <f>SUM(L$2:L437)/(ROW(L437)-1)</f>
        <v>0.11009174311926606</v>
      </c>
      <c r="N437">
        <f>SUM(L$2:$L437)/130</f>
        <v>0.36923076923076925</v>
      </c>
      <c r="O437">
        <f t="shared" si="6"/>
        <v>0.16961130742049471</v>
      </c>
    </row>
    <row r="438" spans="1:15" x14ac:dyDescent="0.25">
      <c r="A438">
        <v>437</v>
      </c>
      <c r="B438" t="s">
        <v>753</v>
      </c>
      <c r="C438" t="s">
        <v>2389</v>
      </c>
      <c r="D438">
        <v>1</v>
      </c>
      <c r="E438" t="s">
        <v>753</v>
      </c>
      <c r="F438" s="1">
        <v>6.4497118055555552E-2</v>
      </c>
      <c r="G438" t="s">
        <v>1803</v>
      </c>
      <c r="H438" t="s">
        <v>2053</v>
      </c>
      <c r="I438" t="s">
        <v>2054</v>
      </c>
      <c r="J438" t="s">
        <v>1940</v>
      </c>
      <c r="K438" t="s">
        <v>2167</v>
      </c>
      <c r="L438">
        <f>_xlfn.IFNA(VLOOKUP(B438,GS_en!$A$1:$B$130,2,0),0)</f>
        <v>0</v>
      </c>
      <c r="M438">
        <f>SUM(L$2:L438)/(ROW(L438)-1)</f>
        <v>0.10983981693363844</v>
      </c>
      <c r="N438">
        <f>SUM(L$2:$L438)/130</f>
        <v>0.36923076923076925</v>
      </c>
      <c r="O438">
        <f t="shared" si="6"/>
        <v>0.16931216931216933</v>
      </c>
    </row>
    <row r="439" spans="1:15" x14ac:dyDescent="0.25">
      <c r="A439">
        <v>438</v>
      </c>
      <c r="B439" t="s">
        <v>2867</v>
      </c>
      <c r="C439" t="s">
        <v>2389</v>
      </c>
      <c r="D439">
        <v>1</v>
      </c>
      <c r="E439" t="s">
        <v>2867</v>
      </c>
      <c r="F439" s="1">
        <v>6.4821226851851863E-2</v>
      </c>
      <c r="G439" t="s">
        <v>1803</v>
      </c>
      <c r="H439" t="s">
        <v>1909</v>
      </c>
      <c r="I439" t="s">
        <v>1910</v>
      </c>
      <c r="J439" t="s">
        <v>1911</v>
      </c>
      <c r="K439" t="s">
        <v>1912</v>
      </c>
      <c r="L439">
        <f>_xlfn.IFNA(VLOOKUP(B439,GS_en!$A$1:$B$130,2,0),0)</f>
        <v>0</v>
      </c>
      <c r="M439">
        <f>SUM(L$2:L439)/(ROW(L439)-1)</f>
        <v>0.1095890410958904</v>
      </c>
      <c r="N439">
        <f>SUM(L$2:$L439)/130</f>
        <v>0.36923076923076925</v>
      </c>
      <c r="O439">
        <f t="shared" si="6"/>
        <v>0.16901408450704222</v>
      </c>
    </row>
    <row r="440" spans="1:15" x14ac:dyDescent="0.25">
      <c r="A440">
        <v>439</v>
      </c>
      <c r="B440" t="s">
        <v>2353</v>
      </c>
      <c r="C440" t="s">
        <v>2439</v>
      </c>
      <c r="D440">
        <v>0</v>
      </c>
      <c r="E440" t="s">
        <v>2868</v>
      </c>
      <c r="F440" s="1">
        <v>6.5411562500000006E-2</v>
      </c>
      <c r="G440" t="s">
        <v>1807</v>
      </c>
      <c r="H440" t="s">
        <v>1807</v>
      </c>
      <c r="I440" t="s">
        <v>1807</v>
      </c>
      <c r="J440" t="s">
        <v>1807</v>
      </c>
      <c r="K440" t="s">
        <v>2058</v>
      </c>
      <c r="L440">
        <f>_xlfn.IFNA(VLOOKUP(B440,GS_en!$A$1:$B$130,2,0),0)</f>
        <v>0</v>
      </c>
      <c r="M440">
        <f>SUM(L$2:L440)/(ROW(L440)-1)</f>
        <v>0.10933940774487472</v>
      </c>
      <c r="N440">
        <f>SUM(L$2:$L440)/130</f>
        <v>0.36923076923076925</v>
      </c>
      <c r="O440">
        <f t="shared" si="6"/>
        <v>0.1687170474516696</v>
      </c>
    </row>
    <row r="441" spans="1:15" x14ac:dyDescent="0.25">
      <c r="A441">
        <v>440</v>
      </c>
      <c r="B441" t="s">
        <v>2869</v>
      </c>
      <c r="C441" t="s">
        <v>2389</v>
      </c>
      <c r="D441">
        <v>2</v>
      </c>
      <c r="E441" t="s">
        <v>2870</v>
      </c>
      <c r="F441" t="s">
        <v>2871</v>
      </c>
      <c r="G441" t="s">
        <v>1855</v>
      </c>
      <c r="H441" t="s">
        <v>2872</v>
      </c>
      <c r="I441" t="s">
        <v>2873</v>
      </c>
      <c r="J441" t="s">
        <v>2498</v>
      </c>
      <c r="K441" t="s">
        <v>2874</v>
      </c>
      <c r="L441">
        <f>_xlfn.IFNA(VLOOKUP(B441,GS_en!$A$1:$B$130,2,0),0)</f>
        <v>0</v>
      </c>
      <c r="M441">
        <f>SUM(L$2:L441)/(ROW(L441)-1)</f>
        <v>0.10909090909090909</v>
      </c>
      <c r="N441">
        <f>SUM(L$2:$L441)/130</f>
        <v>0.36923076923076925</v>
      </c>
      <c r="O441">
        <f t="shared" si="6"/>
        <v>0.16842105263157894</v>
      </c>
    </row>
    <row r="442" spans="1:15" x14ac:dyDescent="0.25">
      <c r="A442">
        <v>441</v>
      </c>
      <c r="B442" t="s">
        <v>2875</v>
      </c>
      <c r="C442" t="s">
        <v>2389</v>
      </c>
      <c r="D442">
        <v>2</v>
      </c>
      <c r="E442" t="s">
        <v>2875</v>
      </c>
      <c r="F442" t="s">
        <v>2876</v>
      </c>
      <c r="G442" t="s">
        <v>1855</v>
      </c>
      <c r="H442" t="s">
        <v>2877</v>
      </c>
      <c r="I442" t="s">
        <v>2878</v>
      </c>
      <c r="J442" t="s">
        <v>1940</v>
      </c>
      <c r="K442" t="s">
        <v>2879</v>
      </c>
      <c r="L442">
        <f>_xlfn.IFNA(VLOOKUP(B442,GS_en!$A$1:$B$130,2,0),0)</f>
        <v>0</v>
      </c>
      <c r="M442">
        <f>SUM(L$2:L442)/(ROW(L442)-1)</f>
        <v>0.10884353741496598</v>
      </c>
      <c r="N442">
        <f>SUM(L$2:$L442)/130</f>
        <v>0.36923076923076925</v>
      </c>
      <c r="O442">
        <f t="shared" si="6"/>
        <v>0.1681260945709282</v>
      </c>
    </row>
    <row r="443" spans="1:15" x14ac:dyDescent="0.25">
      <c r="A443">
        <v>442</v>
      </c>
      <c r="B443" t="s">
        <v>355</v>
      </c>
      <c r="C443" t="s">
        <v>2389</v>
      </c>
      <c r="D443">
        <v>2</v>
      </c>
      <c r="E443" t="s">
        <v>2880</v>
      </c>
      <c r="F443" t="s">
        <v>2881</v>
      </c>
      <c r="G443" t="s">
        <v>1855</v>
      </c>
      <c r="H443" t="s">
        <v>2882</v>
      </c>
      <c r="I443" t="s">
        <v>2663</v>
      </c>
      <c r="J443" t="s">
        <v>1873</v>
      </c>
      <c r="K443" t="s">
        <v>2883</v>
      </c>
      <c r="L443">
        <f>_xlfn.IFNA(VLOOKUP(B443,GS_en!$A$1:$B$130,2,0),0)</f>
        <v>0</v>
      </c>
      <c r="M443">
        <f>SUM(L$2:L443)/(ROW(L443)-1)</f>
        <v>0.10859728506787331</v>
      </c>
      <c r="N443">
        <f>SUM(L$2:$L443)/130</f>
        <v>0.36923076923076925</v>
      </c>
      <c r="O443">
        <f t="shared" si="6"/>
        <v>0.16783216783216784</v>
      </c>
    </row>
    <row r="444" spans="1:15" x14ac:dyDescent="0.25">
      <c r="A444">
        <v>443</v>
      </c>
      <c r="B444" t="s">
        <v>2884</v>
      </c>
      <c r="C444" t="s">
        <v>2439</v>
      </c>
      <c r="D444">
        <v>1</v>
      </c>
      <c r="E444" t="s">
        <v>2885</v>
      </c>
      <c r="F444" s="1">
        <v>6.5897719907407407E-2</v>
      </c>
      <c r="G444" t="s">
        <v>1803</v>
      </c>
      <c r="H444" t="s">
        <v>1938</v>
      </c>
      <c r="I444" t="s">
        <v>1939</v>
      </c>
      <c r="J444" t="s">
        <v>1976</v>
      </c>
      <c r="K444" t="s">
        <v>2276</v>
      </c>
      <c r="L444">
        <f>_xlfn.IFNA(VLOOKUP(B444,GS_en!$A$1:$B$130,2,0),0)</f>
        <v>0</v>
      </c>
      <c r="M444">
        <f>SUM(L$2:L444)/(ROW(L444)-1)</f>
        <v>0.10835214446952596</v>
      </c>
      <c r="N444">
        <f>SUM(L$2:$L444)/130</f>
        <v>0.36923076923076925</v>
      </c>
      <c r="O444">
        <f t="shared" si="6"/>
        <v>0.16753926701570679</v>
      </c>
    </row>
    <row r="445" spans="1:15" x14ac:dyDescent="0.25">
      <c r="A445">
        <v>444</v>
      </c>
      <c r="B445" t="s">
        <v>2886</v>
      </c>
      <c r="C445" t="s">
        <v>2389</v>
      </c>
      <c r="D445">
        <v>1</v>
      </c>
      <c r="E445" t="s">
        <v>2887</v>
      </c>
      <c r="F445" s="1">
        <v>6.6048206018518518E-2</v>
      </c>
      <c r="G445" t="s">
        <v>1803</v>
      </c>
      <c r="H445" t="s">
        <v>2435</v>
      </c>
      <c r="I445" t="s">
        <v>2436</v>
      </c>
      <c r="J445" t="s">
        <v>2106</v>
      </c>
      <c r="K445" t="s">
        <v>2437</v>
      </c>
      <c r="L445">
        <f>_xlfn.IFNA(VLOOKUP(B445,GS_en!$A$1:$B$130,2,0),0)</f>
        <v>0</v>
      </c>
      <c r="M445">
        <f>SUM(L$2:L445)/(ROW(L445)-1)</f>
        <v>0.10810810810810811</v>
      </c>
      <c r="N445">
        <f>SUM(L$2:$L445)/130</f>
        <v>0.36923076923076925</v>
      </c>
      <c r="O445">
        <f t="shared" si="6"/>
        <v>0.1672473867595819</v>
      </c>
    </row>
    <row r="446" spans="1:15" x14ac:dyDescent="0.25">
      <c r="A446">
        <v>445</v>
      </c>
      <c r="B446" t="s">
        <v>118</v>
      </c>
      <c r="C446" t="s">
        <v>2389</v>
      </c>
      <c r="D446">
        <v>1</v>
      </c>
      <c r="E446" t="s">
        <v>118</v>
      </c>
      <c r="F446" s="1">
        <v>6.6870046296296295E-2</v>
      </c>
      <c r="G446" t="s">
        <v>1803</v>
      </c>
      <c r="H446" t="s">
        <v>2023</v>
      </c>
      <c r="I446" t="s">
        <v>2024</v>
      </c>
      <c r="J446" t="s">
        <v>1998</v>
      </c>
      <c r="K446" t="s">
        <v>2025</v>
      </c>
      <c r="L446">
        <f>_xlfn.IFNA(VLOOKUP(B446,GS_en!$A$1:$B$130,2,0),0)</f>
        <v>1</v>
      </c>
      <c r="M446">
        <f>SUM(L$2:L446)/(ROW(L446)-1)</f>
        <v>0.1101123595505618</v>
      </c>
      <c r="N446">
        <f>SUM(L$2:$L446)/130</f>
        <v>0.37692307692307692</v>
      </c>
      <c r="O446">
        <f t="shared" si="6"/>
        <v>0.17043478260869563</v>
      </c>
    </row>
    <row r="447" spans="1:15" x14ac:dyDescent="0.25">
      <c r="A447">
        <v>446</v>
      </c>
      <c r="B447" t="s">
        <v>518</v>
      </c>
      <c r="C447" t="s">
        <v>2389</v>
      </c>
      <c r="D447">
        <v>1</v>
      </c>
      <c r="E447" t="s">
        <v>2888</v>
      </c>
      <c r="F447" s="1">
        <v>6.7309907407407402E-2</v>
      </c>
      <c r="G447" t="s">
        <v>1803</v>
      </c>
      <c r="H447" t="s">
        <v>1930</v>
      </c>
      <c r="I447" t="s">
        <v>1931</v>
      </c>
      <c r="J447" t="s">
        <v>1932</v>
      </c>
      <c r="K447" t="s">
        <v>1933</v>
      </c>
      <c r="L447">
        <f>_xlfn.IFNA(VLOOKUP(B447,GS_en!$A$1:$B$130,2,0),0)</f>
        <v>0</v>
      </c>
      <c r="M447">
        <f>SUM(L$2:L447)/(ROW(L447)-1)</f>
        <v>0.10986547085201794</v>
      </c>
      <c r="N447">
        <f>SUM(L$2:$L447)/130</f>
        <v>0.37692307692307692</v>
      </c>
      <c r="O447">
        <f t="shared" si="6"/>
        <v>0.1701388888888889</v>
      </c>
    </row>
    <row r="448" spans="1:15" x14ac:dyDescent="0.25">
      <c r="A448">
        <v>447</v>
      </c>
      <c r="B448" t="s">
        <v>119</v>
      </c>
      <c r="C448" t="s">
        <v>2389</v>
      </c>
      <c r="D448">
        <v>2</v>
      </c>
      <c r="E448" t="s">
        <v>119</v>
      </c>
      <c r="F448" t="s">
        <v>2889</v>
      </c>
      <c r="G448" t="s">
        <v>1855</v>
      </c>
      <c r="H448" t="s">
        <v>2656</v>
      </c>
      <c r="I448" t="s">
        <v>2657</v>
      </c>
      <c r="J448" t="s">
        <v>2002</v>
      </c>
      <c r="K448" t="s">
        <v>2658</v>
      </c>
      <c r="L448">
        <f>_xlfn.IFNA(VLOOKUP(B448,GS_en!$A$1:$B$130,2,0),0)</f>
        <v>1</v>
      </c>
      <c r="M448">
        <f>SUM(L$2:L448)/(ROW(L448)-1)</f>
        <v>0.11185682326621924</v>
      </c>
      <c r="N448">
        <f>SUM(L$2:$L448)/130</f>
        <v>0.38461538461538464</v>
      </c>
      <c r="O448">
        <f t="shared" si="6"/>
        <v>0.1733102253032929</v>
      </c>
    </row>
    <row r="449" spans="1:15" x14ac:dyDescent="0.25">
      <c r="A449">
        <v>448</v>
      </c>
      <c r="B449" t="s">
        <v>2890</v>
      </c>
      <c r="C449" t="s">
        <v>2389</v>
      </c>
      <c r="D449">
        <v>1</v>
      </c>
      <c r="E449" t="s">
        <v>2891</v>
      </c>
      <c r="F449" s="1">
        <v>6.8293796296296297E-2</v>
      </c>
      <c r="G449" t="s">
        <v>1803</v>
      </c>
      <c r="H449" t="s">
        <v>2892</v>
      </c>
      <c r="I449" t="s">
        <v>2893</v>
      </c>
      <c r="J449" t="s">
        <v>1867</v>
      </c>
      <c r="K449" t="s">
        <v>2894</v>
      </c>
      <c r="L449">
        <f>_xlfn.IFNA(VLOOKUP(B449,GS_en!$A$1:$B$130,2,0),0)</f>
        <v>0</v>
      </c>
      <c r="M449">
        <f>SUM(L$2:L449)/(ROW(L449)-1)</f>
        <v>0.11160714285714286</v>
      </c>
      <c r="N449">
        <f>SUM(L$2:$L449)/130</f>
        <v>0.38461538461538464</v>
      </c>
      <c r="O449">
        <f t="shared" si="6"/>
        <v>0.17301038062283738</v>
      </c>
    </row>
    <row r="450" spans="1:15" x14ac:dyDescent="0.25">
      <c r="A450">
        <v>449</v>
      </c>
      <c r="B450" t="s">
        <v>2895</v>
      </c>
      <c r="C450" t="s">
        <v>2389</v>
      </c>
      <c r="D450">
        <v>2</v>
      </c>
      <c r="E450" t="s">
        <v>2895</v>
      </c>
      <c r="F450" t="s">
        <v>2896</v>
      </c>
      <c r="G450" t="s">
        <v>1855</v>
      </c>
      <c r="H450" t="s">
        <v>2897</v>
      </c>
      <c r="I450" t="s">
        <v>2024</v>
      </c>
      <c r="J450" t="s">
        <v>1911</v>
      </c>
      <c r="K450" t="s">
        <v>2898</v>
      </c>
      <c r="L450">
        <f>_xlfn.IFNA(VLOOKUP(B450,GS_en!$A$1:$B$130,2,0),0)</f>
        <v>0</v>
      </c>
      <c r="M450">
        <f>SUM(L$2:L450)/(ROW(L450)-1)</f>
        <v>0.111358574610245</v>
      </c>
      <c r="N450">
        <f>SUM(L$2:$L450)/130</f>
        <v>0.38461538461538464</v>
      </c>
      <c r="O450">
        <f t="shared" si="6"/>
        <v>0.17271157167530224</v>
      </c>
    </row>
    <row r="451" spans="1:15" x14ac:dyDescent="0.25">
      <c r="A451">
        <v>450</v>
      </c>
      <c r="B451" t="s">
        <v>683</v>
      </c>
      <c r="C451" t="s">
        <v>2389</v>
      </c>
      <c r="D451">
        <v>1</v>
      </c>
      <c r="E451" t="s">
        <v>683</v>
      </c>
      <c r="F451" s="1">
        <v>6.8895706018518521E-2</v>
      </c>
      <c r="G451" t="s">
        <v>1803</v>
      </c>
      <c r="H451" t="s">
        <v>2000</v>
      </c>
      <c r="I451" t="s">
        <v>2001</v>
      </c>
      <c r="J451" t="s">
        <v>2002</v>
      </c>
      <c r="K451" t="s">
        <v>2003</v>
      </c>
      <c r="L451">
        <f>_xlfn.IFNA(VLOOKUP(B451,GS_en!$A$1:$B$130,2,0),0)</f>
        <v>0</v>
      </c>
      <c r="M451">
        <f>SUM(L$2:L451)/(ROW(L451)-1)</f>
        <v>0.1111111111111111</v>
      </c>
      <c r="N451">
        <f>SUM(L$2:$L451)/130</f>
        <v>0.38461538461538464</v>
      </c>
      <c r="O451">
        <f t="shared" ref="O451:O514" si="7">(2*M451*N451)/(M451+N451)</f>
        <v>0.17241379310344829</v>
      </c>
    </row>
    <row r="452" spans="1:15" x14ac:dyDescent="0.25">
      <c r="A452">
        <v>451</v>
      </c>
      <c r="B452" t="s">
        <v>614</v>
      </c>
      <c r="C452" t="s">
        <v>2389</v>
      </c>
      <c r="D452">
        <v>1</v>
      </c>
      <c r="E452" t="s">
        <v>614</v>
      </c>
      <c r="F452" s="1">
        <v>6.9150370370370376E-2</v>
      </c>
      <c r="G452" t="s">
        <v>1803</v>
      </c>
      <c r="H452" t="s">
        <v>2000</v>
      </c>
      <c r="I452" t="s">
        <v>2001</v>
      </c>
      <c r="J452" t="s">
        <v>2002</v>
      </c>
      <c r="K452" t="s">
        <v>2003</v>
      </c>
      <c r="L452">
        <f>_xlfn.IFNA(VLOOKUP(B452,GS_en!$A$1:$B$130,2,0),0)</f>
        <v>0</v>
      </c>
      <c r="M452">
        <f>SUM(L$2:L452)/(ROW(L452)-1)</f>
        <v>0.11086474501108648</v>
      </c>
      <c r="N452">
        <f>SUM(L$2:$L452)/130</f>
        <v>0.38461538461538464</v>
      </c>
      <c r="O452">
        <f t="shared" si="7"/>
        <v>0.1721170395869191</v>
      </c>
    </row>
    <row r="453" spans="1:15" x14ac:dyDescent="0.25">
      <c r="A453">
        <v>452</v>
      </c>
      <c r="B453" t="s">
        <v>2899</v>
      </c>
      <c r="C453" t="s">
        <v>2439</v>
      </c>
      <c r="D453">
        <v>0</v>
      </c>
      <c r="E453" t="s">
        <v>2900</v>
      </c>
      <c r="F453" s="1">
        <v>7.0099537037037044E-2</v>
      </c>
      <c r="G453" t="s">
        <v>1807</v>
      </c>
      <c r="H453" t="s">
        <v>1807</v>
      </c>
      <c r="I453" t="s">
        <v>1807</v>
      </c>
      <c r="J453" t="s">
        <v>1807</v>
      </c>
      <c r="K453" t="s">
        <v>2136</v>
      </c>
      <c r="L453">
        <f>_xlfn.IFNA(VLOOKUP(B453,GS_en!$A$1:$B$130,2,0),0)</f>
        <v>0</v>
      </c>
      <c r="M453">
        <f>SUM(L$2:L453)/(ROW(L453)-1)</f>
        <v>0.11061946902654868</v>
      </c>
      <c r="N453">
        <f>SUM(L$2:$L453)/130</f>
        <v>0.38461538461538464</v>
      </c>
      <c r="O453">
        <f t="shared" si="7"/>
        <v>0.1718213058419244</v>
      </c>
    </row>
    <row r="454" spans="1:15" x14ac:dyDescent="0.25">
      <c r="A454">
        <v>453</v>
      </c>
      <c r="B454" t="s">
        <v>2901</v>
      </c>
      <c r="C454" t="s">
        <v>2439</v>
      </c>
      <c r="D454">
        <v>1</v>
      </c>
      <c r="E454" t="s">
        <v>123</v>
      </c>
      <c r="F454" s="1">
        <v>7.0168981481481485E-2</v>
      </c>
      <c r="G454" t="s">
        <v>1803</v>
      </c>
      <c r="H454" t="s">
        <v>1930</v>
      </c>
      <c r="I454" t="s">
        <v>1931</v>
      </c>
      <c r="J454" t="s">
        <v>1932</v>
      </c>
      <c r="K454" t="s">
        <v>1933</v>
      </c>
      <c r="L454">
        <f>_xlfn.IFNA(VLOOKUP(B454,GS_en!$A$1:$B$130,2,0),0)</f>
        <v>0</v>
      </c>
      <c r="M454">
        <f>SUM(L$2:L454)/(ROW(L454)-1)</f>
        <v>0.11037527593818984</v>
      </c>
      <c r="N454">
        <f>SUM(L$2:$L454)/130</f>
        <v>0.38461538461538464</v>
      </c>
      <c r="O454">
        <f t="shared" si="7"/>
        <v>0.17152658662092624</v>
      </c>
    </row>
    <row r="455" spans="1:15" x14ac:dyDescent="0.25">
      <c r="A455">
        <v>454</v>
      </c>
      <c r="B455" t="s">
        <v>2902</v>
      </c>
      <c r="C455" t="s">
        <v>2439</v>
      </c>
      <c r="D455">
        <v>1</v>
      </c>
      <c r="E455" t="s">
        <v>631</v>
      </c>
      <c r="F455" s="1">
        <v>7.0377337962962958E-2</v>
      </c>
      <c r="G455" t="s">
        <v>1803</v>
      </c>
      <c r="H455" t="s">
        <v>2903</v>
      </c>
      <c r="I455" t="s">
        <v>2904</v>
      </c>
      <c r="J455" t="s">
        <v>1885</v>
      </c>
      <c r="K455" t="s">
        <v>2905</v>
      </c>
      <c r="L455">
        <f>_xlfn.IFNA(VLOOKUP(B455,GS_en!$A$1:$B$130,2,0),0)</f>
        <v>0</v>
      </c>
      <c r="M455">
        <f>SUM(L$2:L455)/(ROW(L455)-1)</f>
        <v>0.11013215859030837</v>
      </c>
      <c r="N455">
        <f>SUM(L$2:$L455)/130</f>
        <v>0.38461538461538464</v>
      </c>
      <c r="O455">
        <f t="shared" si="7"/>
        <v>0.17123287671232876</v>
      </c>
    </row>
    <row r="456" spans="1:15" x14ac:dyDescent="0.25">
      <c r="A456">
        <v>455</v>
      </c>
      <c r="B456" t="s">
        <v>568</v>
      </c>
      <c r="C456" t="s">
        <v>2389</v>
      </c>
      <c r="D456">
        <v>1</v>
      </c>
      <c r="E456" t="s">
        <v>568</v>
      </c>
      <c r="F456" s="1">
        <v>7.071302083333332E-2</v>
      </c>
      <c r="G456" t="s">
        <v>1803</v>
      </c>
      <c r="H456" t="s">
        <v>2906</v>
      </c>
      <c r="I456" t="s">
        <v>2907</v>
      </c>
      <c r="J456" t="s">
        <v>1965</v>
      </c>
      <c r="K456" t="s">
        <v>2908</v>
      </c>
      <c r="L456">
        <f>_xlfn.IFNA(VLOOKUP(B456,GS_en!$A$1:$B$130,2,0),0)</f>
        <v>0</v>
      </c>
      <c r="M456">
        <f>SUM(L$2:L456)/(ROW(L456)-1)</f>
        <v>0.10989010989010989</v>
      </c>
      <c r="N456">
        <f>SUM(L$2:$L456)/130</f>
        <v>0.38461538461538464</v>
      </c>
      <c r="O456">
        <f t="shared" si="7"/>
        <v>0.17094017094017092</v>
      </c>
    </row>
    <row r="457" spans="1:15" x14ac:dyDescent="0.25">
      <c r="A457">
        <v>456</v>
      </c>
      <c r="B457" t="s">
        <v>594</v>
      </c>
      <c r="C457" t="s">
        <v>2389</v>
      </c>
      <c r="D457">
        <v>1</v>
      </c>
      <c r="E457" t="s">
        <v>126</v>
      </c>
      <c r="F457" s="1">
        <v>7.0956099537037035E-2</v>
      </c>
      <c r="G457" t="s">
        <v>1803</v>
      </c>
      <c r="H457" t="s">
        <v>2370</v>
      </c>
      <c r="I457" t="s">
        <v>2371</v>
      </c>
      <c r="J457" t="s">
        <v>2078</v>
      </c>
      <c r="K457" t="s">
        <v>2372</v>
      </c>
      <c r="L457">
        <f>_xlfn.IFNA(VLOOKUP(B457,GS_en!$A$1:$B$130,2,0),0)</f>
        <v>1</v>
      </c>
      <c r="M457">
        <f>SUM(L$2:L457)/(ROW(L457)-1)</f>
        <v>0.1118421052631579</v>
      </c>
      <c r="N457">
        <f>SUM(L$2:$L457)/130</f>
        <v>0.3923076923076923</v>
      </c>
      <c r="O457">
        <f t="shared" si="7"/>
        <v>0.17406143344709898</v>
      </c>
    </row>
    <row r="458" spans="1:15" x14ac:dyDescent="0.25">
      <c r="A458">
        <v>457</v>
      </c>
      <c r="B458" t="s">
        <v>2909</v>
      </c>
      <c r="C458" t="s">
        <v>2540</v>
      </c>
      <c r="D458">
        <v>1</v>
      </c>
      <c r="E458" t="s">
        <v>590</v>
      </c>
      <c r="F458" s="1">
        <v>7.2460879629629632E-2</v>
      </c>
      <c r="G458" t="s">
        <v>1803</v>
      </c>
      <c r="H458" t="s">
        <v>2779</v>
      </c>
      <c r="I458" t="s">
        <v>2780</v>
      </c>
      <c r="J458" t="s">
        <v>2910</v>
      </c>
      <c r="K458" t="s">
        <v>2911</v>
      </c>
      <c r="L458">
        <f>_xlfn.IFNA(VLOOKUP(B458,GS_en!$A$1:$B$130,2,0),0)</f>
        <v>0</v>
      </c>
      <c r="M458">
        <f>SUM(L$2:L458)/(ROW(L458)-1)</f>
        <v>0.11159737417943107</v>
      </c>
      <c r="N458">
        <f>SUM(L$2:$L458)/130</f>
        <v>0.3923076923076923</v>
      </c>
      <c r="O458">
        <f t="shared" si="7"/>
        <v>0.17376490630323677</v>
      </c>
    </row>
    <row r="459" spans="1:15" x14ac:dyDescent="0.25">
      <c r="A459">
        <v>458</v>
      </c>
      <c r="B459" t="s">
        <v>662</v>
      </c>
      <c r="C459" t="s">
        <v>2389</v>
      </c>
      <c r="D459">
        <v>1</v>
      </c>
      <c r="E459" t="s">
        <v>2912</v>
      </c>
      <c r="F459" s="1">
        <v>7.2842858796296289E-2</v>
      </c>
      <c r="G459" t="s">
        <v>1803</v>
      </c>
      <c r="H459" t="s">
        <v>2053</v>
      </c>
      <c r="I459" t="s">
        <v>2054</v>
      </c>
      <c r="J459" t="s">
        <v>1905</v>
      </c>
      <c r="K459" t="s">
        <v>2055</v>
      </c>
      <c r="L459">
        <f>_xlfn.IFNA(VLOOKUP(B459,GS_en!$A$1:$B$130,2,0),0)</f>
        <v>0</v>
      </c>
      <c r="M459">
        <f>SUM(L$2:L459)/(ROW(L459)-1)</f>
        <v>0.11135371179039301</v>
      </c>
      <c r="N459">
        <f>SUM(L$2:$L459)/130</f>
        <v>0.3923076923076923</v>
      </c>
      <c r="O459">
        <f t="shared" si="7"/>
        <v>0.17346938775510204</v>
      </c>
    </row>
    <row r="460" spans="1:15" x14ac:dyDescent="0.25">
      <c r="A460">
        <v>459</v>
      </c>
      <c r="B460" t="s">
        <v>2913</v>
      </c>
      <c r="C460" t="s">
        <v>2439</v>
      </c>
      <c r="D460">
        <v>0</v>
      </c>
      <c r="E460" t="s">
        <v>2914</v>
      </c>
      <c r="F460" s="1">
        <v>7.3097523148148144E-2</v>
      </c>
      <c r="G460" t="s">
        <v>1807</v>
      </c>
      <c r="H460" t="s">
        <v>1807</v>
      </c>
      <c r="I460" t="s">
        <v>1807</v>
      </c>
      <c r="J460" t="s">
        <v>1807</v>
      </c>
      <c r="K460" t="s">
        <v>2058</v>
      </c>
      <c r="L460">
        <f>_xlfn.IFNA(VLOOKUP(B460,GS_en!$A$1:$B$130,2,0),0)</f>
        <v>0</v>
      </c>
      <c r="M460">
        <f>SUM(L$2:L460)/(ROW(L460)-1)</f>
        <v>0.1111111111111111</v>
      </c>
      <c r="N460">
        <f>SUM(L$2:$L460)/130</f>
        <v>0.3923076923076923</v>
      </c>
      <c r="O460">
        <f t="shared" si="7"/>
        <v>0.1731748726655348</v>
      </c>
    </row>
    <row r="461" spans="1:15" x14ac:dyDescent="0.25">
      <c r="A461">
        <v>460</v>
      </c>
      <c r="B461" t="s">
        <v>439</v>
      </c>
      <c r="C461" t="s">
        <v>2389</v>
      </c>
      <c r="D461">
        <v>1</v>
      </c>
      <c r="E461" t="s">
        <v>439</v>
      </c>
      <c r="F461" s="1">
        <v>7.3606828703703706E-2</v>
      </c>
      <c r="G461" t="s">
        <v>1803</v>
      </c>
      <c r="H461" t="s">
        <v>1909</v>
      </c>
      <c r="I461" t="s">
        <v>1910</v>
      </c>
      <c r="J461" t="s">
        <v>1911</v>
      </c>
      <c r="K461" t="s">
        <v>1912</v>
      </c>
      <c r="L461">
        <f>_xlfn.IFNA(VLOOKUP(B461,GS_en!$A$1:$B$130,2,0),0)</f>
        <v>0</v>
      </c>
      <c r="M461">
        <f>SUM(L$2:L461)/(ROW(L461)-1)</f>
        <v>0.1108695652173913</v>
      </c>
      <c r="N461">
        <f>SUM(L$2:$L461)/130</f>
        <v>0.3923076923076923</v>
      </c>
      <c r="O461">
        <f t="shared" si="7"/>
        <v>0.17288135593220338</v>
      </c>
    </row>
    <row r="462" spans="1:15" x14ac:dyDescent="0.25">
      <c r="A462">
        <v>461</v>
      </c>
      <c r="B462" t="s">
        <v>604</v>
      </c>
      <c r="C462" t="s">
        <v>2915</v>
      </c>
      <c r="D462">
        <v>1</v>
      </c>
      <c r="E462" t="s">
        <v>2916</v>
      </c>
      <c r="F462" t="s">
        <v>2917</v>
      </c>
      <c r="G462" t="s">
        <v>1803</v>
      </c>
      <c r="H462" t="s">
        <v>2918</v>
      </c>
      <c r="I462" t="s">
        <v>2919</v>
      </c>
      <c r="J462" t="s">
        <v>2920</v>
      </c>
      <c r="K462" t="s">
        <v>1807</v>
      </c>
      <c r="L462">
        <f>_xlfn.IFNA(VLOOKUP(B462,GS_en!$A$1:$B$130,2,0),0)</f>
        <v>0</v>
      </c>
      <c r="M462">
        <f>SUM(L$2:L462)/(ROW(L462)-1)</f>
        <v>0.11062906724511931</v>
      </c>
      <c r="N462">
        <f>SUM(L$2:$L462)/130</f>
        <v>0.3923076923076923</v>
      </c>
      <c r="O462">
        <f t="shared" si="7"/>
        <v>0.17258883248730966</v>
      </c>
    </row>
    <row r="463" spans="1:15" x14ac:dyDescent="0.25">
      <c r="A463">
        <v>462</v>
      </c>
      <c r="B463" t="s">
        <v>637</v>
      </c>
      <c r="C463" t="s">
        <v>2915</v>
      </c>
      <c r="D463">
        <v>1</v>
      </c>
      <c r="E463" t="s">
        <v>2921</v>
      </c>
      <c r="F463" t="s">
        <v>2922</v>
      </c>
      <c r="G463" t="s">
        <v>1803</v>
      </c>
      <c r="H463" t="s">
        <v>2923</v>
      </c>
      <c r="I463" t="s">
        <v>2924</v>
      </c>
      <c r="J463" t="s">
        <v>2925</v>
      </c>
      <c r="K463" t="s">
        <v>1807</v>
      </c>
      <c r="L463">
        <f>_xlfn.IFNA(VLOOKUP(B463,GS_en!$A$1:$B$130,2,0),0)</f>
        <v>0</v>
      </c>
      <c r="M463">
        <f>SUM(L$2:L463)/(ROW(L463)-1)</f>
        <v>0.11038961038961038</v>
      </c>
      <c r="N463">
        <f>SUM(L$2:$L463)/130</f>
        <v>0.3923076923076923</v>
      </c>
      <c r="O463">
        <f t="shared" si="7"/>
        <v>0.17229729729729726</v>
      </c>
    </row>
    <row r="464" spans="1:15" x14ac:dyDescent="0.25">
      <c r="A464">
        <v>463</v>
      </c>
      <c r="B464" t="s">
        <v>521</v>
      </c>
      <c r="C464" t="s">
        <v>2915</v>
      </c>
      <c r="D464">
        <v>1</v>
      </c>
      <c r="E464" t="s">
        <v>2926</v>
      </c>
      <c r="F464" t="s">
        <v>2927</v>
      </c>
      <c r="G464" t="s">
        <v>1803</v>
      </c>
      <c r="H464" t="s">
        <v>2928</v>
      </c>
      <c r="I464" t="s">
        <v>2929</v>
      </c>
      <c r="J464" t="s">
        <v>2930</v>
      </c>
      <c r="K464" t="s">
        <v>1807</v>
      </c>
      <c r="L464">
        <f>_xlfn.IFNA(VLOOKUP(B464,GS_en!$A$1:$B$130,2,0),0)</f>
        <v>0</v>
      </c>
      <c r="M464">
        <f>SUM(L$2:L464)/(ROW(L464)-1)</f>
        <v>0.1101511879049676</v>
      </c>
      <c r="N464">
        <f>SUM(L$2:$L464)/130</f>
        <v>0.3923076923076923</v>
      </c>
      <c r="O464">
        <f t="shared" si="7"/>
        <v>0.17200674536256322</v>
      </c>
    </row>
    <row r="465" spans="1:15" x14ac:dyDescent="0.25">
      <c r="A465">
        <v>464</v>
      </c>
      <c r="B465" t="s">
        <v>2931</v>
      </c>
      <c r="C465" t="s">
        <v>2932</v>
      </c>
      <c r="D465">
        <v>1</v>
      </c>
      <c r="E465" t="s">
        <v>708</v>
      </c>
      <c r="F465" t="s">
        <v>2933</v>
      </c>
      <c r="G465" t="s">
        <v>1803</v>
      </c>
      <c r="H465" t="s">
        <v>2934</v>
      </c>
      <c r="I465" t="s">
        <v>2935</v>
      </c>
      <c r="J465" t="s">
        <v>2936</v>
      </c>
      <c r="K465" t="s">
        <v>1807</v>
      </c>
      <c r="L465">
        <f>_xlfn.IFNA(VLOOKUP(B465,GS_en!$A$1:$B$130,2,0),0)</f>
        <v>0</v>
      </c>
      <c r="M465">
        <f>SUM(L$2:L465)/(ROW(L465)-1)</f>
        <v>0.10991379310344827</v>
      </c>
      <c r="N465">
        <f>SUM(L$2:$L465)/130</f>
        <v>0.3923076923076923</v>
      </c>
      <c r="O465">
        <f t="shared" si="7"/>
        <v>0.17171717171717174</v>
      </c>
    </row>
    <row r="466" spans="1:15" x14ac:dyDescent="0.25">
      <c r="A466">
        <v>465</v>
      </c>
      <c r="B466" t="s">
        <v>2937</v>
      </c>
      <c r="C466" t="s">
        <v>2915</v>
      </c>
      <c r="D466">
        <v>1</v>
      </c>
      <c r="E466" t="s">
        <v>2937</v>
      </c>
      <c r="F466" t="s">
        <v>2938</v>
      </c>
      <c r="G466" t="s">
        <v>1803</v>
      </c>
      <c r="H466" t="s">
        <v>2939</v>
      </c>
      <c r="I466" t="s">
        <v>2940</v>
      </c>
      <c r="J466" t="s">
        <v>2030</v>
      </c>
      <c r="K466" t="s">
        <v>1807</v>
      </c>
      <c r="L466">
        <f>_xlfn.IFNA(VLOOKUP(B466,GS_en!$A$1:$B$130,2,0),0)</f>
        <v>0</v>
      </c>
      <c r="M466">
        <f>SUM(L$2:L466)/(ROW(L466)-1)</f>
        <v>0.10967741935483871</v>
      </c>
      <c r="N466">
        <f>SUM(L$2:$L466)/130</f>
        <v>0.3923076923076923</v>
      </c>
      <c r="O466">
        <f t="shared" si="7"/>
        <v>0.17142857142857143</v>
      </c>
    </row>
    <row r="467" spans="1:15" x14ac:dyDescent="0.25">
      <c r="A467">
        <v>466</v>
      </c>
      <c r="B467" t="s">
        <v>2941</v>
      </c>
      <c r="C467" t="s">
        <v>2915</v>
      </c>
      <c r="D467">
        <v>1</v>
      </c>
      <c r="E467" t="s">
        <v>2941</v>
      </c>
      <c r="F467" t="s">
        <v>2942</v>
      </c>
      <c r="G467" t="s">
        <v>1803</v>
      </c>
      <c r="H467" t="s">
        <v>2943</v>
      </c>
      <c r="I467" t="s">
        <v>2944</v>
      </c>
      <c r="J467" t="s">
        <v>2945</v>
      </c>
      <c r="K467" t="s">
        <v>1807</v>
      </c>
      <c r="L467">
        <f>_xlfn.IFNA(VLOOKUP(B467,GS_en!$A$1:$B$130,2,0),0)</f>
        <v>0</v>
      </c>
      <c r="M467">
        <f>SUM(L$2:L467)/(ROW(L467)-1)</f>
        <v>0.10944206008583691</v>
      </c>
      <c r="N467">
        <f>SUM(L$2:$L467)/130</f>
        <v>0.3923076923076923</v>
      </c>
      <c r="O467">
        <f t="shared" si="7"/>
        <v>0.17114093959731541</v>
      </c>
    </row>
    <row r="468" spans="1:15" x14ac:dyDescent="0.25">
      <c r="A468">
        <v>467</v>
      </c>
      <c r="B468" t="s">
        <v>2946</v>
      </c>
      <c r="C468" t="s">
        <v>2932</v>
      </c>
      <c r="D468">
        <v>1</v>
      </c>
      <c r="E468" t="s">
        <v>2947</v>
      </c>
      <c r="F468" t="s">
        <v>2948</v>
      </c>
      <c r="G468" t="s">
        <v>1803</v>
      </c>
      <c r="H468" t="s">
        <v>2949</v>
      </c>
      <c r="I468" t="s">
        <v>2950</v>
      </c>
      <c r="J468" t="s">
        <v>2951</v>
      </c>
      <c r="K468" t="s">
        <v>1807</v>
      </c>
      <c r="L468">
        <f>_xlfn.IFNA(VLOOKUP(B468,GS_en!$A$1:$B$130,2,0),0)</f>
        <v>0</v>
      </c>
      <c r="M468">
        <f>SUM(L$2:L468)/(ROW(L468)-1)</f>
        <v>0.10920770877944326</v>
      </c>
      <c r="N468">
        <f>SUM(L$2:$L468)/130</f>
        <v>0.3923076923076923</v>
      </c>
      <c r="O468">
        <f t="shared" si="7"/>
        <v>0.17085427135678391</v>
      </c>
    </row>
    <row r="469" spans="1:15" x14ac:dyDescent="0.25">
      <c r="A469">
        <v>468</v>
      </c>
      <c r="B469" t="s">
        <v>37</v>
      </c>
      <c r="C469" t="s">
        <v>2915</v>
      </c>
      <c r="D469">
        <v>1</v>
      </c>
      <c r="E469" t="s">
        <v>37</v>
      </c>
      <c r="F469" t="s">
        <v>2952</v>
      </c>
      <c r="G469" t="s">
        <v>1803</v>
      </c>
      <c r="H469" t="s">
        <v>2953</v>
      </c>
      <c r="I469" t="s">
        <v>2954</v>
      </c>
      <c r="J469" t="s">
        <v>2106</v>
      </c>
      <c r="K469" t="s">
        <v>1807</v>
      </c>
      <c r="L469">
        <f>_xlfn.IFNA(VLOOKUP(B469,GS_en!$A$1:$B$130,2,0),0)</f>
        <v>1</v>
      </c>
      <c r="M469">
        <f>SUM(L$2:L469)/(ROW(L469)-1)</f>
        <v>0.1111111111111111</v>
      </c>
      <c r="N469">
        <f>SUM(L$2:$L469)/130</f>
        <v>0.4</v>
      </c>
      <c r="O469">
        <f t="shared" si="7"/>
        <v>0.17391304347826089</v>
      </c>
    </row>
    <row r="470" spans="1:15" x14ac:dyDescent="0.25">
      <c r="A470">
        <v>469</v>
      </c>
      <c r="B470" t="s">
        <v>279</v>
      </c>
      <c r="C470" t="s">
        <v>2915</v>
      </c>
      <c r="D470">
        <v>1</v>
      </c>
      <c r="E470" t="s">
        <v>279</v>
      </c>
      <c r="F470" t="s">
        <v>2955</v>
      </c>
      <c r="G470" t="s">
        <v>1803</v>
      </c>
      <c r="H470" t="s">
        <v>2956</v>
      </c>
      <c r="I470" t="s">
        <v>2957</v>
      </c>
      <c r="J470" t="s">
        <v>2283</v>
      </c>
      <c r="K470" t="s">
        <v>1807</v>
      </c>
      <c r="L470">
        <f>_xlfn.IFNA(VLOOKUP(B470,GS_en!$A$1:$B$130,2,0),0)</f>
        <v>0</v>
      </c>
      <c r="M470">
        <f>SUM(L$2:L470)/(ROW(L470)-1)</f>
        <v>0.11087420042643924</v>
      </c>
      <c r="N470">
        <f>SUM(L$2:$L470)/130</f>
        <v>0.4</v>
      </c>
      <c r="O470">
        <f t="shared" si="7"/>
        <v>0.17362270450751252</v>
      </c>
    </row>
    <row r="471" spans="1:15" x14ac:dyDescent="0.25">
      <c r="A471">
        <v>470</v>
      </c>
      <c r="B471" t="s">
        <v>2958</v>
      </c>
      <c r="C471" t="s">
        <v>2932</v>
      </c>
      <c r="D471">
        <v>1</v>
      </c>
      <c r="E471" t="s">
        <v>2959</v>
      </c>
      <c r="F471" t="s">
        <v>2960</v>
      </c>
      <c r="G471" t="s">
        <v>1803</v>
      </c>
      <c r="H471" t="s">
        <v>2961</v>
      </c>
      <c r="I471" t="s">
        <v>2962</v>
      </c>
      <c r="J471" t="s">
        <v>2963</v>
      </c>
      <c r="K471" t="s">
        <v>1807</v>
      </c>
      <c r="L471">
        <f>_xlfn.IFNA(VLOOKUP(B471,GS_en!$A$1:$B$130,2,0),0)</f>
        <v>0</v>
      </c>
      <c r="M471">
        <f>SUM(L$2:L471)/(ROW(L471)-1)</f>
        <v>0.11063829787234042</v>
      </c>
      <c r="N471">
        <f>SUM(L$2:$L471)/130</f>
        <v>0.4</v>
      </c>
      <c r="O471">
        <f t="shared" si="7"/>
        <v>0.17333333333333331</v>
      </c>
    </row>
    <row r="472" spans="1:15" x14ac:dyDescent="0.25">
      <c r="A472">
        <v>471</v>
      </c>
      <c r="B472" t="s">
        <v>474</v>
      </c>
      <c r="C472" t="s">
        <v>2915</v>
      </c>
      <c r="D472">
        <v>1</v>
      </c>
      <c r="E472" t="s">
        <v>43</v>
      </c>
      <c r="F472" t="s">
        <v>2964</v>
      </c>
      <c r="G472" t="s">
        <v>1803</v>
      </c>
      <c r="H472" t="s">
        <v>2965</v>
      </c>
      <c r="I472" t="s">
        <v>2966</v>
      </c>
      <c r="J472" t="s">
        <v>2963</v>
      </c>
      <c r="K472" t="s">
        <v>1807</v>
      </c>
      <c r="L472">
        <f>_xlfn.IFNA(VLOOKUP(B472,GS_en!$A$1:$B$130,2,0),0)</f>
        <v>1</v>
      </c>
      <c r="M472">
        <f>SUM(L$2:L472)/(ROW(L472)-1)</f>
        <v>0.11252653927813164</v>
      </c>
      <c r="N472">
        <f>SUM(L$2:$L472)/130</f>
        <v>0.40769230769230769</v>
      </c>
      <c r="O472">
        <f t="shared" si="7"/>
        <v>0.17637271214642264</v>
      </c>
    </row>
    <row r="473" spans="1:15" x14ac:dyDescent="0.25">
      <c r="A473">
        <v>472</v>
      </c>
      <c r="B473" t="s">
        <v>749</v>
      </c>
      <c r="C473" t="s">
        <v>2915</v>
      </c>
      <c r="D473">
        <v>1</v>
      </c>
      <c r="E473" t="s">
        <v>44</v>
      </c>
      <c r="F473" t="s">
        <v>2967</v>
      </c>
      <c r="G473" t="s">
        <v>1803</v>
      </c>
      <c r="H473" t="s">
        <v>2968</v>
      </c>
      <c r="I473" t="s">
        <v>2969</v>
      </c>
      <c r="J473" t="s">
        <v>2089</v>
      </c>
      <c r="K473" t="s">
        <v>1807</v>
      </c>
      <c r="L473">
        <f>_xlfn.IFNA(VLOOKUP(B473,GS_en!$A$1:$B$130,2,0),0)</f>
        <v>1</v>
      </c>
      <c r="M473">
        <f>SUM(L$2:L473)/(ROW(L473)-1)</f>
        <v>0.11440677966101695</v>
      </c>
      <c r="N473">
        <f>SUM(L$2:$L473)/130</f>
        <v>0.41538461538461541</v>
      </c>
      <c r="O473">
        <f t="shared" si="7"/>
        <v>0.17940199335548174</v>
      </c>
    </row>
    <row r="474" spans="1:15" x14ac:dyDescent="0.25">
      <c r="A474">
        <v>473</v>
      </c>
      <c r="B474" t="s">
        <v>727</v>
      </c>
      <c r="C474" t="s">
        <v>2915</v>
      </c>
      <c r="D474">
        <v>1</v>
      </c>
      <c r="E474" t="s">
        <v>2970</v>
      </c>
      <c r="F474" t="s">
        <v>2971</v>
      </c>
      <c r="G474" t="s">
        <v>1803</v>
      </c>
      <c r="H474" t="s">
        <v>2972</v>
      </c>
      <c r="I474" t="s">
        <v>2973</v>
      </c>
      <c r="J474" t="s">
        <v>2062</v>
      </c>
      <c r="K474" t="s">
        <v>1807</v>
      </c>
      <c r="L474">
        <f>_xlfn.IFNA(VLOOKUP(B474,GS_en!$A$1:$B$130,2,0),0)</f>
        <v>0</v>
      </c>
      <c r="M474">
        <f>SUM(L$2:L474)/(ROW(L474)-1)</f>
        <v>0.11416490486257928</v>
      </c>
      <c r="N474">
        <f>SUM(L$2:$L474)/130</f>
        <v>0.41538461538461541</v>
      </c>
      <c r="O474">
        <f t="shared" si="7"/>
        <v>0.17910447761194032</v>
      </c>
    </row>
    <row r="475" spans="1:15" x14ac:dyDescent="0.25">
      <c r="A475">
        <v>474</v>
      </c>
      <c r="B475" t="s">
        <v>2974</v>
      </c>
      <c r="C475" t="s">
        <v>2932</v>
      </c>
      <c r="D475">
        <v>1</v>
      </c>
      <c r="E475" t="s">
        <v>472</v>
      </c>
      <c r="F475" t="s">
        <v>2975</v>
      </c>
      <c r="G475" t="s">
        <v>1803</v>
      </c>
      <c r="H475" t="s">
        <v>2976</v>
      </c>
      <c r="I475" t="s">
        <v>2977</v>
      </c>
      <c r="J475" t="s">
        <v>2978</v>
      </c>
      <c r="K475" t="s">
        <v>1807</v>
      </c>
      <c r="L475">
        <f>_xlfn.IFNA(VLOOKUP(B475,GS_en!$A$1:$B$130,2,0),0)</f>
        <v>0</v>
      </c>
      <c r="M475">
        <f>SUM(L$2:L475)/(ROW(L475)-1)</f>
        <v>0.11392405063291139</v>
      </c>
      <c r="N475">
        <f>SUM(L$2:$L475)/130</f>
        <v>0.41538461538461541</v>
      </c>
      <c r="O475">
        <f t="shared" si="7"/>
        <v>0.17880794701986755</v>
      </c>
    </row>
    <row r="476" spans="1:15" x14ac:dyDescent="0.25">
      <c r="A476">
        <v>475</v>
      </c>
      <c r="B476" t="s">
        <v>383</v>
      </c>
      <c r="C476" t="s">
        <v>2915</v>
      </c>
      <c r="D476">
        <v>1</v>
      </c>
      <c r="E476" t="s">
        <v>383</v>
      </c>
      <c r="F476" t="s">
        <v>2979</v>
      </c>
      <c r="G476" t="s">
        <v>1803</v>
      </c>
      <c r="H476" t="s">
        <v>2980</v>
      </c>
      <c r="I476" t="s">
        <v>2981</v>
      </c>
      <c r="J476" t="s">
        <v>2963</v>
      </c>
      <c r="K476" t="s">
        <v>1807</v>
      </c>
      <c r="L476">
        <f>_xlfn.IFNA(VLOOKUP(B476,GS_en!$A$1:$B$130,2,0),0)</f>
        <v>0</v>
      </c>
      <c r="M476">
        <f>SUM(L$2:L476)/(ROW(L476)-1)</f>
        <v>0.11368421052631579</v>
      </c>
      <c r="N476">
        <f>SUM(L$2:$L476)/130</f>
        <v>0.41538461538461541</v>
      </c>
      <c r="O476">
        <f t="shared" si="7"/>
        <v>0.17851239669421487</v>
      </c>
    </row>
    <row r="477" spans="1:15" x14ac:dyDescent="0.25">
      <c r="A477">
        <v>476</v>
      </c>
      <c r="B477" t="s">
        <v>2982</v>
      </c>
      <c r="C477" t="s">
        <v>2932</v>
      </c>
      <c r="D477">
        <v>1</v>
      </c>
      <c r="E477" t="s">
        <v>425</v>
      </c>
      <c r="F477" t="s">
        <v>2983</v>
      </c>
      <c r="G477" t="s">
        <v>1803</v>
      </c>
      <c r="H477" t="s">
        <v>2984</v>
      </c>
      <c r="I477" t="s">
        <v>2985</v>
      </c>
      <c r="J477" t="s">
        <v>2986</v>
      </c>
      <c r="K477" t="s">
        <v>1807</v>
      </c>
      <c r="L477">
        <f>_xlfn.IFNA(VLOOKUP(B477,GS_en!$A$1:$B$130,2,0),0)</f>
        <v>0</v>
      </c>
      <c r="M477">
        <f>SUM(L$2:L477)/(ROW(L477)-1)</f>
        <v>0.1134453781512605</v>
      </c>
      <c r="N477">
        <f>SUM(L$2:$L477)/130</f>
        <v>0.41538461538461541</v>
      </c>
      <c r="O477">
        <f t="shared" si="7"/>
        <v>0.17821782178217821</v>
      </c>
    </row>
    <row r="478" spans="1:15" x14ac:dyDescent="0.25">
      <c r="A478">
        <v>477</v>
      </c>
      <c r="B478" t="s">
        <v>2987</v>
      </c>
      <c r="C478" t="s">
        <v>2932</v>
      </c>
      <c r="D478">
        <v>0</v>
      </c>
      <c r="E478" t="s">
        <v>2988</v>
      </c>
      <c r="F478" t="s">
        <v>2989</v>
      </c>
      <c r="G478" t="s">
        <v>1807</v>
      </c>
      <c r="H478" t="s">
        <v>1807</v>
      </c>
      <c r="I478" t="s">
        <v>1807</v>
      </c>
      <c r="J478" t="s">
        <v>1807</v>
      </c>
      <c r="K478" t="s">
        <v>1807</v>
      </c>
      <c r="L478">
        <f>_xlfn.IFNA(VLOOKUP(B478,GS_en!$A$1:$B$130,2,0),0)</f>
        <v>0</v>
      </c>
      <c r="M478">
        <f>SUM(L$2:L478)/(ROW(L478)-1)</f>
        <v>0.11320754716981132</v>
      </c>
      <c r="N478">
        <f>SUM(L$2:$L478)/130</f>
        <v>0.41538461538461541</v>
      </c>
      <c r="O478">
        <f t="shared" si="7"/>
        <v>0.17792421746293244</v>
      </c>
    </row>
    <row r="479" spans="1:15" x14ac:dyDescent="0.25">
      <c r="A479">
        <v>478</v>
      </c>
      <c r="B479" t="s">
        <v>2990</v>
      </c>
      <c r="C479" t="s">
        <v>2915</v>
      </c>
      <c r="D479">
        <v>1</v>
      </c>
      <c r="E479" t="s">
        <v>2990</v>
      </c>
      <c r="F479" t="s">
        <v>2991</v>
      </c>
      <c r="G479" t="s">
        <v>1803</v>
      </c>
      <c r="H479" t="s">
        <v>2992</v>
      </c>
      <c r="I479" t="s">
        <v>2993</v>
      </c>
      <c r="J479" t="s">
        <v>2994</v>
      </c>
      <c r="K479" t="s">
        <v>1807</v>
      </c>
      <c r="L479">
        <f>_xlfn.IFNA(VLOOKUP(B479,GS_en!$A$1:$B$130,2,0),0)</f>
        <v>0</v>
      </c>
      <c r="M479">
        <f>SUM(L$2:L479)/(ROW(L479)-1)</f>
        <v>0.11297071129707113</v>
      </c>
      <c r="N479">
        <f>SUM(L$2:$L479)/130</f>
        <v>0.41538461538461541</v>
      </c>
      <c r="O479">
        <f t="shared" si="7"/>
        <v>0.17763157894736845</v>
      </c>
    </row>
    <row r="480" spans="1:15" x14ac:dyDescent="0.25">
      <c r="A480">
        <v>479</v>
      </c>
      <c r="B480" t="s">
        <v>2995</v>
      </c>
      <c r="C480" t="s">
        <v>2932</v>
      </c>
      <c r="D480">
        <v>1</v>
      </c>
      <c r="E480" t="s">
        <v>2996</v>
      </c>
      <c r="F480" t="s">
        <v>2997</v>
      </c>
      <c r="G480" t="s">
        <v>1803</v>
      </c>
      <c r="H480" t="s">
        <v>2998</v>
      </c>
      <c r="I480" t="s">
        <v>2999</v>
      </c>
      <c r="J480" t="s">
        <v>2930</v>
      </c>
      <c r="K480" t="s">
        <v>1807</v>
      </c>
      <c r="L480">
        <f>_xlfn.IFNA(VLOOKUP(B480,GS_en!$A$1:$B$130,2,0),0)</f>
        <v>0</v>
      </c>
      <c r="M480">
        <f>SUM(L$2:L480)/(ROW(L480)-1)</f>
        <v>0.11273486430062631</v>
      </c>
      <c r="N480">
        <f>SUM(L$2:$L480)/130</f>
        <v>0.41538461538461541</v>
      </c>
      <c r="O480">
        <f t="shared" si="7"/>
        <v>0.17733990147783249</v>
      </c>
    </row>
    <row r="481" spans="1:15" x14ac:dyDescent="0.25">
      <c r="A481">
        <v>480</v>
      </c>
      <c r="B481" t="s">
        <v>3000</v>
      </c>
      <c r="C481" t="s">
        <v>3001</v>
      </c>
      <c r="D481">
        <v>1</v>
      </c>
      <c r="E481" t="s">
        <v>3002</v>
      </c>
      <c r="F481" t="s">
        <v>3003</v>
      </c>
      <c r="G481" t="s">
        <v>1803</v>
      </c>
      <c r="H481" t="s">
        <v>3004</v>
      </c>
      <c r="I481" t="s">
        <v>3005</v>
      </c>
      <c r="J481" t="s">
        <v>2978</v>
      </c>
      <c r="K481" t="s">
        <v>1807</v>
      </c>
      <c r="L481">
        <f>_xlfn.IFNA(VLOOKUP(B481,GS_en!$A$1:$B$130,2,0),0)</f>
        <v>0</v>
      </c>
      <c r="M481">
        <f>SUM(L$2:L481)/(ROW(L481)-1)</f>
        <v>0.1125</v>
      </c>
      <c r="N481">
        <f>SUM(L$2:$L481)/130</f>
        <v>0.41538461538461541</v>
      </c>
      <c r="O481">
        <f t="shared" si="7"/>
        <v>0.17704918032786887</v>
      </c>
    </row>
    <row r="482" spans="1:15" x14ac:dyDescent="0.25">
      <c r="A482">
        <v>481</v>
      </c>
      <c r="B482" t="s">
        <v>549</v>
      </c>
      <c r="C482" t="s">
        <v>2915</v>
      </c>
      <c r="D482">
        <v>1</v>
      </c>
      <c r="E482" t="s">
        <v>3006</v>
      </c>
      <c r="F482" t="s">
        <v>3007</v>
      </c>
      <c r="G482" t="s">
        <v>1803</v>
      </c>
      <c r="H482" t="s">
        <v>3008</v>
      </c>
      <c r="I482" t="s">
        <v>3009</v>
      </c>
      <c r="J482" t="s">
        <v>2002</v>
      </c>
      <c r="K482" t="s">
        <v>1807</v>
      </c>
      <c r="L482">
        <f>_xlfn.IFNA(VLOOKUP(B482,GS_en!$A$1:$B$130,2,0),0)</f>
        <v>0</v>
      </c>
      <c r="M482">
        <f>SUM(L$2:L482)/(ROW(L482)-1)</f>
        <v>0.11226611226611227</v>
      </c>
      <c r="N482">
        <f>SUM(L$2:$L482)/130</f>
        <v>0.41538461538461541</v>
      </c>
      <c r="O482">
        <f t="shared" si="7"/>
        <v>0.17675941080196403</v>
      </c>
    </row>
    <row r="483" spans="1:15" x14ac:dyDescent="0.25">
      <c r="A483">
        <v>482</v>
      </c>
      <c r="B483" t="s">
        <v>560</v>
      </c>
      <c r="C483" t="s">
        <v>2915</v>
      </c>
      <c r="D483">
        <v>1</v>
      </c>
      <c r="E483" t="s">
        <v>560</v>
      </c>
      <c r="F483" t="s">
        <v>3010</v>
      </c>
      <c r="G483" t="s">
        <v>1803</v>
      </c>
      <c r="H483" t="s">
        <v>3011</v>
      </c>
      <c r="I483" t="s">
        <v>3012</v>
      </c>
      <c r="J483" t="s">
        <v>1911</v>
      </c>
      <c r="K483" t="s">
        <v>1807</v>
      </c>
      <c r="L483">
        <f>_xlfn.IFNA(VLOOKUP(B483,GS_en!$A$1:$B$130,2,0),0)</f>
        <v>0</v>
      </c>
      <c r="M483">
        <f>SUM(L$2:L483)/(ROW(L483)-1)</f>
        <v>0.11203319502074689</v>
      </c>
      <c r="N483">
        <f>SUM(L$2:$L483)/130</f>
        <v>0.41538461538461541</v>
      </c>
      <c r="O483">
        <f t="shared" si="7"/>
        <v>0.17647058823529413</v>
      </c>
    </row>
    <row r="484" spans="1:15" x14ac:dyDescent="0.25">
      <c r="A484">
        <v>483</v>
      </c>
      <c r="B484" t="s">
        <v>459</v>
      </c>
      <c r="C484" t="s">
        <v>2915</v>
      </c>
      <c r="D484">
        <v>0</v>
      </c>
      <c r="E484" t="s">
        <v>3013</v>
      </c>
      <c r="F484" t="s">
        <v>3014</v>
      </c>
      <c r="G484" t="s">
        <v>1807</v>
      </c>
      <c r="H484" t="s">
        <v>1807</v>
      </c>
      <c r="I484" t="s">
        <v>1807</v>
      </c>
      <c r="J484" t="s">
        <v>1807</v>
      </c>
      <c r="K484" t="s">
        <v>1807</v>
      </c>
      <c r="L484">
        <f>_xlfn.IFNA(VLOOKUP(B484,GS_en!$A$1:$B$130,2,0),0)</f>
        <v>0</v>
      </c>
      <c r="M484">
        <f>SUM(L$2:L484)/(ROW(L484)-1)</f>
        <v>0.11180124223602485</v>
      </c>
      <c r="N484">
        <f>SUM(L$2:$L484)/130</f>
        <v>0.41538461538461541</v>
      </c>
      <c r="O484">
        <f t="shared" si="7"/>
        <v>0.17618270799347471</v>
      </c>
    </row>
    <row r="485" spans="1:15" x14ac:dyDescent="0.25">
      <c r="A485">
        <v>484</v>
      </c>
      <c r="B485" t="s">
        <v>561</v>
      </c>
      <c r="C485" t="s">
        <v>2915</v>
      </c>
      <c r="D485">
        <v>1</v>
      </c>
      <c r="E485" t="s">
        <v>561</v>
      </c>
      <c r="F485" t="s">
        <v>3015</v>
      </c>
      <c r="G485" t="s">
        <v>1803</v>
      </c>
      <c r="H485" t="s">
        <v>3016</v>
      </c>
      <c r="I485" t="s">
        <v>3017</v>
      </c>
      <c r="J485" t="s">
        <v>1965</v>
      </c>
      <c r="K485" t="s">
        <v>1807</v>
      </c>
      <c r="L485">
        <f>_xlfn.IFNA(VLOOKUP(B485,GS_en!$A$1:$B$130,2,0),0)</f>
        <v>0</v>
      </c>
      <c r="M485">
        <f>SUM(L$2:L485)/(ROW(L485)-1)</f>
        <v>0.1115702479338843</v>
      </c>
      <c r="N485">
        <f>SUM(L$2:$L485)/130</f>
        <v>0.41538461538461541</v>
      </c>
      <c r="O485">
        <f t="shared" si="7"/>
        <v>0.1758957654723127</v>
      </c>
    </row>
    <row r="486" spans="1:15" x14ac:dyDescent="0.25">
      <c r="A486">
        <v>485</v>
      </c>
      <c r="B486" t="s">
        <v>3018</v>
      </c>
      <c r="C486" t="s">
        <v>2915</v>
      </c>
      <c r="D486">
        <v>0</v>
      </c>
      <c r="E486" t="s">
        <v>3019</v>
      </c>
      <c r="F486" t="s">
        <v>3020</v>
      </c>
      <c r="G486" t="s">
        <v>1807</v>
      </c>
      <c r="H486" t="s">
        <v>1807</v>
      </c>
      <c r="I486" t="s">
        <v>1807</v>
      </c>
      <c r="J486" t="s">
        <v>1807</v>
      </c>
      <c r="K486" t="s">
        <v>1807</v>
      </c>
      <c r="L486">
        <f>_xlfn.IFNA(VLOOKUP(B486,GS_en!$A$1:$B$130,2,0),0)</f>
        <v>0</v>
      </c>
      <c r="M486">
        <f>SUM(L$2:L486)/(ROW(L486)-1)</f>
        <v>0.11134020618556702</v>
      </c>
      <c r="N486">
        <f>SUM(L$2:$L486)/130</f>
        <v>0.41538461538461541</v>
      </c>
      <c r="O486">
        <f t="shared" si="7"/>
        <v>0.17560975609756099</v>
      </c>
    </row>
    <row r="487" spans="1:15" x14ac:dyDescent="0.25">
      <c r="A487">
        <v>486</v>
      </c>
      <c r="B487" t="s">
        <v>3021</v>
      </c>
      <c r="C487" t="s">
        <v>2915</v>
      </c>
      <c r="D487">
        <v>1</v>
      </c>
      <c r="E487" t="s">
        <v>3022</v>
      </c>
      <c r="F487" t="s">
        <v>3023</v>
      </c>
      <c r="G487" t="s">
        <v>1803</v>
      </c>
      <c r="H487" t="s">
        <v>1893</v>
      </c>
      <c r="I487" t="s">
        <v>1894</v>
      </c>
      <c r="J487" t="s">
        <v>1831</v>
      </c>
      <c r="K487" t="s">
        <v>1807</v>
      </c>
      <c r="L487">
        <f>_xlfn.IFNA(VLOOKUP(B487,GS_en!$A$1:$B$130,2,0),0)</f>
        <v>0</v>
      </c>
      <c r="M487">
        <f>SUM(L$2:L487)/(ROW(L487)-1)</f>
        <v>0.1111111111111111</v>
      </c>
      <c r="N487">
        <f>SUM(L$2:$L487)/130</f>
        <v>0.41538461538461541</v>
      </c>
      <c r="O487">
        <f t="shared" si="7"/>
        <v>0.17532467532467533</v>
      </c>
    </row>
    <row r="488" spans="1:15" x14ac:dyDescent="0.25">
      <c r="A488">
        <v>487</v>
      </c>
      <c r="B488" t="s">
        <v>3024</v>
      </c>
      <c r="C488" t="s">
        <v>2915</v>
      </c>
      <c r="D488">
        <v>1</v>
      </c>
      <c r="E488" t="s">
        <v>3025</v>
      </c>
      <c r="F488" t="s">
        <v>3026</v>
      </c>
      <c r="G488" t="s">
        <v>1803</v>
      </c>
      <c r="H488" t="s">
        <v>2939</v>
      </c>
      <c r="I488" t="s">
        <v>2940</v>
      </c>
      <c r="J488" t="s">
        <v>1905</v>
      </c>
      <c r="K488" t="s">
        <v>1807</v>
      </c>
      <c r="L488">
        <f>_xlfn.IFNA(VLOOKUP(B488,GS_en!$A$1:$B$130,2,0),0)</f>
        <v>0</v>
      </c>
      <c r="M488">
        <f>SUM(L$2:L488)/(ROW(L488)-1)</f>
        <v>0.11088295687885011</v>
      </c>
      <c r="N488">
        <f>SUM(L$2:$L488)/130</f>
        <v>0.41538461538461541</v>
      </c>
      <c r="O488">
        <f t="shared" si="7"/>
        <v>0.17504051863857376</v>
      </c>
    </row>
    <row r="489" spans="1:15" x14ac:dyDescent="0.25">
      <c r="A489">
        <v>488</v>
      </c>
      <c r="B489" t="s">
        <v>487</v>
      </c>
      <c r="C489" t="s">
        <v>2915</v>
      </c>
      <c r="D489">
        <v>1</v>
      </c>
      <c r="E489" t="s">
        <v>487</v>
      </c>
      <c r="F489" t="s">
        <v>3027</v>
      </c>
      <c r="G489" t="s">
        <v>1803</v>
      </c>
      <c r="H489" t="s">
        <v>3028</v>
      </c>
      <c r="I489" t="s">
        <v>3029</v>
      </c>
      <c r="J489" t="s">
        <v>3030</v>
      </c>
      <c r="K489" t="s">
        <v>1807</v>
      </c>
      <c r="L489">
        <f>_xlfn.IFNA(VLOOKUP(B489,GS_en!$A$1:$B$130,2,0),0)</f>
        <v>0</v>
      </c>
      <c r="M489">
        <f>SUM(L$2:L489)/(ROW(L489)-1)</f>
        <v>0.11065573770491803</v>
      </c>
      <c r="N489">
        <f>SUM(L$2:$L489)/130</f>
        <v>0.41538461538461541</v>
      </c>
      <c r="O489">
        <f t="shared" si="7"/>
        <v>0.17475728155339806</v>
      </c>
    </row>
    <row r="490" spans="1:15" x14ac:dyDescent="0.25">
      <c r="A490">
        <v>489</v>
      </c>
      <c r="B490" t="s">
        <v>3031</v>
      </c>
      <c r="C490" t="s">
        <v>2932</v>
      </c>
      <c r="D490">
        <v>1</v>
      </c>
      <c r="E490" t="s">
        <v>330</v>
      </c>
      <c r="F490" t="s">
        <v>3032</v>
      </c>
      <c r="G490" t="s">
        <v>1803</v>
      </c>
      <c r="H490" t="s">
        <v>3033</v>
      </c>
      <c r="I490" t="s">
        <v>3034</v>
      </c>
      <c r="J490" t="s">
        <v>3035</v>
      </c>
      <c r="K490" t="s">
        <v>1807</v>
      </c>
      <c r="L490">
        <f>_xlfn.IFNA(VLOOKUP(B490,GS_en!$A$1:$B$130,2,0),0)</f>
        <v>0</v>
      </c>
      <c r="M490">
        <f>SUM(L$2:L490)/(ROW(L490)-1)</f>
        <v>0.11042944785276074</v>
      </c>
      <c r="N490">
        <f>SUM(L$2:$L490)/130</f>
        <v>0.41538461538461541</v>
      </c>
      <c r="O490">
        <f t="shared" si="7"/>
        <v>0.17447495961227788</v>
      </c>
    </row>
    <row r="491" spans="1:15" x14ac:dyDescent="0.25">
      <c r="A491">
        <v>490</v>
      </c>
      <c r="B491" t="s">
        <v>3036</v>
      </c>
      <c r="C491" t="s">
        <v>2932</v>
      </c>
      <c r="D491">
        <v>1</v>
      </c>
      <c r="E491" t="s">
        <v>533</v>
      </c>
      <c r="F491" t="s">
        <v>3037</v>
      </c>
      <c r="G491" t="s">
        <v>1803</v>
      </c>
      <c r="H491" t="s">
        <v>2965</v>
      </c>
      <c r="I491" t="s">
        <v>2966</v>
      </c>
      <c r="J491" t="s">
        <v>2963</v>
      </c>
      <c r="K491" t="s">
        <v>1807</v>
      </c>
      <c r="L491">
        <f>_xlfn.IFNA(VLOOKUP(B491,GS_en!$A$1:$B$130,2,0),0)</f>
        <v>0</v>
      </c>
      <c r="M491">
        <f>SUM(L$2:L491)/(ROW(L491)-1)</f>
        <v>0.11020408163265306</v>
      </c>
      <c r="N491">
        <f>SUM(L$2:$L491)/130</f>
        <v>0.41538461538461541</v>
      </c>
      <c r="O491">
        <f t="shared" si="7"/>
        <v>0.17419354838709675</v>
      </c>
    </row>
    <row r="492" spans="1:15" x14ac:dyDescent="0.25">
      <c r="A492">
        <v>491</v>
      </c>
      <c r="B492" t="s">
        <v>426</v>
      </c>
      <c r="C492" t="s">
        <v>2915</v>
      </c>
      <c r="D492">
        <v>1</v>
      </c>
      <c r="E492" t="s">
        <v>426</v>
      </c>
      <c r="F492" t="s">
        <v>3038</v>
      </c>
      <c r="G492" t="s">
        <v>1803</v>
      </c>
      <c r="H492" t="s">
        <v>3039</v>
      </c>
      <c r="I492" t="s">
        <v>3040</v>
      </c>
      <c r="J492" t="s">
        <v>3041</v>
      </c>
      <c r="K492" t="s">
        <v>1807</v>
      </c>
      <c r="L492">
        <f>_xlfn.IFNA(VLOOKUP(B492,GS_en!$A$1:$B$130,2,0),0)</f>
        <v>0</v>
      </c>
      <c r="M492">
        <f>SUM(L$2:L492)/(ROW(L492)-1)</f>
        <v>0.10997963340122199</v>
      </c>
      <c r="N492">
        <f>SUM(L$2:$L492)/130</f>
        <v>0.41538461538461541</v>
      </c>
      <c r="O492">
        <f t="shared" si="7"/>
        <v>0.17391304347826086</v>
      </c>
    </row>
    <row r="493" spans="1:15" x14ac:dyDescent="0.25">
      <c r="A493">
        <v>492</v>
      </c>
      <c r="B493" t="s">
        <v>3042</v>
      </c>
      <c r="C493" t="s">
        <v>3001</v>
      </c>
      <c r="D493">
        <v>1</v>
      </c>
      <c r="E493" t="s">
        <v>3043</v>
      </c>
      <c r="F493" t="s">
        <v>3044</v>
      </c>
      <c r="G493" t="s">
        <v>1803</v>
      </c>
      <c r="H493" t="s">
        <v>2943</v>
      </c>
      <c r="I493" t="s">
        <v>3045</v>
      </c>
      <c r="J493" t="s">
        <v>3046</v>
      </c>
      <c r="K493" t="s">
        <v>1807</v>
      </c>
      <c r="L493">
        <f>_xlfn.IFNA(VLOOKUP(B493,GS_en!$A$1:$B$130,2,0),0)</f>
        <v>0</v>
      </c>
      <c r="M493">
        <f>SUM(L$2:L493)/(ROW(L493)-1)</f>
        <v>0.10975609756097561</v>
      </c>
      <c r="N493">
        <f>SUM(L$2:$L493)/130</f>
        <v>0.41538461538461541</v>
      </c>
      <c r="O493">
        <f t="shared" si="7"/>
        <v>0.17363344051446944</v>
      </c>
    </row>
    <row r="494" spans="1:15" x14ac:dyDescent="0.25">
      <c r="A494">
        <v>493</v>
      </c>
      <c r="B494" t="s">
        <v>3047</v>
      </c>
      <c r="C494" t="s">
        <v>3048</v>
      </c>
      <c r="D494">
        <v>1</v>
      </c>
      <c r="E494" t="s">
        <v>3049</v>
      </c>
      <c r="F494" t="s">
        <v>3050</v>
      </c>
      <c r="G494" t="s">
        <v>1803</v>
      </c>
      <c r="H494" t="s">
        <v>3051</v>
      </c>
      <c r="I494" t="s">
        <v>3052</v>
      </c>
      <c r="J494" t="s">
        <v>2078</v>
      </c>
      <c r="K494" t="s">
        <v>1807</v>
      </c>
      <c r="L494">
        <f>_xlfn.IFNA(VLOOKUP(B494,GS_en!$A$1:$B$130,2,0),0)</f>
        <v>0</v>
      </c>
      <c r="M494">
        <f>SUM(L$2:L494)/(ROW(L494)-1)</f>
        <v>0.10953346855983773</v>
      </c>
      <c r="N494">
        <f>SUM(L$2:$L494)/130</f>
        <v>0.41538461538461541</v>
      </c>
      <c r="O494">
        <f t="shared" si="7"/>
        <v>0.17335473515248795</v>
      </c>
    </row>
    <row r="495" spans="1:15" x14ac:dyDescent="0.25">
      <c r="A495">
        <v>494</v>
      </c>
      <c r="B495" t="s">
        <v>3053</v>
      </c>
      <c r="C495" t="s">
        <v>2932</v>
      </c>
      <c r="D495">
        <v>0</v>
      </c>
      <c r="E495" t="s">
        <v>564</v>
      </c>
      <c r="F495" t="s">
        <v>3054</v>
      </c>
      <c r="G495" t="s">
        <v>1807</v>
      </c>
      <c r="H495" t="s">
        <v>1807</v>
      </c>
      <c r="I495" t="s">
        <v>1807</v>
      </c>
      <c r="J495" t="s">
        <v>1807</v>
      </c>
      <c r="K495" t="s">
        <v>1807</v>
      </c>
      <c r="L495">
        <f>_xlfn.IFNA(VLOOKUP(B495,GS_en!$A$1:$B$130,2,0),0)</f>
        <v>0</v>
      </c>
      <c r="M495">
        <f>SUM(L$2:L495)/(ROW(L495)-1)</f>
        <v>0.10931174089068826</v>
      </c>
      <c r="N495">
        <f>SUM(L$2:$L495)/130</f>
        <v>0.41538461538461541</v>
      </c>
      <c r="O495">
        <f t="shared" si="7"/>
        <v>0.17307692307692307</v>
      </c>
    </row>
    <row r="496" spans="1:15" x14ac:dyDescent="0.25">
      <c r="A496">
        <v>495</v>
      </c>
      <c r="B496" t="s">
        <v>3055</v>
      </c>
      <c r="C496" t="s">
        <v>2932</v>
      </c>
      <c r="D496">
        <v>1</v>
      </c>
      <c r="E496" t="s">
        <v>3056</v>
      </c>
      <c r="F496" t="s">
        <v>3057</v>
      </c>
      <c r="G496" t="s">
        <v>1803</v>
      </c>
      <c r="H496" t="s">
        <v>3058</v>
      </c>
      <c r="I496" t="s">
        <v>3059</v>
      </c>
      <c r="J496" t="s">
        <v>3046</v>
      </c>
      <c r="K496" t="s">
        <v>1807</v>
      </c>
      <c r="L496">
        <f>_xlfn.IFNA(VLOOKUP(B496,GS_en!$A$1:$B$130,2,0),0)</f>
        <v>0</v>
      </c>
      <c r="M496">
        <f>SUM(L$2:L496)/(ROW(L496)-1)</f>
        <v>0.10909090909090909</v>
      </c>
      <c r="N496">
        <f>SUM(L$2:$L496)/130</f>
        <v>0.41538461538461541</v>
      </c>
      <c r="O496">
        <f t="shared" si="7"/>
        <v>0.17279999999999998</v>
      </c>
    </row>
    <row r="497" spans="1:15" x14ac:dyDescent="0.25">
      <c r="A497">
        <v>496</v>
      </c>
      <c r="B497" t="s">
        <v>3060</v>
      </c>
      <c r="C497" t="s">
        <v>2932</v>
      </c>
      <c r="D497">
        <v>1</v>
      </c>
      <c r="E497" t="s">
        <v>679</v>
      </c>
      <c r="F497" t="s">
        <v>3061</v>
      </c>
      <c r="G497" t="s">
        <v>1803</v>
      </c>
      <c r="H497" t="s">
        <v>2928</v>
      </c>
      <c r="I497" t="s">
        <v>2929</v>
      </c>
      <c r="J497" t="s">
        <v>2930</v>
      </c>
      <c r="K497" t="s">
        <v>1807</v>
      </c>
      <c r="L497">
        <f>_xlfn.IFNA(VLOOKUP(B497,GS_en!$A$1:$B$130,2,0),0)</f>
        <v>0</v>
      </c>
      <c r="M497">
        <f>SUM(L$2:L497)/(ROW(L497)-1)</f>
        <v>0.10887096774193548</v>
      </c>
      <c r="N497">
        <f>SUM(L$2:$L497)/130</f>
        <v>0.41538461538461541</v>
      </c>
      <c r="O497">
        <f t="shared" si="7"/>
        <v>0.17252396166134187</v>
      </c>
    </row>
    <row r="498" spans="1:15" x14ac:dyDescent="0.25">
      <c r="A498">
        <v>497</v>
      </c>
      <c r="B498" t="s">
        <v>3062</v>
      </c>
      <c r="C498" t="s">
        <v>2915</v>
      </c>
      <c r="D498">
        <v>2</v>
      </c>
      <c r="E498" t="s">
        <v>104</v>
      </c>
      <c r="F498" t="s">
        <v>3063</v>
      </c>
      <c r="G498" t="s">
        <v>1855</v>
      </c>
      <c r="H498" t="s">
        <v>3064</v>
      </c>
      <c r="I498" t="s">
        <v>3065</v>
      </c>
      <c r="J498" t="s">
        <v>3066</v>
      </c>
      <c r="K498" t="s">
        <v>1807</v>
      </c>
      <c r="L498">
        <f>_xlfn.IFNA(VLOOKUP(B498,GS_en!$A$1:$B$130,2,0),0)</f>
        <v>0</v>
      </c>
      <c r="M498">
        <f>SUM(L$2:L498)/(ROW(L498)-1)</f>
        <v>0.10865191146881288</v>
      </c>
      <c r="N498">
        <f>SUM(L$2:$L498)/130</f>
        <v>0.41538461538461541</v>
      </c>
      <c r="O498">
        <f t="shared" si="7"/>
        <v>0.17224880382775121</v>
      </c>
    </row>
    <row r="499" spans="1:15" x14ac:dyDescent="0.25">
      <c r="A499">
        <v>498</v>
      </c>
      <c r="B499" t="s">
        <v>103</v>
      </c>
      <c r="C499" t="s">
        <v>2915</v>
      </c>
      <c r="D499">
        <v>3</v>
      </c>
      <c r="E499" t="s">
        <v>103</v>
      </c>
      <c r="F499" t="s">
        <v>3067</v>
      </c>
      <c r="G499" t="s">
        <v>1991</v>
      </c>
      <c r="H499" t="s">
        <v>3068</v>
      </c>
      <c r="I499" t="s">
        <v>3069</v>
      </c>
      <c r="J499" t="s">
        <v>3070</v>
      </c>
      <c r="K499" t="s">
        <v>1807</v>
      </c>
      <c r="L499">
        <f>_xlfn.IFNA(VLOOKUP(B499,GS_en!$A$1:$B$130,2,0),0)</f>
        <v>1</v>
      </c>
      <c r="M499">
        <f>SUM(L$2:L499)/(ROW(L499)-1)</f>
        <v>0.11044176706827309</v>
      </c>
      <c r="N499">
        <f>SUM(L$2:$L499)/130</f>
        <v>0.42307692307692307</v>
      </c>
      <c r="O499">
        <f t="shared" si="7"/>
        <v>0.1751592356687898</v>
      </c>
    </row>
    <row r="500" spans="1:15" x14ac:dyDescent="0.25">
      <c r="A500">
        <v>499</v>
      </c>
      <c r="B500" t="s">
        <v>105</v>
      </c>
      <c r="C500" t="s">
        <v>2915</v>
      </c>
      <c r="D500">
        <v>2</v>
      </c>
      <c r="E500" t="s">
        <v>105</v>
      </c>
      <c r="F500" t="s">
        <v>3071</v>
      </c>
      <c r="G500" t="s">
        <v>1855</v>
      </c>
      <c r="H500" t="s">
        <v>3072</v>
      </c>
      <c r="I500" t="s">
        <v>3073</v>
      </c>
      <c r="J500" t="s">
        <v>2030</v>
      </c>
      <c r="K500" t="s">
        <v>1807</v>
      </c>
      <c r="L500">
        <f>_xlfn.IFNA(VLOOKUP(B500,GS_en!$A$1:$B$130,2,0),0)</f>
        <v>1</v>
      </c>
      <c r="M500">
        <f>SUM(L$2:L500)/(ROW(L500)-1)</f>
        <v>0.11222444889779559</v>
      </c>
      <c r="N500">
        <f>SUM(L$2:$L500)/130</f>
        <v>0.43076923076923079</v>
      </c>
      <c r="O500">
        <f t="shared" si="7"/>
        <v>0.17806041335453102</v>
      </c>
    </row>
    <row r="501" spans="1:15" x14ac:dyDescent="0.25">
      <c r="A501">
        <v>500</v>
      </c>
      <c r="B501" t="s">
        <v>3074</v>
      </c>
      <c r="C501" t="s">
        <v>2932</v>
      </c>
      <c r="D501">
        <v>1</v>
      </c>
      <c r="E501" t="s">
        <v>114</v>
      </c>
      <c r="F501" t="s">
        <v>3075</v>
      </c>
      <c r="G501" t="s">
        <v>1803</v>
      </c>
      <c r="H501" t="s">
        <v>3076</v>
      </c>
      <c r="I501" t="s">
        <v>3077</v>
      </c>
      <c r="J501" t="s">
        <v>2951</v>
      </c>
      <c r="K501" t="s">
        <v>1807</v>
      </c>
      <c r="L501">
        <f>_xlfn.IFNA(VLOOKUP(B501,GS_en!$A$1:$B$130,2,0),0)</f>
        <v>0</v>
      </c>
      <c r="M501">
        <f>SUM(L$2:L501)/(ROW(L501)-1)</f>
        <v>0.112</v>
      </c>
      <c r="N501">
        <f>SUM(L$2:$L501)/130</f>
        <v>0.43076923076923079</v>
      </c>
      <c r="O501">
        <f t="shared" si="7"/>
        <v>0.17777777777777778</v>
      </c>
    </row>
    <row r="502" spans="1:15" x14ac:dyDescent="0.25">
      <c r="A502">
        <v>501</v>
      </c>
      <c r="B502" t="s">
        <v>3078</v>
      </c>
      <c r="C502" t="s">
        <v>2932</v>
      </c>
      <c r="D502">
        <v>0</v>
      </c>
      <c r="E502" t="s">
        <v>3079</v>
      </c>
      <c r="F502" t="s">
        <v>3080</v>
      </c>
      <c r="G502" t="s">
        <v>1807</v>
      </c>
      <c r="H502" t="s">
        <v>1807</v>
      </c>
      <c r="I502" t="s">
        <v>1807</v>
      </c>
      <c r="J502" t="s">
        <v>1807</v>
      </c>
      <c r="K502" t="s">
        <v>1807</v>
      </c>
      <c r="L502">
        <f>_xlfn.IFNA(VLOOKUP(B502,GS_en!$A$1:$B$130,2,0),0)</f>
        <v>0</v>
      </c>
      <c r="M502">
        <f>SUM(L$2:L502)/(ROW(L502)-1)</f>
        <v>0.11177644710578842</v>
      </c>
      <c r="N502">
        <f>SUM(L$2:$L502)/130</f>
        <v>0.43076923076923079</v>
      </c>
      <c r="O502">
        <f t="shared" si="7"/>
        <v>0.1774960380348653</v>
      </c>
    </row>
    <row r="503" spans="1:15" x14ac:dyDescent="0.25">
      <c r="A503">
        <v>502</v>
      </c>
      <c r="B503" t="s">
        <v>3081</v>
      </c>
      <c r="C503" t="s">
        <v>2915</v>
      </c>
      <c r="D503">
        <v>1</v>
      </c>
      <c r="E503" t="s">
        <v>121</v>
      </c>
      <c r="F503" t="s">
        <v>3082</v>
      </c>
      <c r="G503" t="s">
        <v>1803</v>
      </c>
      <c r="H503" t="s">
        <v>3083</v>
      </c>
      <c r="I503" t="s">
        <v>3084</v>
      </c>
      <c r="J503" t="s">
        <v>1905</v>
      </c>
      <c r="K503" t="s">
        <v>1807</v>
      </c>
      <c r="L503">
        <f>_xlfn.IFNA(VLOOKUP(B503,GS_en!$A$1:$B$130,2,0),0)</f>
        <v>0</v>
      </c>
      <c r="M503">
        <f>SUM(L$2:L503)/(ROW(L503)-1)</f>
        <v>0.11155378486055777</v>
      </c>
      <c r="N503">
        <f>SUM(L$2:$L503)/130</f>
        <v>0.43076923076923079</v>
      </c>
      <c r="O503">
        <f t="shared" si="7"/>
        <v>0.17721518987341772</v>
      </c>
    </row>
    <row r="504" spans="1:15" x14ac:dyDescent="0.25">
      <c r="A504">
        <v>503</v>
      </c>
      <c r="B504" t="s">
        <v>405</v>
      </c>
      <c r="C504" t="s">
        <v>2915</v>
      </c>
      <c r="D504">
        <v>1</v>
      </c>
      <c r="E504" t="s">
        <v>405</v>
      </c>
      <c r="F504" t="s">
        <v>3085</v>
      </c>
      <c r="G504" t="s">
        <v>1803</v>
      </c>
      <c r="H504" t="s">
        <v>3076</v>
      </c>
      <c r="I504" t="s">
        <v>3077</v>
      </c>
      <c r="J504" t="s">
        <v>2951</v>
      </c>
      <c r="K504" t="s">
        <v>1807</v>
      </c>
      <c r="L504">
        <f>_xlfn.IFNA(VLOOKUP(B504,GS_en!$A$1:$B$130,2,0),0)</f>
        <v>0</v>
      </c>
      <c r="M504">
        <f>SUM(L$2:L504)/(ROW(L504)-1)</f>
        <v>0.11133200795228629</v>
      </c>
      <c r="N504">
        <f>SUM(L$2:$L504)/130</f>
        <v>0.43076923076923079</v>
      </c>
      <c r="O504">
        <f t="shared" si="7"/>
        <v>0.17693522906793052</v>
      </c>
    </row>
    <row r="505" spans="1:15" x14ac:dyDescent="0.25">
      <c r="A505">
        <v>504</v>
      </c>
      <c r="B505" t="s">
        <v>3086</v>
      </c>
      <c r="C505" t="s">
        <v>3087</v>
      </c>
      <c r="D505">
        <v>1</v>
      </c>
      <c r="E505" t="s">
        <v>3088</v>
      </c>
      <c r="F505" t="s">
        <v>3089</v>
      </c>
      <c r="G505" t="s">
        <v>1803</v>
      </c>
      <c r="H505" t="s">
        <v>3090</v>
      </c>
      <c r="I505" t="s">
        <v>3091</v>
      </c>
      <c r="J505" t="s">
        <v>3092</v>
      </c>
      <c r="K505" t="s">
        <v>1807</v>
      </c>
      <c r="L505">
        <f>_xlfn.IFNA(VLOOKUP(B505,GS_en!$A$1:$B$130,2,0),0)</f>
        <v>0</v>
      </c>
      <c r="M505">
        <f>SUM(L$2:L505)/(ROW(L505)-1)</f>
        <v>0.1111111111111111</v>
      </c>
      <c r="N505">
        <f>SUM(L$2:$L505)/130</f>
        <v>0.43076923076923079</v>
      </c>
      <c r="O505">
        <f t="shared" si="7"/>
        <v>0.17665615141955834</v>
      </c>
    </row>
    <row r="506" spans="1:15" x14ac:dyDescent="0.25">
      <c r="A506">
        <v>505</v>
      </c>
      <c r="B506" t="s">
        <v>3093</v>
      </c>
      <c r="C506" t="s">
        <v>3094</v>
      </c>
      <c r="D506">
        <v>1</v>
      </c>
      <c r="E506" t="s">
        <v>3095</v>
      </c>
      <c r="F506" t="s">
        <v>3096</v>
      </c>
      <c r="G506" t="s">
        <v>1803</v>
      </c>
      <c r="H506" t="s">
        <v>3097</v>
      </c>
      <c r="I506" t="s">
        <v>3098</v>
      </c>
      <c r="J506" t="s">
        <v>3099</v>
      </c>
      <c r="K506" t="s">
        <v>1807</v>
      </c>
      <c r="L506">
        <f>_xlfn.IFNA(VLOOKUP(B506,GS_en!$A$1:$B$130,2,0),0)</f>
        <v>0</v>
      </c>
      <c r="M506">
        <f>SUM(L$2:L506)/(ROW(L506)-1)</f>
        <v>0.11089108910891089</v>
      </c>
      <c r="N506">
        <f>SUM(L$2:$L506)/130</f>
        <v>0.43076923076923079</v>
      </c>
      <c r="O506">
        <f t="shared" si="7"/>
        <v>0.17637795275590551</v>
      </c>
    </row>
    <row r="507" spans="1:15" x14ac:dyDescent="0.25">
      <c r="A507">
        <v>506</v>
      </c>
      <c r="B507" t="s">
        <v>688</v>
      </c>
      <c r="C507" t="s">
        <v>3100</v>
      </c>
      <c r="D507">
        <v>0</v>
      </c>
      <c r="E507" t="s">
        <v>688</v>
      </c>
      <c r="F507" t="s">
        <v>3101</v>
      </c>
      <c r="G507" t="s">
        <v>1807</v>
      </c>
      <c r="H507" t="s">
        <v>1807</v>
      </c>
      <c r="I507" t="s">
        <v>1807</v>
      </c>
      <c r="J507" t="s">
        <v>1807</v>
      </c>
      <c r="K507" t="s">
        <v>1807</v>
      </c>
      <c r="L507">
        <f>_xlfn.IFNA(VLOOKUP(B507,GS_en!$A$1:$B$130,2,0),0)</f>
        <v>0</v>
      </c>
      <c r="M507">
        <f>SUM(L$2:L507)/(ROW(L507)-1)</f>
        <v>0.11067193675889328</v>
      </c>
      <c r="N507">
        <f>SUM(L$2:$L507)/130</f>
        <v>0.43076923076923079</v>
      </c>
      <c r="O507">
        <f t="shared" si="7"/>
        <v>0.1761006289308176</v>
      </c>
    </row>
    <row r="508" spans="1:15" x14ac:dyDescent="0.25">
      <c r="A508">
        <v>507</v>
      </c>
      <c r="B508" t="s">
        <v>3102</v>
      </c>
      <c r="C508" t="s">
        <v>3094</v>
      </c>
      <c r="D508">
        <v>1</v>
      </c>
      <c r="E508" t="s">
        <v>3102</v>
      </c>
      <c r="F508" t="s">
        <v>3103</v>
      </c>
      <c r="G508" t="s">
        <v>1803</v>
      </c>
      <c r="H508" t="s">
        <v>3104</v>
      </c>
      <c r="I508" t="s">
        <v>3105</v>
      </c>
      <c r="J508" t="s">
        <v>2089</v>
      </c>
      <c r="K508" t="s">
        <v>1807</v>
      </c>
      <c r="L508">
        <f>_xlfn.IFNA(VLOOKUP(B508,GS_en!$A$1:$B$130,2,0),0)</f>
        <v>0</v>
      </c>
      <c r="M508">
        <f>SUM(L$2:L508)/(ROW(L508)-1)</f>
        <v>0.11045364891518737</v>
      </c>
      <c r="N508">
        <f>SUM(L$2:$L508)/130</f>
        <v>0.43076923076923079</v>
      </c>
      <c r="O508">
        <f t="shared" si="7"/>
        <v>0.17582417582417581</v>
      </c>
    </row>
    <row r="509" spans="1:15" x14ac:dyDescent="0.25">
      <c r="A509">
        <v>508</v>
      </c>
      <c r="B509" t="s">
        <v>3106</v>
      </c>
      <c r="C509" t="s">
        <v>3107</v>
      </c>
      <c r="D509">
        <v>0</v>
      </c>
      <c r="E509" t="s">
        <v>3106</v>
      </c>
      <c r="F509" t="s">
        <v>3108</v>
      </c>
      <c r="G509" t="s">
        <v>1807</v>
      </c>
      <c r="H509" t="s">
        <v>1807</v>
      </c>
      <c r="I509" t="s">
        <v>1807</v>
      </c>
      <c r="J509" t="s">
        <v>1807</v>
      </c>
      <c r="K509" t="s">
        <v>1807</v>
      </c>
      <c r="L509">
        <f>_xlfn.IFNA(VLOOKUP(B509,GS_en!$A$1:$B$130,2,0),0)</f>
        <v>0</v>
      </c>
      <c r="M509">
        <f>SUM(L$2:L509)/(ROW(L509)-1)</f>
        <v>0.11023622047244094</v>
      </c>
      <c r="N509">
        <f>SUM(L$2:$L509)/130</f>
        <v>0.43076923076923079</v>
      </c>
      <c r="O509">
        <f t="shared" si="7"/>
        <v>0.17554858934169279</v>
      </c>
    </row>
    <row r="510" spans="1:15" x14ac:dyDescent="0.25">
      <c r="A510">
        <v>509</v>
      </c>
      <c r="B510" t="s">
        <v>3109</v>
      </c>
      <c r="C510" t="s">
        <v>3094</v>
      </c>
      <c r="D510">
        <v>1</v>
      </c>
      <c r="E510" t="s">
        <v>3110</v>
      </c>
      <c r="F510" t="s">
        <v>3111</v>
      </c>
      <c r="G510" t="s">
        <v>1803</v>
      </c>
      <c r="H510" t="s">
        <v>1823</v>
      </c>
      <c r="I510" t="s">
        <v>1824</v>
      </c>
      <c r="J510" t="s">
        <v>1825</v>
      </c>
      <c r="K510" t="s">
        <v>1807</v>
      </c>
      <c r="L510">
        <f>_xlfn.IFNA(VLOOKUP(B510,GS_en!$A$1:$B$130,2,0),0)</f>
        <v>0</v>
      </c>
      <c r="M510">
        <f>SUM(L$2:L510)/(ROW(L510)-1)</f>
        <v>0.1100196463654224</v>
      </c>
      <c r="N510">
        <f>SUM(L$2:$L510)/130</f>
        <v>0.43076923076923079</v>
      </c>
      <c r="O510">
        <f t="shared" si="7"/>
        <v>0.17527386541471052</v>
      </c>
    </row>
    <row r="511" spans="1:15" x14ac:dyDescent="0.25">
      <c r="A511">
        <v>510</v>
      </c>
      <c r="B511" t="s">
        <v>3112</v>
      </c>
      <c r="C511" t="s">
        <v>3100</v>
      </c>
      <c r="D511">
        <v>1</v>
      </c>
      <c r="E511" t="s">
        <v>3113</v>
      </c>
      <c r="F511" t="s">
        <v>3114</v>
      </c>
      <c r="G511" t="s">
        <v>1803</v>
      </c>
      <c r="H511" t="s">
        <v>3115</v>
      </c>
      <c r="I511" t="s">
        <v>3116</v>
      </c>
      <c r="J511" t="s">
        <v>3117</v>
      </c>
      <c r="K511" t="s">
        <v>1807</v>
      </c>
      <c r="L511">
        <f>_xlfn.IFNA(VLOOKUP(B511,GS_en!$A$1:$B$130,2,0),0)</f>
        <v>0</v>
      </c>
      <c r="M511">
        <f>SUM(L$2:L511)/(ROW(L511)-1)</f>
        <v>0.10980392156862745</v>
      </c>
      <c r="N511">
        <f>SUM(L$2:$L511)/130</f>
        <v>0.43076923076923079</v>
      </c>
      <c r="O511">
        <f t="shared" si="7"/>
        <v>0.17499999999999999</v>
      </c>
    </row>
    <row r="512" spans="1:15" x14ac:dyDescent="0.25">
      <c r="A512">
        <v>511</v>
      </c>
      <c r="B512" t="s">
        <v>3118</v>
      </c>
      <c r="C512" t="s">
        <v>3119</v>
      </c>
      <c r="D512">
        <v>0</v>
      </c>
      <c r="E512" t="s">
        <v>3120</v>
      </c>
      <c r="F512" t="s">
        <v>3121</v>
      </c>
      <c r="G512" t="s">
        <v>1807</v>
      </c>
      <c r="H512" t="s">
        <v>1807</v>
      </c>
      <c r="I512" t="s">
        <v>1807</v>
      </c>
      <c r="J512" t="s">
        <v>1807</v>
      </c>
      <c r="K512" t="s">
        <v>1807</v>
      </c>
      <c r="L512">
        <f>_xlfn.IFNA(VLOOKUP(B512,GS_en!$A$1:$B$130,2,0),0)</f>
        <v>0</v>
      </c>
      <c r="M512">
        <f>SUM(L$2:L512)/(ROW(L512)-1)</f>
        <v>0.1095890410958904</v>
      </c>
      <c r="N512">
        <f>SUM(L$2:$L512)/130</f>
        <v>0.43076923076923079</v>
      </c>
      <c r="O512">
        <f t="shared" si="7"/>
        <v>0.17472698907956316</v>
      </c>
    </row>
    <row r="513" spans="1:15" x14ac:dyDescent="0.25">
      <c r="A513">
        <v>512</v>
      </c>
      <c r="B513" t="s">
        <v>3122</v>
      </c>
      <c r="C513" t="s">
        <v>3094</v>
      </c>
      <c r="D513">
        <v>2</v>
      </c>
      <c r="E513" t="s">
        <v>3122</v>
      </c>
      <c r="F513" t="s">
        <v>3123</v>
      </c>
      <c r="G513" t="s">
        <v>1855</v>
      </c>
      <c r="H513" t="s">
        <v>3124</v>
      </c>
      <c r="I513" t="s">
        <v>3125</v>
      </c>
      <c r="J513" t="s">
        <v>3126</v>
      </c>
      <c r="K513" t="s">
        <v>1807</v>
      </c>
      <c r="L513">
        <f>_xlfn.IFNA(VLOOKUP(B513,GS_en!$A$1:$B$130,2,0),0)</f>
        <v>0</v>
      </c>
      <c r="M513">
        <f>SUM(L$2:L513)/(ROW(L513)-1)</f>
        <v>0.109375</v>
      </c>
      <c r="N513">
        <f>SUM(L$2:$L513)/130</f>
        <v>0.43076923076923079</v>
      </c>
      <c r="O513">
        <f t="shared" si="7"/>
        <v>0.17445482866043613</v>
      </c>
    </row>
    <row r="514" spans="1:15" x14ac:dyDescent="0.25">
      <c r="A514">
        <v>513</v>
      </c>
      <c r="B514" t="s">
        <v>3127</v>
      </c>
      <c r="C514" t="s">
        <v>3128</v>
      </c>
      <c r="D514">
        <v>1</v>
      </c>
      <c r="E514" t="s">
        <v>3129</v>
      </c>
      <c r="F514" t="s">
        <v>3130</v>
      </c>
      <c r="G514" t="s">
        <v>1803</v>
      </c>
      <c r="H514" t="s">
        <v>3131</v>
      </c>
      <c r="I514" t="s">
        <v>3132</v>
      </c>
      <c r="J514" t="s">
        <v>3133</v>
      </c>
      <c r="K514" t="s">
        <v>1807</v>
      </c>
      <c r="L514">
        <f>_xlfn.IFNA(VLOOKUP(B514,GS_en!$A$1:$B$130,2,0),0)</f>
        <v>0</v>
      </c>
      <c r="M514">
        <f>SUM(L$2:L514)/(ROW(L514)-1)</f>
        <v>0.10916179337231968</v>
      </c>
      <c r="N514">
        <f>SUM(L$2:$L514)/130</f>
        <v>0.43076923076923079</v>
      </c>
      <c r="O514">
        <f t="shared" si="7"/>
        <v>0.17418351477449456</v>
      </c>
    </row>
    <row r="515" spans="1:15" x14ac:dyDescent="0.25">
      <c r="A515">
        <v>514</v>
      </c>
      <c r="B515" t="s">
        <v>3134</v>
      </c>
      <c r="C515" t="s">
        <v>3087</v>
      </c>
      <c r="D515">
        <v>1</v>
      </c>
      <c r="E515" t="s">
        <v>3135</v>
      </c>
      <c r="F515" t="s">
        <v>3136</v>
      </c>
      <c r="G515" t="s">
        <v>1803</v>
      </c>
      <c r="H515" t="s">
        <v>3137</v>
      </c>
      <c r="I515" t="s">
        <v>3138</v>
      </c>
      <c r="J515" t="s">
        <v>3035</v>
      </c>
      <c r="K515" t="s">
        <v>1807</v>
      </c>
      <c r="L515">
        <f>_xlfn.IFNA(VLOOKUP(B515,GS_en!$A$1:$B$130,2,0),0)</f>
        <v>0</v>
      </c>
      <c r="M515">
        <f>SUM(L$2:L515)/(ROW(L515)-1)</f>
        <v>0.10894941634241245</v>
      </c>
      <c r="N515">
        <f>SUM(L$2:$L515)/130</f>
        <v>0.43076923076923079</v>
      </c>
      <c r="O515">
        <f t="shared" ref="O515:O578" si="8">(2*M515*N515)/(M515+N515)</f>
        <v>0.17391304347826084</v>
      </c>
    </row>
    <row r="516" spans="1:15" x14ac:dyDescent="0.25">
      <c r="A516">
        <v>515</v>
      </c>
      <c r="B516" t="s">
        <v>3139</v>
      </c>
      <c r="C516" t="s">
        <v>3094</v>
      </c>
      <c r="D516">
        <v>1</v>
      </c>
      <c r="E516" t="s">
        <v>3139</v>
      </c>
      <c r="F516" t="s">
        <v>3140</v>
      </c>
      <c r="G516" t="s">
        <v>1803</v>
      </c>
      <c r="H516" t="s">
        <v>3141</v>
      </c>
      <c r="I516" t="s">
        <v>3142</v>
      </c>
      <c r="J516" t="s">
        <v>3143</v>
      </c>
      <c r="K516" t="s">
        <v>1807</v>
      </c>
      <c r="L516">
        <f>_xlfn.IFNA(VLOOKUP(B516,GS_en!$A$1:$B$130,2,0),0)</f>
        <v>0</v>
      </c>
      <c r="M516">
        <f>SUM(L$2:L516)/(ROW(L516)-1)</f>
        <v>0.1087378640776699</v>
      </c>
      <c r="N516">
        <f>SUM(L$2:$L516)/130</f>
        <v>0.43076923076923079</v>
      </c>
      <c r="O516">
        <f t="shared" si="8"/>
        <v>0.17364341085271318</v>
      </c>
    </row>
    <row r="517" spans="1:15" x14ac:dyDescent="0.25">
      <c r="A517">
        <v>516</v>
      </c>
      <c r="B517" t="s">
        <v>3144</v>
      </c>
      <c r="C517" t="s">
        <v>3100</v>
      </c>
      <c r="D517">
        <v>1</v>
      </c>
      <c r="E517" t="s">
        <v>3145</v>
      </c>
      <c r="F517" t="s">
        <v>3146</v>
      </c>
      <c r="G517" t="s">
        <v>1803</v>
      </c>
      <c r="H517" t="s">
        <v>3147</v>
      </c>
      <c r="I517" t="s">
        <v>3148</v>
      </c>
      <c r="J517" t="s">
        <v>2078</v>
      </c>
      <c r="K517" t="s">
        <v>1807</v>
      </c>
      <c r="L517">
        <f>_xlfn.IFNA(VLOOKUP(B517,GS_en!$A$1:$B$130,2,0),0)</f>
        <v>0</v>
      </c>
      <c r="M517">
        <f>SUM(L$2:L517)/(ROW(L517)-1)</f>
        <v>0.10852713178294573</v>
      </c>
      <c r="N517">
        <f>SUM(L$2:$L517)/130</f>
        <v>0.43076923076923079</v>
      </c>
      <c r="O517">
        <f t="shared" si="8"/>
        <v>0.17337461300309598</v>
      </c>
    </row>
    <row r="518" spans="1:15" x14ac:dyDescent="0.25">
      <c r="A518">
        <v>517</v>
      </c>
      <c r="B518" t="s">
        <v>3149</v>
      </c>
      <c r="C518" t="s">
        <v>3107</v>
      </c>
      <c r="D518">
        <v>0</v>
      </c>
      <c r="E518" t="s">
        <v>3150</v>
      </c>
      <c r="F518" t="s">
        <v>3151</v>
      </c>
      <c r="G518" t="s">
        <v>1807</v>
      </c>
      <c r="H518" t="s">
        <v>1807</v>
      </c>
      <c r="I518" t="s">
        <v>1807</v>
      </c>
      <c r="J518" t="s">
        <v>1807</v>
      </c>
      <c r="K518" t="s">
        <v>1807</v>
      </c>
      <c r="L518">
        <f>_xlfn.IFNA(VLOOKUP(B518,GS_en!$A$1:$B$130,2,0),0)</f>
        <v>0</v>
      </c>
      <c r="M518">
        <f>SUM(L$2:L518)/(ROW(L518)-1)</f>
        <v>0.10831721470019343</v>
      </c>
      <c r="N518">
        <f>SUM(L$2:$L518)/130</f>
        <v>0.43076923076923079</v>
      </c>
      <c r="O518">
        <f t="shared" si="8"/>
        <v>0.17310664605873263</v>
      </c>
    </row>
    <row r="519" spans="1:15" x14ac:dyDescent="0.25">
      <c r="A519">
        <v>518</v>
      </c>
      <c r="B519" t="s">
        <v>3152</v>
      </c>
      <c r="C519" t="s">
        <v>3128</v>
      </c>
      <c r="D519">
        <v>1</v>
      </c>
      <c r="E519" t="s">
        <v>3153</v>
      </c>
      <c r="F519" t="s">
        <v>3154</v>
      </c>
      <c r="G519" t="s">
        <v>1803</v>
      </c>
      <c r="H519" t="s">
        <v>3155</v>
      </c>
      <c r="I519" t="s">
        <v>3156</v>
      </c>
      <c r="J519" t="s">
        <v>3157</v>
      </c>
      <c r="K519" t="s">
        <v>1807</v>
      </c>
      <c r="L519">
        <f>_xlfn.IFNA(VLOOKUP(B519,GS_en!$A$1:$B$130,2,0),0)</f>
        <v>0</v>
      </c>
      <c r="M519">
        <f>SUM(L$2:L519)/(ROW(L519)-1)</f>
        <v>0.10810810810810811</v>
      </c>
      <c r="N519">
        <f>SUM(L$2:$L519)/130</f>
        <v>0.43076923076923079</v>
      </c>
      <c r="O519">
        <f t="shared" si="8"/>
        <v>0.1728395061728395</v>
      </c>
    </row>
    <row r="520" spans="1:15" x14ac:dyDescent="0.25">
      <c r="A520">
        <v>519</v>
      </c>
      <c r="B520" t="s">
        <v>3158</v>
      </c>
      <c r="C520" t="s">
        <v>3128</v>
      </c>
      <c r="D520">
        <v>1</v>
      </c>
      <c r="E520" t="s">
        <v>3159</v>
      </c>
      <c r="F520" t="s">
        <v>3160</v>
      </c>
      <c r="G520" t="s">
        <v>1803</v>
      </c>
      <c r="H520" t="s">
        <v>3137</v>
      </c>
      <c r="I520" t="s">
        <v>3138</v>
      </c>
      <c r="J520" t="s">
        <v>3035</v>
      </c>
      <c r="K520" t="s">
        <v>1807</v>
      </c>
      <c r="L520">
        <f>_xlfn.IFNA(VLOOKUP(B520,GS_en!$A$1:$B$130,2,0),0)</f>
        <v>0</v>
      </c>
      <c r="M520">
        <f>SUM(L$2:L520)/(ROW(L520)-1)</f>
        <v>0.10789980732177264</v>
      </c>
      <c r="N520">
        <f>SUM(L$2:$L520)/130</f>
        <v>0.43076923076923079</v>
      </c>
      <c r="O520">
        <f t="shared" si="8"/>
        <v>0.17257318952234207</v>
      </c>
    </row>
    <row r="521" spans="1:15" x14ac:dyDescent="0.25">
      <c r="A521">
        <v>520</v>
      </c>
      <c r="B521" t="s">
        <v>3161</v>
      </c>
      <c r="C521" t="s">
        <v>3094</v>
      </c>
      <c r="D521">
        <v>1</v>
      </c>
      <c r="E521" t="s">
        <v>3161</v>
      </c>
      <c r="F521" t="s">
        <v>3162</v>
      </c>
      <c r="G521" t="s">
        <v>1803</v>
      </c>
      <c r="H521" t="s">
        <v>3163</v>
      </c>
      <c r="I521" t="s">
        <v>3164</v>
      </c>
      <c r="J521" t="s">
        <v>3165</v>
      </c>
      <c r="K521" t="s">
        <v>1807</v>
      </c>
      <c r="L521">
        <f>_xlfn.IFNA(VLOOKUP(B521,GS_en!$A$1:$B$130,2,0),0)</f>
        <v>0</v>
      </c>
      <c r="M521">
        <f>SUM(L$2:L521)/(ROW(L521)-1)</f>
        <v>0.1076923076923077</v>
      </c>
      <c r="N521">
        <f>SUM(L$2:$L521)/130</f>
        <v>0.43076923076923079</v>
      </c>
      <c r="O521">
        <f t="shared" si="8"/>
        <v>0.1723076923076923</v>
      </c>
    </row>
    <row r="522" spans="1:15" x14ac:dyDescent="0.25">
      <c r="A522">
        <v>521</v>
      </c>
      <c r="B522" t="s">
        <v>3166</v>
      </c>
      <c r="C522" t="s">
        <v>3087</v>
      </c>
      <c r="D522">
        <v>1</v>
      </c>
      <c r="E522" t="s">
        <v>3167</v>
      </c>
      <c r="F522" t="s">
        <v>3168</v>
      </c>
      <c r="G522" t="s">
        <v>1803</v>
      </c>
      <c r="H522" t="s">
        <v>3169</v>
      </c>
      <c r="I522" t="s">
        <v>3170</v>
      </c>
      <c r="J522" t="s">
        <v>1895</v>
      </c>
      <c r="K522" t="s">
        <v>1807</v>
      </c>
      <c r="L522">
        <f>_xlfn.IFNA(VLOOKUP(B522,GS_en!$A$1:$B$130,2,0),0)</f>
        <v>0</v>
      </c>
      <c r="M522">
        <f>SUM(L$2:L522)/(ROW(L522)-1)</f>
        <v>0.10748560460652591</v>
      </c>
      <c r="N522">
        <f>SUM(L$2:$L522)/130</f>
        <v>0.43076923076923079</v>
      </c>
      <c r="O522">
        <f t="shared" si="8"/>
        <v>0.17204301075268816</v>
      </c>
    </row>
    <row r="523" spans="1:15" x14ac:dyDescent="0.25">
      <c r="A523">
        <v>522</v>
      </c>
      <c r="B523" t="s">
        <v>3171</v>
      </c>
      <c r="C523" t="s">
        <v>3100</v>
      </c>
      <c r="D523">
        <v>1</v>
      </c>
      <c r="E523" t="s">
        <v>3172</v>
      </c>
      <c r="F523" t="s">
        <v>3173</v>
      </c>
      <c r="G523" t="s">
        <v>1803</v>
      </c>
      <c r="H523" t="s">
        <v>3174</v>
      </c>
      <c r="I523" t="s">
        <v>3175</v>
      </c>
      <c r="J523" t="s">
        <v>3176</v>
      </c>
      <c r="K523" t="s">
        <v>1807</v>
      </c>
      <c r="L523">
        <f>_xlfn.IFNA(VLOOKUP(B523,GS_en!$A$1:$B$130,2,0),0)</f>
        <v>0</v>
      </c>
      <c r="M523">
        <f>SUM(L$2:L523)/(ROW(L523)-1)</f>
        <v>0.10727969348659004</v>
      </c>
      <c r="N523">
        <f>SUM(L$2:$L523)/130</f>
        <v>0.43076923076923079</v>
      </c>
      <c r="O523">
        <f t="shared" si="8"/>
        <v>0.17177914110429449</v>
      </c>
    </row>
    <row r="524" spans="1:15" x14ac:dyDescent="0.25">
      <c r="A524">
        <v>523</v>
      </c>
      <c r="B524" t="s">
        <v>3177</v>
      </c>
      <c r="C524" t="s">
        <v>3107</v>
      </c>
      <c r="D524">
        <v>1</v>
      </c>
      <c r="E524" t="s">
        <v>3178</v>
      </c>
      <c r="F524" t="s">
        <v>3179</v>
      </c>
      <c r="G524" t="s">
        <v>1803</v>
      </c>
      <c r="H524" t="s">
        <v>3180</v>
      </c>
      <c r="I524" t="s">
        <v>3181</v>
      </c>
      <c r="J524" t="s">
        <v>3099</v>
      </c>
      <c r="K524" t="s">
        <v>1807</v>
      </c>
      <c r="L524">
        <f>_xlfn.IFNA(VLOOKUP(B524,GS_en!$A$1:$B$130,2,0),0)</f>
        <v>0</v>
      </c>
      <c r="M524">
        <f>SUM(L$2:L524)/(ROW(L524)-1)</f>
        <v>0.10707456978967496</v>
      </c>
      <c r="N524">
        <f>SUM(L$2:$L524)/130</f>
        <v>0.43076923076923079</v>
      </c>
      <c r="O524">
        <f t="shared" si="8"/>
        <v>0.17151607963246554</v>
      </c>
    </row>
    <row r="525" spans="1:15" x14ac:dyDescent="0.25">
      <c r="A525">
        <v>524</v>
      </c>
      <c r="B525" t="s">
        <v>3182</v>
      </c>
      <c r="C525" t="s">
        <v>3100</v>
      </c>
      <c r="D525">
        <v>1</v>
      </c>
      <c r="E525" t="s">
        <v>3183</v>
      </c>
      <c r="F525" t="s">
        <v>3184</v>
      </c>
      <c r="G525" t="s">
        <v>1803</v>
      </c>
      <c r="H525" t="s">
        <v>3185</v>
      </c>
      <c r="I525" t="s">
        <v>3186</v>
      </c>
      <c r="J525" t="s">
        <v>3187</v>
      </c>
      <c r="K525" t="s">
        <v>1807</v>
      </c>
      <c r="L525">
        <f>_xlfn.IFNA(VLOOKUP(B525,GS_en!$A$1:$B$130,2,0),0)</f>
        <v>0</v>
      </c>
      <c r="M525">
        <f>SUM(L$2:L525)/(ROW(L525)-1)</f>
        <v>0.10687022900763359</v>
      </c>
      <c r="N525">
        <f>SUM(L$2:$L525)/130</f>
        <v>0.43076923076923079</v>
      </c>
      <c r="O525">
        <f t="shared" si="8"/>
        <v>0.17125382262996941</v>
      </c>
    </row>
    <row r="526" spans="1:15" x14ac:dyDescent="0.25">
      <c r="A526">
        <v>525</v>
      </c>
      <c r="B526" t="s">
        <v>3188</v>
      </c>
      <c r="C526" t="s">
        <v>3100</v>
      </c>
      <c r="D526">
        <v>1</v>
      </c>
      <c r="E526" t="s">
        <v>3189</v>
      </c>
      <c r="F526" t="s">
        <v>3190</v>
      </c>
      <c r="G526" t="s">
        <v>1803</v>
      </c>
      <c r="H526" t="s">
        <v>3191</v>
      </c>
      <c r="I526" t="s">
        <v>3192</v>
      </c>
      <c r="J526" t="s">
        <v>1806</v>
      </c>
      <c r="K526" t="s">
        <v>1807</v>
      </c>
      <c r="L526">
        <f>_xlfn.IFNA(VLOOKUP(B526,GS_en!$A$1:$B$130,2,0),0)</f>
        <v>0</v>
      </c>
      <c r="M526">
        <f>SUM(L$2:L526)/(ROW(L526)-1)</f>
        <v>0.10666666666666667</v>
      </c>
      <c r="N526">
        <f>SUM(L$2:$L526)/130</f>
        <v>0.43076923076923079</v>
      </c>
      <c r="O526">
        <f t="shared" si="8"/>
        <v>0.17099236641221374</v>
      </c>
    </row>
    <row r="527" spans="1:15" x14ac:dyDescent="0.25">
      <c r="A527">
        <v>526</v>
      </c>
      <c r="B527" t="s">
        <v>3193</v>
      </c>
      <c r="C527" t="s">
        <v>3194</v>
      </c>
      <c r="D527">
        <v>0</v>
      </c>
      <c r="E527" t="s">
        <v>3193</v>
      </c>
      <c r="F527" t="s">
        <v>3195</v>
      </c>
      <c r="G527" t="s">
        <v>1807</v>
      </c>
      <c r="H527" t="s">
        <v>1807</v>
      </c>
      <c r="I527" t="s">
        <v>1807</v>
      </c>
      <c r="J527" t="s">
        <v>1807</v>
      </c>
      <c r="K527" t="s">
        <v>1807</v>
      </c>
      <c r="L527">
        <f>_xlfn.IFNA(VLOOKUP(B527,GS_en!$A$1:$B$130,2,0),0)</f>
        <v>0</v>
      </c>
      <c r="M527">
        <f>SUM(L$2:L527)/(ROW(L527)-1)</f>
        <v>0.10646387832699619</v>
      </c>
      <c r="N527">
        <f>SUM(L$2:$L527)/130</f>
        <v>0.43076923076923079</v>
      </c>
      <c r="O527">
        <f t="shared" si="8"/>
        <v>0.17073170731707316</v>
      </c>
    </row>
    <row r="528" spans="1:15" x14ac:dyDescent="0.25">
      <c r="A528">
        <v>527</v>
      </c>
      <c r="B528" t="s">
        <v>3196</v>
      </c>
      <c r="C528" t="s">
        <v>3094</v>
      </c>
      <c r="D528">
        <v>1</v>
      </c>
      <c r="E528" t="s">
        <v>3196</v>
      </c>
      <c r="F528" t="s">
        <v>3197</v>
      </c>
      <c r="G528" t="s">
        <v>1803</v>
      </c>
      <c r="H528" t="s">
        <v>3198</v>
      </c>
      <c r="I528" t="s">
        <v>3199</v>
      </c>
      <c r="J528" t="s">
        <v>3200</v>
      </c>
      <c r="K528" t="s">
        <v>1807</v>
      </c>
      <c r="L528">
        <f>_xlfn.IFNA(VLOOKUP(B528,GS_en!$A$1:$B$130,2,0),0)</f>
        <v>0</v>
      </c>
      <c r="M528">
        <f>SUM(L$2:L528)/(ROW(L528)-1)</f>
        <v>0.10626185958254269</v>
      </c>
      <c r="N528">
        <f>SUM(L$2:$L528)/130</f>
        <v>0.43076923076923079</v>
      </c>
      <c r="O528">
        <f t="shared" si="8"/>
        <v>0.17047184170471844</v>
      </c>
    </row>
    <row r="529" spans="1:15" x14ac:dyDescent="0.25">
      <c r="A529">
        <v>528</v>
      </c>
      <c r="B529" t="s">
        <v>3201</v>
      </c>
      <c r="C529" t="s">
        <v>3094</v>
      </c>
      <c r="D529">
        <v>0</v>
      </c>
      <c r="E529" t="s">
        <v>3201</v>
      </c>
      <c r="F529" t="s">
        <v>3202</v>
      </c>
      <c r="G529" t="s">
        <v>1807</v>
      </c>
      <c r="H529" t="s">
        <v>1807</v>
      </c>
      <c r="I529" t="s">
        <v>1807</v>
      </c>
      <c r="J529" t="s">
        <v>1807</v>
      </c>
      <c r="K529" t="s">
        <v>1807</v>
      </c>
      <c r="L529">
        <f>_xlfn.IFNA(VLOOKUP(B529,GS_en!$A$1:$B$130,2,0),0)</f>
        <v>0</v>
      </c>
      <c r="M529">
        <f>SUM(L$2:L529)/(ROW(L529)-1)</f>
        <v>0.10606060606060606</v>
      </c>
      <c r="N529">
        <f>SUM(L$2:$L529)/130</f>
        <v>0.43076923076923079</v>
      </c>
      <c r="O529">
        <f t="shared" si="8"/>
        <v>0.1702127659574468</v>
      </c>
    </row>
    <row r="530" spans="1:15" x14ac:dyDescent="0.25">
      <c r="A530">
        <v>529</v>
      </c>
      <c r="B530" t="s">
        <v>3203</v>
      </c>
      <c r="C530" t="s">
        <v>3128</v>
      </c>
      <c r="D530">
        <v>1</v>
      </c>
      <c r="E530" t="s">
        <v>3204</v>
      </c>
      <c r="F530" t="s">
        <v>3205</v>
      </c>
      <c r="G530" t="s">
        <v>1803</v>
      </c>
      <c r="H530" t="s">
        <v>2939</v>
      </c>
      <c r="I530" t="s">
        <v>2940</v>
      </c>
      <c r="J530" t="s">
        <v>2030</v>
      </c>
      <c r="K530" t="s">
        <v>1807</v>
      </c>
      <c r="L530">
        <f>_xlfn.IFNA(VLOOKUP(B530,GS_en!$A$1:$B$130,2,0),0)</f>
        <v>0</v>
      </c>
      <c r="M530">
        <f>SUM(L$2:L530)/(ROW(L530)-1)</f>
        <v>0.10586011342155009</v>
      </c>
      <c r="N530">
        <f>SUM(L$2:$L530)/130</f>
        <v>0.43076923076923079</v>
      </c>
      <c r="O530">
        <f t="shared" si="8"/>
        <v>0.16995447647951439</v>
      </c>
    </row>
    <row r="531" spans="1:15" x14ac:dyDescent="0.25">
      <c r="A531">
        <v>530</v>
      </c>
      <c r="B531" t="s">
        <v>3206</v>
      </c>
      <c r="C531" t="s">
        <v>3107</v>
      </c>
      <c r="D531">
        <v>1</v>
      </c>
      <c r="E531" t="s">
        <v>3207</v>
      </c>
      <c r="F531" t="s">
        <v>3208</v>
      </c>
      <c r="G531" t="s">
        <v>1803</v>
      </c>
      <c r="H531" t="s">
        <v>3058</v>
      </c>
      <c r="I531" t="s">
        <v>3059</v>
      </c>
      <c r="J531" t="s">
        <v>1812</v>
      </c>
      <c r="K531" t="s">
        <v>1807</v>
      </c>
      <c r="L531">
        <f>_xlfn.IFNA(VLOOKUP(B531,GS_en!$A$1:$B$130,2,0),0)</f>
        <v>0</v>
      </c>
      <c r="M531">
        <f>SUM(L$2:L531)/(ROW(L531)-1)</f>
        <v>0.10566037735849057</v>
      </c>
      <c r="N531">
        <f>SUM(L$2:$L531)/130</f>
        <v>0.43076923076923079</v>
      </c>
      <c r="O531">
        <f t="shared" si="8"/>
        <v>0.16969696969696971</v>
      </c>
    </row>
    <row r="532" spans="1:15" x14ac:dyDescent="0.25">
      <c r="A532">
        <v>531</v>
      </c>
      <c r="B532" t="s">
        <v>3209</v>
      </c>
      <c r="C532" t="s">
        <v>3100</v>
      </c>
      <c r="D532">
        <v>1</v>
      </c>
      <c r="E532" t="s">
        <v>3210</v>
      </c>
      <c r="F532" t="s">
        <v>3211</v>
      </c>
      <c r="G532" t="s">
        <v>1803</v>
      </c>
      <c r="H532" t="s">
        <v>3212</v>
      </c>
      <c r="I532" t="s">
        <v>3213</v>
      </c>
      <c r="J532" t="s">
        <v>2078</v>
      </c>
      <c r="K532" t="s">
        <v>1807</v>
      </c>
      <c r="L532">
        <f>_xlfn.IFNA(VLOOKUP(B532,GS_en!$A$1:$B$130,2,0),0)</f>
        <v>0</v>
      </c>
      <c r="M532">
        <f>SUM(L$2:L532)/(ROW(L532)-1)</f>
        <v>0.10546139359698682</v>
      </c>
      <c r="N532">
        <f>SUM(L$2:$L532)/130</f>
        <v>0.43076923076923079</v>
      </c>
      <c r="O532">
        <f t="shared" si="8"/>
        <v>0.16944024205748867</v>
      </c>
    </row>
    <row r="533" spans="1:15" x14ac:dyDescent="0.25">
      <c r="A533">
        <v>532</v>
      </c>
      <c r="B533" t="s">
        <v>3214</v>
      </c>
      <c r="C533" t="s">
        <v>3087</v>
      </c>
      <c r="D533">
        <v>1</v>
      </c>
      <c r="E533" t="s">
        <v>3215</v>
      </c>
      <c r="F533" t="s">
        <v>3216</v>
      </c>
      <c r="G533" t="s">
        <v>1803</v>
      </c>
      <c r="H533" t="s">
        <v>1871</v>
      </c>
      <c r="I533" t="s">
        <v>1872</v>
      </c>
      <c r="J533" t="s">
        <v>1873</v>
      </c>
      <c r="K533" t="s">
        <v>1807</v>
      </c>
      <c r="L533">
        <f>_xlfn.IFNA(VLOOKUP(B533,GS_en!$A$1:$B$130,2,0),0)</f>
        <v>0</v>
      </c>
      <c r="M533">
        <f>SUM(L$2:L533)/(ROW(L533)-1)</f>
        <v>0.10526315789473684</v>
      </c>
      <c r="N533">
        <f>SUM(L$2:$L533)/130</f>
        <v>0.43076923076923079</v>
      </c>
      <c r="O533">
        <f t="shared" si="8"/>
        <v>0.16918429003021149</v>
      </c>
    </row>
    <row r="534" spans="1:15" x14ac:dyDescent="0.25">
      <c r="A534">
        <v>533</v>
      </c>
      <c r="B534" t="s">
        <v>3217</v>
      </c>
      <c r="C534" t="s">
        <v>3100</v>
      </c>
      <c r="D534">
        <v>1</v>
      </c>
      <c r="E534" t="s">
        <v>3218</v>
      </c>
      <c r="F534" t="s">
        <v>3219</v>
      </c>
      <c r="G534" t="s">
        <v>1803</v>
      </c>
      <c r="H534" t="s">
        <v>3220</v>
      </c>
      <c r="I534" t="s">
        <v>3221</v>
      </c>
      <c r="J534" t="s">
        <v>1924</v>
      </c>
      <c r="K534" t="s">
        <v>1807</v>
      </c>
      <c r="L534">
        <f>_xlfn.IFNA(VLOOKUP(B534,GS_en!$A$1:$B$130,2,0),0)</f>
        <v>0</v>
      </c>
      <c r="M534">
        <f>SUM(L$2:L534)/(ROW(L534)-1)</f>
        <v>0.1050656660412758</v>
      </c>
      <c r="N534">
        <f>SUM(L$2:$L534)/130</f>
        <v>0.43076923076923079</v>
      </c>
      <c r="O534">
        <f t="shared" si="8"/>
        <v>0.1689291101055807</v>
      </c>
    </row>
    <row r="535" spans="1:15" x14ac:dyDescent="0.25">
      <c r="A535">
        <v>534</v>
      </c>
      <c r="B535" t="s">
        <v>3222</v>
      </c>
      <c r="C535" t="s">
        <v>3094</v>
      </c>
      <c r="D535">
        <v>1</v>
      </c>
      <c r="E535" t="s">
        <v>3222</v>
      </c>
      <c r="F535" t="s">
        <v>3223</v>
      </c>
      <c r="G535" t="s">
        <v>1803</v>
      </c>
      <c r="H535" t="s">
        <v>3224</v>
      </c>
      <c r="I535" t="s">
        <v>3225</v>
      </c>
      <c r="J535" t="s">
        <v>3046</v>
      </c>
      <c r="K535" t="s">
        <v>1807</v>
      </c>
      <c r="L535">
        <f>_xlfn.IFNA(VLOOKUP(B535,GS_en!$A$1:$B$130,2,0),0)</f>
        <v>0</v>
      </c>
      <c r="M535">
        <f>SUM(L$2:L535)/(ROW(L535)-1)</f>
        <v>0.10486891385767791</v>
      </c>
      <c r="N535">
        <f>SUM(L$2:$L535)/130</f>
        <v>0.43076923076923079</v>
      </c>
      <c r="O535">
        <f t="shared" si="8"/>
        <v>0.16867469879518074</v>
      </c>
    </row>
    <row r="536" spans="1:15" x14ac:dyDescent="0.25">
      <c r="A536">
        <v>535</v>
      </c>
      <c r="B536" t="s">
        <v>3226</v>
      </c>
      <c r="C536" t="s">
        <v>3094</v>
      </c>
      <c r="D536">
        <v>2</v>
      </c>
      <c r="E536" t="s">
        <v>3226</v>
      </c>
      <c r="F536" t="s">
        <v>3227</v>
      </c>
      <c r="G536" t="s">
        <v>1855</v>
      </c>
      <c r="H536" t="s">
        <v>1856</v>
      </c>
      <c r="I536" t="s">
        <v>1857</v>
      </c>
      <c r="J536" t="s">
        <v>3228</v>
      </c>
      <c r="K536" t="s">
        <v>1807</v>
      </c>
      <c r="L536">
        <f>_xlfn.IFNA(VLOOKUP(B536,GS_en!$A$1:$B$130,2,0),0)</f>
        <v>0</v>
      </c>
      <c r="M536">
        <f>SUM(L$2:L536)/(ROW(L536)-1)</f>
        <v>0.10467289719626169</v>
      </c>
      <c r="N536">
        <f>SUM(L$2:$L536)/130</f>
        <v>0.43076923076923079</v>
      </c>
      <c r="O536">
        <f t="shared" si="8"/>
        <v>0.16842105263157894</v>
      </c>
    </row>
    <row r="537" spans="1:15" x14ac:dyDescent="0.25">
      <c r="A537">
        <v>536</v>
      </c>
      <c r="B537" t="s">
        <v>270</v>
      </c>
      <c r="C537" t="s">
        <v>3229</v>
      </c>
      <c r="D537">
        <v>1</v>
      </c>
      <c r="E537" t="s">
        <v>3230</v>
      </c>
      <c r="F537" t="s">
        <v>3231</v>
      </c>
      <c r="G537" t="s">
        <v>1803</v>
      </c>
      <c r="H537" t="s">
        <v>3232</v>
      </c>
      <c r="I537" t="s">
        <v>3233</v>
      </c>
      <c r="J537" t="s">
        <v>1924</v>
      </c>
      <c r="K537" t="s">
        <v>1807</v>
      </c>
      <c r="L537">
        <f>_xlfn.IFNA(VLOOKUP(B537,GS_en!$A$1:$B$130,2,0),0)</f>
        <v>0</v>
      </c>
      <c r="M537">
        <f>SUM(L$2:L537)/(ROW(L537)-1)</f>
        <v>0.1044776119402985</v>
      </c>
      <c r="N537">
        <f>SUM(L$2:$L537)/130</f>
        <v>0.43076923076923079</v>
      </c>
      <c r="O537">
        <f t="shared" si="8"/>
        <v>0.16816816816816818</v>
      </c>
    </row>
    <row r="538" spans="1:15" x14ac:dyDescent="0.25">
      <c r="A538">
        <v>537</v>
      </c>
      <c r="B538" t="s">
        <v>3234</v>
      </c>
      <c r="C538" t="s">
        <v>3229</v>
      </c>
      <c r="D538">
        <v>0</v>
      </c>
      <c r="E538" t="s">
        <v>3235</v>
      </c>
      <c r="F538" t="s">
        <v>3236</v>
      </c>
      <c r="G538" t="s">
        <v>1807</v>
      </c>
      <c r="H538" t="s">
        <v>1807</v>
      </c>
      <c r="I538" t="s">
        <v>1807</v>
      </c>
      <c r="J538" t="s">
        <v>1807</v>
      </c>
      <c r="K538" t="s">
        <v>1807</v>
      </c>
      <c r="L538">
        <f>_xlfn.IFNA(VLOOKUP(B538,GS_en!$A$1:$B$130,2,0),0)</f>
        <v>0</v>
      </c>
      <c r="M538">
        <f>SUM(L$2:L538)/(ROW(L538)-1)</f>
        <v>0.1042830540037244</v>
      </c>
      <c r="N538">
        <f>SUM(L$2:$L538)/130</f>
        <v>0.43076923076923079</v>
      </c>
      <c r="O538">
        <f t="shared" si="8"/>
        <v>0.1679160419790105</v>
      </c>
    </row>
    <row r="539" spans="1:15" x14ac:dyDescent="0.25">
      <c r="A539">
        <v>538</v>
      </c>
      <c r="B539" t="s">
        <v>3237</v>
      </c>
      <c r="C539" t="s">
        <v>3229</v>
      </c>
      <c r="D539">
        <v>1</v>
      </c>
      <c r="E539" t="s">
        <v>3238</v>
      </c>
      <c r="F539" t="s">
        <v>3239</v>
      </c>
      <c r="G539" t="s">
        <v>1803</v>
      </c>
      <c r="H539" t="s">
        <v>3240</v>
      </c>
      <c r="I539" t="s">
        <v>3241</v>
      </c>
      <c r="J539" t="s">
        <v>2030</v>
      </c>
      <c r="K539" t="s">
        <v>1807</v>
      </c>
      <c r="L539">
        <f>_xlfn.IFNA(VLOOKUP(B539,GS_en!$A$1:$B$130,2,0),0)</f>
        <v>0</v>
      </c>
      <c r="M539">
        <f>SUM(L$2:L539)/(ROW(L539)-1)</f>
        <v>0.10408921933085502</v>
      </c>
      <c r="N539">
        <f>SUM(L$2:$L539)/130</f>
        <v>0.43076923076923079</v>
      </c>
      <c r="O539">
        <f t="shared" si="8"/>
        <v>0.16766467065868262</v>
      </c>
    </row>
    <row r="540" spans="1:15" x14ac:dyDescent="0.25">
      <c r="A540">
        <v>539</v>
      </c>
      <c r="B540" t="s">
        <v>3242</v>
      </c>
      <c r="C540" t="s">
        <v>3229</v>
      </c>
      <c r="D540">
        <v>1</v>
      </c>
      <c r="E540" t="s">
        <v>3243</v>
      </c>
      <c r="F540" t="s">
        <v>3244</v>
      </c>
      <c r="G540" t="s">
        <v>1803</v>
      </c>
      <c r="H540" t="s">
        <v>2949</v>
      </c>
      <c r="I540" t="s">
        <v>2950</v>
      </c>
      <c r="J540" t="s">
        <v>3030</v>
      </c>
      <c r="K540" t="s">
        <v>1807</v>
      </c>
      <c r="L540">
        <f>_xlfn.IFNA(VLOOKUP(B540,GS_en!$A$1:$B$130,2,0),0)</f>
        <v>0</v>
      </c>
      <c r="M540">
        <f>SUM(L$2:L540)/(ROW(L540)-1)</f>
        <v>0.1038961038961039</v>
      </c>
      <c r="N540">
        <f>SUM(L$2:$L540)/130</f>
        <v>0.43076923076923079</v>
      </c>
      <c r="O540">
        <f t="shared" si="8"/>
        <v>0.16741405082212257</v>
      </c>
    </row>
    <row r="541" spans="1:15" x14ac:dyDescent="0.25">
      <c r="A541">
        <v>540</v>
      </c>
      <c r="B541" t="s">
        <v>3245</v>
      </c>
      <c r="C541" t="s">
        <v>3229</v>
      </c>
      <c r="D541">
        <v>0</v>
      </c>
      <c r="E541" t="s">
        <v>3246</v>
      </c>
      <c r="F541" t="s">
        <v>3247</v>
      </c>
      <c r="G541" t="s">
        <v>1807</v>
      </c>
      <c r="H541" t="s">
        <v>1807</v>
      </c>
      <c r="I541" t="s">
        <v>1807</v>
      </c>
      <c r="J541" t="s">
        <v>1807</v>
      </c>
      <c r="K541" t="s">
        <v>1807</v>
      </c>
      <c r="L541">
        <f>_xlfn.IFNA(VLOOKUP(B541,GS_en!$A$1:$B$130,2,0),0)</f>
        <v>0</v>
      </c>
      <c r="M541">
        <f>SUM(L$2:L541)/(ROW(L541)-1)</f>
        <v>0.1037037037037037</v>
      </c>
      <c r="N541">
        <f>SUM(L$2:$L541)/130</f>
        <v>0.43076923076923079</v>
      </c>
      <c r="O541">
        <f t="shared" si="8"/>
        <v>0.16716417910447762</v>
      </c>
    </row>
    <row r="542" spans="1:15" x14ac:dyDescent="0.25">
      <c r="A542">
        <v>541</v>
      </c>
      <c r="B542" t="s">
        <v>3248</v>
      </c>
      <c r="C542" t="s">
        <v>3249</v>
      </c>
      <c r="D542">
        <v>0</v>
      </c>
      <c r="E542" t="s">
        <v>3250</v>
      </c>
      <c r="F542" t="s">
        <v>3251</v>
      </c>
      <c r="G542" t="s">
        <v>1807</v>
      </c>
      <c r="H542" t="s">
        <v>1807</v>
      </c>
      <c r="I542" t="s">
        <v>1807</v>
      </c>
      <c r="J542" t="s">
        <v>1807</v>
      </c>
      <c r="K542" t="s">
        <v>1807</v>
      </c>
      <c r="L542">
        <f>_xlfn.IFNA(VLOOKUP(B542,GS_en!$A$1:$B$130,2,0),0)</f>
        <v>0</v>
      </c>
      <c r="M542">
        <f>SUM(L$2:L542)/(ROW(L542)-1)</f>
        <v>0.10351201478743069</v>
      </c>
      <c r="N542">
        <f>SUM(L$2:$L542)/130</f>
        <v>0.43076923076923079</v>
      </c>
      <c r="O542">
        <f t="shared" si="8"/>
        <v>0.16691505216095381</v>
      </c>
    </row>
    <row r="543" spans="1:15" x14ac:dyDescent="0.25">
      <c r="A543">
        <v>542</v>
      </c>
      <c r="B543" t="s">
        <v>3252</v>
      </c>
      <c r="C543" t="s">
        <v>3229</v>
      </c>
      <c r="D543">
        <v>1</v>
      </c>
      <c r="E543" t="s">
        <v>3252</v>
      </c>
      <c r="F543" t="s">
        <v>3253</v>
      </c>
      <c r="G543" t="s">
        <v>1803</v>
      </c>
      <c r="H543" t="s">
        <v>2939</v>
      </c>
      <c r="I543" t="s">
        <v>2940</v>
      </c>
      <c r="J543" t="s">
        <v>2030</v>
      </c>
      <c r="K543" t="s">
        <v>1807</v>
      </c>
      <c r="L543">
        <f>_xlfn.IFNA(VLOOKUP(B543,GS_en!$A$1:$B$130,2,0),0)</f>
        <v>0</v>
      </c>
      <c r="M543">
        <f>SUM(L$2:L543)/(ROW(L543)-1)</f>
        <v>0.10332103321033211</v>
      </c>
      <c r="N543">
        <f>SUM(L$2:$L543)/130</f>
        <v>0.43076923076923079</v>
      </c>
      <c r="O543">
        <f t="shared" si="8"/>
        <v>0.16666666666666666</v>
      </c>
    </row>
    <row r="544" spans="1:15" x14ac:dyDescent="0.25">
      <c r="A544">
        <v>543</v>
      </c>
      <c r="B544" t="s">
        <v>550</v>
      </c>
      <c r="C544" t="s">
        <v>3229</v>
      </c>
      <c r="D544">
        <v>1</v>
      </c>
      <c r="E544" t="s">
        <v>3254</v>
      </c>
      <c r="F544" t="s">
        <v>3255</v>
      </c>
      <c r="G544" t="s">
        <v>1803</v>
      </c>
      <c r="H544" t="s">
        <v>3256</v>
      </c>
      <c r="I544" t="s">
        <v>3257</v>
      </c>
      <c r="J544" t="s">
        <v>2078</v>
      </c>
      <c r="K544" t="s">
        <v>1807</v>
      </c>
      <c r="L544">
        <f>_xlfn.IFNA(VLOOKUP(B544,GS_en!$A$1:$B$130,2,0),0)</f>
        <v>0</v>
      </c>
      <c r="M544">
        <f>SUM(L$2:L544)/(ROW(L544)-1)</f>
        <v>0.10313075506445672</v>
      </c>
      <c r="N544">
        <f>SUM(L$2:$L544)/130</f>
        <v>0.43076923076923079</v>
      </c>
      <c r="O544">
        <f t="shared" si="8"/>
        <v>0.16641901931649333</v>
      </c>
    </row>
    <row r="545" spans="1:15" x14ac:dyDescent="0.25">
      <c r="A545">
        <v>544</v>
      </c>
      <c r="B545" t="s">
        <v>715</v>
      </c>
      <c r="C545" t="s">
        <v>3229</v>
      </c>
      <c r="D545">
        <v>1</v>
      </c>
      <c r="E545" t="s">
        <v>3258</v>
      </c>
      <c r="F545" t="s">
        <v>3259</v>
      </c>
      <c r="G545" t="s">
        <v>1803</v>
      </c>
      <c r="H545" t="s">
        <v>3260</v>
      </c>
      <c r="I545" t="s">
        <v>3261</v>
      </c>
      <c r="J545" t="s">
        <v>1858</v>
      </c>
      <c r="K545" t="s">
        <v>1807</v>
      </c>
      <c r="L545">
        <f>_xlfn.IFNA(VLOOKUP(B545,GS_en!$A$1:$B$130,2,0),0)</f>
        <v>0</v>
      </c>
      <c r="M545">
        <f>SUM(L$2:L545)/(ROW(L545)-1)</f>
        <v>0.10294117647058823</v>
      </c>
      <c r="N545">
        <f>SUM(L$2:$L545)/130</f>
        <v>0.43076923076923079</v>
      </c>
      <c r="O545">
        <f t="shared" si="8"/>
        <v>0.16617210682492584</v>
      </c>
    </row>
    <row r="546" spans="1:15" x14ac:dyDescent="0.25">
      <c r="A546">
        <v>545</v>
      </c>
      <c r="B546" t="s">
        <v>3262</v>
      </c>
      <c r="C546" t="s">
        <v>3229</v>
      </c>
      <c r="D546">
        <v>0</v>
      </c>
      <c r="E546" t="s">
        <v>3263</v>
      </c>
      <c r="F546" t="s">
        <v>3264</v>
      </c>
      <c r="G546" t="s">
        <v>1807</v>
      </c>
      <c r="H546" t="s">
        <v>1807</v>
      </c>
      <c r="I546" t="s">
        <v>1807</v>
      </c>
      <c r="J546" t="s">
        <v>1807</v>
      </c>
      <c r="K546" t="s">
        <v>1807</v>
      </c>
      <c r="L546">
        <f>_xlfn.IFNA(VLOOKUP(B546,GS_en!$A$1:$B$130,2,0),0)</f>
        <v>0</v>
      </c>
      <c r="M546">
        <f>SUM(L$2:L546)/(ROW(L546)-1)</f>
        <v>0.10275229357798166</v>
      </c>
      <c r="N546">
        <f>SUM(L$2:$L546)/130</f>
        <v>0.43076923076923079</v>
      </c>
      <c r="O546">
        <f t="shared" si="8"/>
        <v>0.16592592592592592</v>
      </c>
    </row>
    <row r="547" spans="1:15" x14ac:dyDescent="0.25">
      <c r="A547">
        <v>546</v>
      </c>
      <c r="B547" t="s">
        <v>3265</v>
      </c>
      <c r="C547" t="s">
        <v>3229</v>
      </c>
      <c r="D547">
        <v>0</v>
      </c>
      <c r="E547" t="s">
        <v>3265</v>
      </c>
      <c r="F547" t="s">
        <v>3266</v>
      </c>
      <c r="G547" t="s">
        <v>1807</v>
      </c>
      <c r="H547" t="s">
        <v>1807</v>
      </c>
      <c r="I547" t="s">
        <v>1807</v>
      </c>
      <c r="J547" t="s">
        <v>1807</v>
      </c>
      <c r="K547" t="s">
        <v>1807</v>
      </c>
      <c r="L547">
        <f>_xlfn.IFNA(VLOOKUP(B547,GS_en!$A$1:$B$130,2,0),0)</f>
        <v>0</v>
      </c>
      <c r="M547">
        <f>SUM(L$2:L547)/(ROW(L547)-1)</f>
        <v>0.10256410256410256</v>
      </c>
      <c r="N547">
        <f>SUM(L$2:$L547)/130</f>
        <v>0.43076923076923079</v>
      </c>
      <c r="O547">
        <f t="shared" si="8"/>
        <v>0.16568047337278108</v>
      </c>
    </row>
    <row r="548" spans="1:15" x14ac:dyDescent="0.25">
      <c r="A548">
        <v>547</v>
      </c>
      <c r="B548" t="s">
        <v>3267</v>
      </c>
      <c r="C548" t="s">
        <v>3268</v>
      </c>
      <c r="D548">
        <v>1</v>
      </c>
      <c r="E548" t="s">
        <v>3269</v>
      </c>
      <c r="F548" t="s">
        <v>3270</v>
      </c>
      <c r="G548" t="s">
        <v>1803</v>
      </c>
      <c r="H548" t="s">
        <v>3271</v>
      </c>
      <c r="I548" t="s">
        <v>3272</v>
      </c>
      <c r="J548" t="s">
        <v>3273</v>
      </c>
      <c r="K548" t="s">
        <v>1807</v>
      </c>
      <c r="L548">
        <f>_xlfn.IFNA(VLOOKUP(B548,GS_en!$A$1:$B$130,2,0),0)</f>
        <v>0</v>
      </c>
      <c r="M548">
        <f>SUM(L$2:L548)/(ROW(L548)-1)</f>
        <v>0.10237659963436929</v>
      </c>
      <c r="N548">
        <f>SUM(L$2:$L548)/130</f>
        <v>0.43076923076923079</v>
      </c>
      <c r="O548">
        <f t="shared" si="8"/>
        <v>0.16543574593796159</v>
      </c>
    </row>
    <row r="549" spans="1:15" x14ac:dyDescent="0.25">
      <c r="A549">
        <v>548</v>
      </c>
      <c r="B549" t="s">
        <v>3274</v>
      </c>
      <c r="C549" t="s">
        <v>3275</v>
      </c>
      <c r="D549">
        <v>1</v>
      </c>
      <c r="E549" t="s">
        <v>3276</v>
      </c>
      <c r="F549" t="s">
        <v>3277</v>
      </c>
      <c r="G549" t="s">
        <v>1803</v>
      </c>
      <c r="H549" t="s">
        <v>3278</v>
      </c>
      <c r="I549" t="s">
        <v>3279</v>
      </c>
      <c r="J549" t="s">
        <v>2030</v>
      </c>
      <c r="K549" t="s">
        <v>1807</v>
      </c>
      <c r="L549">
        <f>_xlfn.IFNA(VLOOKUP(B549,GS_en!$A$1:$B$130,2,0),0)</f>
        <v>0</v>
      </c>
      <c r="M549">
        <f>SUM(L$2:L549)/(ROW(L549)-1)</f>
        <v>0.10218978102189781</v>
      </c>
      <c r="N549">
        <f>SUM(L$2:$L549)/130</f>
        <v>0.43076923076923079</v>
      </c>
      <c r="O549">
        <f t="shared" si="8"/>
        <v>0.16519174041297938</v>
      </c>
    </row>
    <row r="550" spans="1:15" x14ac:dyDescent="0.25">
      <c r="A550">
        <v>549</v>
      </c>
      <c r="B550" t="s">
        <v>3280</v>
      </c>
      <c r="C550" t="s">
        <v>3229</v>
      </c>
      <c r="D550">
        <v>1</v>
      </c>
      <c r="E550" t="s">
        <v>3281</v>
      </c>
      <c r="F550" t="s">
        <v>3282</v>
      </c>
      <c r="G550" t="s">
        <v>1803</v>
      </c>
      <c r="H550" t="s">
        <v>3283</v>
      </c>
      <c r="I550" t="s">
        <v>3284</v>
      </c>
      <c r="J550" t="s">
        <v>2689</v>
      </c>
      <c r="K550" t="s">
        <v>1807</v>
      </c>
      <c r="L550">
        <f>_xlfn.IFNA(VLOOKUP(B550,GS_en!$A$1:$B$130,2,0),0)</f>
        <v>0</v>
      </c>
      <c r="M550">
        <f>SUM(L$2:L550)/(ROW(L550)-1)</f>
        <v>0.10200364298724955</v>
      </c>
      <c r="N550">
        <f>SUM(L$2:$L550)/130</f>
        <v>0.43076923076923079</v>
      </c>
      <c r="O550">
        <f t="shared" si="8"/>
        <v>0.16494845360824745</v>
      </c>
    </row>
    <row r="551" spans="1:15" x14ac:dyDescent="0.25">
      <c r="A551">
        <v>550</v>
      </c>
      <c r="B551" t="s">
        <v>3285</v>
      </c>
      <c r="C551" t="s">
        <v>3229</v>
      </c>
      <c r="D551">
        <v>0</v>
      </c>
      <c r="E551" t="s">
        <v>3286</v>
      </c>
      <c r="F551" t="s">
        <v>3287</v>
      </c>
      <c r="G551" t="s">
        <v>1807</v>
      </c>
      <c r="H551" t="s">
        <v>1807</v>
      </c>
      <c r="I551" t="s">
        <v>1807</v>
      </c>
      <c r="J551" t="s">
        <v>1807</v>
      </c>
      <c r="K551" t="s">
        <v>1807</v>
      </c>
      <c r="L551">
        <f>_xlfn.IFNA(VLOOKUP(B551,GS_en!$A$1:$B$130,2,0),0)</f>
        <v>0</v>
      </c>
      <c r="M551">
        <f>SUM(L$2:L551)/(ROW(L551)-1)</f>
        <v>0.10181818181818182</v>
      </c>
      <c r="N551">
        <f>SUM(L$2:$L551)/130</f>
        <v>0.43076923076923079</v>
      </c>
      <c r="O551">
        <f t="shared" si="8"/>
        <v>0.16470588235294117</v>
      </c>
    </row>
    <row r="552" spans="1:15" x14ac:dyDescent="0.25">
      <c r="A552">
        <v>551</v>
      </c>
      <c r="B552" t="s">
        <v>666</v>
      </c>
      <c r="C552" t="s">
        <v>3229</v>
      </c>
      <c r="D552">
        <v>1</v>
      </c>
      <c r="E552" t="s">
        <v>666</v>
      </c>
      <c r="F552" t="s">
        <v>3288</v>
      </c>
      <c r="G552" t="s">
        <v>1803</v>
      </c>
      <c r="H552" t="s">
        <v>3289</v>
      </c>
      <c r="I552" t="s">
        <v>3290</v>
      </c>
      <c r="J552" t="s">
        <v>1873</v>
      </c>
      <c r="K552" t="s">
        <v>1807</v>
      </c>
      <c r="L552">
        <f>_xlfn.IFNA(VLOOKUP(B552,GS_en!$A$1:$B$130,2,0),0)</f>
        <v>0</v>
      </c>
      <c r="M552">
        <f>SUM(L$2:L552)/(ROW(L552)-1)</f>
        <v>0.10163339382940109</v>
      </c>
      <c r="N552">
        <f>SUM(L$2:$L552)/130</f>
        <v>0.43076923076923079</v>
      </c>
      <c r="O552">
        <f t="shared" si="8"/>
        <v>0.16446402349486053</v>
      </c>
    </row>
    <row r="553" spans="1:15" x14ac:dyDescent="0.25">
      <c r="A553">
        <v>552</v>
      </c>
      <c r="B553" t="s">
        <v>427</v>
      </c>
      <c r="C553" t="s">
        <v>3229</v>
      </c>
      <c r="D553">
        <v>1</v>
      </c>
      <c r="E553" t="s">
        <v>427</v>
      </c>
      <c r="F553" t="s">
        <v>3291</v>
      </c>
      <c r="G553" t="s">
        <v>1803</v>
      </c>
      <c r="H553" t="s">
        <v>3292</v>
      </c>
      <c r="I553" t="s">
        <v>3293</v>
      </c>
      <c r="J553" t="s">
        <v>1858</v>
      </c>
      <c r="K553" t="s">
        <v>1807</v>
      </c>
      <c r="L553">
        <f>_xlfn.IFNA(VLOOKUP(B553,GS_en!$A$1:$B$130,2,0),0)</f>
        <v>0</v>
      </c>
      <c r="M553">
        <f>SUM(L$2:L553)/(ROW(L553)-1)</f>
        <v>0.10144927536231885</v>
      </c>
      <c r="N553">
        <f>SUM(L$2:$L553)/130</f>
        <v>0.43076923076923079</v>
      </c>
      <c r="O553">
        <f t="shared" si="8"/>
        <v>0.16422287390029325</v>
      </c>
    </row>
    <row r="554" spans="1:15" x14ac:dyDescent="0.25">
      <c r="A554">
        <v>553</v>
      </c>
      <c r="B554" t="s">
        <v>3294</v>
      </c>
      <c r="C554" t="s">
        <v>3249</v>
      </c>
      <c r="D554">
        <v>1</v>
      </c>
      <c r="E554" t="s">
        <v>3295</v>
      </c>
      <c r="F554" t="s">
        <v>3296</v>
      </c>
      <c r="G554" t="s">
        <v>1803</v>
      </c>
      <c r="H554" t="s">
        <v>3297</v>
      </c>
      <c r="I554" t="s">
        <v>3298</v>
      </c>
      <c r="J554" t="s">
        <v>3099</v>
      </c>
      <c r="K554" t="s">
        <v>1807</v>
      </c>
      <c r="L554">
        <f>_xlfn.IFNA(VLOOKUP(B554,GS_en!$A$1:$B$130,2,0),0)</f>
        <v>0</v>
      </c>
      <c r="M554">
        <f>SUM(L$2:L554)/(ROW(L554)-1)</f>
        <v>0.10126582278481013</v>
      </c>
      <c r="N554">
        <f>SUM(L$2:$L554)/130</f>
        <v>0.43076923076923079</v>
      </c>
      <c r="O554">
        <f t="shared" si="8"/>
        <v>0.16398243045387995</v>
      </c>
    </row>
    <row r="555" spans="1:15" x14ac:dyDescent="0.25">
      <c r="A555">
        <v>554</v>
      </c>
      <c r="B555" t="s">
        <v>3299</v>
      </c>
      <c r="C555" t="s">
        <v>3229</v>
      </c>
      <c r="D555">
        <v>1</v>
      </c>
      <c r="E555" t="s">
        <v>3300</v>
      </c>
      <c r="F555" t="s">
        <v>3301</v>
      </c>
      <c r="G555" t="s">
        <v>1803</v>
      </c>
      <c r="H555" t="s">
        <v>3302</v>
      </c>
      <c r="I555" t="s">
        <v>3303</v>
      </c>
      <c r="J555" t="s">
        <v>1885</v>
      </c>
      <c r="K555" t="s">
        <v>1807</v>
      </c>
      <c r="L555">
        <f>_xlfn.IFNA(VLOOKUP(B555,GS_en!$A$1:$B$130,2,0),0)</f>
        <v>0</v>
      </c>
      <c r="M555">
        <f>SUM(L$2:L555)/(ROW(L555)-1)</f>
        <v>0.10108303249097472</v>
      </c>
      <c r="N555">
        <f>SUM(L$2:$L555)/130</f>
        <v>0.43076923076923079</v>
      </c>
      <c r="O555">
        <f t="shared" si="8"/>
        <v>0.16374269005847952</v>
      </c>
    </row>
    <row r="556" spans="1:15" x14ac:dyDescent="0.25">
      <c r="A556">
        <v>555</v>
      </c>
      <c r="B556" t="s">
        <v>755</v>
      </c>
      <c r="C556" t="s">
        <v>3229</v>
      </c>
      <c r="D556">
        <v>1</v>
      </c>
      <c r="E556" t="s">
        <v>3304</v>
      </c>
      <c r="F556" t="s">
        <v>3305</v>
      </c>
      <c r="G556" t="s">
        <v>1803</v>
      </c>
      <c r="H556" t="s">
        <v>3076</v>
      </c>
      <c r="I556" t="s">
        <v>3077</v>
      </c>
      <c r="J556" t="s">
        <v>2951</v>
      </c>
      <c r="K556" t="s">
        <v>1807</v>
      </c>
      <c r="L556">
        <f>_xlfn.IFNA(VLOOKUP(B556,GS_en!$A$1:$B$130,2,0),0)</f>
        <v>0</v>
      </c>
      <c r="M556">
        <f>SUM(L$2:L556)/(ROW(L556)-1)</f>
        <v>0.1009009009009009</v>
      </c>
      <c r="N556">
        <f>SUM(L$2:$L556)/130</f>
        <v>0.43076923076923079</v>
      </c>
      <c r="O556">
        <f t="shared" si="8"/>
        <v>0.16350364963503652</v>
      </c>
    </row>
    <row r="557" spans="1:15" x14ac:dyDescent="0.25">
      <c r="A557">
        <v>556</v>
      </c>
      <c r="B557" t="s">
        <v>3306</v>
      </c>
      <c r="C557" t="s">
        <v>3229</v>
      </c>
      <c r="D557">
        <v>1</v>
      </c>
      <c r="E557" t="s">
        <v>3307</v>
      </c>
      <c r="F557" t="s">
        <v>3308</v>
      </c>
      <c r="G557" t="s">
        <v>1803</v>
      </c>
      <c r="H557" t="s">
        <v>3309</v>
      </c>
      <c r="I557" t="s">
        <v>3310</v>
      </c>
      <c r="J557" t="s">
        <v>3157</v>
      </c>
      <c r="K557" t="s">
        <v>1807</v>
      </c>
      <c r="L557">
        <f>_xlfn.IFNA(VLOOKUP(B557,GS_en!$A$1:$B$130,2,0),0)</f>
        <v>0</v>
      </c>
      <c r="M557">
        <f>SUM(L$2:L557)/(ROW(L557)-1)</f>
        <v>0.10071942446043165</v>
      </c>
      <c r="N557">
        <f>SUM(L$2:$L557)/130</f>
        <v>0.43076923076923079</v>
      </c>
      <c r="O557">
        <f t="shared" si="8"/>
        <v>0.16326530612244897</v>
      </c>
    </row>
    <row r="558" spans="1:15" x14ac:dyDescent="0.25">
      <c r="A558">
        <v>557</v>
      </c>
      <c r="B558" t="s">
        <v>3311</v>
      </c>
      <c r="C558" t="s">
        <v>3229</v>
      </c>
      <c r="D558">
        <v>0</v>
      </c>
      <c r="E558" t="s">
        <v>3312</v>
      </c>
      <c r="F558" t="s">
        <v>3313</v>
      </c>
      <c r="G558" t="s">
        <v>1807</v>
      </c>
      <c r="H558" t="s">
        <v>1807</v>
      </c>
      <c r="I558" t="s">
        <v>1807</v>
      </c>
      <c r="J558" t="s">
        <v>1807</v>
      </c>
      <c r="K558" t="s">
        <v>1807</v>
      </c>
      <c r="L558">
        <f>_xlfn.IFNA(VLOOKUP(B558,GS_en!$A$1:$B$130,2,0),0)</f>
        <v>0</v>
      </c>
      <c r="M558">
        <f>SUM(L$2:L558)/(ROW(L558)-1)</f>
        <v>0.10053859964093358</v>
      </c>
      <c r="N558">
        <f>SUM(L$2:$L558)/130</f>
        <v>0.43076923076923079</v>
      </c>
      <c r="O558">
        <f t="shared" si="8"/>
        <v>0.16302765647743814</v>
      </c>
    </row>
    <row r="559" spans="1:15" x14ac:dyDescent="0.25">
      <c r="A559">
        <v>558</v>
      </c>
      <c r="B559" t="s">
        <v>3314</v>
      </c>
      <c r="C559" t="s">
        <v>3229</v>
      </c>
      <c r="D559">
        <v>1</v>
      </c>
      <c r="E559" t="s">
        <v>3315</v>
      </c>
      <c r="F559" t="s">
        <v>3316</v>
      </c>
      <c r="G559" t="s">
        <v>1803</v>
      </c>
      <c r="H559" t="s">
        <v>3317</v>
      </c>
      <c r="I559" t="s">
        <v>3318</v>
      </c>
      <c r="J559" t="s">
        <v>2994</v>
      </c>
      <c r="K559" t="s">
        <v>1807</v>
      </c>
      <c r="L559">
        <f>_xlfn.IFNA(VLOOKUP(B559,GS_en!$A$1:$B$130,2,0),0)</f>
        <v>0</v>
      </c>
      <c r="M559">
        <f>SUM(L$2:L559)/(ROW(L559)-1)</f>
        <v>0.1003584229390681</v>
      </c>
      <c r="N559">
        <f>SUM(L$2:$L559)/130</f>
        <v>0.43076923076923079</v>
      </c>
      <c r="O559">
        <f t="shared" si="8"/>
        <v>0.16279069767441862</v>
      </c>
    </row>
    <row r="560" spans="1:15" x14ac:dyDescent="0.25">
      <c r="A560">
        <v>559</v>
      </c>
      <c r="B560" t="s">
        <v>3319</v>
      </c>
      <c r="C560" t="s">
        <v>3249</v>
      </c>
      <c r="D560">
        <v>2</v>
      </c>
      <c r="E560" t="s">
        <v>306</v>
      </c>
      <c r="F560" t="s">
        <v>3320</v>
      </c>
      <c r="G560" t="s">
        <v>1855</v>
      </c>
      <c r="H560" t="s">
        <v>3321</v>
      </c>
      <c r="I560" t="s">
        <v>3322</v>
      </c>
      <c r="J560" t="s">
        <v>3035</v>
      </c>
      <c r="K560" t="s">
        <v>1807</v>
      </c>
      <c r="L560">
        <f>_xlfn.IFNA(VLOOKUP(B560,GS_en!$A$1:$B$130,2,0),0)</f>
        <v>0</v>
      </c>
      <c r="M560">
        <f>SUM(L$2:L560)/(ROW(L560)-1)</f>
        <v>0.1001788908765653</v>
      </c>
      <c r="N560">
        <f>SUM(L$2:$L560)/130</f>
        <v>0.43076923076923079</v>
      </c>
      <c r="O560">
        <f t="shared" si="8"/>
        <v>0.1625544267053701</v>
      </c>
    </row>
    <row r="561" spans="1:15" x14ac:dyDescent="0.25">
      <c r="A561">
        <v>560</v>
      </c>
      <c r="B561" t="s">
        <v>3323</v>
      </c>
      <c r="C561" t="s">
        <v>3229</v>
      </c>
      <c r="D561">
        <v>0</v>
      </c>
      <c r="E561" t="s">
        <v>3324</v>
      </c>
      <c r="F561" t="s">
        <v>3325</v>
      </c>
      <c r="G561" t="s">
        <v>1807</v>
      </c>
      <c r="H561" t="s">
        <v>1807</v>
      </c>
      <c r="I561" t="s">
        <v>1807</v>
      </c>
      <c r="J561" t="s">
        <v>1807</v>
      </c>
      <c r="K561" t="s">
        <v>1807</v>
      </c>
      <c r="L561">
        <f>_xlfn.IFNA(VLOOKUP(B561,GS_en!$A$1:$B$130,2,0),0)</f>
        <v>0</v>
      </c>
      <c r="M561">
        <f>SUM(L$2:L561)/(ROW(L561)-1)</f>
        <v>0.1</v>
      </c>
      <c r="N561">
        <f>SUM(L$2:$L561)/130</f>
        <v>0.43076923076923079</v>
      </c>
      <c r="O561">
        <f t="shared" si="8"/>
        <v>0.16231884057971016</v>
      </c>
    </row>
    <row r="562" spans="1:15" x14ac:dyDescent="0.25">
      <c r="A562">
        <v>561</v>
      </c>
      <c r="B562" t="s">
        <v>3326</v>
      </c>
      <c r="C562" t="s">
        <v>3229</v>
      </c>
      <c r="D562">
        <v>0</v>
      </c>
      <c r="E562" t="s">
        <v>3326</v>
      </c>
      <c r="F562" t="s">
        <v>3327</v>
      </c>
      <c r="G562" t="s">
        <v>1807</v>
      </c>
      <c r="H562" t="s">
        <v>1807</v>
      </c>
      <c r="I562" t="s">
        <v>1807</v>
      </c>
      <c r="J562" t="s">
        <v>1807</v>
      </c>
      <c r="K562" t="s">
        <v>1807</v>
      </c>
      <c r="L562">
        <f>_xlfn.IFNA(VLOOKUP(B562,GS_en!$A$1:$B$130,2,0),0)</f>
        <v>0</v>
      </c>
      <c r="M562">
        <f>SUM(L$2:L562)/(ROW(L562)-1)</f>
        <v>9.9821746880570411E-2</v>
      </c>
      <c r="N562">
        <f>SUM(L$2:$L562)/130</f>
        <v>0.43076923076923079</v>
      </c>
      <c r="O562">
        <f t="shared" si="8"/>
        <v>0.16208393632416787</v>
      </c>
    </row>
    <row r="563" spans="1:15" x14ac:dyDescent="0.25">
      <c r="A563">
        <v>562</v>
      </c>
      <c r="B563" t="s">
        <v>3328</v>
      </c>
      <c r="C563" t="s">
        <v>3268</v>
      </c>
      <c r="D563">
        <v>0</v>
      </c>
      <c r="E563" t="s">
        <v>3329</v>
      </c>
      <c r="F563" t="s">
        <v>3330</v>
      </c>
      <c r="G563" t="s">
        <v>1807</v>
      </c>
      <c r="H563" t="s">
        <v>1807</v>
      </c>
      <c r="I563" t="s">
        <v>1807</v>
      </c>
      <c r="J563" t="s">
        <v>1807</v>
      </c>
      <c r="K563" t="s">
        <v>1807</v>
      </c>
      <c r="L563">
        <f>_xlfn.IFNA(VLOOKUP(B563,GS_en!$A$1:$B$130,2,0),0)</f>
        <v>0</v>
      </c>
      <c r="M563">
        <f>SUM(L$2:L563)/(ROW(L563)-1)</f>
        <v>9.9644128113879002E-2</v>
      </c>
      <c r="N563">
        <f>SUM(L$2:$L563)/130</f>
        <v>0.43076923076923079</v>
      </c>
      <c r="O563">
        <f t="shared" si="8"/>
        <v>0.16184971098265896</v>
      </c>
    </row>
    <row r="564" spans="1:15" x14ac:dyDescent="0.25">
      <c r="A564">
        <v>563</v>
      </c>
      <c r="B564" t="s">
        <v>3331</v>
      </c>
      <c r="C564" t="s">
        <v>3229</v>
      </c>
      <c r="D564">
        <v>0</v>
      </c>
      <c r="E564" t="s">
        <v>3332</v>
      </c>
      <c r="F564" t="s">
        <v>3333</v>
      </c>
      <c r="G564" t="s">
        <v>1807</v>
      </c>
      <c r="H564" t="s">
        <v>1807</v>
      </c>
      <c r="I564" t="s">
        <v>1807</v>
      </c>
      <c r="J564" t="s">
        <v>1807</v>
      </c>
      <c r="K564" t="s">
        <v>1807</v>
      </c>
      <c r="L564">
        <f>_xlfn.IFNA(VLOOKUP(B564,GS_en!$A$1:$B$130,2,0),0)</f>
        <v>0</v>
      </c>
      <c r="M564">
        <f>SUM(L$2:L564)/(ROW(L564)-1)</f>
        <v>9.9467140319715805E-2</v>
      </c>
      <c r="N564">
        <f>SUM(L$2:$L564)/130</f>
        <v>0.43076923076923079</v>
      </c>
      <c r="O564">
        <f t="shared" si="8"/>
        <v>0.1616161616161616</v>
      </c>
    </row>
    <row r="565" spans="1:15" x14ac:dyDescent="0.25">
      <c r="A565">
        <v>564</v>
      </c>
      <c r="B565" t="s">
        <v>3334</v>
      </c>
      <c r="C565" t="s">
        <v>3229</v>
      </c>
      <c r="D565">
        <v>0</v>
      </c>
      <c r="E565" t="s">
        <v>3334</v>
      </c>
      <c r="F565" t="s">
        <v>3335</v>
      </c>
      <c r="G565" t="s">
        <v>1807</v>
      </c>
      <c r="H565" t="s">
        <v>1807</v>
      </c>
      <c r="I565" t="s">
        <v>1807</v>
      </c>
      <c r="J565" t="s">
        <v>1807</v>
      </c>
      <c r="K565" t="s">
        <v>1807</v>
      </c>
      <c r="L565">
        <f>_xlfn.IFNA(VLOOKUP(B565,GS_en!$A$1:$B$130,2,0),0)</f>
        <v>0</v>
      </c>
      <c r="M565">
        <f>SUM(L$2:L565)/(ROW(L565)-1)</f>
        <v>9.9290780141843976E-2</v>
      </c>
      <c r="N565">
        <f>SUM(L$2:$L565)/130</f>
        <v>0.43076923076923079</v>
      </c>
      <c r="O565">
        <f t="shared" si="8"/>
        <v>0.16138328530259366</v>
      </c>
    </row>
    <row r="566" spans="1:15" x14ac:dyDescent="0.25">
      <c r="A566">
        <v>565</v>
      </c>
      <c r="B566" t="s">
        <v>3336</v>
      </c>
      <c r="C566" t="s">
        <v>3229</v>
      </c>
      <c r="D566">
        <v>0</v>
      </c>
      <c r="E566" t="s">
        <v>3337</v>
      </c>
      <c r="F566" t="s">
        <v>3338</v>
      </c>
      <c r="G566" t="s">
        <v>1807</v>
      </c>
      <c r="H566" t="s">
        <v>1807</v>
      </c>
      <c r="I566" t="s">
        <v>1807</v>
      </c>
      <c r="J566" t="s">
        <v>1807</v>
      </c>
      <c r="K566" t="s">
        <v>1807</v>
      </c>
      <c r="L566">
        <f>_xlfn.IFNA(VLOOKUP(B566,GS_en!$A$1:$B$130,2,0),0)</f>
        <v>0</v>
      </c>
      <c r="M566">
        <f>SUM(L$2:L566)/(ROW(L566)-1)</f>
        <v>9.9115044247787609E-2</v>
      </c>
      <c r="N566">
        <f>SUM(L$2:$L566)/130</f>
        <v>0.43076923076923079</v>
      </c>
      <c r="O566">
        <f t="shared" si="8"/>
        <v>0.16115107913669063</v>
      </c>
    </row>
    <row r="567" spans="1:15" x14ac:dyDescent="0.25">
      <c r="A567">
        <v>566</v>
      </c>
      <c r="B567" t="s">
        <v>3339</v>
      </c>
      <c r="C567" t="s">
        <v>3229</v>
      </c>
      <c r="D567">
        <v>1</v>
      </c>
      <c r="E567" t="s">
        <v>3340</v>
      </c>
      <c r="F567" t="s">
        <v>3341</v>
      </c>
      <c r="G567" t="s">
        <v>1803</v>
      </c>
      <c r="H567" t="s">
        <v>3283</v>
      </c>
      <c r="I567" t="s">
        <v>3284</v>
      </c>
      <c r="J567" t="s">
        <v>2689</v>
      </c>
      <c r="K567" t="s">
        <v>1807</v>
      </c>
      <c r="L567">
        <f>_xlfn.IFNA(VLOOKUP(B567,GS_en!$A$1:$B$130,2,0),0)</f>
        <v>0</v>
      </c>
      <c r="M567">
        <f>SUM(L$2:L567)/(ROW(L567)-1)</f>
        <v>9.8939929328621903E-2</v>
      </c>
      <c r="N567">
        <f>SUM(L$2:$L567)/130</f>
        <v>0.43076923076923079</v>
      </c>
      <c r="O567">
        <f t="shared" si="8"/>
        <v>0.16091954022988503</v>
      </c>
    </row>
    <row r="568" spans="1:15" x14ac:dyDescent="0.25">
      <c r="A568">
        <v>567</v>
      </c>
      <c r="B568" t="s">
        <v>3342</v>
      </c>
      <c r="C568" t="s">
        <v>3275</v>
      </c>
      <c r="D568">
        <v>1</v>
      </c>
      <c r="E568" t="s">
        <v>3343</v>
      </c>
      <c r="F568" t="s">
        <v>3344</v>
      </c>
      <c r="G568" t="s">
        <v>1803</v>
      </c>
      <c r="H568" t="s">
        <v>3174</v>
      </c>
      <c r="I568" t="s">
        <v>3175</v>
      </c>
      <c r="J568" t="s">
        <v>3345</v>
      </c>
      <c r="K568" t="s">
        <v>1807</v>
      </c>
      <c r="L568">
        <f>_xlfn.IFNA(VLOOKUP(B568,GS_en!$A$1:$B$130,2,0),0)</f>
        <v>0</v>
      </c>
      <c r="M568">
        <f>SUM(L$2:L568)/(ROW(L568)-1)</f>
        <v>9.8765432098765427E-2</v>
      </c>
      <c r="N568">
        <f>SUM(L$2:$L568)/130</f>
        <v>0.43076923076923079</v>
      </c>
      <c r="O568">
        <f t="shared" si="8"/>
        <v>0.1606886657101865</v>
      </c>
    </row>
    <row r="569" spans="1:15" x14ac:dyDescent="0.25">
      <c r="A569">
        <v>568</v>
      </c>
      <c r="B569" t="s">
        <v>3346</v>
      </c>
      <c r="C569" t="s">
        <v>3229</v>
      </c>
      <c r="D569">
        <v>0</v>
      </c>
      <c r="E569" t="s">
        <v>3347</v>
      </c>
      <c r="F569" t="s">
        <v>3348</v>
      </c>
      <c r="G569" t="s">
        <v>1807</v>
      </c>
      <c r="H569" t="s">
        <v>1807</v>
      </c>
      <c r="I569" t="s">
        <v>1807</v>
      </c>
      <c r="J569" t="s">
        <v>1807</v>
      </c>
      <c r="K569" t="s">
        <v>1807</v>
      </c>
      <c r="L569">
        <f>_xlfn.IFNA(VLOOKUP(B569,GS_en!$A$1:$B$130,2,0),0)</f>
        <v>0</v>
      </c>
      <c r="M569">
        <f>SUM(L$2:L569)/(ROW(L569)-1)</f>
        <v>9.8591549295774641E-2</v>
      </c>
      <c r="N569">
        <f>SUM(L$2:$L569)/130</f>
        <v>0.43076923076923079</v>
      </c>
      <c r="O569">
        <f t="shared" si="8"/>
        <v>0.16045845272206302</v>
      </c>
    </row>
    <row r="570" spans="1:15" x14ac:dyDescent="0.25">
      <c r="A570">
        <v>569</v>
      </c>
      <c r="B570" t="s">
        <v>3349</v>
      </c>
      <c r="C570" t="s">
        <v>3229</v>
      </c>
      <c r="D570">
        <v>0</v>
      </c>
      <c r="E570" t="s">
        <v>3350</v>
      </c>
      <c r="F570" t="s">
        <v>3351</v>
      </c>
      <c r="G570" t="s">
        <v>1807</v>
      </c>
      <c r="H570" t="s">
        <v>1807</v>
      </c>
      <c r="I570" t="s">
        <v>1807</v>
      </c>
      <c r="J570" t="s">
        <v>1807</v>
      </c>
      <c r="K570" t="s">
        <v>1807</v>
      </c>
      <c r="L570">
        <f>_xlfn.IFNA(VLOOKUP(B570,GS_en!$A$1:$B$130,2,0),0)</f>
        <v>0</v>
      </c>
      <c r="M570">
        <f>SUM(L$2:L570)/(ROW(L570)-1)</f>
        <v>9.8418277680140595E-2</v>
      </c>
      <c r="N570">
        <f>SUM(L$2:$L570)/130</f>
        <v>0.43076923076923079</v>
      </c>
      <c r="O570">
        <f t="shared" si="8"/>
        <v>0.16022889842632332</v>
      </c>
    </row>
    <row r="571" spans="1:15" x14ac:dyDescent="0.25">
      <c r="A571">
        <v>570</v>
      </c>
      <c r="B571" t="s">
        <v>3352</v>
      </c>
      <c r="C571" t="s">
        <v>3229</v>
      </c>
      <c r="D571">
        <v>0</v>
      </c>
      <c r="E571" t="s">
        <v>3352</v>
      </c>
      <c r="F571" t="s">
        <v>3353</v>
      </c>
      <c r="G571" t="s">
        <v>1807</v>
      </c>
      <c r="H571" t="s">
        <v>1807</v>
      </c>
      <c r="I571" t="s">
        <v>1807</v>
      </c>
      <c r="J571" t="s">
        <v>1807</v>
      </c>
      <c r="K571" t="s">
        <v>1807</v>
      </c>
      <c r="L571">
        <f>_xlfn.IFNA(VLOOKUP(B571,GS_en!$A$1:$B$130,2,0),0)</f>
        <v>0</v>
      </c>
      <c r="M571">
        <f>SUM(L$2:L571)/(ROW(L571)-1)</f>
        <v>9.8245614035087719E-2</v>
      </c>
      <c r="N571">
        <f>SUM(L$2:$L571)/130</f>
        <v>0.43076923076923079</v>
      </c>
      <c r="O571">
        <f t="shared" si="8"/>
        <v>0.16000000000000003</v>
      </c>
    </row>
    <row r="572" spans="1:15" x14ac:dyDescent="0.25">
      <c r="A572">
        <v>571</v>
      </c>
      <c r="B572" t="s">
        <v>3354</v>
      </c>
      <c r="C572" t="s">
        <v>3355</v>
      </c>
      <c r="D572">
        <v>0</v>
      </c>
      <c r="E572" t="s">
        <v>3356</v>
      </c>
      <c r="F572" t="s">
        <v>3357</v>
      </c>
      <c r="G572" t="s">
        <v>1807</v>
      </c>
      <c r="H572" t="s">
        <v>1807</v>
      </c>
      <c r="I572" t="s">
        <v>1807</v>
      </c>
      <c r="J572" t="s">
        <v>1807</v>
      </c>
      <c r="K572" t="s">
        <v>1807</v>
      </c>
      <c r="L572">
        <f>_xlfn.IFNA(VLOOKUP(B572,GS_en!$A$1:$B$130,2,0),0)</f>
        <v>0</v>
      </c>
      <c r="M572">
        <f>SUM(L$2:L572)/(ROW(L572)-1)</f>
        <v>9.8073555166374782E-2</v>
      </c>
      <c r="N572">
        <f>SUM(L$2:$L572)/130</f>
        <v>0.43076923076923079</v>
      </c>
      <c r="O572">
        <f t="shared" si="8"/>
        <v>0.15977175463623397</v>
      </c>
    </row>
    <row r="573" spans="1:15" x14ac:dyDescent="0.25">
      <c r="A573">
        <v>572</v>
      </c>
      <c r="B573" t="s">
        <v>3358</v>
      </c>
      <c r="C573" t="s">
        <v>3275</v>
      </c>
      <c r="D573">
        <v>0</v>
      </c>
      <c r="E573" t="s">
        <v>3359</v>
      </c>
      <c r="F573" t="s">
        <v>3360</v>
      </c>
      <c r="G573" t="s">
        <v>1807</v>
      </c>
      <c r="H573" t="s">
        <v>1807</v>
      </c>
      <c r="I573" t="s">
        <v>1807</v>
      </c>
      <c r="J573" t="s">
        <v>1807</v>
      </c>
      <c r="K573" t="s">
        <v>1807</v>
      </c>
      <c r="L573">
        <f>_xlfn.IFNA(VLOOKUP(B573,GS_en!$A$1:$B$130,2,0),0)</f>
        <v>0</v>
      </c>
      <c r="M573">
        <f>SUM(L$2:L573)/(ROW(L573)-1)</f>
        <v>9.7902097902097904E-2</v>
      </c>
      <c r="N573">
        <f>SUM(L$2:$L573)/130</f>
        <v>0.43076923076923079</v>
      </c>
      <c r="O573">
        <f t="shared" si="8"/>
        <v>0.15954415954415954</v>
      </c>
    </row>
    <row r="574" spans="1:15" x14ac:dyDescent="0.25">
      <c r="A574">
        <v>573</v>
      </c>
      <c r="B574" t="s">
        <v>735</v>
      </c>
      <c r="C574" t="s">
        <v>3229</v>
      </c>
      <c r="D574">
        <v>1</v>
      </c>
      <c r="E574" t="s">
        <v>3361</v>
      </c>
      <c r="F574" t="s">
        <v>3362</v>
      </c>
      <c r="G574" t="s">
        <v>1803</v>
      </c>
      <c r="H574" t="s">
        <v>3058</v>
      </c>
      <c r="I574" t="s">
        <v>3059</v>
      </c>
      <c r="J574" t="s">
        <v>2978</v>
      </c>
      <c r="K574" t="s">
        <v>1807</v>
      </c>
      <c r="L574">
        <f>_xlfn.IFNA(VLOOKUP(B574,GS_en!$A$1:$B$130,2,0),0)</f>
        <v>0</v>
      </c>
      <c r="M574">
        <f>SUM(L$2:L574)/(ROW(L574)-1)</f>
        <v>9.7731239092495634E-2</v>
      </c>
      <c r="N574">
        <f>SUM(L$2:$L574)/130</f>
        <v>0.43076923076923079</v>
      </c>
      <c r="O574">
        <f t="shared" si="8"/>
        <v>0.15931721194879092</v>
      </c>
    </row>
    <row r="575" spans="1:15" x14ac:dyDescent="0.25">
      <c r="A575">
        <v>574</v>
      </c>
      <c r="B575" t="s">
        <v>3363</v>
      </c>
      <c r="C575" t="s">
        <v>3229</v>
      </c>
      <c r="D575">
        <v>0</v>
      </c>
      <c r="E575" t="s">
        <v>3364</v>
      </c>
      <c r="F575" t="s">
        <v>3365</v>
      </c>
      <c r="G575" t="s">
        <v>1807</v>
      </c>
      <c r="H575" t="s">
        <v>1807</v>
      </c>
      <c r="I575" t="s">
        <v>1807</v>
      </c>
      <c r="J575" t="s">
        <v>1807</v>
      </c>
      <c r="K575" t="s">
        <v>1807</v>
      </c>
      <c r="L575">
        <f>_xlfn.IFNA(VLOOKUP(B575,GS_en!$A$1:$B$130,2,0),0)</f>
        <v>0</v>
      </c>
      <c r="M575">
        <f>SUM(L$2:L575)/(ROW(L575)-1)</f>
        <v>9.7560975609756101E-2</v>
      </c>
      <c r="N575">
        <f>SUM(L$2:$L575)/130</f>
        <v>0.43076923076923079</v>
      </c>
      <c r="O575">
        <f t="shared" si="8"/>
        <v>0.15909090909090912</v>
      </c>
    </row>
    <row r="576" spans="1:15" x14ac:dyDescent="0.25">
      <c r="A576">
        <v>575</v>
      </c>
      <c r="B576" t="s">
        <v>3366</v>
      </c>
      <c r="C576" t="s">
        <v>3229</v>
      </c>
      <c r="D576">
        <v>0</v>
      </c>
      <c r="E576" t="s">
        <v>3367</v>
      </c>
      <c r="F576" t="s">
        <v>3368</v>
      </c>
      <c r="G576" t="s">
        <v>1807</v>
      </c>
      <c r="H576" t="s">
        <v>1807</v>
      </c>
      <c r="I576" t="s">
        <v>1807</v>
      </c>
      <c r="J576" t="s">
        <v>1807</v>
      </c>
      <c r="K576" t="s">
        <v>1807</v>
      </c>
      <c r="L576">
        <f>_xlfn.IFNA(VLOOKUP(B576,GS_en!$A$1:$B$130,2,0),0)</f>
        <v>0</v>
      </c>
      <c r="M576">
        <f>SUM(L$2:L576)/(ROW(L576)-1)</f>
        <v>9.7391304347826085E-2</v>
      </c>
      <c r="N576">
        <f>SUM(L$2:$L576)/130</f>
        <v>0.43076923076923079</v>
      </c>
      <c r="O576">
        <f t="shared" si="8"/>
        <v>0.15886524822695036</v>
      </c>
    </row>
    <row r="577" spans="1:15" x14ac:dyDescent="0.25">
      <c r="A577">
        <v>576</v>
      </c>
      <c r="B577" t="s">
        <v>3369</v>
      </c>
      <c r="C577" t="s">
        <v>3229</v>
      </c>
      <c r="D577">
        <v>1</v>
      </c>
      <c r="E577" t="s">
        <v>3370</v>
      </c>
      <c r="F577" t="s">
        <v>3371</v>
      </c>
      <c r="G577" t="s">
        <v>1803</v>
      </c>
      <c r="H577" t="s">
        <v>3372</v>
      </c>
      <c r="I577" t="s">
        <v>3373</v>
      </c>
      <c r="J577" t="s">
        <v>1924</v>
      </c>
      <c r="K577" t="s">
        <v>1807</v>
      </c>
      <c r="L577">
        <f>_xlfn.IFNA(VLOOKUP(B577,GS_en!$A$1:$B$130,2,0),0)</f>
        <v>0</v>
      </c>
      <c r="M577">
        <f>SUM(L$2:L577)/(ROW(L577)-1)</f>
        <v>9.7222222222222224E-2</v>
      </c>
      <c r="N577">
        <f>SUM(L$2:$L577)/130</f>
        <v>0.43076923076923079</v>
      </c>
      <c r="O577">
        <f t="shared" si="8"/>
        <v>0.15864022662889521</v>
      </c>
    </row>
    <row r="578" spans="1:15" x14ac:dyDescent="0.25">
      <c r="A578">
        <v>577</v>
      </c>
      <c r="B578" t="s">
        <v>3374</v>
      </c>
      <c r="C578" t="s">
        <v>3229</v>
      </c>
      <c r="D578">
        <v>1</v>
      </c>
      <c r="E578" t="s">
        <v>3375</v>
      </c>
      <c r="F578" t="s">
        <v>3376</v>
      </c>
      <c r="G578" t="s">
        <v>1803</v>
      </c>
      <c r="H578" t="s">
        <v>3377</v>
      </c>
      <c r="I578" t="s">
        <v>3378</v>
      </c>
      <c r="J578" t="s">
        <v>3379</v>
      </c>
      <c r="K578" t="s">
        <v>1807</v>
      </c>
      <c r="L578">
        <f>_xlfn.IFNA(VLOOKUP(B578,GS_en!$A$1:$B$130,2,0),0)</f>
        <v>0</v>
      </c>
      <c r="M578">
        <f>SUM(L$2:L578)/(ROW(L578)-1)</f>
        <v>9.7053726169844021E-2</v>
      </c>
      <c r="N578">
        <f>SUM(L$2:$L578)/130</f>
        <v>0.43076923076923079</v>
      </c>
      <c r="O578">
        <f t="shared" si="8"/>
        <v>0.15841584158415842</v>
      </c>
    </row>
    <row r="579" spans="1:15" x14ac:dyDescent="0.25">
      <c r="A579">
        <v>578</v>
      </c>
      <c r="B579" t="s">
        <v>3380</v>
      </c>
      <c r="C579" t="s">
        <v>3229</v>
      </c>
      <c r="D579">
        <v>1</v>
      </c>
      <c r="E579" t="s">
        <v>3381</v>
      </c>
      <c r="F579" t="s">
        <v>3382</v>
      </c>
      <c r="G579" t="s">
        <v>1803</v>
      </c>
      <c r="H579" t="s">
        <v>3383</v>
      </c>
      <c r="I579" t="s">
        <v>3384</v>
      </c>
      <c r="J579" t="s">
        <v>1867</v>
      </c>
      <c r="K579" t="s">
        <v>1807</v>
      </c>
      <c r="L579">
        <f>_xlfn.IFNA(VLOOKUP(B579,GS_en!$A$1:$B$130,2,0),0)</f>
        <v>0</v>
      </c>
      <c r="M579">
        <f>SUM(L$2:L579)/(ROW(L579)-1)</f>
        <v>9.6885813148788927E-2</v>
      </c>
      <c r="N579">
        <f>SUM(L$2:$L579)/130</f>
        <v>0.43076923076923079</v>
      </c>
      <c r="O579">
        <f t="shared" ref="O579:O603" si="9">(2*M579*N579)/(M579+N579)</f>
        <v>0.15819209039548021</v>
      </c>
    </row>
    <row r="580" spans="1:15" x14ac:dyDescent="0.25">
      <c r="A580">
        <v>579</v>
      </c>
      <c r="B580" t="s">
        <v>3385</v>
      </c>
      <c r="C580" t="s">
        <v>3229</v>
      </c>
      <c r="D580">
        <v>1</v>
      </c>
      <c r="E580" t="s">
        <v>3386</v>
      </c>
      <c r="F580" t="s">
        <v>3387</v>
      </c>
      <c r="G580" t="s">
        <v>1803</v>
      </c>
      <c r="H580" t="s">
        <v>3388</v>
      </c>
      <c r="I580" t="s">
        <v>3073</v>
      </c>
      <c r="J580" t="s">
        <v>2986</v>
      </c>
      <c r="K580" t="s">
        <v>1807</v>
      </c>
      <c r="L580">
        <f>_xlfn.IFNA(VLOOKUP(B580,GS_en!$A$1:$B$130,2,0),0)</f>
        <v>0</v>
      </c>
      <c r="M580">
        <f>SUM(L$2:L580)/(ROW(L580)-1)</f>
        <v>9.6718480138169263E-2</v>
      </c>
      <c r="N580">
        <f>SUM(L$2:$L580)/130</f>
        <v>0.43076923076923079</v>
      </c>
      <c r="O580">
        <f t="shared" si="9"/>
        <v>0.15796897038081803</v>
      </c>
    </row>
    <row r="581" spans="1:15" x14ac:dyDescent="0.25">
      <c r="A581">
        <v>580</v>
      </c>
      <c r="B581" t="s">
        <v>3389</v>
      </c>
      <c r="C581" t="s">
        <v>3268</v>
      </c>
      <c r="D581">
        <v>1</v>
      </c>
      <c r="E581" t="s">
        <v>3390</v>
      </c>
      <c r="F581" t="s">
        <v>3391</v>
      </c>
      <c r="G581" t="s">
        <v>1803</v>
      </c>
      <c r="H581" t="s">
        <v>3083</v>
      </c>
      <c r="I581" t="s">
        <v>3084</v>
      </c>
      <c r="J581" t="s">
        <v>1905</v>
      </c>
      <c r="K581" t="s">
        <v>1807</v>
      </c>
      <c r="L581">
        <f>_xlfn.IFNA(VLOOKUP(B581,GS_en!$A$1:$B$130,2,0),0)</f>
        <v>0</v>
      </c>
      <c r="M581">
        <f>SUM(L$2:L581)/(ROW(L581)-1)</f>
        <v>9.6551724137931033E-2</v>
      </c>
      <c r="N581">
        <f>SUM(L$2:$L581)/130</f>
        <v>0.43076923076923079</v>
      </c>
      <c r="O581">
        <f t="shared" si="9"/>
        <v>0.15774647887323945</v>
      </c>
    </row>
    <row r="582" spans="1:15" x14ac:dyDescent="0.25">
      <c r="A582">
        <v>581</v>
      </c>
      <c r="B582" t="s">
        <v>3392</v>
      </c>
      <c r="C582" t="s">
        <v>3355</v>
      </c>
      <c r="D582">
        <v>0</v>
      </c>
      <c r="E582" t="s">
        <v>3393</v>
      </c>
      <c r="F582" t="s">
        <v>3394</v>
      </c>
      <c r="G582" t="s">
        <v>1807</v>
      </c>
      <c r="H582" t="s">
        <v>1807</v>
      </c>
      <c r="I582" t="s">
        <v>1807</v>
      </c>
      <c r="J582" t="s">
        <v>1807</v>
      </c>
      <c r="K582" t="s">
        <v>1807</v>
      </c>
      <c r="L582">
        <f>_xlfn.IFNA(VLOOKUP(B582,GS_en!$A$1:$B$130,2,0),0)</f>
        <v>0</v>
      </c>
      <c r="M582">
        <f>SUM(L$2:L582)/(ROW(L582)-1)</f>
        <v>9.6385542168674704E-2</v>
      </c>
      <c r="N582">
        <f>SUM(L$2:$L582)/130</f>
        <v>0.43076923076923079</v>
      </c>
      <c r="O582">
        <f t="shared" si="9"/>
        <v>0.15752461322081576</v>
      </c>
    </row>
    <row r="583" spans="1:15" x14ac:dyDescent="0.25">
      <c r="A583">
        <v>582</v>
      </c>
      <c r="B583" t="s">
        <v>3395</v>
      </c>
      <c r="C583" t="s">
        <v>3396</v>
      </c>
      <c r="D583">
        <v>1</v>
      </c>
      <c r="E583" t="s">
        <v>3397</v>
      </c>
      <c r="F583" t="s">
        <v>3398</v>
      </c>
      <c r="G583" t="s">
        <v>1803</v>
      </c>
      <c r="H583" t="s">
        <v>3399</v>
      </c>
      <c r="I583" t="s">
        <v>3400</v>
      </c>
      <c r="J583" t="s">
        <v>3401</v>
      </c>
      <c r="K583" t="s">
        <v>1807</v>
      </c>
      <c r="L583">
        <f>_xlfn.IFNA(VLOOKUP(B583,GS_en!$A$1:$B$130,2,0),0)</f>
        <v>0</v>
      </c>
      <c r="M583">
        <f>SUM(L$2:L583)/(ROW(L583)-1)</f>
        <v>9.6219931271477668E-2</v>
      </c>
      <c r="N583">
        <f>SUM(L$2:$L583)/130</f>
        <v>0.43076923076923079</v>
      </c>
      <c r="O583">
        <f t="shared" si="9"/>
        <v>0.15730337078651688</v>
      </c>
    </row>
    <row r="584" spans="1:15" x14ac:dyDescent="0.25">
      <c r="A584">
        <v>583</v>
      </c>
      <c r="B584" t="s">
        <v>326</v>
      </c>
      <c r="C584" t="s">
        <v>3229</v>
      </c>
      <c r="D584">
        <v>2</v>
      </c>
      <c r="E584" t="s">
        <v>3402</v>
      </c>
      <c r="F584" t="s">
        <v>3403</v>
      </c>
      <c r="G584" t="s">
        <v>1855</v>
      </c>
      <c r="H584" t="s">
        <v>3404</v>
      </c>
      <c r="I584" t="s">
        <v>3405</v>
      </c>
      <c r="J584" t="s">
        <v>2078</v>
      </c>
      <c r="K584" t="s">
        <v>1807</v>
      </c>
      <c r="L584">
        <f>_xlfn.IFNA(VLOOKUP(B584,GS_en!$A$1:$B$130,2,0),0)</f>
        <v>0</v>
      </c>
      <c r="M584">
        <f>SUM(L$2:L584)/(ROW(L584)-1)</f>
        <v>9.6054888507718691E-2</v>
      </c>
      <c r="N584">
        <f>SUM(L$2:$L584)/130</f>
        <v>0.43076923076923079</v>
      </c>
      <c r="O584">
        <f t="shared" si="9"/>
        <v>0.15708274894810659</v>
      </c>
    </row>
    <row r="585" spans="1:15" x14ac:dyDescent="0.25">
      <c r="A585">
        <v>584</v>
      </c>
      <c r="B585" t="s">
        <v>3406</v>
      </c>
      <c r="C585" t="s">
        <v>3249</v>
      </c>
      <c r="D585">
        <v>1</v>
      </c>
      <c r="E585" t="s">
        <v>3407</v>
      </c>
      <c r="F585" t="s">
        <v>3408</v>
      </c>
      <c r="G585" t="s">
        <v>1803</v>
      </c>
      <c r="H585" t="s">
        <v>3097</v>
      </c>
      <c r="I585" t="s">
        <v>3098</v>
      </c>
      <c r="J585" t="s">
        <v>2106</v>
      </c>
      <c r="K585" t="s">
        <v>1807</v>
      </c>
      <c r="L585">
        <f>_xlfn.IFNA(VLOOKUP(B585,GS_en!$A$1:$B$130,2,0),0)</f>
        <v>0</v>
      </c>
      <c r="M585">
        <f>SUM(L$2:L585)/(ROW(L585)-1)</f>
        <v>9.5890410958904104E-2</v>
      </c>
      <c r="N585">
        <f>SUM(L$2:$L585)/130</f>
        <v>0.43076923076923079</v>
      </c>
      <c r="O585">
        <f t="shared" si="9"/>
        <v>0.15686274509803921</v>
      </c>
    </row>
    <row r="586" spans="1:15" x14ac:dyDescent="0.25">
      <c r="A586">
        <v>585</v>
      </c>
      <c r="B586" t="s">
        <v>3409</v>
      </c>
      <c r="C586" t="s">
        <v>3229</v>
      </c>
      <c r="D586">
        <v>1</v>
      </c>
      <c r="E586" t="s">
        <v>3410</v>
      </c>
      <c r="F586" t="s">
        <v>3411</v>
      </c>
      <c r="G586" t="s">
        <v>1803</v>
      </c>
      <c r="H586" t="s">
        <v>3412</v>
      </c>
      <c r="I586" t="s">
        <v>3413</v>
      </c>
      <c r="J586" t="s">
        <v>1819</v>
      </c>
      <c r="K586" t="s">
        <v>1807</v>
      </c>
      <c r="L586">
        <f>_xlfn.IFNA(VLOOKUP(B586,GS_en!$A$1:$B$130,2,0),0)</f>
        <v>0</v>
      </c>
      <c r="M586">
        <f>SUM(L$2:L586)/(ROW(L586)-1)</f>
        <v>9.5726495726495733E-2</v>
      </c>
      <c r="N586">
        <f>SUM(L$2:$L586)/130</f>
        <v>0.43076923076923079</v>
      </c>
      <c r="O586">
        <f t="shared" si="9"/>
        <v>0.15664335664335666</v>
      </c>
    </row>
    <row r="587" spans="1:15" x14ac:dyDescent="0.25">
      <c r="A587">
        <v>586</v>
      </c>
      <c r="B587" t="s">
        <v>3414</v>
      </c>
      <c r="C587" t="s">
        <v>3415</v>
      </c>
      <c r="D587">
        <v>1</v>
      </c>
      <c r="E587" t="s">
        <v>15</v>
      </c>
      <c r="F587" t="s">
        <v>3416</v>
      </c>
      <c r="G587" t="s">
        <v>1803</v>
      </c>
      <c r="H587" t="s">
        <v>3417</v>
      </c>
      <c r="I587" t="s">
        <v>3418</v>
      </c>
      <c r="J587" t="s">
        <v>3419</v>
      </c>
      <c r="K587" t="s">
        <v>1807</v>
      </c>
      <c r="L587">
        <f>_xlfn.IFNA(VLOOKUP(B587,GS_en!$A$1:$B$130,2,0),0)</f>
        <v>0</v>
      </c>
      <c r="M587">
        <f>SUM(L$2:L587)/(ROW(L587)-1)</f>
        <v>9.556313993174062E-2</v>
      </c>
      <c r="N587">
        <f>SUM(L$2:$L587)/130</f>
        <v>0.43076923076923079</v>
      </c>
      <c r="O587">
        <f t="shared" si="9"/>
        <v>0.15642458100558659</v>
      </c>
    </row>
    <row r="588" spans="1:15" x14ac:dyDescent="0.25">
      <c r="A588">
        <v>587</v>
      </c>
      <c r="B588" t="s">
        <v>741</v>
      </c>
      <c r="C588" t="s">
        <v>3420</v>
      </c>
      <c r="D588">
        <v>0</v>
      </c>
      <c r="E588" t="s">
        <v>741</v>
      </c>
      <c r="F588" t="s">
        <v>3421</v>
      </c>
      <c r="G588" t="s">
        <v>1807</v>
      </c>
      <c r="H588" t="s">
        <v>1807</v>
      </c>
      <c r="I588" t="s">
        <v>1807</v>
      </c>
      <c r="J588" t="s">
        <v>1807</v>
      </c>
      <c r="K588" t="s">
        <v>1807</v>
      </c>
      <c r="L588">
        <f>_xlfn.IFNA(VLOOKUP(B588,GS_en!$A$1:$B$130,2,0),0)</f>
        <v>0</v>
      </c>
      <c r="M588">
        <f>SUM(L$2:L588)/(ROW(L588)-1)</f>
        <v>9.540034071550256E-2</v>
      </c>
      <c r="N588">
        <f>SUM(L$2:$L588)/130</f>
        <v>0.43076923076923079</v>
      </c>
      <c r="O588">
        <f t="shared" si="9"/>
        <v>0.15620641562064158</v>
      </c>
    </row>
    <row r="589" spans="1:15" x14ac:dyDescent="0.25">
      <c r="A589">
        <v>588</v>
      </c>
      <c r="B589" t="s">
        <v>3422</v>
      </c>
      <c r="C589" t="s">
        <v>3420</v>
      </c>
      <c r="D589">
        <v>1</v>
      </c>
      <c r="E589" t="s">
        <v>3422</v>
      </c>
      <c r="F589" t="s">
        <v>3423</v>
      </c>
      <c r="G589" t="s">
        <v>1803</v>
      </c>
      <c r="H589" t="s">
        <v>3076</v>
      </c>
      <c r="I589" t="s">
        <v>3077</v>
      </c>
      <c r="J589" t="s">
        <v>2951</v>
      </c>
      <c r="K589" t="s">
        <v>1807</v>
      </c>
      <c r="L589">
        <f>_xlfn.IFNA(VLOOKUP(B589,GS_en!$A$1:$B$130,2,0),0)</f>
        <v>0</v>
      </c>
      <c r="M589">
        <f>SUM(L$2:L589)/(ROW(L589)-1)</f>
        <v>9.5238095238095233E-2</v>
      </c>
      <c r="N589">
        <f>SUM(L$2:$L589)/130</f>
        <v>0.43076923076923079</v>
      </c>
      <c r="O589">
        <f t="shared" si="9"/>
        <v>0.15598885793871867</v>
      </c>
    </row>
    <row r="590" spans="1:15" x14ac:dyDescent="0.25">
      <c r="A590">
        <v>589</v>
      </c>
      <c r="B590" t="s">
        <v>3424</v>
      </c>
      <c r="C590" t="s">
        <v>3425</v>
      </c>
      <c r="D590">
        <v>1</v>
      </c>
      <c r="E590" t="s">
        <v>3426</v>
      </c>
      <c r="F590" t="s">
        <v>3427</v>
      </c>
      <c r="G590" t="s">
        <v>1803</v>
      </c>
      <c r="H590" t="s">
        <v>3428</v>
      </c>
      <c r="I590" t="s">
        <v>3429</v>
      </c>
      <c r="J590" t="s">
        <v>2300</v>
      </c>
      <c r="K590" t="s">
        <v>1807</v>
      </c>
      <c r="L590">
        <f>_xlfn.IFNA(VLOOKUP(B590,GS_en!$A$1:$B$130,2,0),0)</f>
        <v>0</v>
      </c>
      <c r="M590">
        <f>SUM(L$2:L590)/(ROW(L590)-1)</f>
        <v>9.5076400679117143E-2</v>
      </c>
      <c r="N590">
        <f>SUM(L$2:$L590)/130</f>
        <v>0.43076923076923079</v>
      </c>
      <c r="O590">
        <f t="shared" si="9"/>
        <v>0.15577190542420027</v>
      </c>
    </row>
    <row r="591" spans="1:15" x14ac:dyDescent="0.25">
      <c r="A591">
        <v>590</v>
      </c>
      <c r="B591" t="s">
        <v>3430</v>
      </c>
      <c r="C591" t="s">
        <v>3431</v>
      </c>
      <c r="D591">
        <v>1</v>
      </c>
      <c r="E591" t="s">
        <v>3432</v>
      </c>
      <c r="F591" t="s">
        <v>3433</v>
      </c>
      <c r="G591" t="s">
        <v>1803</v>
      </c>
      <c r="H591" t="s">
        <v>3434</v>
      </c>
      <c r="I591" t="s">
        <v>3435</v>
      </c>
      <c r="J591" t="s">
        <v>3436</v>
      </c>
      <c r="K591" t="s">
        <v>1807</v>
      </c>
      <c r="L591">
        <f>_xlfn.IFNA(VLOOKUP(B591,GS_en!$A$1:$B$130,2,0),0)</f>
        <v>0</v>
      </c>
      <c r="M591">
        <f>SUM(L$2:L591)/(ROW(L591)-1)</f>
        <v>9.4915254237288138E-2</v>
      </c>
      <c r="N591">
        <f>SUM(L$2:$L591)/130</f>
        <v>0.43076923076923079</v>
      </c>
      <c r="O591">
        <f t="shared" si="9"/>
        <v>0.15555555555555553</v>
      </c>
    </row>
    <row r="592" spans="1:15" x14ac:dyDescent="0.25">
      <c r="A592">
        <v>591</v>
      </c>
      <c r="B592" t="s">
        <v>3437</v>
      </c>
      <c r="C592" t="s">
        <v>3438</v>
      </c>
      <c r="D592">
        <v>1</v>
      </c>
      <c r="E592" t="s">
        <v>3439</v>
      </c>
      <c r="F592" t="s">
        <v>3440</v>
      </c>
      <c r="G592" t="s">
        <v>1803</v>
      </c>
      <c r="H592" t="s">
        <v>3441</v>
      </c>
      <c r="I592" t="s">
        <v>3442</v>
      </c>
      <c r="J592" t="s">
        <v>2773</v>
      </c>
      <c r="K592" t="s">
        <v>1807</v>
      </c>
      <c r="L592">
        <f>_xlfn.IFNA(VLOOKUP(B592,GS_en!$A$1:$B$130,2,0),0)</f>
        <v>0</v>
      </c>
      <c r="M592">
        <f>SUM(L$2:L592)/(ROW(L592)-1)</f>
        <v>9.475465313028765E-2</v>
      </c>
      <c r="N592">
        <f>SUM(L$2:$L592)/130</f>
        <v>0.43076923076923079</v>
      </c>
      <c r="O592">
        <f t="shared" si="9"/>
        <v>0.15533980582524273</v>
      </c>
    </row>
    <row r="593" spans="1:15" x14ac:dyDescent="0.25">
      <c r="A593">
        <v>592</v>
      </c>
      <c r="B593" t="s">
        <v>3443</v>
      </c>
      <c r="C593" t="s">
        <v>3425</v>
      </c>
      <c r="D593">
        <v>0</v>
      </c>
      <c r="E593" t="s">
        <v>3444</v>
      </c>
      <c r="F593" t="s">
        <v>3445</v>
      </c>
      <c r="G593" t="s">
        <v>1807</v>
      </c>
      <c r="H593" t="s">
        <v>1807</v>
      </c>
      <c r="I593" t="s">
        <v>1807</v>
      </c>
      <c r="J593" t="s">
        <v>1807</v>
      </c>
      <c r="K593" t="s">
        <v>1807</v>
      </c>
      <c r="L593">
        <f>_xlfn.IFNA(VLOOKUP(B593,GS_en!$A$1:$B$130,2,0),0)</f>
        <v>0</v>
      </c>
      <c r="M593">
        <f>SUM(L$2:L593)/(ROW(L593)-1)</f>
        <v>9.45945945945946E-2</v>
      </c>
      <c r="N593">
        <f>SUM(L$2:$L593)/130</f>
        <v>0.43076923076923079</v>
      </c>
      <c r="O593">
        <f t="shared" si="9"/>
        <v>0.15512465373961218</v>
      </c>
    </row>
    <row r="594" spans="1:15" x14ac:dyDescent="0.25">
      <c r="A594">
        <v>593</v>
      </c>
      <c r="B594" t="s">
        <v>3446</v>
      </c>
      <c r="C594" t="s">
        <v>3438</v>
      </c>
      <c r="D594">
        <v>0</v>
      </c>
      <c r="E594" t="s">
        <v>3447</v>
      </c>
      <c r="F594" t="s">
        <v>3448</v>
      </c>
      <c r="G594" t="s">
        <v>1807</v>
      </c>
      <c r="H594" t="s">
        <v>1807</v>
      </c>
      <c r="I594" t="s">
        <v>1807</v>
      </c>
      <c r="J594" t="s">
        <v>1807</v>
      </c>
      <c r="K594" t="s">
        <v>1807</v>
      </c>
      <c r="L594">
        <f>_xlfn.IFNA(VLOOKUP(B594,GS_en!$A$1:$B$130,2,0),0)</f>
        <v>0</v>
      </c>
      <c r="M594">
        <f>SUM(L$2:L594)/(ROW(L594)-1)</f>
        <v>9.4435075885328831E-2</v>
      </c>
      <c r="N594">
        <f>SUM(L$2:$L594)/130</f>
        <v>0.43076923076923079</v>
      </c>
      <c r="O594">
        <f t="shared" si="9"/>
        <v>0.15491009681881052</v>
      </c>
    </row>
    <row r="595" spans="1:15" x14ac:dyDescent="0.25">
      <c r="A595">
        <v>594</v>
      </c>
      <c r="B595" t="s">
        <v>3449</v>
      </c>
      <c r="C595" t="s">
        <v>3425</v>
      </c>
      <c r="D595">
        <v>0</v>
      </c>
      <c r="E595" t="s">
        <v>3450</v>
      </c>
      <c r="F595" t="s">
        <v>3451</v>
      </c>
      <c r="G595" t="s">
        <v>1807</v>
      </c>
      <c r="H595" t="s">
        <v>1807</v>
      </c>
      <c r="I595" t="s">
        <v>1807</v>
      </c>
      <c r="J595" t="s">
        <v>1807</v>
      </c>
      <c r="K595" t="s">
        <v>1807</v>
      </c>
      <c r="L595">
        <f>_xlfn.IFNA(VLOOKUP(B595,GS_en!$A$1:$B$130,2,0),0)</f>
        <v>0</v>
      </c>
      <c r="M595">
        <f>SUM(L$2:L595)/(ROW(L595)-1)</f>
        <v>9.4276094276094277E-2</v>
      </c>
      <c r="N595">
        <f>SUM(L$2:$L595)/130</f>
        <v>0.43076923076923079</v>
      </c>
      <c r="O595">
        <f t="shared" si="9"/>
        <v>0.15469613259668508</v>
      </c>
    </row>
    <row r="596" spans="1:15" x14ac:dyDescent="0.25">
      <c r="A596">
        <v>595</v>
      </c>
      <c r="B596" t="s">
        <v>3452</v>
      </c>
      <c r="C596" t="s">
        <v>3425</v>
      </c>
      <c r="D596">
        <v>1</v>
      </c>
      <c r="E596" t="s">
        <v>3453</v>
      </c>
      <c r="F596" t="s">
        <v>3454</v>
      </c>
      <c r="G596" t="s">
        <v>1803</v>
      </c>
      <c r="H596" t="s">
        <v>3455</v>
      </c>
      <c r="I596" t="s">
        <v>3456</v>
      </c>
      <c r="J596" t="s">
        <v>1885</v>
      </c>
      <c r="K596" t="s">
        <v>1807</v>
      </c>
      <c r="L596">
        <f>_xlfn.IFNA(VLOOKUP(B596,GS_en!$A$1:$B$130,2,0),0)</f>
        <v>0</v>
      </c>
      <c r="M596">
        <f>SUM(L$2:L596)/(ROW(L596)-1)</f>
        <v>9.4117647058823528E-2</v>
      </c>
      <c r="N596">
        <f>SUM(L$2:$L596)/130</f>
        <v>0.43076923076923079</v>
      </c>
      <c r="O596">
        <f t="shared" si="9"/>
        <v>0.15448275862068966</v>
      </c>
    </row>
    <row r="597" spans="1:15" x14ac:dyDescent="0.25">
      <c r="A597">
        <v>596</v>
      </c>
      <c r="B597" t="s">
        <v>3457</v>
      </c>
      <c r="C597" t="s">
        <v>3425</v>
      </c>
      <c r="D597">
        <v>1</v>
      </c>
      <c r="E597" t="s">
        <v>3458</v>
      </c>
      <c r="F597" t="s">
        <v>3459</v>
      </c>
      <c r="G597" t="s">
        <v>1803</v>
      </c>
      <c r="H597" t="s">
        <v>3460</v>
      </c>
      <c r="I597" t="s">
        <v>3461</v>
      </c>
      <c r="J597" t="s">
        <v>3462</v>
      </c>
      <c r="K597" t="s">
        <v>1807</v>
      </c>
      <c r="L597">
        <f>_xlfn.IFNA(VLOOKUP(B597,GS_en!$A$1:$B$130,2,0),0)</f>
        <v>0</v>
      </c>
      <c r="M597">
        <f>SUM(L$2:L597)/(ROW(L597)-1)</f>
        <v>9.3959731543624164E-2</v>
      </c>
      <c r="N597">
        <f>SUM(L$2:$L597)/130</f>
        <v>0.43076923076923079</v>
      </c>
      <c r="O597">
        <f t="shared" si="9"/>
        <v>0.15426997245179064</v>
      </c>
    </row>
    <row r="598" spans="1:15" x14ac:dyDescent="0.25">
      <c r="A598">
        <v>597</v>
      </c>
      <c r="B598" t="s">
        <v>3463</v>
      </c>
      <c r="C598" t="s">
        <v>3464</v>
      </c>
      <c r="D598">
        <v>0</v>
      </c>
      <c r="E598" t="s">
        <v>3465</v>
      </c>
      <c r="F598" t="s">
        <v>3466</v>
      </c>
      <c r="G598" t="s">
        <v>1807</v>
      </c>
      <c r="H598" t="s">
        <v>1807</v>
      </c>
      <c r="I598" t="s">
        <v>1807</v>
      </c>
      <c r="J598" t="s">
        <v>1807</v>
      </c>
      <c r="K598" t="s">
        <v>1807</v>
      </c>
      <c r="L598">
        <f>_xlfn.IFNA(VLOOKUP(B598,GS_en!$A$1:$B$130,2,0),0)</f>
        <v>0</v>
      </c>
      <c r="M598">
        <f>SUM(L$2:L598)/(ROW(L598)-1)</f>
        <v>9.380234505862646E-2</v>
      </c>
      <c r="N598">
        <f>SUM(L$2:$L598)/130</f>
        <v>0.43076923076923079</v>
      </c>
      <c r="O598">
        <f t="shared" si="9"/>
        <v>0.15405777166437412</v>
      </c>
    </row>
    <row r="599" spans="1:15" x14ac:dyDescent="0.25">
      <c r="A599">
        <v>598</v>
      </c>
      <c r="B599" t="s">
        <v>510</v>
      </c>
      <c r="C599" t="s">
        <v>3425</v>
      </c>
      <c r="D599">
        <v>1</v>
      </c>
      <c r="E599" t="s">
        <v>3467</v>
      </c>
      <c r="F599" t="s">
        <v>3468</v>
      </c>
      <c r="G599" t="s">
        <v>1803</v>
      </c>
      <c r="H599" t="s">
        <v>3469</v>
      </c>
      <c r="I599" t="s">
        <v>3470</v>
      </c>
      <c r="J599" t="s">
        <v>2283</v>
      </c>
      <c r="K599" t="s">
        <v>1807</v>
      </c>
      <c r="L599">
        <f>_xlfn.IFNA(VLOOKUP(B599,GS_en!$A$1:$B$130,2,0),0)</f>
        <v>0</v>
      </c>
      <c r="M599">
        <f>SUM(L$2:L599)/(ROW(L599)-1)</f>
        <v>9.3645484949832769E-2</v>
      </c>
      <c r="N599">
        <f>SUM(L$2:$L599)/130</f>
        <v>0.43076923076923079</v>
      </c>
      <c r="O599">
        <f t="shared" si="9"/>
        <v>0.15384615384615385</v>
      </c>
    </row>
    <row r="600" spans="1:15" x14ac:dyDescent="0.25">
      <c r="A600">
        <v>599</v>
      </c>
      <c r="B600" t="s">
        <v>661</v>
      </c>
      <c r="C600" t="s">
        <v>3471</v>
      </c>
      <c r="D600">
        <v>1</v>
      </c>
      <c r="E600" t="s">
        <v>661</v>
      </c>
      <c r="F600" t="s">
        <v>3472</v>
      </c>
      <c r="G600" t="s">
        <v>1803</v>
      </c>
      <c r="H600" t="s">
        <v>3473</v>
      </c>
      <c r="I600" t="s">
        <v>3474</v>
      </c>
      <c r="J600" t="s">
        <v>1924</v>
      </c>
      <c r="K600" t="s">
        <v>1807</v>
      </c>
      <c r="L600">
        <f>_xlfn.IFNA(VLOOKUP(B600,GS_en!$A$1:$B$130,2,0),0)</f>
        <v>0</v>
      </c>
      <c r="M600">
        <f>SUM(L$2:L600)/(ROW(L600)-1)</f>
        <v>9.3489148580968282E-2</v>
      </c>
      <c r="N600">
        <f>SUM(L$2:$L600)/130</f>
        <v>0.43076923076923079</v>
      </c>
      <c r="O600">
        <f t="shared" si="9"/>
        <v>0.15363511659807957</v>
      </c>
    </row>
    <row r="601" spans="1:15" x14ac:dyDescent="0.25">
      <c r="A601">
        <v>600</v>
      </c>
      <c r="B601" t="s">
        <v>3475</v>
      </c>
      <c r="C601" t="s">
        <v>3471</v>
      </c>
      <c r="D601">
        <v>1</v>
      </c>
      <c r="E601" t="s">
        <v>3476</v>
      </c>
      <c r="F601" t="s">
        <v>3477</v>
      </c>
      <c r="G601" t="s">
        <v>1803</v>
      </c>
      <c r="H601" t="s">
        <v>3478</v>
      </c>
      <c r="I601" t="s">
        <v>3479</v>
      </c>
      <c r="J601" t="s">
        <v>3480</v>
      </c>
      <c r="K601" t="s">
        <v>1807</v>
      </c>
      <c r="L601">
        <f>_xlfn.IFNA(VLOOKUP(B601,GS_en!$A$1:$B$130,2,0),0)</f>
        <v>0</v>
      </c>
      <c r="M601">
        <f>SUM(L$2:L601)/(ROW(L601)-1)</f>
        <v>9.3333333333333338E-2</v>
      </c>
      <c r="N601">
        <f>SUM(L$2:$L601)/130</f>
        <v>0.43076923076923079</v>
      </c>
      <c r="O601">
        <f t="shared" si="9"/>
        <v>0.15342465753424656</v>
      </c>
    </row>
    <row r="602" spans="1:15" x14ac:dyDescent="0.25">
      <c r="A602">
        <v>601</v>
      </c>
      <c r="B602" t="s">
        <v>3481</v>
      </c>
      <c r="C602" t="s">
        <v>3471</v>
      </c>
      <c r="D602">
        <v>1</v>
      </c>
      <c r="E602" t="s">
        <v>3482</v>
      </c>
      <c r="F602" t="s">
        <v>3483</v>
      </c>
      <c r="G602" t="s">
        <v>1803</v>
      </c>
      <c r="H602" t="s">
        <v>3484</v>
      </c>
      <c r="I602" t="s">
        <v>3485</v>
      </c>
      <c r="J602" t="s">
        <v>3486</v>
      </c>
      <c r="K602" t="s">
        <v>1807</v>
      </c>
      <c r="L602">
        <f>_xlfn.IFNA(VLOOKUP(B602,GS_en!$A$1:$B$130,2,0),0)</f>
        <v>0</v>
      </c>
      <c r="M602">
        <f>SUM(L$2:L602)/(ROW(L602)-1)</f>
        <v>9.3178036605657238E-2</v>
      </c>
      <c r="N602">
        <f>SUM(L$2:$L602)/130</f>
        <v>0.43076923076923079</v>
      </c>
      <c r="O602">
        <f t="shared" si="9"/>
        <v>0.15321477428180572</v>
      </c>
    </row>
    <row r="603" spans="1:15" x14ac:dyDescent="0.25">
      <c r="A603">
        <v>602</v>
      </c>
      <c r="B603" t="s">
        <v>3487</v>
      </c>
      <c r="C603" t="s">
        <v>3488</v>
      </c>
      <c r="D603">
        <v>1</v>
      </c>
      <c r="E603" t="s">
        <v>660</v>
      </c>
      <c r="F603" t="s">
        <v>3489</v>
      </c>
      <c r="G603" t="s">
        <v>1803</v>
      </c>
      <c r="H603" t="s">
        <v>3490</v>
      </c>
      <c r="I603" t="s">
        <v>3491</v>
      </c>
      <c r="J603" t="s">
        <v>1917</v>
      </c>
      <c r="K603" t="s">
        <v>1807</v>
      </c>
      <c r="L603">
        <f>_xlfn.IFNA(VLOOKUP(B603,GS_en!$A$1:$B$130,2,0),0)</f>
        <v>0</v>
      </c>
      <c r="M603">
        <f>SUM(L$2:L603)/(ROW(L603)-1)</f>
        <v>9.3023255813953487E-2</v>
      </c>
      <c r="N603">
        <f>SUM(L$2:$L603)/130</f>
        <v>0.43076923076923079</v>
      </c>
      <c r="O603">
        <f t="shared" si="9"/>
        <v>0.15300546448087432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O1" sqref="O1"/>
    </sheetView>
  </sheetViews>
  <sheetFormatPr defaultRowHeight="15" x14ac:dyDescent="0.25"/>
  <cols>
    <col min="2" max="2" width="16.7109375" customWidth="1"/>
  </cols>
  <sheetData>
    <row r="1" spans="1:15" x14ac:dyDescent="0.25">
      <c r="A1" t="s">
        <v>1788</v>
      </c>
      <c r="B1" t="s">
        <v>1789</v>
      </c>
      <c r="C1" t="s">
        <v>1790</v>
      </c>
      <c r="D1" t="s">
        <v>3492</v>
      </c>
      <c r="E1" t="s">
        <v>1792</v>
      </c>
      <c r="F1" t="s">
        <v>1793</v>
      </c>
      <c r="G1" t="s">
        <v>3493</v>
      </c>
      <c r="H1" t="s">
        <v>3494</v>
      </c>
      <c r="I1" t="s">
        <v>3495</v>
      </c>
      <c r="J1" t="s">
        <v>3496</v>
      </c>
      <c r="K1" t="s">
        <v>3497</v>
      </c>
      <c r="L1" t="s">
        <v>1787</v>
      </c>
      <c r="M1" t="s">
        <v>4135</v>
      </c>
      <c r="N1" t="s">
        <v>4136</v>
      </c>
      <c r="O1" t="s">
        <v>4137</v>
      </c>
    </row>
    <row r="2" spans="1:15" x14ac:dyDescent="0.25">
      <c r="A2">
        <v>1</v>
      </c>
      <c r="B2" t="s">
        <v>3498</v>
      </c>
      <c r="C2" t="s">
        <v>3499</v>
      </c>
      <c r="D2">
        <v>0</v>
      </c>
      <c r="E2" t="s">
        <v>3500</v>
      </c>
      <c r="F2" t="s">
        <v>3501</v>
      </c>
      <c r="G2" t="s">
        <v>1807</v>
      </c>
      <c r="H2" t="s">
        <v>1807</v>
      </c>
      <c r="I2" t="s">
        <v>1807</v>
      </c>
      <c r="J2" t="s">
        <v>1807</v>
      </c>
      <c r="K2" t="s">
        <v>1807</v>
      </c>
      <c r="L2">
        <f>_xlfn.IFNA(VLOOKUP(B2,GS_fr!$A$1:$B$130,2,0),0)</f>
        <v>0</v>
      </c>
      <c r="M2">
        <f>SUM(L$2:L2)/(ROW(L2)-1)</f>
        <v>0</v>
      </c>
      <c r="N2">
        <f>SUM(L$2:$L2)/109</f>
        <v>0</v>
      </c>
      <c r="O2" t="e">
        <f>(2*M2*N2)/(M2+N2)</f>
        <v>#DIV/0!</v>
      </c>
    </row>
    <row r="3" spans="1:15" x14ac:dyDescent="0.25">
      <c r="A3">
        <v>2</v>
      </c>
      <c r="B3" t="s">
        <v>3502</v>
      </c>
      <c r="C3" t="s">
        <v>3503</v>
      </c>
      <c r="D3">
        <v>1</v>
      </c>
      <c r="E3" t="s">
        <v>3504</v>
      </c>
      <c r="F3" t="s">
        <v>1833</v>
      </c>
      <c r="G3" t="s">
        <v>3505</v>
      </c>
      <c r="H3" t="s">
        <v>3506</v>
      </c>
      <c r="I3" t="s">
        <v>3507</v>
      </c>
      <c r="J3" t="s">
        <v>3508</v>
      </c>
      <c r="K3" t="s">
        <v>1807</v>
      </c>
      <c r="L3">
        <f>_xlfn.IFNA(VLOOKUP(B3,GS_fr!$A$1:$B$130,2,0),0)</f>
        <v>0</v>
      </c>
      <c r="M3">
        <f>SUM(L$2:L3)/(ROW(L3)-1)</f>
        <v>0</v>
      </c>
      <c r="N3">
        <f>SUM(L$2:$L3)/109</f>
        <v>0</v>
      </c>
      <c r="O3" t="e">
        <f t="shared" ref="O3:O66" si="0">(2*M3*N3)/(M3+N3)</f>
        <v>#DIV/0!</v>
      </c>
    </row>
    <row r="4" spans="1:15" x14ac:dyDescent="0.25">
      <c r="A4">
        <v>3</v>
      </c>
      <c r="B4" t="s">
        <v>3509</v>
      </c>
      <c r="C4" t="s">
        <v>3510</v>
      </c>
      <c r="D4">
        <v>0</v>
      </c>
      <c r="E4" t="s">
        <v>3509</v>
      </c>
      <c r="F4" t="s">
        <v>3511</v>
      </c>
      <c r="G4" t="s">
        <v>1807</v>
      </c>
      <c r="H4" t="s">
        <v>1807</v>
      </c>
      <c r="I4" t="s">
        <v>1807</v>
      </c>
      <c r="J4" t="s">
        <v>1807</v>
      </c>
      <c r="K4" t="s">
        <v>1807</v>
      </c>
      <c r="L4">
        <f>_xlfn.IFNA(VLOOKUP(B4,GS_fr!$A$1:$B$130,2,0),0)</f>
        <v>0</v>
      </c>
      <c r="M4">
        <f>SUM(L$2:L4)/(ROW(L4)-1)</f>
        <v>0</v>
      </c>
      <c r="N4">
        <f>SUM(L$2:$L4)/109</f>
        <v>0</v>
      </c>
      <c r="O4" t="e">
        <f t="shared" si="0"/>
        <v>#DIV/0!</v>
      </c>
    </row>
    <row r="5" spans="1:15" x14ac:dyDescent="0.25">
      <c r="A5">
        <v>4</v>
      </c>
      <c r="B5" t="s">
        <v>3512</v>
      </c>
      <c r="C5" t="s">
        <v>3503</v>
      </c>
      <c r="D5">
        <v>1</v>
      </c>
      <c r="E5" t="s">
        <v>3513</v>
      </c>
      <c r="F5" t="s">
        <v>3514</v>
      </c>
      <c r="G5" t="s">
        <v>3505</v>
      </c>
      <c r="H5" t="s">
        <v>3515</v>
      </c>
      <c r="I5" t="s">
        <v>3516</v>
      </c>
      <c r="J5" t="s">
        <v>1812</v>
      </c>
      <c r="K5" t="s">
        <v>1807</v>
      </c>
      <c r="L5">
        <f>_xlfn.IFNA(VLOOKUP(B5,GS_fr!$A$1:$B$130,2,0),0)</f>
        <v>0</v>
      </c>
      <c r="M5">
        <f>SUM(L$2:L5)/(ROW(L5)-1)</f>
        <v>0</v>
      </c>
      <c r="N5">
        <f>SUM(L$2:$L5)/109</f>
        <v>0</v>
      </c>
      <c r="O5" t="e">
        <f t="shared" si="0"/>
        <v>#DIV/0!</v>
      </c>
    </row>
    <row r="6" spans="1:15" x14ac:dyDescent="0.25">
      <c r="A6">
        <v>5</v>
      </c>
      <c r="B6" t="s">
        <v>3517</v>
      </c>
      <c r="C6" t="s">
        <v>3503</v>
      </c>
      <c r="D6">
        <v>2</v>
      </c>
      <c r="E6" t="s">
        <v>3518</v>
      </c>
      <c r="F6" t="s">
        <v>3519</v>
      </c>
      <c r="G6" t="s">
        <v>3520</v>
      </c>
      <c r="H6" t="s">
        <v>3521</v>
      </c>
      <c r="I6" t="s">
        <v>3522</v>
      </c>
      <c r="J6" t="s">
        <v>3523</v>
      </c>
      <c r="K6" t="s">
        <v>1807</v>
      </c>
      <c r="L6">
        <f>_xlfn.IFNA(VLOOKUP(B6,GS_fr!$A$1:$B$130,2,0),0)</f>
        <v>0</v>
      </c>
      <c r="M6">
        <f>SUM(L$2:L6)/(ROW(L6)-1)</f>
        <v>0</v>
      </c>
      <c r="N6">
        <f>SUM(L$2:$L6)/109</f>
        <v>0</v>
      </c>
      <c r="O6" t="e">
        <f t="shared" si="0"/>
        <v>#DIV/0!</v>
      </c>
    </row>
    <row r="7" spans="1:15" x14ac:dyDescent="0.25">
      <c r="A7">
        <v>6</v>
      </c>
      <c r="B7" t="s">
        <v>3524</v>
      </c>
      <c r="C7" t="s">
        <v>3525</v>
      </c>
      <c r="D7">
        <v>0</v>
      </c>
      <c r="E7" t="s">
        <v>3524</v>
      </c>
      <c r="F7" t="s">
        <v>3526</v>
      </c>
      <c r="G7" t="s">
        <v>1807</v>
      </c>
      <c r="H7" t="s">
        <v>1807</v>
      </c>
      <c r="I7" t="s">
        <v>1807</v>
      </c>
      <c r="J7" t="s">
        <v>1807</v>
      </c>
      <c r="K7" t="s">
        <v>1807</v>
      </c>
      <c r="L7">
        <f>_xlfn.IFNA(VLOOKUP(B7,GS_fr!$A$1:$B$130,2,0),0)</f>
        <v>0</v>
      </c>
      <c r="M7">
        <f>SUM(L$2:L7)/(ROW(L7)-1)</f>
        <v>0</v>
      </c>
      <c r="N7">
        <f>SUM(L$2:$L7)/109</f>
        <v>0</v>
      </c>
      <c r="O7" t="e">
        <f t="shared" si="0"/>
        <v>#DIV/0!</v>
      </c>
    </row>
    <row r="8" spans="1:15" x14ac:dyDescent="0.25">
      <c r="A8">
        <v>7</v>
      </c>
      <c r="B8" t="s">
        <v>3527</v>
      </c>
      <c r="C8" t="s">
        <v>3499</v>
      </c>
      <c r="D8">
        <v>0</v>
      </c>
      <c r="E8" t="s">
        <v>3527</v>
      </c>
      <c r="F8" t="s">
        <v>3528</v>
      </c>
      <c r="G8" t="s">
        <v>1807</v>
      </c>
      <c r="H8" t="s">
        <v>1807</v>
      </c>
      <c r="I8" t="s">
        <v>1807</v>
      </c>
      <c r="J8" t="s">
        <v>1807</v>
      </c>
      <c r="K8" t="s">
        <v>1807</v>
      </c>
      <c r="L8">
        <f>_xlfn.IFNA(VLOOKUP(B8,GS_fr!$A$1:$B$130,2,0),0)</f>
        <v>0</v>
      </c>
      <c r="M8">
        <f>SUM(L$2:L8)/(ROW(L8)-1)</f>
        <v>0</v>
      </c>
      <c r="N8">
        <f>SUM(L$2:$L8)/109</f>
        <v>0</v>
      </c>
      <c r="O8" t="e">
        <f t="shared" si="0"/>
        <v>#DIV/0!</v>
      </c>
    </row>
    <row r="9" spans="1:15" x14ac:dyDescent="0.25">
      <c r="A9">
        <v>8</v>
      </c>
      <c r="B9" t="s">
        <v>3529</v>
      </c>
      <c r="C9" t="s">
        <v>3499</v>
      </c>
      <c r="D9">
        <v>0</v>
      </c>
      <c r="E9" t="s">
        <v>3530</v>
      </c>
      <c r="F9" t="s">
        <v>3531</v>
      </c>
      <c r="G9" t="s">
        <v>1807</v>
      </c>
      <c r="H9" t="s">
        <v>1807</v>
      </c>
      <c r="I9" t="s">
        <v>1807</v>
      </c>
      <c r="J9" t="s">
        <v>1807</v>
      </c>
      <c r="K9" t="s">
        <v>1807</v>
      </c>
      <c r="L9">
        <f>_xlfn.IFNA(VLOOKUP(B9,GS_fr!$A$1:$B$130,2,0),0)</f>
        <v>0</v>
      </c>
      <c r="M9">
        <f>SUM(L$2:L9)/(ROW(L9)-1)</f>
        <v>0</v>
      </c>
      <c r="N9">
        <f>SUM(L$2:$L9)/109</f>
        <v>0</v>
      </c>
      <c r="O9" t="e">
        <f t="shared" si="0"/>
        <v>#DIV/0!</v>
      </c>
    </row>
    <row r="10" spans="1:15" x14ac:dyDescent="0.25">
      <c r="A10">
        <v>9</v>
      </c>
      <c r="B10" t="s">
        <v>3532</v>
      </c>
      <c r="C10" t="s">
        <v>3525</v>
      </c>
      <c r="D10">
        <v>1</v>
      </c>
      <c r="E10" t="s">
        <v>3533</v>
      </c>
      <c r="F10" t="s">
        <v>3534</v>
      </c>
      <c r="G10" t="s">
        <v>3505</v>
      </c>
      <c r="H10" t="s">
        <v>3535</v>
      </c>
      <c r="I10" t="s">
        <v>3536</v>
      </c>
      <c r="J10" t="s">
        <v>3537</v>
      </c>
      <c r="K10" t="s">
        <v>1807</v>
      </c>
      <c r="L10">
        <f>_xlfn.IFNA(VLOOKUP(B10,GS_fr!$A$1:$B$130,2,0),0)</f>
        <v>0</v>
      </c>
      <c r="M10">
        <f>SUM(L$2:L10)/(ROW(L10)-1)</f>
        <v>0</v>
      </c>
      <c r="N10">
        <f>SUM(L$2:$L10)/109</f>
        <v>0</v>
      </c>
      <c r="O10" t="e">
        <f t="shared" si="0"/>
        <v>#DIV/0!</v>
      </c>
    </row>
    <row r="11" spans="1:15" x14ac:dyDescent="0.25">
      <c r="A11">
        <v>10</v>
      </c>
      <c r="B11" t="s">
        <v>3538</v>
      </c>
      <c r="C11" t="s">
        <v>3539</v>
      </c>
      <c r="D11">
        <v>0</v>
      </c>
      <c r="E11" t="s">
        <v>3540</v>
      </c>
      <c r="F11" t="s">
        <v>3541</v>
      </c>
      <c r="G11" t="s">
        <v>1807</v>
      </c>
      <c r="H11" t="s">
        <v>1807</v>
      </c>
      <c r="I11" t="s">
        <v>1807</v>
      </c>
      <c r="J11" t="s">
        <v>1807</v>
      </c>
      <c r="K11" t="s">
        <v>1807</v>
      </c>
      <c r="L11">
        <f>_xlfn.IFNA(VLOOKUP(B11,GS_fr!$A$1:$B$130,2,0),0)</f>
        <v>0</v>
      </c>
      <c r="M11">
        <f>SUM(L$2:L11)/(ROW(L11)-1)</f>
        <v>0</v>
      </c>
      <c r="N11">
        <f>SUM(L$2:$L11)/109</f>
        <v>0</v>
      </c>
      <c r="O11" t="e">
        <f t="shared" si="0"/>
        <v>#DIV/0!</v>
      </c>
    </row>
    <row r="12" spans="1:15" x14ac:dyDescent="0.25">
      <c r="A12">
        <v>11</v>
      </c>
      <c r="B12" t="s">
        <v>3542</v>
      </c>
      <c r="C12" t="s">
        <v>3503</v>
      </c>
      <c r="D12">
        <v>1</v>
      </c>
      <c r="E12" t="s">
        <v>3543</v>
      </c>
      <c r="F12" t="s">
        <v>3544</v>
      </c>
      <c r="G12" t="s">
        <v>3505</v>
      </c>
      <c r="H12" t="s">
        <v>3545</v>
      </c>
      <c r="I12" t="s">
        <v>3546</v>
      </c>
      <c r="J12" t="s">
        <v>3547</v>
      </c>
      <c r="K12" t="s">
        <v>1807</v>
      </c>
      <c r="L12">
        <f>_xlfn.IFNA(VLOOKUP(B12,GS_fr!$A$1:$B$130,2,0),0)</f>
        <v>0</v>
      </c>
      <c r="M12">
        <f>SUM(L$2:L12)/(ROW(L12)-1)</f>
        <v>0</v>
      </c>
      <c r="N12">
        <f>SUM(L$2:$L12)/109</f>
        <v>0</v>
      </c>
      <c r="O12" t="e">
        <f t="shared" si="0"/>
        <v>#DIV/0!</v>
      </c>
    </row>
    <row r="13" spans="1:15" x14ac:dyDescent="0.25">
      <c r="A13">
        <v>12</v>
      </c>
      <c r="B13" t="s">
        <v>3548</v>
      </c>
      <c r="C13" t="s">
        <v>3499</v>
      </c>
      <c r="D13">
        <v>1</v>
      </c>
      <c r="E13" t="s">
        <v>3549</v>
      </c>
      <c r="F13" t="s">
        <v>3550</v>
      </c>
      <c r="G13" t="s">
        <v>3505</v>
      </c>
      <c r="H13" t="s">
        <v>3551</v>
      </c>
      <c r="I13" t="s">
        <v>3552</v>
      </c>
      <c r="J13" t="s">
        <v>3553</v>
      </c>
      <c r="K13" t="s">
        <v>1807</v>
      </c>
      <c r="L13">
        <f>_xlfn.IFNA(VLOOKUP(B13,GS_fr!$A$1:$B$130,2,0),0)</f>
        <v>0</v>
      </c>
      <c r="M13">
        <f>SUM(L$2:L13)/(ROW(L13)-1)</f>
        <v>0</v>
      </c>
      <c r="N13">
        <f>SUM(L$2:$L13)/109</f>
        <v>0</v>
      </c>
      <c r="O13" t="e">
        <f t="shared" si="0"/>
        <v>#DIV/0!</v>
      </c>
    </row>
    <row r="14" spans="1:15" x14ac:dyDescent="0.25">
      <c r="A14">
        <v>13</v>
      </c>
      <c r="B14" t="s">
        <v>3554</v>
      </c>
      <c r="C14" t="s">
        <v>3555</v>
      </c>
      <c r="D14">
        <v>0</v>
      </c>
      <c r="E14" t="s">
        <v>3554</v>
      </c>
      <c r="F14" t="s">
        <v>3556</v>
      </c>
      <c r="G14" t="s">
        <v>1807</v>
      </c>
      <c r="H14" t="s">
        <v>1807</v>
      </c>
      <c r="I14" t="s">
        <v>1807</v>
      </c>
      <c r="J14" t="s">
        <v>1807</v>
      </c>
      <c r="K14" t="s">
        <v>1807</v>
      </c>
      <c r="L14">
        <f>_xlfn.IFNA(VLOOKUP(B14,GS_fr!$A$1:$B$130,2,0),0)</f>
        <v>0</v>
      </c>
      <c r="M14">
        <f>SUM(L$2:L14)/(ROW(L14)-1)</f>
        <v>0</v>
      </c>
      <c r="N14">
        <f>SUM(L$2:$L14)/109</f>
        <v>0</v>
      </c>
      <c r="O14" t="e">
        <f t="shared" si="0"/>
        <v>#DIV/0!</v>
      </c>
    </row>
    <row r="15" spans="1:15" x14ac:dyDescent="0.25">
      <c r="A15">
        <v>14</v>
      </c>
      <c r="B15" t="s">
        <v>3557</v>
      </c>
      <c r="C15" t="s">
        <v>3558</v>
      </c>
      <c r="D15">
        <v>2</v>
      </c>
      <c r="E15" t="s">
        <v>3557</v>
      </c>
      <c r="F15" t="s">
        <v>3559</v>
      </c>
      <c r="G15" t="s">
        <v>3520</v>
      </c>
      <c r="H15" t="s">
        <v>3560</v>
      </c>
      <c r="I15" t="s">
        <v>3561</v>
      </c>
      <c r="J15" t="s">
        <v>3562</v>
      </c>
      <c r="K15" t="s">
        <v>1807</v>
      </c>
      <c r="L15">
        <f>_xlfn.IFNA(VLOOKUP(B15,GS_fr!$A$1:$B$130,2,0),0)</f>
        <v>0</v>
      </c>
      <c r="M15">
        <f>SUM(L$2:L15)/(ROW(L15)-1)</f>
        <v>0</v>
      </c>
      <c r="N15">
        <f>SUM(L$2:$L15)/109</f>
        <v>0</v>
      </c>
      <c r="O15" t="e">
        <f t="shared" si="0"/>
        <v>#DIV/0!</v>
      </c>
    </row>
    <row r="16" spans="1:15" x14ac:dyDescent="0.25">
      <c r="A16">
        <v>15</v>
      </c>
      <c r="B16" t="s">
        <v>1262</v>
      </c>
      <c r="C16" t="s">
        <v>3563</v>
      </c>
      <c r="D16">
        <v>1</v>
      </c>
      <c r="E16" t="s">
        <v>1262</v>
      </c>
      <c r="F16" t="s">
        <v>3564</v>
      </c>
      <c r="G16" t="s">
        <v>3505</v>
      </c>
      <c r="H16" t="s">
        <v>3565</v>
      </c>
      <c r="I16" t="s">
        <v>3566</v>
      </c>
      <c r="J16" t="s">
        <v>3567</v>
      </c>
      <c r="K16" t="s">
        <v>1807</v>
      </c>
      <c r="L16">
        <f>_xlfn.IFNA(VLOOKUP(B16,GS_fr!$A$1:$B$130,2,0),0)</f>
        <v>0</v>
      </c>
      <c r="M16">
        <f>SUM(L$2:L16)/(ROW(L16)-1)</f>
        <v>0</v>
      </c>
      <c r="N16">
        <f>SUM(L$2:$L16)/109</f>
        <v>0</v>
      </c>
      <c r="O16" t="e">
        <f t="shared" si="0"/>
        <v>#DIV/0!</v>
      </c>
    </row>
    <row r="17" spans="1:15" x14ac:dyDescent="0.25">
      <c r="A17">
        <v>16</v>
      </c>
      <c r="B17" t="s">
        <v>1642</v>
      </c>
      <c r="C17" t="s">
        <v>3563</v>
      </c>
      <c r="D17">
        <v>0</v>
      </c>
      <c r="E17" t="s">
        <v>1642</v>
      </c>
      <c r="F17" t="s">
        <v>3568</v>
      </c>
      <c r="G17" t="s">
        <v>1807</v>
      </c>
      <c r="H17" t="s">
        <v>1807</v>
      </c>
      <c r="I17" t="s">
        <v>1807</v>
      </c>
      <c r="J17" t="s">
        <v>1807</v>
      </c>
      <c r="K17" t="s">
        <v>1807</v>
      </c>
      <c r="L17">
        <f>_xlfn.IFNA(VLOOKUP(B17,GS_fr!$A$1:$B$130,2,0),0)</f>
        <v>0</v>
      </c>
      <c r="M17">
        <f>SUM(L$2:L17)/(ROW(L17)-1)</f>
        <v>0</v>
      </c>
      <c r="N17">
        <f>SUM(L$2:$L17)/109</f>
        <v>0</v>
      </c>
      <c r="O17" t="e">
        <f t="shared" si="0"/>
        <v>#DIV/0!</v>
      </c>
    </row>
    <row r="18" spans="1:15" x14ac:dyDescent="0.25">
      <c r="A18">
        <v>17</v>
      </c>
      <c r="B18" t="s">
        <v>3569</v>
      </c>
      <c r="C18" t="s">
        <v>3563</v>
      </c>
      <c r="D18">
        <v>0</v>
      </c>
      <c r="E18" t="s">
        <v>1492</v>
      </c>
      <c r="F18" t="s">
        <v>3570</v>
      </c>
      <c r="G18" t="s">
        <v>1807</v>
      </c>
      <c r="H18" t="s">
        <v>1807</v>
      </c>
      <c r="I18" t="s">
        <v>1807</v>
      </c>
      <c r="J18" t="s">
        <v>1807</v>
      </c>
      <c r="K18" t="s">
        <v>1807</v>
      </c>
      <c r="L18">
        <f>_xlfn.IFNA(VLOOKUP(B18,GS_fr!$A$1:$B$130,2,0),0)</f>
        <v>0</v>
      </c>
      <c r="M18">
        <f>SUM(L$2:L18)/(ROW(L18)-1)</f>
        <v>0</v>
      </c>
      <c r="N18">
        <f>SUM(L$2:$L18)/109</f>
        <v>0</v>
      </c>
      <c r="O18" t="e">
        <f t="shared" si="0"/>
        <v>#DIV/0!</v>
      </c>
    </row>
    <row r="19" spans="1:15" x14ac:dyDescent="0.25">
      <c r="A19">
        <v>18</v>
      </c>
      <c r="B19" t="s">
        <v>3571</v>
      </c>
      <c r="C19" t="s">
        <v>3563</v>
      </c>
      <c r="D19">
        <v>1</v>
      </c>
      <c r="E19" t="s">
        <v>1706</v>
      </c>
      <c r="F19" t="s">
        <v>3572</v>
      </c>
      <c r="G19" t="s">
        <v>3505</v>
      </c>
      <c r="H19" t="s">
        <v>3573</v>
      </c>
      <c r="I19" t="s">
        <v>3574</v>
      </c>
      <c r="J19" t="s">
        <v>1895</v>
      </c>
      <c r="K19" t="s">
        <v>1807</v>
      </c>
      <c r="L19">
        <f>_xlfn.IFNA(VLOOKUP(B19,GS_fr!$A$1:$B$130,2,0),0)</f>
        <v>0</v>
      </c>
      <c r="M19">
        <f>SUM(L$2:L19)/(ROW(L19)-1)</f>
        <v>0</v>
      </c>
      <c r="N19">
        <f>SUM(L$2:$L19)/109</f>
        <v>0</v>
      </c>
      <c r="O19" t="e">
        <f t="shared" si="0"/>
        <v>#DIV/0!</v>
      </c>
    </row>
    <row r="20" spans="1:15" x14ac:dyDescent="0.25">
      <c r="A20">
        <v>19</v>
      </c>
      <c r="B20" t="s">
        <v>1225</v>
      </c>
      <c r="C20" t="s">
        <v>3563</v>
      </c>
      <c r="D20">
        <v>0</v>
      </c>
      <c r="E20" t="s">
        <v>3575</v>
      </c>
      <c r="F20" t="s">
        <v>3576</v>
      </c>
      <c r="G20" t="s">
        <v>1807</v>
      </c>
      <c r="H20" t="s">
        <v>1807</v>
      </c>
      <c r="I20" t="s">
        <v>1807</v>
      </c>
      <c r="J20" t="s">
        <v>1807</v>
      </c>
      <c r="K20" t="s">
        <v>1807</v>
      </c>
      <c r="L20">
        <f>_xlfn.IFNA(VLOOKUP(B20,GS_fr!$A$1:$B$130,2,0),0)</f>
        <v>0</v>
      </c>
      <c r="M20">
        <f>SUM(L$2:L20)/(ROW(L20)-1)</f>
        <v>0</v>
      </c>
      <c r="N20">
        <f>SUM(L$2:$L20)/109</f>
        <v>0</v>
      </c>
      <c r="O20" t="e">
        <f t="shared" si="0"/>
        <v>#DIV/0!</v>
      </c>
    </row>
    <row r="21" spans="1:15" x14ac:dyDescent="0.25">
      <c r="A21">
        <v>20</v>
      </c>
      <c r="B21" t="s">
        <v>1031</v>
      </c>
      <c r="C21" t="s">
        <v>3563</v>
      </c>
      <c r="D21">
        <v>2</v>
      </c>
      <c r="E21" t="s">
        <v>3577</v>
      </c>
      <c r="F21" t="s">
        <v>3578</v>
      </c>
      <c r="G21" t="s">
        <v>3520</v>
      </c>
      <c r="H21" t="s">
        <v>3579</v>
      </c>
      <c r="I21" t="s">
        <v>3580</v>
      </c>
      <c r="J21" t="s">
        <v>3581</v>
      </c>
      <c r="K21" t="s">
        <v>1807</v>
      </c>
      <c r="L21">
        <f>_xlfn.IFNA(VLOOKUP(B21,GS_fr!$A$1:$B$130,2,0),0)</f>
        <v>0</v>
      </c>
      <c r="M21">
        <f>SUM(L$2:L21)/(ROW(L21)-1)</f>
        <v>0</v>
      </c>
      <c r="N21">
        <f>SUM(L$2:$L21)/109</f>
        <v>0</v>
      </c>
      <c r="O21" t="e">
        <f t="shared" si="0"/>
        <v>#DIV/0!</v>
      </c>
    </row>
    <row r="22" spans="1:15" x14ac:dyDescent="0.25">
      <c r="A22">
        <v>21</v>
      </c>
      <c r="B22" t="s">
        <v>1637</v>
      </c>
      <c r="C22" t="s">
        <v>3563</v>
      </c>
      <c r="D22">
        <v>0</v>
      </c>
      <c r="E22" t="s">
        <v>1637</v>
      </c>
      <c r="F22" t="s">
        <v>3582</v>
      </c>
      <c r="G22" t="s">
        <v>1807</v>
      </c>
      <c r="H22" t="s">
        <v>1807</v>
      </c>
      <c r="I22" t="s">
        <v>1807</v>
      </c>
      <c r="J22" t="s">
        <v>1807</v>
      </c>
      <c r="K22" t="s">
        <v>1807</v>
      </c>
      <c r="L22">
        <f>_xlfn.IFNA(VLOOKUP(B22,GS_fr!$A$1:$B$130,2,0),0)</f>
        <v>0</v>
      </c>
      <c r="M22">
        <f>SUM(L$2:L22)/(ROW(L22)-1)</f>
        <v>0</v>
      </c>
      <c r="N22">
        <f>SUM(L$2:$L22)/109</f>
        <v>0</v>
      </c>
      <c r="O22" t="e">
        <f t="shared" si="0"/>
        <v>#DIV/0!</v>
      </c>
    </row>
    <row r="23" spans="1:15" x14ac:dyDescent="0.25">
      <c r="A23">
        <v>22</v>
      </c>
      <c r="B23" t="s">
        <v>150</v>
      </c>
      <c r="C23" t="s">
        <v>3555</v>
      </c>
      <c r="D23">
        <v>0</v>
      </c>
      <c r="E23" t="s">
        <v>150</v>
      </c>
      <c r="F23" t="s">
        <v>3583</v>
      </c>
      <c r="G23" t="s">
        <v>1807</v>
      </c>
      <c r="H23" t="s">
        <v>1807</v>
      </c>
      <c r="I23" t="s">
        <v>1807</v>
      </c>
      <c r="J23" t="s">
        <v>1807</v>
      </c>
      <c r="K23" t="s">
        <v>1807</v>
      </c>
      <c r="L23">
        <f>_xlfn.IFNA(VLOOKUP(B23,GS_fr!$A$1:$B$130,2,0),0)</f>
        <v>1</v>
      </c>
      <c r="M23">
        <f>SUM(L$2:L23)/(ROW(L23)-1)</f>
        <v>4.5454545454545456E-2</v>
      </c>
      <c r="N23">
        <f>SUM(L$2:$L23)/109</f>
        <v>9.1743119266055051E-3</v>
      </c>
      <c r="O23">
        <f t="shared" si="0"/>
        <v>1.5267175572519085E-2</v>
      </c>
    </row>
    <row r="24" spans="1:15" x14ac:dyDescent="0.25">
      <c r="A24">
        <v>23</v>
      </c>
      <c r="B24" t="s">
        <v>3584</v>
      </c>
      <c r="C24" t="s">
        <v>3563</v>
      </c>
      <c r="D24">
        <v>0</v>
      </c>
      <c r="E24" t="s">
        <v>3584</v>
      </c>
      <c r="F24" t="s">
        <v>3585</v>
      </c>
      <c r="G24" t="s">
        <v>1807</v>
      </c>
      <c r="H24" t="s">
        <v>1807</v>
      </c>
      <c r="I24" t="s">
        <v>1807</v>
      </c>
      <c r="J24" t="s">
        <v>1807</v>
      </c>
      <c r="K24" t="s">
        <v>1807</v>
      </c>
      <c r="L24">
        <f>_xlfn.IFNA(VLOOKUP(B24,GS_fr!$A$1:$B$130,2,0),0)</f>
        <v>0</v>
      </c>
      <c r="M24">
        <f>SUM(L$2:L24)/(ROW(L24)-1)</f>
        <v>4.3478260869565216E-2</v>
      </c>
      <c r="N24">
        <f>SUM(L$2:$L24)/109</f>
        <v>9.1743119266055051E-3</v>
      </c>
      <c r="O24">
        <f t="shared" si="0"/>
        <v>1.5151515151515154E-2</v>
      </c>
    </row>
    <row r="25" spans="1:15" x14ac:dyDescent="0.25">
      <c r="A25">
        <v>24</v>
      </c>
      <c r="B25" t="s">
        <v>3586</v>
      </c>
      <c r="C25" t="s">
        <v>3563</v>
      </c>
      <c r="D25">
        <v>1</v>
      </c>
      <c r="E25" t="s">
        <v>3587</v>
      </c>
      <c r="F25" t="s">
        <v>3588</v>
      </c>
      <c r="G25" t="s">
        <v>3505</v>
      </c>
      <c r="H25" t="s">
        <v>3589</v>
      </c>
      <c r="I25" t="s">
        <v>3590</v>
      </c>
      <c r="J25" t="s">
        <v>3591</v>
      </c>
      <c r="K25" t="s">
        <v>1807</v>
      </c>
      <c r="L25">
        <f>_xlfn.IFNA(VLOOKUP(B25,GS_fr!$A$1:$B$130,2,0),0)</f>
        <v>0</v>
      </c>
      <c r="M25">
        <f>SUM(L$2:L25)/(ROW(L25)-1)</f>
        <v>4.1666666666666664E-2</v>
      </c>
      <c r="N25">
        <f>SUM(L$2:$L25)/109</f>
        <v>9.1743119266055051E-3</v>
      </c>
      <c r="O25">
        <f t="shared" si="0"/>
        <v>1.5037593984962407E-2</v>
      </c>
    </row>
    <row r="26" spans="1:15" x14ac:dyDescent="0.25">
      <c r="A26">
        <v>25</v>
      </c>
      <c r="B26" t="s">
        <v>3592</v>
      </c>
      <c r="C26" t="s">
        <v>3593</v>
      </c>
      <c r="D26">
        <v>3</v>
      </c>
      <c r="E26" t="s">
        <v>3594</v>
      </c>
      <c r="F26" t="s">
        <v>3595</v>
      </c>
      <c r="G26" t="s">
        <v>3596</v>
      </c>
      <c r="H26" t="s">
        <v>3597</v>
      </c>
      <c r="I26" t="s">
        <v>3598</v>
      </c>
      <c r="J26" t="s">
        <v>3599</v>
      </c>
      <c r="K26" t="s">
        <v>1807</v>
      </c>
      <c r="L26">
        <f>_xlfn.IFNA(VLOOKUP(B26,GS_fr!$A$1:$B$130,2,0),0)</f>
        <v>0</v>
      </c>
      <c r="M26">
        <f>SUM(L$2:L26)/(ROW(L26)-1)</f>
        <v>0.04</v>
      </c>
      <c r="N26">
        <f>SUM(L$2:$L26)/109</f>
        <v>9.1743119266055051E-3</v>
      </c>
      <c r="O26">
        <f t="shared" si="0"/>
        <v>1.492537313432836E-2</v>
      </c>
    </row>
    <row r="27" spans="1:15" x14ac:dyDescent="0.25">
      <c r="A27">
        <v>26</v>
      </c>
      <c r="B27" t="s">
        <v>162</v>
      </c>
      <c r="C27" t="s">
        <v>3563</v>
      </c>
      <c r="D27">
        <v>5</v>
      </c>
      <c r="E27" t="s">
        <v>3600</v>
      </c>
      <c r="F27" t="s">
        <v>3601</v>
      </c>
      <c r="G27" t="s">
        <v>3602</v>
      </c>
      <c r="H27" t="s">
        <v>3603</v>
      </c>
      <c r="I27" t="s">
        <v>3604</v>
      </c>
      <c r="J27" t="s">
        <v>3605</v>
      </c>
      <c r="K27" t="s">
        <v>1807</v>
      </c>
      <c r="L27">
        <f>_xlfn.IFNA(VLOOKUP(B27,GS_fr!$A$1:$B$130,2,0),0)</f>
        <v>1</v>
      </c>
      <c r="M27">
        <f>SUM(L$2:L27)/(ROW(L27)-1)</f>
        <v>7.6923076923076927E-2</v>
      </c>
      <c r="N27">
        <f>SUM(L$2:$L27)/109</f>
        <v>1.834862385321101E-2</v>
      </c>
      <c r="O27">
        <f t="shared" si="0"/>
        <v>2.9629629629629631E-2</v>
      </c>
    </row>
    <row r="28" spans="1:15" x14ac:dyDescent="0.25">
      <c r="A28">
        <v>27</v>
      </c>
      <c r="B28" t="s">
        <v>3606</v>
      </c>
      <c r="C28" t="s">
        <v>3563</v>
      </c>
      <c r="D28">
        <v>1</v>
      </c>
      <c r="E28" t="s">
        <v>163</v>
      </c>
      <c r="F28" t="s">
        <v>3607</v>
      </c>
      <c r="G28" t="s">
        <v>3505</v>
      </c>
      <c r="H28" t="s">
        <v>3608</v>
      </c>
      <c r="I28" t="s">
        <v>3609</v>
      </c>
      <c r="J28" t="s">
        <v>3610</v>
      </c>
      <c r="K28" t="s">
        <v>1807</v>
      </c>
      <c r="L28">
        <f>_xlfn.IFNA(VLOOKUP(B28,GS_fr!$A$1:$B$130,2,0),0)</f>
        <v>0</v>
      </c>
      <c r="M28">
        <f>SUM(L$2:L28)/(ROW(L28)-1)</f>
        <v>7.407407407407407E-2</v>
      </c>
      <c r="N28">
        <f>SUM(L$2:$L28)/109</f>
        <v>1.834862385321101E-2</v>
      </c>
      <c r="O28">
        <f t="shared" si="0"/>
        <v>2.9411764705882356E-2</v>
      </c>
    </row>
    <row r="29" spans="1:15" x14ac:dyDescent="0.25">
      <c r="A29">
        <v>28</v>
      </c>
      <c r="B29" t="s">
        <v>158</v>
      </c>
      <c r="C29" t="s">
        <v>3563</v>
      </c>
      <c r="D29">
        <v>2</v>
      </c>
      <c r="E29" t="s">
        <v>3611</v>
      </c>
      <c r="F29" t="s">
        <v>3612</v>
      </c>
      <c r="G29" t="s">
        <v>3520</v>
      </c>
      <c r="H29" t="s">
        <v>3613</v>
      </c>
      <c r="I29" t="s">
        <v>3614</v>
      </c>
      <c r="J29" t="s">
        <v>3615</v>
      </c>
      <c r="K29" t="s">
        <v>1807</v>
      </c>
      <c r="L29">
        <f>_xlfn.IFNA(VLOOKUP(B29,GS_fr!$A$1:$B$130,2,0),0)</f>
        <v>1</v>
      </c>
      <c r="M29">
        <f>SUM(L$2:L29)/(ROW(L29)-1)</f>
        <v>0.10714285714285714</v>
      </c>
      <c r="N29">
        <f>SUM(L$2:$L29)/109</f>
        <v>2.7522935779816515E-2</v>
      </c>
      <c r="O29">
        <f t="shared" si="0"/>
        <v>4.3795620437956199E-2</v>
      </c>
    </row>
    <row r="30" spans="1:15" x14ac:dyDescent="0.25">
      <c r="A30">
        <v>29</v>
      </c>
      <c r="B30" t="s">
        <v>166</v>
      </c>
      <c r="C30" t="s">
        <v>3563</v>
      </c>
      <c r="D30">
        <v>1</v>
      </c>
      <c r="E30" t="s">
        <v>166</v>
      </c>
      <c r="F30" t="s">
        <v>3616</v>
      </c>
      <c r="G30" t="s">
        <v>3505</v>
      </c>
      <c r="H30" t="s">
        <v>3617</v>
      </c>
      <c r="I30" t="s">
        <v>3618</v>
      </c>
      <c r="J30" t="s">
        <v>3537</v>
      </c>
      <c r="K30" t="s">
        <v>1807</v>
      </c>
      <c r="L30">
        <f>_xlfn.IFNA(VLOOKUP(B30,GS_fr!$A$1:$B$130,2,0),0)</f>
        <v>1</v>
      </c>
      <c r="M30">
        <f>SUM(L$2:L30)/(ROW(L30)-1)</f>
        <v>0.13793103448275862</v>
      </c>
      <c r="N30">
        <f>SUM(L$2:$L30)/109</f>
        <v>3.669724770642202E-2</v>
      </c>
      <c r="O30">
        <f t="shared" si="0"/>
        <v>5.7971014492753624E-2</v>
      </c>
    </row>
    <row r="31" spans="1:15" x14ac:dyDescent="0.25">
      <c r="A31">
        <v>30</v>
      </c>
      <c r="B31" t="s">
        <v>165</v>
      </c>
      <c r="C31" t="s">
        <v>3563</v>
      </c>
      <c r="D31">
        <v>1</v>
      </c>
      <c r="E31" t="s">
        <v>165</v>
      </c>
      <c r="F31" t="s">
        <v>3619</v>
      </c>
      <c r="G31" t="s">
        <v>3505</v>
      </c>
      <c r="H31" t="s">
        <v>3620</v>
      </c>
      <c r="I31" t="s">
        <v>3621</v>
      </c>
      <c r="J31" t="s">
        <v>3622</v>
      </c>
      <c r="K31" t="s">
        <v>1807</v>
      </c>
      <c r="L31">
        <f>_xlfn.IFNA(VLOOKUP(B31,GS_fr!$A$1:$B$130,2,0),0)</f>
        <v>1</v>
      </c>
      <c r="M31">
        <f>SUM(L$2:L31)/(ROW(L31)-1)</f>
        <v>0.16666666666666666</v>
      </c>
      <c r="N31">
        <f>SUM(L$2:$L31)/109</f>
        <v>4.5871559633027525E-2</v>
      </c>
      <c r="O31">
        <f t="shared" si="0"/>
        <v>7.1942446043165464E-2</v>
      </c>
    </row>
    <row r="32" spans="1:15" x14ac:dyDescent="0.25">
      <c r="A32">
        <v>31</v>
      </c>
      <c r="B32" t="s">
        <v>3623</v>
      </c>
      <c r="C32" t="s">
        <v>3563</v>
      </c>
      <c r="D32">
        <v>4</v>
      </c>
      <c r="E32" t="s">
        <v>3624</v>
      </c>
      <c r="F32" t="s">
        <v>3625</v>
      </c>
      <c r="G32" t="s">
        <v>3626</v>
      </c>
      <c r="H32" t="s">
        <v>3627</v>
      </c>
      <c r="I32" t="s">
        <v>3628</v>
      </c>
      <c r="J32" t="s">
        <v>3629</v>
      </c>
      <c r="K32" t="s">
        <v>1807</v>
      </c>
      <c r="L32">
        <f>_xlfn.IFNA(VLOOKUP(B32,GS_fr!$A$1:$B$130,2,0),0)</f>
        <v>0</v>
      </c>
      <c r="M32">
        <f>SUM(L$2:L32)/(ROW(L32)-1)</f>
        <v>0.16129032258064516</v>
      </c>
      <c r="N32">
        <f>SUM(L$2:$L32)/109</f>
        <v>4.5871559633027525E-2</v>
      </c>
      <c r="O32">
        <f t="shared" si="0"/>
        <v>7.1428571428571438E-2</v>
      </c>
    </row>
    <row r="33" spans="1:15" x14ac:dyDescent="0.25">
      <c r="A33">
        <v>32</v>
      </c>
      <c r="B33" t="s">
        <v>1066</v>
      </c>
      <c r="C33" t="s">
        <v>3563</v>
      </c>
      <c r="D33">
        <v>0</v>
      </c>
      <c r="E33" t="s">
        <v>1066</v>
      </c>
      <c r="F33" t="s">
        <v>3630</v>
      </c>
      <c r="G33" t="s">
        <v>1807</v>
      </c>
      <c r="H33" t="s">
        <v>1807</v>
      </c>
      <c r="I33" t="s">
        <v>1807</v>
      </c>
      <c r="J33" t="s">
        <v>1807</v>
      </c>
      <c r="K33" t="s">
        <v>1807</v>
      </c>
      <c r="L33">
        <f>_xlfn.IFNA(VLOOKUP(B33,GS_fr!$A$1:$B$130,2,0),0)</f>
        <v>0</v>
      </c>
      <c r="M33">
        <f>SUM(L$2:L33)/(ROW(L33)-1)</f>
        <v>0.15625</v>
      </c>
      <c r="N33">
        <f>SUM(L$2:$L33)/109</f>
        <v>4.5871559633027525E-2</v>
      </c>
      <c r="O33">
        <f t="shared" si="0"/>
        <v>7.0921985815602842E-2</v>
      </c>
    </row>
    <row r="34" spans="1:15" x14ac:dyDescent="0.25">
      <c r="A34">
        <v>33</v>
      </c>
      <c r="B34" t="s">
        <v>1140</v>
      </c>
      <c r="C34" t="s">
        <v>3563</v>
      </c>
      <c r="D34">
        <v>0</v>
      </c>
      <c r="E34" t="s">
        <v>1140</v>
      </c>
      <c r="F34" t="s">
        <v>3631</v>
      </c>
      <c r="G34" t="s">
        <v>1807</v>
      </c>
      <c r="H34" t="s">
        <v>1807</v>
      </c>
      <c r="I34" t="s">
        <v>1807</v>
      </c>
      <c r="J34" t="s">
        <v>1807</v>
      </c>
      <c r="K34" t="s">
        <v>1807</v>
      </c>
      <c r="L34">
        <f>_xlfn.IFNA(VLOOKUP(B34,GS_fr!$A$1:$B$130,2,0),0)</f>
        <v>0</v>
      </c>
      <c r="M34">
        <f>SUM(L$2:L34)/(ROW(L34)-1)</f>
        <v>0.15151515151515152</v>
      </c>
      <c r="N34">
        <f>SUM(L$2:$L34)/109</f>
        <v>4.5871559633027525E-2</v>
      </c>
      <c r="O34">
        <f t="shared" si="0"/>
        <v>7.0422535211267609E-2</v>
      </c>
    </row>
    <row r="35" spans="1:15" x14ac:dyDescent="0.25">
      <c r="A35">
        <v>34</v>
      </c>
      <c r="B35" t="s">
        <v>3632</v>
      </c>
      <c r="C35" t="s">
        <v>3558</v>
      </c>
      <c r="D35">
        <v>0</v>
      </c>
      <c r="E35" t="s">
        <v>3632</v>
      </c>
      <c r="F35" t="s">
        <v>3633</v>
      </c>
      <c r="G35" t="s">
        <v>1807</v>
      </c>
      <c r="H35" t="s">
        <v>1807</v>
      </c>
      <c r="I35" t="s">
        <v>1807</v>
      </c>
      <c r="J35" t="s">
        <v>1807</v>
      </c>
      <c r="K35" t="s">
        <v>1807</v>
      </c>
      <c r="L35">
        <f>_xlfn.IFNA(VLOOKUP(B35,GS_fr!$A$1:$B$130,2,0),0)</f>
        <v>0</v>
      </c>
      <c r="M35">
        <f>SUM(L$2:L35)/(ROW(L35)-1)</f>
        <v>0.14705882352941177</v>
      </c>
      <c r="N35">
        <f>SUM(L$2:$L35)/109</f>
        <v>4.5871559633027525E-2</v>
      </c>
      <c r="O35">
        <f t="shared" si="0"/>
        <v>6.9930069930069935E-2</v>
      </c>
    </row>
    <row r="36" spans="1:15" x14ac:dyDescent="0.25">
      <c r="A36">
        <v>35</v>
      </c>
      <c r="B36" t="s">
        <v>176</v>
      </c>
      <c r="C36" t="s">
        <v>3563</v>
      </c>
      <c r="D36">
        <v>3</v>
      </c>
      <c r="E36" t="s">
        <v>176</v>
      </c>
      <c r="F36" t="s">
        <v>3634</v>
      </c>
      <c r="G36" t="s">
        <v>3596</v>
      </c>
      <c r="H36" t="s">
        <v>3635</v>
      </c>
      <c r="I36" t="s">
        <v>3636</v>
      </c>
      <c r="J36" t="s">
        <v>3637</v>
      </c>
      <c r="K36" t="s">
        <v>1807</v>
      </c>
      <c r="L36">
        <f>_xlfn.IFNA(VLOOKUP(B36,GS_fr!$A$1:$B$130,2,0),0)</f>
        <v>1</v>
      </c>
      <c r="M36">
        <f>SUM(L$2:L36)/(ROW(L36)-1)</f>
        <v>0.17142857142857143</v>
      </c>
      <c r="N36">
        <f>SUM(L$2:$L36)/109</f>
        <v>5.5045871559633031E-2</v>
      </c>
      <c r="O36">
        <f t="shared" si="0"/>
        <v>8.3333333333333343E-2</v>
      </c>
    </row>
    <row r="37" spans="1:15" x14ac:dyDescent="0.25">
      <c r="A37">
        <v>36</v>
      </c>
      <c r="B37" t="s">
        <v>3638</v>
      </c>
      <c r="C37" t="s">
        <v>3563</v>
      </c>
      <c r="D37">
        <v>1</v>
      </c>
      <c r="E37" t="s">
        <v>1328</v>
      </c>
      <c r="F37" t="s">
        <v>3639</v>
      </c>
      <c r="G37" t="s">
        <v>3505</v>
      </c>
      <c r="H37" t="s">
        <v>3640</v>
      </c>
      <c r="I37" t="s">
        <v>3641</v>
      </c>
      <c r="J37" t="s">
        <v>3642</v>
      </c>
      <c r="K37" t="s">
        <v>1807</v>
      </c>
      <c r="L37">
        <f>_xlfn.IFNA(VLOOKUP(B37,GS_fr!$A$1:$B$130,2,0),0)</f>
        <v>0</v>
      </c>
      <c r="M37">
        <f>SUM(L$2:L37)/(ROW(L37)-1)</f>
        <v>0.16666666666666666</v>
      </c>
      <c r="N37">
        <f>SUM(L$2:$L37)/109</f>
        <v>5.5045871559633031E-2</v>
      </c>
      <c r="O37">
        <f t="shared" si="0"/>
        <v>8.2758620689655185E-2</v>
      </c>
    </row>
    <row r="38" spans="1:15" x14ac:dyDescent="0.25">
      <c r="A38">
        <v>37</v>
      </c>
      <c r="B38" t="s">
        <v>1621</v>
      </c>
      <c r="C38" t="s">
        <v>3563</v>
      </c>
      <c r="D38">
        <v>1</v>
      </c>
      <c r="E38" t="s">
        <v>1621</v>
      </c>
      <c r="F38" t="s">
        <v>3643</v>
      </c>
      <c r="G38" t="s">
        <v>3505</v>
      </c>
      <c r="H38" t="s">
        <v>3644</v>
      </c>
      <c r="I38" t="s">
        <v>3645</v>
      </c>
      <c r="J38" t="s">
        <v>3646</v>
      </c>
      <c r="K38" t="s">
        <v>1807</v>
      </c>
      <c r="L38">
        <f>_xlfn.IFNA(VLOOKUP(B38,GS_fr!$A$1:$B$130,2,0),0)</f>
        <v>0</v>
      </c>
      <c r="M38">
        <f>SUM(L$2:L38)/(ROW(L38)-1)</f>
        <v>0.16216216216216217</v>
      </c>
      <c r="N38">
        <f>SUM(L$2:$L38)/109</f>
        <v>5.5045871559633031E-2</v>
      </c>
      <c r="O38">
        <f t="shared" si="0"/>
        <v>8.2191780821917804E-2</v>
      </c>
    </row>
    <row r="39" spans="1:15" x14ac:dyDescent="0.25">
      <c r="A39">
        <v>38</v>
      </c>
      <c r="B39" t="s">
        <v>1153</v>
      </c>
      <c r="C39" t="s">
        <v>3563</v>
      </c>
      <c r="D39">
        <v>1</v>
      </c>
      <c r="E39" t="s">
        <v>174</v>
      </c>
      <c r="F39" t="s">
        <v>3647</v>
      </c>
      <c r="G39" t="s">
        <v>3505</v>
      </c>
      <c r="H39" t="s">
        <v>3648</v>
      </c>
      <c r="I39" t="s">
        <v>3649</v>
      </c>
      <c r="J39" t="s">
        <v>1905</v>
      </c>
      <c r="K39" t="s">
        <v>1807</v>
      </c>
      <c r="L39">
        <f>_xlfn.IFNA(VLOOKUP(B39,GS_fr!$A$1:$B$130,2,0),0)</f>
        <v>1</v>
      </c>
      <c r="M39">
        <f>SUM(L$2:L39)/(ROW(L39)-1)</f>
        <v>0.18421052631578946</v>
      </c>
      <c r="N39">
        <f>SUM(L$2:$L39)/109</f>
        <v>6.4220183486238536E-2</v>
      </c>
      <c r="O39">
        <f t="shared" si="0"/>
        <v>9.5238095238095247E-2</v>
      </c>
    </row>
    <row r="40" spans="1:15" x14ac:dyDescent="0.25">
      <c r="A40">
        <v>39</v>
      </c>
      <c r="B40" t="s">
        <v>175</v>
      </c>
      <c r="C40" t="s">
        <v>3563</v>
      </c>
      <c r="D40">
        <v>2</v>
      </c>
      <c r="E40" t="s">
        <v>175</v>
      </c>
      <c r="F40" t="s">
        <v>3650</v>
      </c>
      <c r="G40" t="s">
        <v>3520</v>
      </c>
      <c r="H40" t="s">
        <v>3651</v>
      </c>
      <c r="I40" t="s">
        <v>3652</v>
      </c>
      <c r="J40" t="s">
        <v>3653</v>
      </c>
      <c r="K40" t="s">
        <v>1807</v>
      </c>
      <c r="L40">
        <f>_xlfn.IFNA(VLOOKUP(B40,GS_fr!$A$1:$B$130,2,0),0)</f>
        <v>1</v>
      </c>
      <c r="M40">
        <f>SUM(L$2:L40)/(ROW(L40)-1)</f>
        <v>0.20512820512820512</v>
      </c>
      <c r="N40">
        <f>SUM(L$2:$L40)/109</f>
        <v>7.3394495412844041E-2</v>
      </c>
      <c r="O40">
        <f t="shared" si="0"/>
        <v>0.10810810810810811</v>
      </c>
    </row>
    <row r="41" spans="1:15" x14ac:dyDescent="0.25">
      <c r="A41">
        <v>40</v>
      </c>
      <c r="B41" t="s">
        <v>3654</v>
      </c>
      <c r="C41" t="s">
        <v>3563</v>
      </c>
      <c r="D41">
        <v>1</v>
      </c>
      <c r="E41" t="s">
        <v>178</v>
      </c>
      <c r="F41" t="s">
        <v>3655</v>
      </c>
      <c r="G41" t="s">
        <v>3505</v>
      </c>
      <c r="H41" t="s">
        <v>3656</v>
      </c>
      <c r="I41" t="s">
        <v>3657</v>
      </c>
      <c r="J41" t="s">
        <v>3658</v>
      </c>
      <c r="K41" t="s">
        <v>1807</v>
      </c>
      <c r="L41">
        <f>_xlfn.IFNA(VLOOKUP(B41,GS_fr!$A$1:$B$130,2,0),0)</f>
        <v>0</v>
      </c>
      <c r="M41">
        <f>SUM(L$2:L41)/(ROW(L41)-1)</f>
        <v>0.2</v>
      </c>
      <c r="N41">
        <f>SUM(L$2:$L41)/109</f>
        <v>7.3394495412844041E-2</v>
      </c>
      <c r="O41">
        <f t="shared" si="0"/>
        <v>0.10738255033557047</v>
      </c>
    </row>
    <row r="42" spans="1:15" x14ac:dyDescent="0.25">
      <c r="A42">
        <v>41</v>
      </c>
      <c r="B42" t="s">
        <v>3659</v>
      </c>
      <c r="C42" t="s">
        <v>3563</v>
      </c>
      <c r="D42">
        <v>1</v>
      </c>
      <c r="E42" t="s">
        <v>3659</v>
      </c>
      <c r="F42" t="s">
        <v>3660</v>
      </c>
      <c r="G42" t="s">
        <v>3505</v>
      </c>
      <c r="H42" t="s">
        <v>3661</v>
      </c>
      <c r="I42" t="s">
        <v>3662</v>
      </c>
      <c r="J42" t="s">
        <v>3567</v>
      </c>
      <c r="K42" t="s">
        <v>1807</v>
      </c>
      <c r="L42">
        <f>_xlfn.IFNA(VLOOKUP(B42,GS_fr!$A$1:$B$130,2,0),0)</f>
        <v>0</v>
      </c>
      <c r="M42">
        <f>SUM(L$2:L42)/(ROW(L42)-1)</f>
        <v>0.1951219512195122</v>
      </c>
      <c r="N42">
        <f>SUM(L$2:$L42)/109</f>
        <v>7.3394495412844041E-2</v>
      </c>
      <c r="O42">
        <f t="shared" si="0"/>
        <v>0.10666666666666667</v>
      </c>
    </row>
    <row r="43" spans="1:15" x14ac:dyDescent="0.25">
      <c r="A43">
        <v>42</v>
      </c>
      <c r="B43" t="s">
        <v>3663</v>
      </c>
      <c r="C43" t="s">
        <v>3563</v>
      </c>
      <c r="D43">
        <v>1</v>
      </c>
      <c r="E43" t="s">
        <v>181</v>
      </c>
      <c r="F43" t="s">
        <v>3664</v>
      </c>
      <c r="G43" t="s">
        <v>3505</v>
      </c>
      <c r="H43" t="s">
        <v>3665</v>
      </c>
      <c r="I43" t="s">
        <v>3666</v>
      </c>
      <c r="J43" t="s">
        <v>3667</v>
      </c>
      <c r="K43" t="s">
        <v>1807</v>
      </c>
      <c r="L43">
        <f>_xlfn.IFNA(VLOOKUP(B43,GS_fr!$A$1:$B$130,2,0),0)</f>
        <v>0</v>
      </c>
      <c r="M43">
        <f>SUM(L$2:L43)/(ROW(L43)-1)</f>
        <v>0.19047619047619047</v>
      </c>
      <c r="N43">
        <f>SUM(L$2:$L43)/109</f>
        <v>7.3394495412844041E-2</v>
      </c>
      <c r="O43">
        <f t="shared" si="0"/>
        <v>0.10596026490066225</v>
      </c>
    </row>
    <row r="44" spans="1:15" x14ac:dyDescent="0.25">
      <c r="A44">
        <v>43</v>
      </c>
      <c r="B44" t="s">
        <v>3668</v>
      </c>
      <c r="C44" t="s">
        <v>3563</v>
      </c>
      <c r="D44">
        <v>1</v>
      </c>
      <c r="E44" t="s">
        <v>3668</v>
      </c>
      <c r="F44" t="s">
        <v>3669</v>
      </c>
      <c r="G44" t="s">
        <v>3505</v>
      </c>
      <c r="H44" t="s">
        <v>3670</v>
      </c>
      <c r="I44" t="s">
        <v>3636</v>
      </c>
      <c r="J44" t="s">
        <v>3671</v>
      </c>
      <c r="K44" t="s">
        <v>1807</v>
      </c>
      <c r="L44">
        <f>_xlfn.IFNA(VLOOKUP(B44,GS_fr!$A$1:$B$130,2,0),0)</f>
        <v>0</v>
      </c>
      <c r="M44">
        <f>SUM(L$2:L44)/(ROW(L44)-1)</f>
        <v>0.18604651162790697</v>
      </c>
      <c r="N44">
        <f>SUM(L$2:$L44)/109</f>
        <v>7.3394495412844041E-2</v>
      </c>
      <c r="O44">
        <f t="shared" si="0"/>
        <v>0.10526315789473685</v>
      </c>
    </row>
    <row r="45" spans="1:15" x14ac:dyDescent="0.25">
      <c r="A45">
        <v>44</v>
      </c>
      <c r="B45" t="s">
        <v>1007</v>
      </c>
      <c r="C45" t="s">
        <v>3563</v>
      </c>
      <c r="D45">
        <v>17</v>
      </c>
      <c r="E45" t="s">
        <v>3672</v>
      </c>
      <c r="F45" t="s">
        <v>3673</v>
      </c>
      <c r="G45" t="s">
        <v>3674</v>
      </c>
      <c r="H45" t="s">
        <v>3675</v>
      </c>
      <c r="I45" t="s">
        <v>3676</v>
      </c>
      <c r="J45" t="s">
        <v>3677</v>
      </c>
      <c r="K45" t="s">
        <v>1807</v>
      </c>
      <c r="L45">
        <f>_xlfn.IFNA(VLOOKUP(B45,GS_fr!$A$1:$B$130,2,0),0)</f>
        <v>0</v>
      </c>
      <c r="M45">
        <f>SUM(L$2:L45)/(ROW(L45)-1)</f>
        <v>0.18181818181818182</v>
      </c>
      <c r="N45">
        <f>SUM(L$2:$L45)/109</f>
        <v>7.3394495412844041E-2</v>
      </c>
      <c r="O45">
        <f t="shared" si="0"/>
        <v>0.10457516339869281</v>
      </c>
    </row>
    <row r="46" spans="1:15" x14ac:dyDescent="0.25">
      <c r="A46">
        <v>45</v>
      </c>
      <c r="B46" t="s">
        <v>186</v>
      </c>
      <c r="C46" t="s">
        <v>3563</v>
      </c>
      <c r="D46">
        <v>3</v>
      </c>
      <c r="E46" t="s">
        <v>3678</v>
      </c>
      <c r="F46" t="s">
        <v>3679</v>
      </c>
      <c r="G46" t="s">
        <v>3596</v>
      </c>
      <c r="H46" t="s">
        <v>3680</v>
      </c>
      <c r="I46" t="s">
        <v>3681</v>
      </c>
      <c r="J46" t="s">
        <v>2106</v>
      </c>
      <c r="K46" t="s">
        <v>1807</v>
      </c>
      <c r="L46">
        <f>_xlfn.IFNA(VLOOKUP(B46,GS_fr!$A$1:$B$130,2,0),0)</f>
        <v>1</v>
      </c>
      <c r="M46">
        <f>SUM(L$2:L46)/(ROW(L46)-1)</f>
        <v>0.2</v>
      </c>
      <c r="N46">
        <f>SUM(L$2:$L46)/109</f>
        <v>8.2568807339449546E-2</v>
      </c>
      <c r="O46">
        <f t="shared" si="0"/>
        <v>0.11688311688311688</v>
      </c>
    </row>
    <row r="47" spans="1:15" x14ac:dyDescent="0.25">
      <c r="A47">
        <v>46</v>
      </c>
      <c r="B47" t="s">
        <v>1558</v>
      </c>
      <c r="C47" t="s">
        <v>3563</v>
      </c>
      <c r="D47">
        <v>1</v>
      </c>
      <c r="E47" t="s">
        <v>1558</v>
      </c>
      <c r="F47" t="s">
        <v>3682</v>
      </c>
      <c r="G47" t="s">
        <v>3505</v>
      </c>
      <c r="H47" t="s">
        <v>3573</v>
      </c>
      <c r="I47" t="s">
        <v>3574</v>
      </c>
      <c r="J47" t="s">
        <v>2506</v>
      </c>
      <c r="K47" t="s">
        <v>1807</v>
      </c>
      <c r="L47">
        <f>_xlfn.IFNA(VLOOKUP(B47,GS_fr!$A$1:$B$130,2,0),0)</f>
        <v>0</v>
      </c>
      <c r="M47">
        <f>SUM(L$2:L47)/(ROW(L47)-1)</f>
        <v>0.19565217391304349</v>
      </c>
      <c r="N47">
        <f>SUM(L$2:$L47)/109</f>
        <v>8.2568807339449546E-2</v>
      </c>
      <c r="O47">
        <f t="shared" si="0"/>
        <v>0.11612903225806451</v>
      </c>
    </row>
    <row r="48" spans="1:15" x14ac:dyDescent="0.25">
      <c r="A48">
        <v>47</v>
      </c>
      <c r="B48" t="s">
        <v>1250</v>
      </c>
      <c r="C48" t="s">
        <v>3563</v>
      </c>
      <c r="D48">
        <v>0</v>
      </c>
      <c r="E48" t="s">
        <v>1250</v>
      </c>
      <c r="F48" t="s">
        <v>3683</v>
      </c>
      <c r="G48" t="s">
        <v>1807</v>
      </c>
      <c r="H48" t="s">
        <v>1807</v>
      </c>
      <c r="I48" t="s">
        <v>1807</v>
      </c>
      <c r="J48" t="s">
        <v>1807</v>
      </c>
      <c r="K48" t="s">
        <v>1807</v>
      </c>
      <c r="L48">
        <f>_xlfn.IFNA(VLOOKUP(B48,GS_fr!$A$1:$B$130,2,0),0)</f>
        <v>0</v>
      </c>
      <c r="M48">
        <f>SUM(L$2:L48)/(ROW(L48)-1)</f>
        <v>0.19148936170212766</v>
      </c>
      <c r="N48">
        <f>SUM(L$2:$L48)/109</f>
        <v>8.2568807339449546E-2</v>
      </c>
      <c r="O48">
        <f t="shared" si="0"/>
        <v>0.11538461538461539</v>
      </c>
    </row>
    <row r="49" spans="1:15" x14ac:dyDescent="0.25">
      <c r="A49">
        <v>48</v>
      </c>
      <c r="B49" t="s">
        <v>3684</v>
      </c>
      <c r="C49" t="s">
        <v>3685</v>
      </c>
      <c r="D49">
        <v>1</v>
      </c>
      <c r="E49" t="s">
        <v>3686</v>
      </c>
      <c r="F49" t="s">
        <v>3687</v>
      </c>
      <c r="G49" t="s">
        <v>3505</v>
      </c>
      <c r="H49" t="s">
        <v>3688</v>
      </c>
      <c r="I49" t="s">
        <v>3689</v>
      </c>
      <c r="J49" t="s">
        <v>3690</v>
      </c>
      <c r="K49" t="s">
        <v>1807</v>
      </c>
      <c r="L49">
        <f>_xlfn.IFNA(VLOOKUP(B49,GS_fr!$A$1:$B$130,2,0),0)</f>
        <v>0</v>
      </c>
      <c r="M49">
        <f>SUM(L$2:L49)/(ROW(L49)-1)</f>
        <v>0.1875</v>
      </c>
      <c r="N49">
        <f>SUM(L$2:$L49)/109</f>
        <v>8.2568807339449546E-2</v>
      </c>
      <c r="O49">
        <f t="shared" si="0"/>
        <v>0.11464968152866242</v>
      </c>
    </row>
    <row r="50" spans="1:15" x14ac:dyDescent="0.25">
      <c r="A50">
        <v>49</v>
      </c>
      <c r="B50" t="s">
        <v>3691</v>
      </c>
      <c r="C50" t="s">
        <v>3685</v>
      </c>
      <c r="D50">
        <v>1</v>
      </c>
      <c r="E50" t="s">
        <v>3692</v>
      </c>
      <c r="F50" t="s">
        <v>3693</v>
      </c>
      <c r="G50" t="s">
        <v>3505</v>
      </c>
      <c r="H50" t="s">
        <v>3694</v>
      </c>
      <c r="I50" t="s">
        <v>3695</v>
      </c>
      <c r="J50" t="s">
        <v>3696</v>
      </c>
      <c r="K50" t="s">
        <v>1807</v>
      </c>
      <c r="L50">
        <f>_xlfn.IFNA(VLOOKUP(B50,GS_fr!$A$1:$B$130,2,0),0)</f>
        <v>0</v>
      </c>
      <c r="M50">
        <f>SUM(L$2:L50)/(ROW(L50)-1)</f>
        <v>0.18367346938775511</v>
      </c>
      <c r="N50">
        <f>SUM(L$2:$L50)/109</f>
        <v>8.2568807339449546E-2</v>
      </c>
      <c r="O50">
        <f t="shared" si="0"/>
        <v>0.11392405063291139</v>
      </c>
    </row>
    <row r="51" spans="1:15" x14ac:dyDescent="0.25">
      <c r="A51">
        <v>50</v>
      </c>
      <c r="B51" t="s">
        <v>1696</v>
      </c>
      <c r="C51" t="s">
        <v>3563</v>
      </c>
      <c r="D51">
        <v>0</v>
      </c>
      <c r="E51" t="s">
        <v>1696</v>
      </c>
      <c r="F51" t="s">
        <v>3697</v>
      </c>
      <c r="G51" t="s">
        <v>1807</v>
      </c>
      <c r="H51" t="s">
        <v>1807</v>
      </c>
      <c r="I51" t="s">
        <v>1807</v>
      </c>
      <c r="J51" t="s">
        <v>1807</v>
      </c>
      <c r="K51" t="s">
        <v>1807</v>
      </c>
      <c r="L51">
        <f>_xlfn.IFNA(VLOOKUP(B51,GS_fr!$A$1:$B$130,2,0),0)</f>
        <v>0</v>
      </c>
      <c r="M51">
        <f>SUM(L$2:L51)/(ROW(L51)-1)</f>
        <v>0.18</v>
      </c>
      <c r="N51">
        <f>SUM(L$2:$L51)/109</f>
        <v>8.2568807339449546E-2</v>
      </c>
      <c r="O51">
        <f t="shared" si="0"/>
        <v>0.11320754716981132</v>
      </c>
    </row>
    <row r="52" spans="1:15" x14ac:dyDescent="0.25">
      <c r="A52">
        <v>51</v>
      </c>
      <c r="B52" t="s">
        <v>3698</v>
      </c>
      <c r="C52" t="s">
        <v>3563</v>
      </c>
      <c r="D52">
        <v>0</v>
      </c>
      <c r="E52" t="s">
        <v>3699</v>
      </c>
      <c r="F52" t="s">
        <v>3700</v>
      </c>
      <c r="G52" t="s">
        <v>1807</v>
      </c>
      <c r="H52" t="s">
        <v>1807</v>
      </c>
      <c r="I52" t="s">
        <v>1807</v>
      </c>
      <c r="J52" t="s">
        <v>1807</v>
      </c>
      <c r="K52" t="s">
        <v>1807</v>
      </c>
      <c r="L52">
        <f>_xlfn.IFNA(VLOOKUP(B52,GS_fr!$A$1:$B$130,2,0),0)</f>
        <v>0</v>
      </c>
      <c r="M52">
        <f>SUM(L$2:L52)/(ROW(L52)-1)</f>
        <v>0.17647058823529413</v>
      </c>
      <c r="N52">
        <f>SUM(L$2:$L52)/109</f>
        <v>8.2568807339449546E-2</v>
      </c>
      <c r="O52">
        <f t="shared" si="0"/>
        <v>0.11250000000000002</v>
      </c>
    </row>
    <row r="53" spans="1:15" x14ac:dyDescent="0.25">
      <c r="A53">
        <v>52</v>
      </c>
      <c r="B53" t="s">
        <v>3701</v>
      </c>
      <c r="C53" t="s">
        <v>3563</v>
      </c>
      <c r="D53">
        <v>1</v>
      </c>
      <c r="E53" t="s">
        <v>3702</v>
      </c>
      <c r="F53" t="s">
        <v>3703</v>
      </c>
      <c r="G53" t="s">
        <v>3505</v>
      </c>
      <c r="H53" t="s">
        <v>3704</v>
      </c>
      <c r="I53" t="s">
        <v>3628</v>
      </c>
      <c r="J53" t="s">
        <v>3705</v>
      </c>
      <c r="K53" t="s">
        <v>1807</v>
      </c>
      <c r="L53">
        <f>_xlfn.IFNA(VLOOKUP(B53,GS_fr!$A$1:$B$130,2,0),0)</f>
        <v>0</v>
      </c>
      <c r="M53">
        <f>SUM(L$2:L53)/(ROW(L53)-1)</f>
        <v>0.17307692307692307</v>
      </c>
      <c r="N53">
        <f>SUM(L$2:$L53)/109</f>
        <v>8.2568807339449546E-2</v>
      </c>
      <c r="O53">
        <f t="shared" si="0"/>
        <v>0.11180124223602485</v>
      </c>
    </row>
    <row r="54" spans="1:15" x14ac:dyDescent="0.25">
      <c r="A54">
        <v>53</v>
      </c>
      <c r="B54" t="s">
        <v>3706</v>
      </c>
      <c r="C54" t="s">
        <v>3563</v>
      </c>
      <c r="D54">
        <v>11</v>
      </c>
      <c r="E54" t="s">
        <v>3707</v>
      </c>
      <c r="F54" t="s">
        <v>3708</v>
      </c>
      <c r="G54" t="s">
        <v>3709</v>
      </c>
      <c r="H54" t="s">
        <v>3710</v>
      </c>
      <c r="I54" t="s">
        <v>3711</v>
      </c>
      <c r="J54" t="s">
        <v>3712</v>
      </c>
      <c r="K54" t="s">
        <v>1807</v>
      </c>
      <c r="L54">
        <f>_xlfn.IFNA(VLOOKUP(B54,GS_fr!$A$1:$B$130,2,0),0)</f>
        <v>0</v>
      </c>
      <c r="M54">
        <f>SUM(L$2:L54)/(ROW(L54)-1)</f>
        <v>0.16981132075471697</v>
      </c>
      <c r="N54">
        <f>SUM(L$2:$L54)/109</f>
        <v>8.2568807339449546E-2</v>
      </c>
      <c r="O54">
        <f t="shared" si="0"/>
        <v>0.1111111111111111</v>
      </c>
    </row>
    <row r="55" spans="1:15" x14ac:dyDescent="0.25">
      <c r="A55">
        <v>54</v>
      </c>
      <c r="B55" t="s">
        <v>3713</v>
      </c>
      <c r="C55" t="s">
        <v>3563</v>
      </c>
      <c r="D55">
        <v>1</v>
      </c>
      <c r="E55" t="s">
        <v>3714</v>
      </c>
      <c r="F55" t="s">
        <v>3715</v>
      </c>
      <c r="G55" t="s">
        <v>3505</v>
      </c>
      <c r="H55" t="s">
        <v>3716</v>
      </c>
      <c r="I55" t="s">
        <v>3717</v>
      </c>
      <c r="J55" t="s">
        <v>3718</v>
      </c>
      <c r="K55" t="s">
        <v>1807</v>
      </c>
      <c r="L55">
        <f>_xlfn.IFNA(VLOOKUP(B55,GS_fr!$A$1:$B$130,2,0),0)</f>
        <v>0</v>
      </c>
      <c r="M55">
        <f>SUM(L$2:L55)/(ROW(L55)-1)</f>
        <v>0.16666666666666666</v>
      </c>
      <c r="N55">
        <f>SUM(L$2:$L55)/109</f>
        <v>8.2568807339449546E-2</v>
      </c>
      <c r="O55">
        <f t="shared" si="0"/>
        <v>0.11042944785276075</v>
      </c>
    </row>
    <row r="56" spans="1:15" x14ac:dyDescent="0.25">
      <c r="A56">
        <v>55</v>
      </c>
      <c r="B56" t="s">
        <v>1604</v>
      </c>
      <c r="C56" t="s">
        <v>3563</v>
      </c>
      <c r="D56">
        <v>1</v>
      </c>
      <c r="E56" t="s">
        <v>3719</v>
      </c>
      <c r="F56" t="s">
        <v>3720</v>
      </c>
      <c r="G56" t="s">
        <v>3505</v>
      </c>
      <c r="H56" t="s">
        <v>3721</v>
      </c>
      <c r="I56" t="s">
        <v>3722</v>
      </c>
      <c r="J56" t="s">
        <v>3723</v>
      </c>
      <c r="K56" t="s">
        <v>1807</v>
      </c>
      <c r="L56">
        <f>_xlfn.IFNA(VLOOKUP(B56,GS_fr!$A$1:$B$130,2,0),0)</f>
        <v>0</v>
      </c>
      <c r="M56">
        <f>SUM(L$2:L56)/(ROW(L56)-1)</f>
        <v>0.16363636363636364</v>
      </c>
      <c r="N56">
        <f>SUM(L$2:$L56)/109</f>
        <v>8.2568807339449546E-2</v>
      </c>
      <c r="O56">
        <f t="shared" si="0"/>
        <v>0.10975609756097562</v>
      </c>
    </row>
    <row r="57" spans="1:15" x14ac:dyDescent="0.25">
      <c r="A57">
        <v>56</v>
      </c>
      <c r="B57" t="s">
        <v>194</v>
      </c>
      <c r="C57" t="s">
        <v>3563</v>
      </c>
      <c r="D57">
        <v>3</v>
      </c>
      <c r="E57" t="s">
        <v>194</v>
      </c>
      <c r="F57" t="s">
        <v>3724</v>
      </c>
      <c r="G57" t="s">
        <v>3596</v>
      </c>
      <c r="H57" t="s">
        <v>3725</v>
      </c>
      <c r="I57" t="s">
        <v>3726</v>
      </c>
      <c r="J57" t="s">
        <v>3727</v>
      </c>
      <c r="K57" t="s">
        <v>1807</v>
      </c>
      <c r="L57">
        <f>_xlfn.IFNA(VLOOKUP(B57,GS_fr!$A$1:$B$130,2,0),0)</f>
        <v>1</v>
      </c>
      <c r="M57">
        <f>SUM(L$2:L57)/(ROW(L57)-1)</f>
        <v>0.17857142857142858</v>
      </c>
      <c r="N57">
        <f>SUM(L$2:$L57)/109</f>
        <v>9.1743119266055051E-2</v>
      </c>
      <c r="O57">
        <f t="shared" si="0"/>
        <v>0.1212121212121212</v>
      </c>
    </row>
    <row r="58" spans="1:15" x14ac:dyDescent="0.25">
      <c r="A58">
        <v>57</v>
      </c>
      <c r="B58" t="s">
        <v>3728</v>
      </c>
      <c r="C58" t="s">
        <v>3563</v>
      </c>
      <c r="D58">
        <v>1</v>
      </c>
      <c r="E58" t="s">
        <v>3729</v>
      </c>
      <c r="F58" t="s">
        <v>3730</v>
      </c>
      <c r="G58" t="s">
        <v>3505</v>
      </c>
      <c r="H58" t="s">
        <v>3731</v>
      </c>
      <c r="I58" t="s">
        <v>3681</v>
      </c>
      <c r="J58" t="s">
        <v>3732</v>
      </c>
      <c r="K58" t="s">
        <v>1807</v>
      </c>
      <c r="L58">
        <f>_xlfn.IFNA(VLOOKUP(B58,GS_fr!$A$1:$B$130,2,0),0)</f>
        <v>0</v>
      </c>
      <c r="M58">
        <f>SUM(L$2:L58)/(ROW(L58)-1)</f>
        <v>0.17543859649122806</v>
      </c>
      <c r="N58">
        <f>SUM(L$2:$L58)/109</f>
        <v>9.1743119266055051E-2</v>
      </c>
      <c r="O58">
        <f t="shared" si="0"/>
        <v>0.12048192771084339</v>
      </c>
    </row>
    <row r="59" spans="1:15" x14ac:dyDescent="0.25">
      <c r="A59">
        <v>58</v>
      </c>
      <c r="B59" t="s">
        <v>3733</v>
      </c>
      <c r="C59" t="s">
        <v>3563</v>
      </c>
      <c r="D59">
        <v>1</v>
      </c>
      <c r="E59" t="s">
        <v>3734</v>
      </c>
      <c r="F59" t="s">
        <v>3735</v>
      </c>
      <c r="G59" t="s">
        <v>3505</v>
      </c>
      <c r="H59" t="s">
        <v>3640</v>
      </c>
      <c r="I59" t="s">
        <v>3641</v>
      </c>
      <c r="J59" t="s">
        <v>3642</v>
      </c>
      <c r="K59" t="s">
        <v>1807</v>
      </c>
      <c r="L59">
        <f>_xlfn.IFNA(VLOOKUP(B59,GS_fr!$A$1:$B$130,2,0),0)</f>
        <v>0</v>
      </c>
      <c r="M59">
        <f>SUM(L$2:L59)/(ROW(L59)-1)</f>
        <v>0.17241379310344829</v>
      </c>
      <c r="N59">
        <f>SUM(L$2:$L59)/109</f>
        <v>9.1743119266055051E-2</v>
      </c>
      <c r="O59">
        <f t="shared" si="0"/>
        <v>0.11976047904191617</v>
      </c>
    </row>
    <row r="60" spans="1:15" x14ac:dyDescent="0.25">
      <c r="A60">
        <v>59</v>
      </c>
      <c r="B60" t="s">
        <v>3736</v>
      </c>
      <c r="C60" t="s">
        <v>3563</v>
      </c>
      <c r="D60">
        <v>1</v>
      </c>
      <c r="E60" t="s">
        <v>3737</v>
      </c>
      <c r="F60" t="s">
        <v>3738</v>
      </c>
      <c r="G60" t="s">
        <v>3505</v>
      </c>
      <c r="H60" t="s">
        <v>3739</v>
      </c>
      <c r="I60" t="s">
        <v>3740</v>
      </c>
      <c r="J60" t="s">
        <v>3723</v>
      </c>
      <c r="K60" t="s">
        <v>1807</v>
      </c>
      <c r="L60">
        <f>_xlfn.IFNA(VLOOKUP(B60,GS_fr!$A$1:$B$130,2,0),0)</f>
        <v>0</v>
      </c>
      <c r="M60">
        <f>SUM(L$2:L60)/(ROW(L60)-1)</f>
        <v>0.16949152542372881</v>
      </c>
      <c r="N60">
        <f>SUM(L$2:$L60)/109</f>
        <v>9.1743119266055051E-2</v>
      </c>
      <c r="O60">
        <f t="shared" si="0"/>
        <v>0.11904761904761905</v>
      </c>
    </row>
    <row r="61" spans="1:15" x14ac:dyDescent="0.25">
      <c r="A61">
        <v>60</v>
      </c>
      <c r="B61" t="s">
        <v>1256</v>
      </c>
      <c r="C61" t="s">
        <v>3563</v>
      </c>
      <c r="D61">
        <v>1</v>
      </c>
      <c r="E61" t="s">
        <v>1256</v>
      </c>
      <c r="F61" t="s">
        <v>3741</v>
      </c>
      <c r="G61" t="s">
        <v>3505</v>
      </c>
      <c r="H61" t="s">
        <v>3742</v>
      </c>
      <c r="I61" t="s">
        <v>3743</v>
      </c>
      <c r="J61" t="s">
        <v>3744</v>
      </c>
      <c r="K61" t="s">
        <v>1807</v>
      </c>
      <c r="L61">
        <f>_xlfn.IFNA(VLOOKUP(B61,GS_fr!$A$1:$B$130,2,0),0)</f>
        <v>0</v>
      </c>
      <c r="M61">
        <f>SUM(L$2:L61)/(ROW(L61)-1)</f>
        <v>0.16666666666666666</v>
      </c>
      <c r="N61">
        <f>SUM(L$2:$L61)/109</f>
        <v>9.1743119266055051E-2</v>
      </c>
      <c r="O61">
        <f t="shared" si="0"/>
        <v>0.1183431952662722</v>
      </c>
    </row>
    <row r="62" spans="1:15" x14ac:dyDescent="0.25">
      <c r="A62">
        <v>61</v>
      </c>
      <c r="B62" t="s">
        <v>3745</v>
      </c>
      <c r="C62" t="s">
        <v>3563</v>
      </c>
      <c r="D62">
        <v>1</v>
      </c>
      <c r="E62" t="s">
        <v>1190</v>
      </c>
      <c r="F62" t="s">
        <v>3746</v>
      </c>
      <c r="G62" t="s">
        <v>3505</v>
      </c>
      <c r="H62" t="s">
        <v>3747</v>
      </c>
      <c r="I62" t="s">
        <v>3711</v>
      </c>
      <c r="J62" t="s">
        <v>3748</v>
      </c>
      <c r="K62" t="s">
        <v>1807</v>
      </c>
      <c r="L62">
        <f>_xlfn.IFNA(VLOOKUP(B62,GS_fr!$A$1:$B$130,2,0),0)</f>
        <v>0</v>
      </c>
      <c r="M62">
        <f>SUM(L$2:L62)/(ROW(L62)-1)</f>
        <v>0.16393442622950818</v>
      </c>
      <c r="N62">
        <f>SUM(L$2:$L62)/109</f>
        <v>9.1743119266055051E-2</v>
      </c>
      <c r="O62">
        <f t="shared" si="0"/>
        <v>0.11764705882352942</v>
      </c>
    </row>
    <row r="63" spans="1:15" x14ac:dyDescent="0.25">
      <c r="A63">
        <v>62</v>
      </c>
      <c r="B63" t="s">
        <v>3749</v>
      </c>
      <c r="C63" t="s">
        <v>3563</v>
      </c>
      <c r="D63">
        <v>1</v>
      </c>
      <c r="E63" t="s">
        <v>1147</v>
      </c>
      <c r="F63" t="s">
        <v>3750</v>
      </c>
      <c r="G63" t="s">
        <v>3505</v>
      </c>
      <c r="H63" t="s">
        <v>3751</v>
      </c>
      <c r="I63" t="s">
        <v>3752</v>
      </c>
      <c r="J63" t="s">
        <v>3753</v>
      </c>
      <c r="K63" t="s">
        <v>1807</v>
      </c>
      <c r="L63">
        <f>_xlfn.IFNA(VLOOKUP(B63,GS_fr!$A$1:$B$130,2,0),0)</f>
        <v>0</v>
      </c>
      <c r="M63">
        <f>SUM(L$2:L63)/(ROW(L63)-1)</f>
        <v>0.16129032258064516</v>
      </c>
      <c r="N63">
        <f>SUM(L$2:$L63)/109</f>
        <v>9.1743119266055051E-2</v>
      </c>
      <c r="O63">
        <f t="shared" si="0"/>
        <v>0.1169590643274854</v>
      </c>
    </row>
    <row r="64" spans="1:15" x14ac:dyDescent="0.25">
      <c r="A64">
        <v>63</v>
      </c>
      <c r="B64" t="s">
        <v>3754</v>
      </c>
      <c r="C64" t="s">
        <v>3558</v>
      </c>
      <c r="D64">
        <v>0</v>
      </c>
      <c r="E64" t="s">
        <v>3754</v>
      </c>
      <c r="F64" t="s">
        <v>3755</v>
      </c>
      <c r="G64" t="s">
        <v>1807</v>
      </c>
      <c r="H64" t="s">
        <v>1807</v>
      </c>
      <c r="I64" t="s">
        <v>1807</v>
      </c>
      <c r="J64" t="s">
        <v>1807</v>
      </c>
      <c r="K64" t="s">
        <v>1807</v>
      </c>
      <c r="L64">
        <f>_xlfn.IFNA(VLOOKUP(B64,GS_fr!$A$1:$B$130,2,0),0)</f>
        <v>0</v>
      </c>
      <c r="M64">
        <f>SUM(L$2:L64)/(ROW(L64)-1)</f>
        <v>0.15873015873015872</v>
      </c>
      <c r="N64">
        <f>SUM(L$2:$L64)/109</f>
        <v>9.1743119266055051E-2</v>
      </c>
      <c r="O64">
        <f t="shared" si="0"/>
        <v>0.11627906976744186</v>
      </c>
    </row>
    <row r="65" spans="1:15" x14ac:dyDescent="0.25">
      <c r="A65">
        <v>64</v>
      </c>
      <c r="B65" t="s">
        <v>3756</v>
      </c>
      <c r="C65" t="s">
        <v>3593</v>
      </c>
      <c r="D65">
        <v>0</v>
      </c>
      <c r="E65" t="s">
        <v>3757</v>
      </c>
      <c r="F65" t="s">
        <v>3758</v>
      </c>
      <c r="G65" t="s">
        <v>1807</v>
      </c>
      <c r="H65" t="s">
        <v>1807</v>
      </c>
      <c r="I65" t="s">
        <v>1807</v>
      </c>
      <c r="J65" t="s">
        <v>1807</v>
      </c>
      <c r="K65" t="s">
        <v>1807</v>
      </c>
      <c r="L65">
        <f>_xlfn.IFNA(VLOOKUP(B65,GS_fr!$A$1:$B$130,2,0),0)</f>
        <v>0</v>
      </c>
      <c r="M65">
        <f>SUM(L$2:L65)/(ROW(L65)-1)</f>
        <v>0.15625</v>
      </c>
      <c r="N65">
        <f>SUM(L$2:$L65)/109</f>
        <v>9.1743119266055051E-2</v>
      </c>
      <c r="O65">
        <f t="shared" si="0"/>
        <v>0.11560693641618497</v>
      </c>
    </row>
    <row r="66" spans="1:15" x14ac:dyDescent="0.25">
      <c r="A66">
        <v>65</v>
      </c>
      <c r="B66" t="s">
        <v>3759</v>
      </c>
      <c r="C66" t="s">
        <v>3555</v>
      </c>
      <c r="D66">
        <v>0</v>
      </c>
      <c r="E66" t="s">
        <v>3760</v>
      </c>
      <c r="F66" t="s">
        <v>3761</v>
      </c>
      <c r="G66" t="s">
        <v>1807</v>
      </c>
      <c r="H66" t="s">
        <v>1807</v>
      </c>
      <c r="I66" t="s">
        <v>1807</v>
      </c>
      <c r="J66" t="s">
        <v>1807</v>
      </c>
      <c r="K66" t="s">
        <v>1807</v>
      </c>
      <c r="L66">
        <f>_xlfn.IFNA(VLOOKUP(B66,GS_fr!$A$1:$B$130,2,0),0)</f>
        <v>0</v>
      </c>
      <c r="M66">
        <f>SUM(L$2:L66)/(ROW(L66)-1)</f>
        <v>0.15384615384615385</v>
      </c>
      <c r="N66">
        <f>SUM(L$2:$L66)/109</f>
        <v>9.1743119266055051E-2</v>
      </c>
      <c r="O66">
        <f t="shared" si="0"/>
        <v>0.11494252873563218</v>
      </c>
    </row>
    <row r="67" spans="1:15" x14ac:dyDescent="0.25">
      <c r="A67">
        <v>66</v>
      </c>
      <c r="B67" t="s">
        <v>3762</v>
      </c>
      <c r="C67" t="s">
        <v>3563</v>
      </c>
      <c r="D67">
        <v>1</v>
      </c>
      <c r="E67" t="s">
        <v>3763</v>
      </c>
      <c r="F67" t="s">
        <v>3764</v>
      </c>
      <c r="G67" t="s">
        <v>3505</v>
      </c>
      <c r="H67" t="s">
        <v>3640</v>
      </c>
      <c r="I67" t="s">
        <v>3641</v>
      </c>
      <c r="J67" t="s">
        <v>3667</v>
      </c>
      <c r="K67" t="s">
        <v>1807</v>
      </c>
      <c r="L67">
        <f>_xlfn.IFNA(VLOOKUP(B67,GS_fr!$A$1:$B$130,2,0),0)</f>
        <v>0</v>
      </c>
      <c r="M67">
        <f>SUM(L$2:L67)/(ROW(L67)-1)</f>
        <v>0.15151515151515152</v>
      </c>
      <c r="N67">
        <f>SUM(L$2:$L67)/109</f>
        <v>9.1743119266055051E-2</v>
      </c>
      <c r="O67">
        <f t="shared" ref="O67:O130" si="1">(2*M67*N67)/(M67+N67)</f>
        <v>0.1142857142857143</v>
      </c>
    </row>
    <row r="68" spans="1:15" x14ac:dyDescent="0.25">
      <c r="A68">
        <v>67</v>
      </c>
      <c r="B68" t="s">
        <v>3765</v>
      </c>
      <c r="C68" t="s">
        <v>3563</v>
      </c>
      <c r="D68">
        <v>1</v>
      </c>
      <c r="E68" t="s">
        <v>3766</v>
      </c>
      <c r="F68" t="s">
        <v>3767</v>
      </c>
      <c r="G68" t="s">
        <v>3505</v>
      </c>
      <c r="H68" t="s">
        <v>3768</v>
      </c>
      <c r="I68" t="s">
        <v>3769</v>
      </c>
      <c r="J68" t="s">
        <v>3705</v>
      </c>
      <c r="K68" t="s">
        <v>1807</v>
      </c>
      <c r="L68">
        <f>_xlfn.IFNA(VLOOKUP(B68,GS_fr!$A$1:$B$130,2,0),0)</f>
        <v>0</v>
      </c>
      <c r="M68">
        <f>SUM(L$2:L68)/(ROW(L68)-1)</f>
        <v>0.14925373134328357</v>
      </c>
      <c r="N68">
        <f>SUM(L$2:$L68)/109</f>
        <v>9.1743119266055051E-2</v>
      </c>
      <c r="O68">
        <f t="shared" si="1"/>
        <v>0.11363636363636365</v>
      </c>
    </row>
    <row r="69" spans="1:15" x14ac:dyDescent="0.25">
      <c r="A69">
        <v>68</v>
      </c>
      <c r="B69" t="s">
        <v>3770</v>
      </c>
      <c r="C69" t="s">
        <v>3558</v>
      </c>
      <c r="D69">
        <v>0</v>
      </c>
      <c r="E69" t="s">
        <v>3770</v>
      </c>
      <c r="F69" t="s">
        <v>3771</v>
      </c>
      <c r="G69" t="s">
        <v>1807</v>
      </c>
      <c r="H69" t="s">
        <v>1807</v>
      </c>
      <c r="I69" t="s">
        <v>1807</v>
      </c>
      <c r="J69" t="s">
        <v>1807</v>
      </c>
      <c r="K69" t="s">
        <v>1807</v>
      </c>
      <c r="L69">
        <f>_xlfn.IFNA(VLOOKUP(B69,GS_fr!$A$1:$B$130,2,0),0)</f>
        <v>0</v>
      </c>
      <c r="M69">
        <f>SUM(L$2:L69)/(ROW(L69)-1)</f>
        <v>0.14705882352941177</v>
      </c>
      <c r="N69">
        <f>SUM(L$2:$L69)/109</f>
        <v>9.1743119266055051E-2</v>
      </c>
      <c r="O69">
        <f t="shared" si="1"/>
        <v>0.11299435028248588</v>
      </c>
    </row>
    <row r="70" spans="1:15" x14ac:dyDescent="0.25">
      <c r="A70">
        <v>69</v>
      </c>
      <c r="B70" t="s">
        <v>3772</v>
      </c>
      <c r="C70" t="s">
        <v>3558</v>
      </c>
      <c r="D70">
        <v>0</v>
      </c>
      <c r="E70" t="s">
        <v>3772</v>
      </c>
      <c r="F70" t="s">
        <v>3773</v>
      </c>
      <c r="G70" t="s">
        <v>1807</v>
      </c>
      <c r="H70" t="s">
        <v>1807</v>
      </c>
      <c r="I70" t="s">
        <v>1807</v>
      </c>
      <c r="J70" t="s">
        <v>1807</v>
      </c>
      <c r="K70" t="s">
        <v>1807</v>
      </c>
      <c r="L70">
        <f>_xlfn.IFNA(VLOOKUP(B70,GS_fr!$A$1:$B$130,2,0),0)</f>
        <v>0</v>
      </c>
      <c r="M70">
        <f>SUM(L$2:L70)/(ROW(L70)-1)</f>
        <v>0.14492753623188406</v>
      </c>
      <c r="N70">
        <f>SUM(L$2:$L70)/109</f>
        <v>9.1743119266055051E-2</v>
      </c>
      <c r="O70">
        <f t="shared" si="1"/>
        <v>0.11235955056179776</v>
      </c>
    </row>
    <row r="71" spans="1:15" x14ac:dyDescent="0.25">
      <c r="A71">
        <v>70</v>
      </c>
      <c r="B71" t="s">
        <v>1095</v>
      </c>
      <c r="C71" t="s">
        <v>3563</v>
      </c>
      <c r="D71">
        <v>1</v>
      </c>
      <c r="E71" t="s">
        <v>1095</v>
      </c>
      <c r="F71" t="s">
        <v>3774</v>
      </c>
      <c r="G71" t="s">
        <v>3505</v>
      </c>
      <c r="H71" t="s">
        <v>3775</v>
      </c>
      <c r="I71" t="s">
        <v>3652</v>
      </c>
      <c r="J71" t="s">
        <v>3776</v>
      </c>
      <c r="K71" t="s">
        <v>1807</v>
      </c>
      <c r="L71">
        <f>_xlfn.IFNA(VLOOKUP(B71,GS_fr!$A$1:$B$130,2,0),0)</f>
        <v>0</v>
      </c>
      <c r="M71">
        <f>SUM(L$2:L71)/(ROW(L71)-1)</f>
        <v>0.14285714285714285</v>
      </c>
      <c r="N71">
        <f>SUM(L$2:$L71)/109</f>
        <v>9.1743119266055051E-2</v>
      </c>
      <c r="O71">
        <f t="shared" si="1"/>
        <v>0.11173184357541899</v>
      </c>
    </row>
    <row r="72" spans="1:15" x14ac:dyDescent="0.25">
      <c r="A72">
        <v>71</v>
      </c>
      <c r="B72" t="s">
        <v>1717</v>
      </c>
      <c r="C72" t="s">
        <v>3563</v>
      </c>
      <c r="D72">
        <v>1</v>
      </c>
      <c r="E72" t="s">
        <v>1717</v>
      </c>
      <c r="F72" t="s">
        <v>3777</v>
      </c>
      <c r="G72" t="s">
        <v>3505</v>
      </c>
      <c r="H72" t="s">
        <v>3778</v>
      </c>
      <c r="I72" t="s">
        <v>3779</v>
      </c>
      <c r="J72" t="s">
        <v>3780</v>
      </c>
      <c r="K72" t="s">
        <v>1807</v>
      </c>
      <c r="L72">
        <f>_xlfn.IFNA(VLOOKUP(B72,GS_fr!$A$1:$B$130,2,0),0)</f>
        <v>0</v>
      </c>
      <c r="M72">
        <f>SUM(L$2:L72)/(ROW(L72)-1)</f>
        <v>0.14084507042253522</v>
      </c>
      <c r="N72">
        <f>SUM(L$2:$L72)/109</f>
        <v>9.1743119266055051E-2</v>
      </c>
      <c r="O72">
        <f t="shared" si="1"/>
        <v>0.11111111111111112</v>
      </c>
    </row>
    <row r="73" spans="1:15" x14ac:dyDescent="0.25">
      <c r="A73">
        <v>72</v>
      </c>
      <c r="B73" t="s">
        <v>1207</v>
      </c>
      <c r="C73" t="s">
        <v>3563</v>
      </c>
      <c r="D73">
        <v>1</v>
      </c>
      <c r="E73" t="s">
        <v>1207</v>
      </c>
      <c r="F73" t="s">
        <v>3781</v>
      </c>
      <c r="G73" t="s">
        <v>3505</v>
      </c>
      <c r="H73" t="s">
        <v>3661</v>
      </c>
      <c r="I73" t="s">
        <v>3662</v>
      </c>
      <c r="J73" t="s">
        <v>3567</v>
      </c>
      <c r="K73" t="s">
        <v>1807</v>
      </c>
      <c r="L73">
        <f>_xlfn.IFNA(VLOOKUP(B73,GS_fr!$A$1:$B$130,2,0),0)</f>
        <v>0</v>
      </c>
      <c r="M73">
        <f>SUM(L$2:L73)/(ROW(L73)-1)</f>
        <v>0.1388888888888889</v>
      </c>
      <c r="N73">
        <f>SUM(L$2:$L73)/109</f>
        <v>9.1743119266055051E-2</v>
      </c>
      <c r="O73">
        <f t="shared" si="1"/>
        <v>0.11049723756906078</v>
      </c>
    </row>
    <row r="74" spans="1:15" x14ac:dyDescent="0.25">
      <c r="A74">
        <v>73</v>
      </c>
      <c r="B74" t="s">
        <v>3782</v>
      </c>
      <c r="C74" t="s">
        <v>3558</v>
      </c>
      <c r="D74">
        <v>0</v>
      </c>
      <c r="E74" t="s">
        <v>3782</v>
      </c>
      <c r="F74" t="s">
        <v>3783</v>
      </c>
      <c r="G74" t="s">
        <v>1807</v>
      </c>
      <c r="H74" t="s">
        <v>1807</v>
      </c>
      <c r="I74" t="s">
        <v>1807</v>
      </c>
      <c r="J74" t="s">
        <v>1807</v>
      </c>
      <c r="K74" t="s">
        <v>1807</v>
      </c>
      <c r="L74">
        <f>_xlfn.IFNA(VLOOKUP(B74,GS_fr!$A$1:$B$130,2,0),0)</f>
        <v>0</v>
      </c>
      <c r="M74">
        <f>SUM(L$2:L74)/(ROW(L74)-1)</f>
        <v>0.13698630136986301</v>
      </c>
      <c r="N74">
        <f>SUM(L$2:$L74)/109</f>
        <v>9.1743119266055051E-2</v>
      </c>
      <c r="O74">
        <f t="shared" si="1"/>
        <v>0.10989010989010989</v>
      </c>
    </row>
    <row r="75" spans="1:15" x14ac:dyDescent="0.25">
      <c r="A75">
        <v>74</v>
      </c>
      <c r="B75" t="s">
        <v>3784</v>
      </c>
      <c r="C75" t="s">
        <v>3563</v>
      </c>
      <c r="D75">
        <v>1</v>
      </c>
      <c r="E75" t="s">
        <v>1345</v>
      </c>
      <c r="F75" t="s">
        <v>3785</v>
      </c>
      <c r="G75" t="s">
        <v>3505</v>
      </c>
      <c r="H75" t="s">
        <v>3670</v>
      </c>
      <c r="I75" t="s">
        <v>3636</v>
      </c>
      <c r="J75" t="s">
        <v>3671</v>
      </c>
      <c r="K75" t="s">
        <v>1807</v>
      </c>
      <c r="L75">
        <f>_xlfn.IFNA(VLOOKUP(B75,GS_fr!$A$1:$B$130,2,0),0)</f>
        <v>0</v>
      </c>
      <c r="M75">
        <f>SUM(L$2:L75)/(ROW(L75)-1)</f>
        <v>0.13513513513513514</v>
      </c>
      <c r="N75">
        <f>SUM(L$2:$L75)/109</f>
        <v>9.1743119266055051E-2</v>
      </c>
      <c r="O75">
        <f t="shared" si="1"/>
        <v>0.10928961748633879</v>
      </c>
    </row>
    <row r="76" spans="1:15" x14ac:dyDescent="0.25">
      <c r="A76">
        <v>75</v>
      </c>
      <c r="B76" t="s">
        <v>3786</v>
      </c>
      <c r="C76" t="s">
        <v>3563</v>
      </c>
      <c r="D76">
        <v>1</v>
      </c>
      <c r="E76" t="s">
        <v>1360</v>
      </c>
      <c r="F76" t="s">
        <v>3787</v>
      </c>
      <c r="G76" t="s">
        <v>3505</v>
      </c>
      <c r="H76" t="s">
        <v>3788</v>
      </c>
      <c r="I76" t="s">
        <v>3614</v>
      </c>
      <c r="J76" t="s">
        <v>3789</v>
      </c>
      <c r="K76" t="s">
        <v>1807</v>
      </c>
      <c r="L76">
        <f>_xlfn.IFNA(VLOOKUP(B76,GS_fr!$A$1:$B$130,2,0),0)</f>
        <v>0</v>
      </c>
      <c r="M76">
        <f>SUM(L$2:L76)/(ROW(L76)-1)</f>
        <v>0.13333333333333333</v>
      </c>
      <c r="N76">
        <f>SUM(L$2:$L76)/109</f>
        <v>9.1743119266055051E-2</v>
      </c>
      <c r="O76">
        <f t="shared" si="1"/>
        <v>0.10869565217391304</v>
      </c>
    </row>
    <row r="77" spans="1:15" x14ac:dyDescent="0.25">
      <c r="A77">
        <v>76</v>
      </c>
      <c r="B77" t="s">
        <v>3790</v>
      </c>
      <c r="C77" t="s">
        <v>3791</v>
      </c>
      <c r="D77">
        <v>0</v>
      </c>
      <c r="E77" t="s">
        <v>3790</v>
      </c>
      <c r="F77" t="s">
        <v>3792</v>
      </c>
      <c r="G77" t="s">
        <v>1807</v>
      </c>
      <c r="H77" t="s">
        <v>1807</v>
      </c>
      <c r="I77" t="s">
        <v>1807</v>
      </c>
      <c r="J77" t="s">
        <v>1807</v>
      </c>
      <c r="K77" t="s">
        <v>1807</v>
      </c>
      <c r="L77">
        <f>_xlfn.IFNA(VLOOKUP(B77,GS_fr!$A$1:$B$130,2,0),0)</f>
        <v>0</v>
      </c>
      <c r="M77">
        <f>SUM(L$2:L77)/(ROW(L77)-1)</f>
        <v>0.13157894736842105</v>
      </c>
      <c r="N77">
        <f>SUM(L$2:$L77)/109</f>
        <v>9.1743119266055051E-2</v>
      </c>
      <c r="O77">
        <f t="shared" si="1"/>
        <v>0.10810810810810811</v>
      </c>
    </row>
    <row r="78" spans="1:15" x14ac:dyDescent="0.25">
      <c r="A78">
        <v>77</v>
      </c>
      <c r="B78" t="s">
        <v>1544</v>
      </c>
      <c r="C78" t="s">
        <v>3563</v>
      </c>
      <c r="D78">
        <v>1</v>
      </c>
      <c r="E78" t="s">
        <v>1544</v>
      </c>
      <c r="F78" t="s">
        <v>3793</v>
      </c>
      <c r="G78" t="s">
        <v>3505</v>
      </c>
      <c r="H78" t="s">
        <v>3794</v>
      </c>
      <c r="I78" t="s">
        <v>3795</v>
      </c>
      <c r="J78" t="s">
        <v>3796</v>
      </c>
      <c r="K78" t="s">
        <v>1807</v>
      </c>
      <c r="L78">
        <f>_xlfn.IFNA(VLOOKUP(B78,GS_fr!$A$1:$B$130,2,0),0)</f>
        <v>0</v>
      </c>
      <c r="M78">
        <f>SUM(L$2:L78)/(ROW(L78)-1)</f>
        <v>0.12987012987012986</v>
      </c>
      <c r="N78">
        <f>SUM(L$2:$L78)/109</f>
        <v>9.1743119266055051E-2</v>
      </c>
      <c r="O78">
        <f t="shared" si="1"/>
        <v>0.10752688172043011</v>
      </c>
    </row>
    <row r="79" spans="1:15" x14ac:dyDescent="0.25">
      <c r="A79">
        <v>78</v>
      </c>
      <c r="B79" t="s">
        <v>3797</v>
      </c>
      <c r="C79" t="s">
        <v>3558</v>
      </c>
      <c r="D79">
        <v>0</v>
      </c>
      <c r="E79" t="s">
        <v>3797</v>
      </c>
      <c r="F79" t="s">
        <v>3798</v>
      </c>
      <c r="G79" t="s">
        <v>1807</v>
      </c>
      <c r="H79" t="s">
        <v>1807</v>
      </c>
      <c r="I79" t="s">
        <v>1807</v>
      </c>
      <c r="J79" t="s">
        <v>1807</v>
      </c>
      <c r="K79" t="s">
        <v>1807</v>
      </c>
      <c r="L79">
        <f>_xlfn.IFNA(VLOOKUP(B79,GS_fr!$A$1:$B$130,2,0),0)</f>
        <v>0</v>
      </c>
      <c r="M79">
        <f>SUM(L$2:L79)/(ROW(L79)-1)</f>
        <v>0.12820512820512819</v>
      </c>
      <c r="N79">
        <f>SUM(L$2:$L79)/109</f>
        <v>9.1743119266055051E-2</v>
      </c>
      <c r="O79">
        <f t="shared" si="1"/>
        <v>0.10695187165775401</v>
      </c>
    </row>
    <row r="80" spans="1:15" x14ac:dyDescent="0.25">
      <c r="A80">
        <v>79</v>
      </c>
      <c r="B80" t="s">
        <v>3799</v>
      </c>
      <c r="C80" t="s">
        <v>3563</v>
      </c>
      <c r="D80">
        <v>1</v>
      </c>
      <c r="E80" t="s">
        <v>3800</v>
      </c>
      <c r="F80" t="s">
        <v>3801</v>
      </c>
      <c r="G80" t="s">
        <v>3505</v>
      </c>
      <c r="H80" t="s">
        <v>3802</v>
      </c>
      <c r="I80" t="s">
        <v>3803</v>
      </c>
      <c r="J80" t="s">
        <v>3345</v>
      </c>
      <c r="K80" t="s">
        <v>1807</v>
      </c>
      <c r="L80">
        <f>_xlfn.IFNA(VLOOKUP(B80,GS_fr!$A$1:$B$130,2,0),0)</f>
        <v>0</v>
      </c>
      <c r="M80">
        <f>SUM(L$2:L80)/(ROW(L80)-1)</f>
        <v>0.12658227848101267</v>
      </c>
      <c r="N80">
        <f>SUM(L$2:$L80)/109</f>
        <v>9.1743119266055051E-2</v>
      </c>
      <c r="O80">
        <f t="shared" si="1"/>
        <v>0.10638297872340427</v>
      </c>
    </row>
    <row r="81" spans="1:15" x14ac:dyDescent="0.25">
      <c r="A81">
        <v>80</v>
      </c>
      <c r="B81" t="s">
        <v>3804</v>
      </c>
      <c r="C81" t="s">
        <v>3563</v>
      </c>
      <c r="D81">
        <v>2</v>
      </c>
      <c r="E81" t="s">
        <v>3804</v>
      </c>
      <c r="F81" t="s">
        <v>3805</v>
      </c>
      <c r="G81" t="s">
        <v>3520</v>
      </c>
      <c r="H81" t="s">
        <v>3806</v>
      </c>
      <c r="I81" t="s">
        <v>3536</v>
      </c>
      <c r="J81" t="s">
        <v>3807</v>
      </c>
      <c r="K81" t="s">
        <v>1807</v>
      </c>
      <c r="L81">
        <f>_xlfn.IFNA(VLOOKUP(B81,GS_fr!$A$1:$B$130,2,0),0)</f>
        <v>0</v>
      </c>
      <c r="M81">
        <f>SUM(L$2:L81)/(ROW(L81)-1)</f>
        <v>0.125</v>
      </c>
      <c r="N81">
        <f>SUM(L$2:$L81)/109</f>
        <v>9.1743119266055051E-2</v>
      </c>
      <c r="O81">
        <f t="shared" si="1"/>
        <v>0.10582010582010583</v>
      </c>
    </row>
    <row r="82" spans="1:15" x14ac:dyDescent="0.25">
      <c r="A82">
        <v>81</v>
      </c>
      <c r="B82" t="s">
        <v>200</v>
      </c>
      <c r="C82" t="s">
        <v>3563</v>
      </c>
      <c r="D82">
        <v>2</v>
      </c>
      <c r="E82" t="s">
        <v>200</v>
      </c>
      <c r="F82" t="s">
        <v>3808</v>
      </c>
      <c r="G82" t="s">
        <v>3520</v>
      </c>
      <c r="H82" t="s">
        <v>3809</v>
      </c>
      <c r="I82" t="s">
        <v>3618</v>
      </c>
      <c r="J82" t="s">
        <v>3810</v>
      </c>
      <c r="K82" t="s">
        <v>1807</v>
      </c>
      <c r="L82">
        <f>_xlfn.IFNA(VLOOKUP(B82,GS_fr!$A$1:$B$130,2,0),0)</f>
        <v>1</v>
      </c>
      <c r="M82">
        <f>SUM(L$2:L82)/(ROW(L82)-1)</f>
        <v>0.13580246913580246</v>
      </c>
      <c r="N82">
        <f>SUM(L$2:$L82)/109</f>
        <v>0.10091743119266056</v>
      </c>
      <c r="O82">
        <f t="shared" si="1"/>
        <v>0.11578947368421053</v>
      </c>
    </row>
    <row r="83" spans="1:15" x14ac:dyDescent="0.25">
      <c r="A83">
        <v>82</v>
      </c>
      <c r="B83" t="s">
        <v>3811</v>
      </c>
      <c r="C83" t="s">
        <v>3563</v>
      </c>
      <c r="D83">
        <v>1</v>
      </c>
      <c r="E83" t="s">
        <v>3812</v>
      </c>
      <c r="F83" t="s">
        <v>3813</v>
      </c>
      <c r="G83" t="s">
        <v>3505</v>
      </c>
      <c r="H83" t="s">
        <v>3814</v>
      </c>
      <c r="I83" t="s">
        <v>3815</v>
      </c>
      <c r="J83" t="s">
        <v>3547</v>
      </c>
      <c r="K83" t="s">
        <v>1807</v>
      </c>
      <c r="L83">
        <f>_xlfn.IFNA(VLOOKUP(B83,GS_fr!$A$1:$B$130,2,0),0)</f>
        <v>0</v>
      </c>
      <c r="M83">
        <f>SUM(L$2:L83)/(ROW(L83)-1)</f>
        <v>0.13414634146341464</v>
      </c>
      <c r="N83">
        <f>SUM(L$2:$L83)/109</f>
        <v>0.10091743119266056</v>
      </c>
      <c r="O83">
        <f t="shared" si="1"/>
        <v>0.11518324607329843</v>
      </c>
    </row>
    <row r="84" spans="1:15" x14ac:dyDescent="0.25">
      <c r="A84">
        <v>83</v>
      </c>
      <c r="B84" t="s">
        <v>3816</v>
      </c>
      <c r="C84" t="s">
        <v>3563</v>
      </c>
      <c r="D84">
        <v>0</v>
      </c>
      <c r="E84" t="s">
        <v>3816</v>
      </c>
      <c r="F84" t="s">
        <v>3817</v>
      </c>
      <c r="G84" t="s">
        <v>1807</v>
      </c>
      <c r="H84" t="s">
        <v>1807</v>
      </c>
      <c r="I84" t="s">
        <v>1807</v>
      </c>
      <c r="J84" t="s">
        <v>1807</v>
      </c>
      <c r="K84" t="s">
        <v>1807</v>
      </c>
      <c r="L84">
        <f>_xlfn.IFNA(VLOOKUP(B84,GS_fr!$A$1:$B$130,2,0),0)</f>
        <v>0</v>
      </c>
      <c r="M84">
        <f>SUM(L$2:L84)/(ROW(L84)-1)</f>
        <v>0.13253012048192772</v>
      </c>
      <c r="N84">
        <f>SUM(L$2:$L84)/109</f>
        <v>0.10091743119266056</v>
      </c>
      <c r="O84">
        <f t="shared" si="1"/>
        <v>0.11458333333333334</v>
      </c>
    </row>
    <row r="85" spans="1:15" x14ac:dyDescent="0.25">
      <c r="A85">
        <v>84</v>
      </c>
      <c r="B85" t="s">
        <v>3818</v>
      </c>
      <c r="C85" t="s">
        <v>3791</v>
      </c>
      <c r="D85">
        <v>0</v>
      </c>
      <c r="E85" t="s">
        <v>3818</v>
      </c>
      <c r="F85" t="s">
        <v>3819</v>
      </c>
      <c r="G85" t="s">
        <v>1807</v>
      </c>
      <c r="H85" t="s">
        <v>1807</v>
      </c>
      <c r="I85" t="s">
        <v>1807</v>
      </c>
      <c r="J85" t="s">
        <v>1807</v>
      </c>
      <c r="K85" t="s">
        <v>1807</v>
      </c>
      <c r="L85">
        <f>_xlfn.IFNA(VLOOKUP(B85,GS_fr!$A$1:$B$130,2,0),0)</f>
        <v>0</v>
      </c>
      <c r="M85">
        <f>SUM(L$2:L85)/(ROW(L85)-1)</f>
        <v>0.13095238095238096</v>
      </c>
      <c r="N85">
        <f>SUM(L$2:$L85)/109</f>
        <v>0.10091743119266056</v>
      </c>
      <c r="O85">
        <f t="shared" si="1"/>
        <v>0.11398963730569948</v>
      </c>
    </row>
    <row r="86" spans="1:15" x14ac:dyDescent="0.25">
      <c r="A86">
        <v>85</v>
      </c>
      <c r="B86" t="s">
        <v>3820</v>
      </c>
      <c r="C86" t="s">
        <v>3563</v>
      </c>
      <c r="D86">
        <v>1</v>
      </c>
      <c r="E86" t="s">
        <v>202</v>
      </c>
      <c r="F86" t="s">
        <v>3821</v>
      </c>
      <c r="G86" t="s">
        <v>3505</v>
      </c>
      <c r="H86" t="s">
        <v>3747</v>
      </c>
      <c r="I86" t="s">
        <v>3711</v>
      </c>
      <c r="J86" t="s">
        <v>3748</v>
      </c>
      <c r="K86" t="s">
        <v>1807</v>
      </c>
      <c r="L86">
        <f>_xlfn.IFNA(VLOOKUP(B86,GS_fr!$A$1:$B$130,2,0),0)</f>
        <v>0</v>
      </c>
      <c r="M86">
        <f>SUM(L$2:L86)/(ROW(L86)-1)</f>
        <v>0.12941176470588237</v>
      </c>
      <c r="N86">
        <f>SUM(L$2:$L86)/109</f>
        <v>0.10091743119266056</v>
      </c>
      <c r="O86">
        <f t="shared" si="1"/>
        <v>0.1134020618556701</v>
      </c>
    </row>
    <row r="87" spans="1:15" x14ac:dyDescent="0.25">
      <c r="A87">
        <v>86</v>
      </c>
      <c r="B87" t="s">
        <v>3822</v>
      </c>
      <c r="C87" t="s">
        <v>3558</v>
      </c>
      <c r="D87">
        <v>0</v>
      </c>
      <c r="E87" t="s">
        <v>3822</v>
      </c>
      <c r="F87" t="s">
        <v>3823</v>
      </c>
      <c r="G87" t="s">
        <v>1807</v>
      </c>
      <c r="H87" t="s">
        <v>1807</v>
      </c>
      <c r="I87" t="s">
        <v>1807</v>
      </c>
      <c r="J87" t="s">
        <v>1807</v>
      </c>
      <c r="K87" t="s">
        <v>1807</v>
      </c>
      <c r="L87">
        <f>_xlfn.IFNA(VLOOKUP(B87,GS_fr!$A$1:$B$130,2,0),0)</f>
        <v>0</v>
      </c>
      <c r="M87">
        <f>SUM(L$2:L87)/(ROW(L87)-1)</f>
        <v>0.12790697674418605</v>
      </c>
      <c r="N87">
        <f>SUM(L$2:$L87)/109</f>
        <v>0.10091743119266056</v>
      </c>
      <c r="O87">
        <f t="shared" si="1"/>
        <v>0.11282051282051282</v>
      </c>
    </row>
    <row r="88" spans="1:15" x14ac:dyDescent="0.25">
      <c r="A88">
        <v>87</v>
      </c>
      <c r="B88" t="s">
        <v>1083</v>
      </c>
      <c r="C88" t="s">
        <v>3563</v>
      </c>
      <c r="D88">
        <v>1</v>
      </c>
      <c r="E88" t="s">
        <v>1083</v>
      </c>
      <c r="F88" t="s">
        <v>3824</v>
      </c>
      <c r="G88" t="s">
        <v>3505</v>
      </c>
      <c r="H88" t="s">
        <v>3788</v>
      </c>
      <c r="I88" t="s">
        <v>3614</v>
      </c>
      <c r="J88" t="s">
        <v>3789</v>
      </c>
      <c r="K88" t="s">
        <v>1807</v>
      </c>
      <c r="L88">
        <f>_xlfn.IFNA(VLOOKUP(B88,GS_fr!$A$1:$B$130,2,0),0)</f>
        <v>1</v>
      </c>
      <c r="M88">
        <f>SUM(L$2:L88)/(ROW(L88)-1)</f>
        <v>0.13793103448275862</v>
      </c>
      <c r="N88">
        <f>SUM(L$2:$L88)/109</f>
        <v>0.11009174311926606</v>
      </c>
      <c r="O88">
        <f t="shared" si="1"/>
        <v>0.12244897959183675</v>
      </c>
    </row>
    <row r="89" spans="1:15" x14ac:dyDescent="0.25">
      <c r="A89">
        <v>88</v>
      </c>
      <c r="B89" t="s">
        <v>3825</v>
      </c>
      <c r="C89" t="s">
        <v>3558</v>
      </c>
      <c r="D89">
        <v>0</v>
      </c>
      <c r="E89" t="s">
        <v>3825</v>
      </c>
      <c r="F89" t="s">
        <v>3826</v>
      </c>
      <c r="G89" t="s">
        <v>1807</v>
      </c>
      <c r="H89" t="s">
        <v>1807</v>
      </c>
      <c r="I89" t="s">
        <v>1807</v>
      </c>
      <c r="J89" t="s">
        <v>1807</v>
      </c>
      <c r="K89" t="s">
        <v>1807</v>
      </c>
      <c r="L89">
        <f>_xlfn.IFNA(VLOOKUP(B89,GS_fr!$A$1:$B$130,2,0),0)</f>
        <v>0</v>
      </c>
      <c r="M89">
        <f>SUM(L$2:L89)/(ROW(L89)-1)</f>
        <v>0.13636363636363635</v>
      </c>
      <c r="N89">
        <f>SUM(L$2:$L89)/109</f>
        <v>0.11009174311926606</v>
      </c>
      <c r="O89">
        <f t="shared" si="1"/>
        <v>0.12182741116751268</v>
      </c>
    </row>
    <row r="90" spans="1:15" x14ac:dyDescent="0.25">
      <c r="A90">
        <v>89</v>
      </c>
      <c r="B90" t="s">
        <v>1486</v>
      </c>
      <c r="C90" t="s">
        <v>3563</v>
      </c>
      <c r="D90">
        <v>4</v>
      </c>
      <c r="E90" t="s">
        <v>1486</v>
      </c>
      <c r="F90" t="s">
        <v>3827</v>
      </c>
      <c r="G90" t="s">
        <v>3626</v>
      </c>
      <c r="H90" t="s">
        <v>3828</v>
      </c>
      <c r="I90" t="s">
        <v>3829</v>
      </c>
      <c r="J90" t="s">
        <v>2067</v>
      </c>
      <c r="K90" t="s">
        <v>1807</v>
      </c>
      <c r="L90">
        <f>_xlfn.IFNA(VLOOKUP(B90,GS_fr!$A$1:$B$130,2,0),0)</f>
        <v>0</v>
      </c>
      <c r="M90">
        <f>SUM(L$2:L90)/(ROW(L90)-1)</f>
        <v>0.1348314606741573</v>
      </c>
      <c r="N90">
        <f>SUM(L$2:$L90)/109</f>
        <v>0.11009174311926606</v>
      </c>
      <c r="O90">
        <f t="shared" si="1"/>
        <v>0.12121212121212122</v>
      </c>
    </row>
    <row r="91" spans="1:15" x14ac:dyDescent="0.25">
      <c r="A91">
        <v>90</v>
      </c>
      <c r="B91" t="s">
        <v>1672</v>
      </c>
      <c r="C91" t="s">
        <v>3563</v>
      </c>
      <c r="D91">
        <v>1</v>
      </c>
      <c r="E91" t="s">
        <v>1672</v>
      </c>
      <c r="F91" t="s">
        <v>3830</v>
      </c>
      <c r="G91" t="s">
        <v>3505</v>
      </c>
      <c r="H91" t="s">
        <v>3831</v>
      </c>
      <c r="I91" t="s">
        <v>3832</v>
      </c>
      <c r="J91" t="s">
        <v>1895</v>
      </c>
      <c r="K91" t="s">
        <v>1807</v>
      </c>
      <c r="L91">
        <f>_xlfn.IFNA(VLOOKUP(B91,GS_fr!$A$1:$B$130,2,0),0)</f>
        <v>0</v>
      </c>
      <c r="M91">
        <f>SUM(L$2:L91)/(ROW(L91)-1)</f>
        <v>0.13333333333333333</v>
      </c>
      <c r="N91">
        <f>SUM(L$2:$L91)/109</f>
        <v>0.11009174311926606</v>
      </c>
      <c r="O91">
        <f t="shared" si="1"/>
        <v>0.12060301507537689</v>
      </c>
    </row>
    <row r="92" spans="1:15" x14ac:dyDescent="0.25">
      <c r="A92">
        <v>91</v>
      </c>
      <c r="B92" t="s">
        <v>3833</v>
      </c>
      <c r="C92" t="s">
        <v>3791</v>
      </c>
      <c r="D92">
        <v>0</v>
      </c>
      <c r="E92" t="s">
        <v>3833</v>
      </c>
      <c r="F92" t="s">
        <v>3834</v>
      </c>
      <c r="G92" t="s">
        <v>1807</v>
      </c>
      <c r="H92" t="s">
        <v>1807</v>
      </c>
      <c r="I92" t="s">
        <v>1807</v>
      </c>
      <c r="J92" t="s">
        <v>1807</v>
      </c>
      <c r="K92" t="s">
        <v>1807</v>
      </c>
      <c r="L92">
        <f>_xlfn.IFNA(VLOOKUP(B92,GS_fr!$A$1:$B$130,2,0),0)</f>
        <v>0</v>
      </c>
      <c r="M92">
        <f>SUM(L$2:L92)/(ROW(L92)-1)</f>
        <v>0.13186813186813187</v>
      </c>
      <c r="N92">
        <f>SUM(L$2:$L92)/109</f>
        <v>0.11009174311926606</v>
      </c>
      <c r="O92">
        <f t="shared" si="1"/>
        <v>0.12000000000000001</v>
      </c>
    </row>
    <row r="93" spans="1:15" x14ac:dyDescent="0.25">
      <c r="A93">
        <v>92</v>
      </c>
      <c r="B93" t="s">
        <v>3835</v>
      </c>
      <c r="C93" t="s">
        <v>3558</v>
      </c>
      <c r="D93">
        <v>0</v>
      </c>
      <c r="E93" t="s">
        <v>3836</v>
      </c>
      <c r="F93" t="s">
        <v>3837</v>
      </c>
      <c r="G93" t="s">
        <v>1807</v>
      </c>
      <c r="H93" t="s">
        <v>1807</v>
      </c>
      <c r="I93" t="s">
        <v>1807</v>
      </c>
      <c r="J93" t="s">
        <v>1807</v>
      </c>
      <c r="K93" t="s">
        <v>1807</v>
      </c>
      <c r="L93">
        <f>_xlfn.IFNA(VLOOKUP(B93,GS_fr!$A$1:$B$130,2,0),0)</f>
        <v>0</v>
      </c>
      <c r="M93">
        <f>SUM(L$2:L93)/(ROW(L93)-1)</f>
        <v>0.13043478260869565</v>
      </c>
      <c r="N93">
        <f>SUM(L$2:$L93)/109</f>
        <v>0.11009174311926606</v>
      </c>
      <c r="O93">
        <f t="shared" si="1"/>
        <v>0.11940298507462686</v>
      </c>
    </row>
    <row r="94" spans="1:15" x14ac:dyDescent="0.25">
      <c r="A94">
        <v>93</v>
      </c>
      <c r="B94" t="s">
        <v>3838</v>
      </c>
      <c r="C94" t="s">
        <v>3558</v>
      </c>
      <c r="D94">
        <v>0</v>
      </c>
      <c r="E94" t="s">
        <v>3838</v>
      </c>
      <c r="F94" t="s">
        <v>3839</v>
      </c>
      <c r="G94" t="s">
        <v>1807</v>
      </c>
      <c r="H94" t="s">
        <v>1807</v>
      </c>
      <c r="I94" t="s">
        <v>1807</v>
      </c>
      <c r="J94" t="s">
        <v>1807</v>
      </c>
      <c r="K94" t="s">
        <v>1807</v>
      </c>
      <c r="L94">
        <f>_xlfn.IFNA(VLOOKUP(B94,GS_fr!$A$1:$B$130,2,0),0)</f>
        <v>0</v>
      </c>
      <c r="M94">
        <f>SUM(L$2:L94)/(ROW(L94)-1)</f>
        <v>0.12903225806451613</v>
      </c>
      <c r="N94">
        <f>SUM(L$2:$L94)/109</f>
        <v>0.11009174311926606</v>
      </c>
      <c r="O94">
        <f t="shared" si="1"/>
        <v>0.11881188118811881</v>
      </c>
    </row>
    <row r="95" spans="1:15" x14ac:dyDescent="0.25">
      <c r="A95">
        <v>94</v>
      </c>
      <c r="B95" t="s">
        <v>1719</v>
      </c>
      <c r="C95" t="s">
        <v>3563</v>
      </c>
      <c r="D95">
        <v>1</v>
      </c>
      <c r="E95" t="s">
        <v>1719</v>
      </c>
      <c r="F95" t="s">
        <v>3840</v>
      </c>
      <c r="G95" t="s">
        <v>3505</v>
      </c>
      <c r="H95" t="s">
        <v>3841</v>
      </c>
      <c r="I95" t="s">
        <v>3726</v>
      </c>
      <c r="J95" t="s">
        <v>3842</v>
      </c>
      <c r="K95" t="s">
        <v>1807</v>
      </c>
      <c r="L95">
        <f>_xlfn.IFNA(VLOOKUP(B95,GS_fr!$A$1:$B$130,2,0),0)</f>
        <v>0</v>
      </c>
      <c r="M95">
        <f>SUM(L$2:L95)/(ROW(L95)-1)</f>
        <v>0.1276595744680851</v>
      </c>
      <c r="N95">
        <f>SUM(L$2:$L95)/109</f>
        <v>0.11009174311926606</v>
      </c>
      <c r="O95">
        <f t="shared" si="1"/>
        <v>0.11822660098522168</v>
      </c>
    </row>
    <row r="96" spans="1:15" x14ac:dyDescent="0.25">
      <c r="A96">
        <v>95</v>
      </c>
      <c r="B96" t="s">
        <v>1166</v>
      </c>
      <c r="C96" t="s">
        <v>3563</v>
      </c>
      <c r="D96">
        <v>1</v>
      </c>
      <c r="E96" t="s">
        <v>1166</v>
      </c>
      <c r="F96" t="s">
        <v>3843</v>
      </c>
      <c r="G96" t="s">
        <v>3505</v>
      </c>
      <c r="H96" t="s">
        <v>3841</v>
      </c>
      <c r="I96" t="s">
        <v>3726</v>
      </c>
      <c r="J96" t="s">
        <v>3842</v>
      </c>
      <c r="K96" t="s">
        <v>1807</v>
      </c>
      <c r="L96">
        <f>_xlfn.IFNA(VLOOKUP(B96,GS_fr!$A$1:$B$130,2,0),0)</f>
        <v>0</v>
      </c>
      <c r="M96">
        <f>SUM(L$2:L96)/(ROW(L96)-1)</f>
        <v>0.12631578947368421</v>
      </c>
      <c r="N96">
        <f>SUM(L$2:$L96)/109</f>
        <v>0.11009174311926606</v>
      </c>
      <c r="O96">
        <f t="shared" si="1"/>
        <v>0.11764705882352941</v>
      </c>
    </row>
    <row r="97" spans="1:15" x14ac:dyDescent="0.25">
      <c r="A97">
        <v>96</v>
      </c>
      <c r="B97" t="s">
        <v>3844</v>
      </c>
      <c r="C97" t="s">
        <v>3563</v>
      </c>
      <c r="D97">
        <v>1</v>
      </c>
      <c r="E97" t="s">
        <v>1659</v>
      </c>
      <c r="F97" t="s">
        <v>3845</v>
      </c>
      <c r="G97" t="s">
        <v>3505</v>
      </c>
      <c r="H97" t="s">
        <v>3846</v>
      </c>
      <c r="I97" t="s">
        <v>3847</v>
      </c>
      <c r="J97" t="s">
        <v>3508</v>
      </c>
      <c r="K97" t="s">
        <v>1807</v>
      </c>
      <c r="L97">
        <f>_xlfn.IFNA(VLOOKUP(B97,GS_fr!$A$1:$B$130,2,0),0)</f>
        <v>0</v>
      </c>
      <c r="M97">
        <f>SUM(L$2:L97)/(ROW(L97)-1)</f>
        <v>0.125</v>
      </c>
      <c r="N97">
        <f>SUM(L$2:$L97)/109</f>
        <v>0.11009174311926606</v>
      </c>
      <c r="O97">
        <f t="shared" si="1"/>
        <v>0.11707317073170732</v>
      </c>
    </row>
    <row r="98" spans="1:15" x14ac:dyDescent="0.25">
      <c r="A98">
        <v>97</v>
      </c>
      <c r="B98" t="s">
        <v>1096</v>
      </c>
      <c r="C98" t="s">
        <v>3563</v>
      </c>
      <c r="D98">
        <v>1</v>
      </c>
      <c r="E98" t="s">
        <v>1096</v>
      </c>
      <c r="F98" t="s">
        <v>3848</v>
      </c>
      <c r="G98" t="s">
        <v>3505</v>
      </c>
      <c r="H98" t="s">
        <v>3742</v>
      </c>
      <c r="I98" t="s">
        <v>3743</v>
      </c>
      <c r="J98" t="s">
        <v>3849</v>
      </c>
      <c r="K98" t="s">
        <v>1807</v>
      </c>
      <c r="L98">
        <f>_xlfn.IFNA(VLOOKUP(B98,GS_fr!$A$1:$B$130,2,0),0)</f>
        <v>0</v>
      </c>
      <c r="M98">
        <f>SUM(L$2:L98)/(ROW(L98)-1)</f>
        <v>0.12371134020618557</v>
      </c>
      <c r="N98">
        <f>SUM(L$2:$L98)/109</f>
        <v>0.11009174311926606</v>
      </c>
      <c r="O98">
        <f t="shared" si="1"/>
        <v>0.11650485436893206</v>
      </c>
    </row>
    <row r="99" spans="1:15" x14ac:dyDescent="0.25">
      <c r="A99">
        <v>98</v>
      </c>
      <c r="B99" t="s">
        <v>3850</v>
      </c>
      <c r="C99" t="s">
        <v>3563</v>
      </c>
      <c r="D99">
        <v>1</v>
      </c>
      <c r="E99" t="s">
        <v>1711</v>
      </c>
      <c r="F99" t="s">
        <v>3851</v>
      </c>
      <c r="G99" t="s">
        <v>3505</v>
      </c>
      <c r="H99" t="s">
        <v>3852</v>
      </c>
      <c r="I99" t="s">
        <v>3853</v>
      </c>
      <c r="J99" t="s">
        <v>3849</v>
      </c>
      <c r="K99" t="s">
        <v>1807</v>
      </c>
      <c r="L99">
        <f>_xlfn.IFNA(VLOOKUP(B99,GS_fr!$A$1:$B$130,2,0),0)</f>
        <v>0</v>
      </c>
      <c r="M99">
        <f>SUM(L$2:L99)/(ROW(L99)-1)</f>
        <v>0.12244897959183673</v>
      </c>
      <c r="N99">
        <f>SUM(L$2:$L99)/109</f>
        <v>0.11009174311926606</v>
      </c>
      <c r="O99">
        <f t="shared" si="1"/>
        <v>0.11594202898550725</v>
      </c>
    </row>
    <row r="100" spans="1:15" x14ac:dyDescent="0.25">
      <c r="A100">
        <v>99</v>
      </c>
      <c r="B100" t="s">
        <v>210</v>
      </c>
      <c r="C100" t="s">
        <v>3555</v>
      </c>
      <c r="D100">
        <v>0</v>
      </c>
      <c r="E100" t="s">
        <v>210</v>
      </c>
      <c r="F100" t="s">
        <v>3854</v>
      </c>
      <c r="G100" t="s">
        <v>1807</v>
      </c>
      <c r="H100" t="s">
        <v>1807</v>
      </c>
      <c r="I100" t="s">
        <v>1807</v>
      </c>
      <c r="J100" t="s">
        <v>1807</v>
      </c>
      <c r="K100" t="s">
        <v>1807</v>
      </c>
      <c r="L100">
        <f>_xlfn.IFNA(VLOOKUP(B100,GS_fr!$A$1:$B$130,2,0),0)</f>
        <v>1</v>
      </c>
      <c r="M100">
        <f>SUM(L$2:L100)/(ROW(L100)-1)</f>
        <v>0.13131313131313133</v>
      </c>
      <c r="N100">
        <f>SUM(L$2:$L100)/109</f>
        <v>0.11926605504587157</v>
      </c>
      <c r="O100">
        <f t="shared" si="1"/>
        <v>0.125</v>
      </c>
    </row>
    <row r="101" spans="1:15" x14ac:dyDescent="0.25">
      <c r="A101">
        <v>100</v>
      </c>
      <c r="B101" t="s">
        <v>211</v>
      </c>
      <c r="C101" t="s">
        <v>3563</v>
      </c>
      <c r="D101">
        <v>1</v>
      </c>
      <c r="E101" t="s">
        <v>211</v>
      </c>
      <c r="F101" t="s">
        <v>3855</v>
      </c>
      <c r="G101" t="s">
        <v>3505</v>
      </c>
      <c r="H101" t="s">
        <v>3617</v>
      </c>
      <c r="I101" t="s">
        <v>3618</v>
      </c>
      <c r="J101" t="s">
        <v>3842</v>
      </c>
      <c r="K101" t="s">
        <v>1807</v>
      </c>
      <c r="L101">
        <f>_xlfn.IFNA(VLOOKUP(B101,GS_fr!$A$1:$B$130,2,0),0)</f>
        <v>1</v>
      </c>
      <c r="M101">
        <f>SUM(L$2:L101)/(ROW(L101)-1)</f>
        <v>0.14000000000000001</v>
      </c>
      <c r="N101">
        <f>SUM(L$2:$L101)/109</f>
        <v>0.12844036697247707</v>
      </c>
      <c r="O101">
        <f t="shared" si="1"/>
        <v>0.13397129186602871</v>
      </c>
    </row>
    <row r="102" spans="1:15" x14ac:dyDescent="0.25">
      <c r="A102">
        <v>101</v>
      </c>
      <c r="B102" t="s">
        <v>1046</v>
      </c>
      <c r="C102" t="s">
        <v>3563</v>
      </c>
      <c r="D102">
        <v>2</v>
      </c>
      <c r="E102" t="s">
        <v>1046</v>
      </c>
      <c r="F102" t="s">
        <v>3856</v>
      </c>
      <c r="G102" t="s">
        <v>3520</v>
      </c>
      <c r="H102" t="s">
        <v>3857</v>
      </c>
      <c r="I102" t="s">
        <v>3858</v>
      </c>
      <c r="J102" t="s">
        <v>3859</v>
      </c>
      <c r="K102" t="s">
        <v>1807</v>
      </c>
      <c r="L102">
        <f>_xlfn.IFNA(VLOOKUP(B102,GS_fr!$A$1:$B$130,2,0),0)</f>
        <v>0</v>
      </c>
      <c r="M102">
        <f>SUM(L$2:L102)/(ROW(L102)-1)</f>
        <v>0.13861386138613863</v>
      </c>
      <c r="N102">
        <f>SUM(L$2:$L102)/109</f>
        <v>0.12844036697247707</v>
      </c>
      <c r="O102">
        <f t="shared" si="1"/>
        <v>0.13333333333333333</v>
      </c>
    </row>
    <row r="103" spans="1:15" x14ac:dyDescent="0.25">
      <c r="A103">
        <v>102</v>
      </c>
      <c r="B103" t="s">
        <v>3860</v>
      </c>
      <c r="C103" t="s">
        <v>3563</v>
      </c>
      <c r="D103">
        <v>0</v>
      </c>
      <c r="E103" t="s">
        <v>3861</v>
      </c>
      <c r="F103" t="s">
        <v>3862</v>
      </c>
      <c r="G103" t="s">
        <v>1807</v>
      </c>
      <c r="H103" t="s">
        <v>1807</v>
      </c>
      <c r="I103" t="s">
        <v>1807</v>
      </c>
      <c r="J103" t="s">
        <v>1807</v>
      </c>
      <c r="K103" t="s">
        <v>1807</v>
      </c>
      <c r="L103">
        <f>_xlfn.IFNA(VLOOKUP(B103,GS_fr!$A$1:$B$130,2,0),0)</f>
        <v>0</v>
      </c>
      <c r="M103">
        <f>SUM(L$2:L103)/(ROW(L103)-1)</f>
        <v>0.13725490196078433</v>
      </c>
      <c r="N103">
        <f>SUM(L$2:$L103)/109</f>
        <v>0.12844036697247707</v>
      </c>
      <c r="O103">
        <f t="shared" si="1"/>
        <v>0.13270142180094788</v>
      </c>
    </row>
    <row r="104" spans="1:15" x14ac:dyDescent="0.25">
      <c r="A104">
        <v>103</v>
      </c>
      <c r="B104" t="s">
        <v>3863</v>
      </c>
      <c r="C104" t="s">
        <v>3563</v>
      </c>
      <c r="D104">
        <v>1</v>
      </c>
      <c r="E104" t="s">
        <v>3863</v>
      </c>
      <c r="F104" t="s">
        <v>3864</v>
      </c>
      <c r="G104" t="s">
        <v>3505</v>
      </c>
      <c r="H104" t="s">
        <v>3865</v>
      </c>
      <c r="I104" t="s">
        <v>3866</v>
      </c>
      <c r="J104" t="s">
        <v>3849</v>
      </c>
      <c r="K104" t="s">
        <v>1807</v>
      </c>
      <c r="L104">
        <f>_xlfn.IFNA(VLOOKUP(B104,GS_fr!$A$1:$B$130,2,0),0)</f>
        <v>0</v>
      </c>
      <c r="M104">
        <f>SUM(L$2:L104)/(ROW(L104)-1)</f>
        <v>0.13592233009708737</v>
      </c>
      <c r="N104">
        <f>SUM(L$2:$L104)/109</f>
        <v>0.12844036697247707</v>
      </c>
      <c r="O104">
        <f t="shared" si="1"/>
        <v>0.13207547169811321</v>
      </c>
    </row>
    <row r="105" spans="1:15" x14ac:dyDescent="0.25">
      <c r="A105">
        <v>104</v>
      </c>
      <c r="B105" t="s">
        <v>1725</v>
      </c>
      <c r="C105" t="s">
        <v>3563</v>
      </c>
      <c r="D105">
        <v>0</v>
      </c>
      <c r="E105" t="s">
        <v>1725</v>
      </c>
      <c r="F105" t="s">
        <v>3867</v>
      </c>
      <c r="G105" t="s">
        <v>1807</v>
      </c>
      <c r="H105" t="s">
        <v>1807</v>
      </c>
      <c r="I105" t="s">
        <v>1807</v>
      </c>
      <c r="J105" t="s">
        <v>1807</v>
      </c>
      <c r="K105" t="s">
        <v>1807</v>
      </c>
      <c r="L105">
        <f>_xlfn.IFNA(VLOOKUP(B105,GS_fr!$A$1:$B$130,2,0),0)</f>
        <v>0</v>
      </c>
      <c r="M105">
        <f>SUM(L$2:L105)/(ROW(L105)-1)</f>
        <v>0.13461538461538461</v>
      </c>
      <c r="N105">
        <f>SUM(L$2:$L105)/109</f>
        <v>0.12844036697247707</v>
      </c>
      <c r="O105">
        <f t="shared" si="1"/>
        <v>0.13145539906103287</v>
      </c>
    </row>
    <row r="106" spans="1:15" x14ac:dyDescent="0.25">
      <c r="A106">
        <v>105</v>
      </c>
      <c r="B106" t="s">
        <v>3868</v>
      </c>
      <c r="C106" t="s">
        <v>3563</v>
      </c>
      <c r="D106">
        <v>1</v>
      </c>
      <c r="E106" t="s">
        <v>219</v>
      </c>
      <c r="F106" t="s">
        <v>3869</v>
      </c>
      <c r="G106" t="s">
        <v>3505</v>
      </c>
      <c r="H106" t="s">
        <v>3870</v>
      </c>
      <c r="I106" t="s">
        <v>3871</v>
      </c>
      <c r="J106" t="s">
        <v>3872</v>
      </c>
      <c r="K106" t="s">
        <v>1807</v>
      </c>
      <c r="L106">
        <f>_xlfn.IFNA(VLOOKUP(B106,GS_fr!$A$1:$B$130,2,0),0)</f>
        <v>0</v>
      </c>
      <c r="M106">
        <f>SUM(L$2:L106)/(ROW(L106)-1)</f>
        <v>0.13333333333333333</v>
      </c>
      <c r="N106">
        <f>SUM(L$2:$L106)/109</f>
        <v>0.12844036697247707</v>
      </c>
      <c r="O106">
        <f t="shared" si="1"/>
        <v>0.13084112149532712</v>
      </c>
    </row>
    <row r="107" spans="1:15" x14ac:dyDescent="0.25">
      <c r="A107">
        <v>106</v>
      </c>
      <c r="B107" t="s">
        <v>3873</v>
      </c>
      <c r="C107" t="s">
        <v>3563</v>
      </c>
      <c r="D107">
        <v>0</v>
      </c>
      <c r="E107" t="s">
        <v>3873</v>
      </c>
      <c r="F107" t="s">
        <v>3874</v>
      </c>
      <c r="G107" t="s">
        <v>1807</v>
      </c>
      <c r="H107" t="s">
        <v>1807</v>
      </c>
      <c r="I107" t="s">
        <v>1807</v>
      </c>
      <c r="J107" t="s">
        <v>1807</v>
      </c>
      <c r="K107" t="s">
        <v>1807</v>
      </c>
      <c r="L107">
        <f>_xlfn.IFNA(VLOOKUP(B107,GS_fr!$A$1:$B$130,2,0),0)</f>
        <v>0</v>
      </c>
      <c r="M107">
        <f>SUM(L$2:L107)/(ROW(L107)-1)</f>
        <v>0.13207547169811321</v>
      </c>
      <c r="N107">
        <f>SUM(L$2:$L107)/109</f>
        <v>0.12844036697247707</v>
      </c>
      <c r="O107">
        <f t="shared" si="1"/>
        <v>0.13023255813953491</v>
      </c>
    </row>
    <row r="108" spans="1:15" x14ac:dyDescent="0.25">
      <c r="A108">
        <v>107</v>
      </c>
      <c r="B108" t="s">
        <v>3875</v>
      </c>
      <c r="C108" t="s">
        <v>3558</v>
      </c>
      <c r="D108">
        <v>0</v>
      </c>
      <c r="E108" t="s">
        <v>3875</v>
      </c>
      <c r="F108" t="s">
        <v>3876</v>
      </c>
      <c r="G108" t="s">
        <v>1807</v>
      </c>
      <c r="H108" t="s">
        <v>1807</v>
      </c>
      <c r="I108" t="s">
        <v>1807</v>
      </c>
      <c r="J108" t="s">
        <v>1807</v>
      </c>
      <c r="K108" t="s">
        <v>1807</v>
      </c>
      <c r="L108">
        <f>_xlfn.IFNA(VLOOKUP(B108,GS_fr!$A$1:$B$130,2,0),0)</f>
        <v>0</v>
      </c>
      <c r="M108">
        <f>SUM(L$2:L108)/(ROW(L108)-1)</f>
        <v>0.13084112149532709</v>
      </c>
      <c r="N108">
        <f>SUM(L$2:$L108)/109</f>
        <v>0.12844036697247707</v>
      </c>
      <c r="O108">
        <f t="shared" si="1"/>
        <v>0.12962962962962962</v>
      </c>
    </row>
    <row r="109" spans="1:15" x14ac:dyDescent="0.25">
      <c r="A109">
        <v>108</v>
      </c>
      <c r="B109" t="s">
        <v>3877</v>
      </c>
      <c r="C109" t="s">
        <v>3558</v>
      </c>
      <c r="D109">
        <v>0</v>
      </c>
      <c r="E109" t="s">
        <v>3877</v>
      </c>
      <c r="F109" t="s">
        <v>3878</v>
      </c>
      <c r="G109" t="s">
        <v>1807</v>
      </c>
      <c r="H109" t="s">
        <v>1807</v>
      </c>
      <c r="I109" t="s">
        <v>1807</v>
      </c>
      <c r="J109" t="s">
        <v>1807</v>
      </c>
      <c r="K109" t="s">
        <v>1807</v>
      </c>
      <c r="L109">
        <f>_xlfn.IFNA(VLOOKUP(B109,GS_fr!$A$1:$B$130,2,0),0)</f>
        <v>0</v>
      </c>
      <c r="M109">
        <f>SUM(L$2:L109)/(ROW(L109)-1)</f>
        <v>0.12962962962962962</v>
      </c>
      <c r="N109">
        <f>SUM(L$2:$L109)/109</f>
        <v>0.12844036697247707</v>
      </c>
      <c r="O109">
        <f t="shared" si="1"/>
        <v>0.12903225806451613</v>
      </c>
    </row>
    <row r="110" spans="1:15" x14ac:dyDescent="0.25">
      <c r="A110">
        <v>109</v>
      </c>
      <c r="B110" t="s">
        <v>3879</v>
      </c>
      <c r="C110" t="s">
        <v>3563</v>
      </c>
      <c r="D110">
        <v>0</v>
      </c>
      <c r="E110" t="s">
        <v>3879</v>
      </c>
      <c r="F110" t="s">
        <v>3880</v>
      </c>
      <c r="G110" t="s">
        <v>1807</v>
      </c>
      <c r="H110" t="s">
        <v>1807</v>
      </c>
      <c r="I110" t="s">
        <v>1807</v>
      </c>
      <c r="J110" t="s">
        <v>1807</v>
      </c>
      <c r="K110" t="s">
        <v>1807</v>
      </c>
      <c r="L110">
        <f>_xlfn.IFNA(VLOOKUP(B110,GS_fr!$A$1:$B$130,2,0),0)</f>
        <v>0</v>
      </c>
      <c r="M110">
        <f>SUM(L$2:L110)/(ROW(L110)-1)</f>
        <v>0.12844036697247707</v>
      </c>
      <c r="N110">
        <f>SUM(L$2:$L110)/109</f>
        <v>0.12844036697247707</v>
      </c>
      <c r="O110">
        <f t="shared" si="1"/>
        <v>0.12844036697247707</v>
      </c>
    </row>
    <row r="111" spans="1:15" x14ac:dyDescent="0.25">
      <c r="A111">
        <v>110</v>
      </c>
      <c r="B111" t="s">
        <v>3881</v>
      </c>
      <c r="C111" t="s">
        <v>3563</v>
      </c>
      <c r="D111">
        <v>0</v>
      </c>
      <c r="E111" t="s">
        <v>3881</v>
      </c>
      <c r="F111" t="s">
        <v>3882</v>
      </c>
      <c r="G111" t="s">
        <v>1807</v>
      </c>
      <c r="H111" t="s">
        <v>1807</v>
      </c>
      <c r="I111" t="s">
        <v>1807</v>
      </c>
      <c r="J111" t="s">
        <v>1807</v>
      </c>
      <c r="K111" t="s">
        <v>1807</v>
      </c>
      <c r="L111">
        <f>_xlfn.IFNA(VLOOKUP(B111,GS_fr!$A$1:$B$130,2,0),0)</f>
        <v>0</v>
      </c>
      <c r="M111">
        <f>SUM(L$2:L111)/(ROW(L111)-1)</f>
        <v>0.12727272727272726</v>
      </c>
      <c r="N111">
        <f>SUM(L$2:$L111)/109</f>
        <v>0.12844036697247707</v>
      </c>
      <c r="O111">
        <f t="shared" si="1"/>
        <v>0.12785388127853881</v>
      </c>
    </row>
    <row r="112" spans="1:15" x14ac:dyDescent="0.25">
      <c r="A112">
        <v>111</v>
      </c>
      <c r="B112" t="s">
        <v>3883</v>
      </c>
      <c r="C112" t="s">
        <v>3563</v>
      </c>
      <c r="D112">
        <v>1</v>
      </c>
      <c r="E112" t="s">
        <v>3884</v>
      </c>
      <c r="F112" t="s">
        <v>3885</v>
      </c>
      <c r="G112" t="s">
        <v>3505</v>
      </c>
      <c r="H112" t="s">
        <v>3886</v>
      </c>
      <c r="I112" t="s">
        <v>3887</v>
      </c>
      <c r="J112" t="s">
        <v>3888</v>
      </c>
      <c r="K112" t="s">
        <v>1807</v>
      </c>
      <c r="L112">
        <f>_xlfn.IFNA(VLOOKUP(B112,GS_fr!$A$1:$B$130,2,0),0)</f>
        <v>0</v>
      </c>
      <c r="M112">
        <f>SUM(L$2:L112)/(ROW(L112)-1)</f>
        <v>0.12612612612612611</v>
      </c>
      <c r="N112">
        <f>SUM(L$2:$L112)/109</f>
        <v>0.12844036697247707</v>
      </c>
      <c r="O112">
        <f t="shared" si="1"/>
        <v>0.12727272727272726</v>
      </c>
    </row>
    <row r="113" spans="1:15" x14ac:dyDescent="0.25">
      <c r="A113">
        <v>112</v>
      </c>
      <c r="B113" t="s">
        <v>3889</v>
      </c>
      <c r="C113" t="s">
        <v>3563</v>
      </c>
      <c r="D113">
        <v>1</v>
      </c>
      <c r="E113" t="s">
        <v>3889</v>
      </c>
      <c r="F113" t="s">
        <v>3890</v>
      </c>
      <c r="G113" t="s">
        <v>3505</v>
      </c>
      <c r="H113" t="s">
        <v>3891</v>
      </c>
      <c r="I113" t="s">
        <v>3604</v>
      </c>
      <c r="J113" t="s">
        <v>3892</v>
      </c>
      <c r="K113" t="s">
        <v>1807</v>
      </c>
      <c r="L113">
        <f>_xlfn.IFNA(VLOOKUP(B113,GS_fr!$A$1:$B$130,2,0),0)</f>
        <v>0</v>
      </c>
      <c r="M113">
        <f>SUM(L$2:L113)/(ROW(L113)-1)</f>
        <v>0.125</v>
      </c>
      <c r="N113">
        <f>SUM(L$2:$L113)/109</f>
        <v>0.12844036697247707</v>
      </c>
      <c r="O113">
        <f t="shared" si="1"/>
        <v>0.12669683257918551</v>
      </c>
    </row>
    <row r="114" spans="1:15" x14ac:dyDescent="0.25">
      <c r="A114">
        <v>113</v>
      </c>
      <c r="B114" t="s">
        <v>3893</v>
      </c>
      <c r="C114" t="s">
        <v>3558</v>
      </c>
      <c r="D114">
        <v>0</v>
      </c>
      <c r="E114" t="s">
        <v>3893</v>
      </c>
      <c r="F114" t="s">
        <v>3894</v>
      </c>
      <c r="G114" t="s">
        <v>1807</v>
      </c>
      <c r="H114" t="s">
        <v>1807</v>
      </c>
      <c r="I114" t="s">
        <v>1807</v>
      </c>
      <c r="J114" t="s">
        <v>1807</v>
      </c>
      <c r="K114" t="s">
        <v>1807</v>
      </c>
      <c r="L114">
        <f>_xlfn.IFNA(VLOOKUP(B114,GS_fr!$A$1:$B$130,2,0),0)</f>
        <v>0</v>
      </c>
      <c r="M114">
        <f>SUM(L$2:L114)/(ROW(L114)-1)</f>
        <v>0.12389380530973451</v>
      </c>
      <c r="N114">
        <f>SUM(L$2:$L114)/109</f>
        <v>0.12844036697247707</v>
      </c>
      <c r="O114">
        <f t="shared" si="1"/>
        <v>0.12612612612612614</v>
      </c>
    </row>
    <row r="115" spans="1:15" x14ac:dyDescent="0.25">
      <c r="A115">
        <v>114</v>
      </c>
      <c r="B115" t="s">
        <v>3895</v>
      </c>
      <c r="C115" t="s">
        <v>3563</v>
      </c>
      <c r="D115">
        <v>1</v>
      </c>
      <c r="E115" t="s">
        <v>3896</v>
      </c>
      <c r="F115" t="s">
        <v>3897</v>
      </c>
      <c r="G115" t="s">
        <v>3505</v>
      </c>
      <c r="H115" t="s">
        <v>3535</v>
      </c>
      <c r="I115" t="s">
        <v>3536</v>
      </c>
      <c r="J115" t="s">
        <v>3537</v>
      </c>
      <c r="K115" t="s">
        <v>1807</v>
      </c>
      <c r="L115">
        <f>_xlfn.IFNA(VLOOKUP(B115,GS_fr!$A$1:$B$130,2,0),0)</f>
        <v>0</v>
      </c>
      <c r="M115">
        <f>SUM(L$2:L115)/(ROW(L115)-1)</f>
        <v>0.12280701754385964</v>
      </c>
      <c r="N115">
        <f>SUM(L$2:$L115)/109</f>
        <v>0.12844036697247707</v>
      </c>
      <c r="O115">
        <f t="shared" si="1"/>
        <v>0.12556053811659193</v>
      </c>
    </row>
    <row r="116" spans="1:15" x14ac:dyDescent="0.25">
      <c r="A116">
        <v>115</v>
      </c>
      <c r="B116" t="s">
        <v>3898</v>
      </c>
      <c r="C116" t="s">
        <v>3563</v>
      </c>
      <c r="D116">
        <v>1</v>
      </c>
      <c r="E116" t="s">
        <v>1071</v>
      </c>
      <c r="F116" t="s">
        <v>3899</v>
      </c>
      <c r="G116" t="s">
        <v>3505</v>
      </c>
      <c r="H116" t="s">
        <v>3900</v>
      </c>
      <c r="I116" t="s">
        <v>3901</v>
      </c>
      <c r="J116" t="s">
        <v>3902</v>
      </c>
      <c r="K116" t="s">
        <v>1807</v>
      </c>
      <c r="L116">
        <f>_xlfn.IFNA(VLOOKUP(B116,GS_fr!$A$1:$B$130,2,0),0)</f>
        <v>0</v>
      </c>
      <c r="M116">
        <f>SUM(L$2:L116)/(ROW(L116)-1)</f>
        <v>0.12173913043478261</v>
      </c>
      <c r="N116">
        <f>SUM(L$2:$L116)/109</f>
        <v>0.12844036697247707</v>
      </c>
      <c r="O116">
        <f t="shared" si="1"/>
        <v>0.125</v>
      </c>
    </row>
    <row r="117" spans="1:15" x14ac:dyDescent="0.25">
      <c r="A117">
        <v>116</v>
      </c>
      <c r="B117" t="s">
        <v>1329</v>
      </c>
      <c r="C117" t="s">
        <v>3563</v>
      </c>
      <c r="D117">
        <v>0</v>
      </c>
      <c r="E117" t="s">
        <v>1329</v>
      </c>
      <c r="F117" t="s">
        <v>3903</v>
      </c>
      <c r="G117" t="s">
        <v>1807</v>
      </c>
      <c r="H117" t="s">
        <v>1807</v>
      </c>
      <c r="I117" t="s">
        <v>1807</v>
      </c>
      <c r="J117" t="s">
        <v>1807</v>
      </c>
      <c r="K117" t="s">
        <v>1807</v>
      </c>
      <c r="L117">
        <f>_xlfn.IFNA(VLOOKUP(B117,GS_fr!$A$1:$B$130,2,0),0)</f>
        <v>0</v>
      </c>
      <c r="M117">
        <f>SUM(L$2:L117)/(ROW(L117)-1)</f>
        <v>0.1206896551724138</v>
      </c>
      <c r="N117">
        <f>SUM(L$2:$L117)/109</f>
        <v>0.12844036697247707</v>
      </c>
      <c r="O117">
        <f t="shared" si="1"/>
        <v>0.12444444444444444</v>
      </c>
    </row>
    <row r="118" spans="1:15" x14ac:dyDescent="0.25">
      <c r="A118">
        <v>117</v>
      </c>
      <c r="B118" t="s">
        <v>223</v>
      </c>
      <c r="C118" t="s">
        <v>3563</v>
      </c>
      <c r="D118">
        <v>1</v>
      </c>
      <c r="E118" t="s">
        <v>223</v>
      </c>
      <c r="F118" t="s">
        <v>3904</v>
      </c>
      <c r="G118" t="s">
        <v>3505</v>
      </c>
      <c r="H118" t="s">
        <v>3905</v>
      </c>
      <c r="I118" t="s">
        <v>3906</v>
      </c>
      <c r="J118" t="s">
        <v>3907</v>
      </c>
      <c r="K118" t="s">
        <v>1807</v>
      </c>
      <c r="L118">
        <f>_xlfn.IFNA(VLOOKUP(B118,GS_fr!$A$1:$B$130,2,0),0)</f>
        <v>1</v>
      </c>
      <c r="M118">
        <f>SUM(L$2:L118)/(ROW(L118)-1)</f>
        <v>0.12820512820512819</v>
      </c>
      <c r="N118">
        <f>SUM(L$2:$L118)/109</f>
        <v>0.13761467889908258</v>
      </c>
      <c r="O118">
        <f t="shared" si="1"/>
        <v>0.13274336283185842</v>
      </c>
    </row>
    <row r="119" spans="1:15" x14ac:dyDescent="0.25">
      <c r="A119">
        <v>118</v>
      </c>
      <c r="B119" t="s">
        <v>3908</v>
      </c>
      <c r="C119" t="s">
        <v>3563</v>
      </c>
      <c r="D119">
        <v>1</v>
      </c>
      <c r="E119" t="s">
        <v>1521</v>
      </c>
      <c r="F119" t="s">
        <v>3909</v>
      </c>
      <c r="G119" t="s">
        <v>3505</v>
      </c>
      <c r="H119" t="s">
        <v>3910</v>
      </c>
      <c r="I119" t="s">
        <v>3911</v>
      </c>
      <c r="J119" t="s">
        <v>3622</v>
      </c>
      <c r="K119" t="s">
        <v>1807</v>
      </c>
      <c r="L119">
        <f>_xlfn.IFNA(VLOOKUP(B119,GS_fr!$A$1:$B$130,2,0),0)</f>
        <v>0</v>
      </c>
      <c r="M119">
        <f>SUM(L$2:L119)/(ROW(L119)-1)</f>
        <v>0.1271186440677966</v>
      </c>
      <c r="N119">
        <f>SUM(L$2:$L119)/109</f>
        <v>0.13761467889908258</v>
      </c>
      <c r="O119">
        <f t="shared" si="1"/>
        <v>0.13215859030837004</v>
      </c>
    </row>
    <row r="120" spans="1:15" x14ac:dyDescent="0.25">
      <c r="A120">
        <v>119</v>
      </c>
      <c r="B120" t="s">
        <v>1712</v>
      </c>
      <c r="C120" t="s">
        <v>3563</v>
      </c>
      <c r="D120">
        <v>1</v>
      </c>
      <c r="E120" t="s">
        <v>1712</v>
      </c>
      <c r="F120" t="s">
        <v>3912</v>
      </c>
      <c r="G120" t="s">
        <v>3505</v>
      </c>
      <c r="H120" t="s">
        <v>3913</v>
      </c>
      <c r="I120" t="s">
        <v>3914</v>
      </c>
      <c r="J120" t="s">
        <v>3915</v>
      </c>
      <c r="K120" t="s">
        <v>1807</v>
      </c>
      <c r="L120">
        <f>_xlfn.IFNA(VLOOKUP(B120,GS_fr!$A$1:$B$130,2,0),0)</f>
        <v>0</v>
      </c>
      <c r="M120">
        <f>SUM(L$2:L120)/(ROW(L120)-1)</f>
        <v>0.12605042016806722</v>
      </c>
      <c r="N120">
        <f>SUM(L$2:$L120)/109</f>
        <v>0.13761467889908258</v>
      </c>
      <c r="O120">
        <f t="shared" si="1"/>
        <v>0.13157894736842105</v>
      </c>
    </row>
    <row r="121" spans="1:15" x14ac:dyDescent="0.25">
      <c r="A121">
        <v>120</v>
      </c>
      <c r="B121" t="s">
        <v>3916</v>
      </c>
      <c r="C121" t="s">
        <v>3558</v>
      </c>
      <c r="D121">
        <v>0</v>
      </c>
      <c r="E121" t="s">
        <v>3916</v>
      </c>
      <c r="F121" t="s">
        <v>3917</v>
      </c>
      <c r="G121" t="s">
        <v>1807</v>
      </c>
      <c r="H121" t="s">
        <v>1807</v>
      </c>
      <c r="I121" t="s">
        <v>1807</v>
      </c>
      <c r="J121" t="s">
        <v>1807</v>
      </c>
      <c r="K121" t="s">
        <v>1807</v>
      </c>
      <c r="L121">
        <f>_xlfn.IFNA(VLOOKUP(B121,GS_fr!$A$1:$B$130,2,0),0)</f>
        <v>0</v>
      </c>
      <c r="M121">
        <f>SUM(L$2:L121)/(ROW(L121)-1)</f>
        <v>0.125</v>
      </c>
      <c r="N121">
        <f>SUM(L$2:$L121)/109</f>
        <v>0.13761467889908258</v>
      </c>
      <c r="O121">
        <f t="shared" si="1"/>
        <v>0.13100436681222707</v>
      </c>
    </row>
    <row r="122" spans="1:15" x14ac:dyDescent="0.25">
      <c r="A122">
        <v>121</v>
      </c>
      <c r="B122" t="s">
        <v>3918</v>
      </c>
      <c r="C122" t="s">
        <v>3791</v>
      </c>
      <c r="D122">
        <v>0</v>
      </c>
      <c r="E122" t="s">
        <v>3918</v>
      </c>
      <c r="F122" t="s">
        <v>3919</v>
      </c>
      <c r="G122" t="s">
        <v>1807</v>
      </c>
      <c r="H122" t="s">
        <v>1807</v>
      </c>
      <c r="I122" t="s">
        <v>1807</v>
      </c>
      <c r="J122" t="s">
        <v>1807</v>
      </c>
      <c r="K122" t="s">
        <v>1807</v>
      </c>
      <c r="L122">
        <f>_xlfn.IFNA(VLOOKUP(B122,GS_fr!$A$1:$B$130,2,0),0)</f>
        <v>0</v>
      </c>
      <c r="M122">
        <f>SUM(L$2:L122)/(ROW(L122)-1)</f>
        <v>0.12396694214876033</v>
      </c>
      <c r="N122">
        <f>SUM(L$2:$L122)/109</f>
        <v>0.13761467889908258</v>
      </c>
      <c r="O122">
        <f t="shared" si="1"/>
        <v>0.13043478260869568</v>
      </c>
    </row>
    <row r="123" spans="1:15" x14ac:dyDescent="0.25">
      <c r="A123">
        <v>122</v>
      </c>
      <c r="B123" t="s">
        <v>3920</v>
      </c>
      <c r="C123" t="s">
        <v>3791</v>
      </c>
      <c r="D123">
        <v>0</v>
      </c>
      <c r="E123" t="s">
        <v>3920</v>
      </c>
      <c r="F123" t="s">
        <v>3921</v>
      </c>
      <c r="G123" t="s">
        <v>1807</v>
      </c>
      <c r="H123" t="s">
        <v>1807</v>
      </c>
      <c r="I123" t="s">
        <v>1807</v>
      </c>
      <c r="J123" t="s">
        <v>1807</v>
      </c>
      <c r="K123" t="s">
        <v>1807</v>
      </c>
      <c r="L123">
        <f>_xlfn.IFNA(VLOOKUP(B123,GS_fr!$A$1:$B$130,2,0),0)</f>
        <v>0</v>
      </c>
      <c r="M123">
        <f>SUM(L$2:L123)/(ROW(L123)-1)</f>
        <v>0.12295081967213115</v>
      </c>
      <c r="N123">
        <f>SUM(L$2:$L123)/109</f>
        <v>0.13761467889908258</v>
      </c>
      <c r="O123">
        <f t="shared" si="1"/>
        <v>0.12987012987012989</v>
      </c>
    </row>
    <row r="124" spans="1:15" x14ac:dyDescent="0.25">
      <c r="A124">
        <v>123</v>
      </c>
      <c r="B124" t="s">
        <v>3922</v>
      </c>
      <c r="C124" t="s">
        <v>3558</v>
      </c>
      <c r="D124">
        <v>0</v>
      </c>
      <c r="E124" t="s">
        <v>3922</v>
      </c>
      <c r="F124" t="s">
        <v>3923</v>
      </c>
      <c r="G124" t="s">
        <v>1807</v>
      </c>
      <c r="H124" t="s">
        <v>1807</v>
      </c>
      <c r="I124" t="s">
        <v>1807</v>
      </c>
      <c r="J124" t="s">
        <v>1807</v>
      </c>
      <c r="K124" t="s">
        <v>1807</v>
      </c>
      <c r="L124">
        <f>_xlfn.IFNA(VLOOKUP(B124,GS_fr!$A$1:$B$130,2,0),0)</f>
        <v>0</v>
      </c>
      <c r="M124">
        <f>SUM(L$2:L124)/(ROW(L124)-1)</f>
        <v>0.12195121951219512</v>
      </c>
      <c r="N124">
        <f>SUM(L$2:$L124)/109</f>
        <v>0.13761467889908258</v>
      </c>
      <c r="O124">
        <f t="shared" si="1"/>
        <v>0.12931034482758622</v>
      </c>
    </row>
    <row r="125" spans="1:15" x14ac:dyDescent="0.25">
      <c r="A125">
        <v>124</v>
      </c>
      <c r="B125" t="s">
        <v>3924</v>
      </c>
      <c r="C125" t="s">
        <v>3563</v>
      </c>
      <c r="D125">
        <v>1</v>
      </c>
      <c r="E125" t="s">
        <v>3925</v>
      </c>
      <c r="F125" t="s">
        <v>3926</v>
      </c>
      <c r="G125" t="s">
        <v>3505</v>
      </c>
      <c r="H125" t="s">
        <v>3927</v>
      </c>
      <c r="I125" t="s">
        <v>3928</v>
      </c>
      <c r="J125" t="s">
        <v>3929</v>
      </c>
      <c r="K125" t="s">
        <v>1807</v>
      </c>
      <c r="L125">
        <f>_xlfn.IFNA(VLOOKUP(B125,GS_fr!$A$1:$B$130,2,0),0)</f>
        <v>0</v>
      </c>
      <c r="M125">
        <f>SUM(L$2:L125)/(ROW(L125)-1)</f>
        <v>0.12096774193548387</v>
      </c>
      <c r="N125">
        <f>SUM(L$2:$L125)/109</f>
        <v>0.13761467889908258</v>
      </c>
      <c r="O125">
        <f t="shared" si="1"/>
        <v>0.12875536480686695</v>
      </c>
    </row>
    <row r="126" spans="1:15" x14ac:dyDescent="0.25">
      <c r="A126">
        <v>125</v>
      </c>
      <c r="B126" t="s">
        <v>3930</v>
      </c>
      <c r="C126" t="s">
        <v>3563</v>
      </c>
      <c r="D126">
        <v>0</v>
      </c>
      <c r="E126" t="s">
        <v>3930</v>
      </c>
      <c r="F126" t="s">
        <v>3931</v>
      </c>
      <c r="G126" t="s">
        <v>1807</v>
      </c>
      <c r="H126" t="s">
        <v>1807</v>
      </c>
      <c r="I126" t="s">
        <v>1807</v>
      </c>
      <c r="J126" t="s">
        <v>1807</v>
      </c>
      <c r="K126" t="s">
        <v>1807</v>
      </c>
      <c r="L126">
        <f>_xlfn.IFNA(VLOOKUP(B126,GS_fr!$A$1:$B$130,2,0),0)</f>
        <v>0</v>
      </c>
      <c r="M126">
        <f>SUM(L$2:L126)/(ROW(L126)-1)</f>
        <v>0.12</v>
      </c>
      <c r="N126">
        <f>SUM(L$2:$L126)/109</f>
        <v>0.13761467889908258</v>
      </c>
      <c r="O126">
        <f t="shared" si="1"/>
        <v>0.12820512820512822</v>
      </c>
    </row>
    <row r="127" spans="1:15" x14ac:dyDescent="0.25">
      <c r="A127">
        <v>126</v>
      </c>
      <c r="B127" t="s">
        <v>3932</v>
      </c>
      <c r="C127" t="s">
        <v>3563</v>
      </c>
      <c r="D127">
        <v>1</v>
      </c>
      <c r="E127" t="s">
        <v>1146</v>
      </c>
      <c r="F127" t="s">
        <v>3933</v>
      </c>
      <c r="G127" t="s">
        <v>3505</v>
      </c>
      <c r="H127" t="s">
        <v>3535</v>
      </c>
      <c r="I127" t="s">
        <v>3536</v>
      </c>
      <c r="J127" t="s">
        <v>3934</v>
      </c>
      <c r="K127" t="s">
        <v>1807</v>
      </c>
      <c r="L127">
        <f>_xlfn.IFNA(VLOOKUP(B127,GS_fr!$A$1:$B$130,2,0),0)</f>
        <v>0</v>
      </c>
      <c r="M127">
        <f>SUM(L$2:L127)/(ROW(L127)-1)</f>
        <v>0.11904761904761904</v>
      </c>
      <c r="N127">
        <f>SUM(L$2:$L127)/109</f>
        <v>0.13761467889908258</v>
      </c>
      <c r="O127">
        <f t="shared" si="1"/>
        <v>0.12765957446808512</v>
      </c>
    </row>
    <row r="128" spans="1:15" x14ac:dyDescent="0.25">
      <c r="A128">
        <v>127</v>
      </c>
      <c r="B128" t="s">
        <v>3935</v>
      </c>
      <c r="C128" t="s">
        <v>3563</v>
      </c>
      <c r="D128">
        <v>1</v>
      </c>
      <c r="E128" t="s">
        <v>1697</v>
      </c>
      <c r="F128" t="s">
        <v>3936</v>
      </c>
      <c r="G128" t="s">
        <v>3505</v>
      </c>
      <c r="H128" t="s">
        <v>3937</v>
      </c>
      <c r="I128" t="s">
        <v>3938</v>
      </c>
      <c r="J128" t="s">
        <v>3939</v>
      </c>
      <c r="K128" t="s">
        <v>1807</v>
      </c>
      <c r="L128">
        <f>_xlfn.IFNA(VLOOKUP(B128,GS_fr!$A$1:$B$130,2,0),0)</f>
        <v>0</v>
      </c>
      <c r="M128">
        <f>SUM(L$2:L128)/(ROW(L128)-1)</f>
        <v>0.11811023622047244</v>
      </c>
      <c r="N128">
        <f>SUM(L$2:$L128)/109</f>
        <v>0.13761467889908258</v>
      </c>
      <c r="O128">
        <f t="shared" si="1"/>
        <v>0.1271186440677966</v>
      </c>
    </row>
    <row r="129" spans="1:15" x14ac:dyDescent="0.25">
      <c r="A129">
        <v>128</v>
      </c>
      <c r="B129" t="s">
        <v>3940</v>
      </c>
      <c r="C129" t="s">
        <v>3563</v>
      </c>
      <c r="D129">
        <v>0</v>
      </c>
      <c r="E129" t="s">
        <v>3940</v>
      </c>
      <c r="F129" t="s">
        <v>3941</v>
      </c>
      <c r="G129" t="s">
        <v>1807</v>
      </c>
      <c r="H129" t="s">
        <v>1807</v>
      </c>
      <c r="I129" t="s">
        <v>1807</v>
      </c>
      <c r="J129" t="s">
        <v>1807</v>
      </c>
      <c r="K129" t="s">
        <v>1807</v>
      </c>
      <c r="L129">
        <f>_xlfn.IFNA(VLOOKUP(B129,GS_fr!$A$1:$B$130,2,0),0)</f>
        <v>0</v>
      </c>
      <c r="M129">
        <f>SUM(L$2:L129)/(ROW(L129)-1)</f>
        <v>0.1171875</v>
      </c>
      <c r="N129">
        <f>SUM(L$2:$L129)/109</f>
        <v>0.13761467889908258</v>
      </c>
      <c r="O129">
        <f t="shared" si="1"/>
        <v>0.12658227848101267</v>
      </c>
    </row>
    <row r="130" spans="1:15" x14ac:dyDescent="0.25">
      <c r="A130">
        <v>129</v>
      </c>
      <c r="B130" t="s">
        <v>3942</v>
      </c>
      <c r="C130" t="s">
        <v>3563</v>
      </c>
      <c r="D130">
        <v>0</v>
      </c>
      <c r="E130" t="s">
        <v>3942</v>
      </c>
      <c r="F130" t="s">
        <v>3943</v>
      </c>
      <c r="G130" t="s">
        <v>1807</v>
      </c>
      <c r="H130" t="s">
        <v>1807</v>
      </c>
      <c r="I130" t="s">
        <v>1807</v>
      </c>
      <c r="J130" t="s">
        <v>1807</v>
      </c>
      <c r="K130" t="s">
        <v>1807</v>
      </c>
      <c r="L130">
        <f>_xlfn.IFNA(VLOOKUP(B130,GS_fr!$A$1:$B$130,2,0),0)</f>
        <v>0</v>
      </c>
      <c r="M130">
        <f>SUM(L$2:L130)/(ROW(L130)-1)</f>
        <v>0.11627906976744186</v>
      </c>
      <c r="N130">
        <f>SUM(L$2:$L130)/109</f>
        <v>0.13761467889908258</v>
      </c>
      <c r="O130">
        <f t="shared" si="1"/>
        <v>0.12605042016806722</v>
      </c>
    </row>
    <row r="131" spans="1:15" x14ac:dyDescent="0.25">
      <c r="A131">
        <v>130</v>
      </c>
      <c r="B131" t="s">
        <v>3944</v>
      </c>
      <c r="C131" t="s">
        <v>3563</v>
      </c>
      <c r="D131">
        <v>0</v>
      </c>
      <c r="E131" t="s">
        <v>1575</v>
      </c>
      <c r="F131" t="s">
        <v>3945</v>
      </c>
      <c r="G131" t="s">
        <v>1807</v>
      </c>
      <c r="H131" t="s">
        <v>1807</v>
      </c>
      <c r="I131" t="s">
        <v>1807</v>
      </c>
      <c r="J131" t="s">
        <v>1807</v>
      </c>
      <c r="K131" t="s">
        <v>1807</v>
      </c>
      <c r="L131">
        <f>_xlfn.IFNA(VLOOKUP(B131,GS_fr!$A$1:$B$130,2,0),0)</f>
        <v>0</v>
      </c>
      <c r="M131">
        <f>SUM(L$2:L131)/(ROW(L131)-1)</f>
        <v>0.11538461538461539</v>
      </c>
      <c r="N131">
        <f>SUM(L$2:$L131)/109</f>
        <v>0.13761467889908258</v>
      </c>
      <c r="O131">
        <f t="shared" ref="O131:O150" si="2">(2*M131*N131)/(M131+N131)</f>
        <v>0.12552301255230128</v>
      </c>
    </row>
    <row r="132" spans="1:15" x14ac:dyDescent="0.25">
      <c r="A132">
        <v>131</v>
      </c>
      <c r="B132" t="s">
        <v>3946</v>
      </c>
      <c r="C132" t="s">
        <v>3558</v>
      </c>
      <c r="D132">
        <v>0</v>
      </c>
      <c r="E132" t="s">
        <v>3946</v>
      </c>
      <c r="F132" t="s">
        <v>3947</v>
      </c>
      <c r="G132" t="s">
        <v>1807</v>
      </c>
      <c r="H132" t="s">
        <v>1807</v>
      </c>
      <c r="I132" t="s">
        <v>1807</v>
      </c>
      <c r="J132" t="s">
        <v>1807</v>
      </c>
      <c r="K132" t="s">
        <v>1807</v>
      </c>
      <c r="L132">
        <f>_xlfn.IFNA(VLOOKUP(B132,GS_fr!$A$1:$B$130,2,0),0)</f>
        <v>0</v>
      </c>
      <c r="M132">
        <f>SUM(L$2:L132)/(ROW(L132)-1)</f>
        <v>0.11450381679389313</v>
      </c>
      <c r="N132">
        <f>SUM(L$2:$L132)/109</f>
        <v>0.13761467889908258</v>
      </c>
      <c r="O132">
        <f t="shared" si="2"/>
        <v>0.125</v>
      </c>
    </row>
    <row r="133" spans="1:15" x14ac:dyDescent="0.25">
      <c r="A133">
        <v>132</v>
      </c>
      <c r="B133" t="s">
        <v>3948</v>
      </c>
      <c r="C133" t="s">
        <v>3563</v>
      </c>
      <c r="D133">
        <v>1</v>
      </c>
      <c r="E133" t="s">
        <v>3948</v>
      </c>
      <c r="F133" t="s">
        <v>3949</v>
      </c>
      <c r="G133" t="s">
        <v>3505</v>
      </c>
      <c r="H133" t="s">
        <v>3950</v>
      </c>
      <c r="I133" t="s">
        <v>3951</v>
      </c>
      <c r="J133" t="s">
        <v>3934</v>
      </c>
      <c r="K133" t="s">
        <v>1807</v>
      </c>
      <c r="L133">
        <f>_xlfn.IFNA(VLOOKUP(B133,GS_fr!$A$1:$B$130,2,0),0)</f>
        <v>0</v>
      </c>
      <c r="M133">
        <f>SUM(L$2:L133)/(ROW(L133)-1)</f>
        <v>0.11363636363636363</v>
      </c>
      <c r="N133">
        <f>SUM(L$2:$L133)/109</f>
        <v>0.13761467889908258</v>
      </c>
      <c r="O133">
        <f t="shared" si="2"/>
        <v>0.12448132780082986</v>
      </c>
    </row>
    <row r="134" spans="1:15" x14ac:dyDescent="0.25">
      <c r="A134">
        <v>133</v>
      </c>
      <c r="B134" t="s">
        <v>3952</v>
      </c>
      <c r="C134" t="s">
        <v>3563</v>
      </c>
      <c r="D134">
        <v>1</v>
      </c>
      <c r="E134" t="s">
        <v>3952</v>
      </c>
      <c r="F134" t="s">
        <v>3953</v>
      </c>
      <c r="G134" t="s">
        <v>3505</v>
      </c>
      <c r="H134" t="s">
        <v>3747</v>
      </c>
      <c r="I134" t="s">
        <v>3711</v>
      </c>
      <c r="J134" t="s">
        <v>3748</v>
      </c>
      <c r="K134" t="s">
        <v>1807</v>
      </c>
      <c r="L134">
        <f>_xlfn.IFNA(VLOOKUP(B134,GS_fr!$A$1:$B$130,2,0),0)</f>
        <v>0</v>
      </c>
      <c r="M134">
        <f>SUM(L$2:L134)/(ROW(L134)-1)</f>
        <v>0.11278195488721804</v>
      </c>
      <c r="N134">
        <f>SUM(L$2:$L134)/109</f>
        <v>0.13761467889908258</v>
      </c>
      <c r="O134">
        <f t="shared" si="2"/>
        <v>0.12396694214876033</v>
      </c>
    </row>
    <row r="135" spans="1:15" x14ac:dyDescent="0.25">
      <c r="A135">
        <v>134</v>
      </c>
      <c r="B135" t="s">
        <v>1557</v>
      </c>
      <c r="C135" t="s">
        <v>3563</v>
      </c>
      <c r="D135">
        <v>1</v>
      </c>
      <c r="E135" t="s">
        <v>1557</v>
      </c>
      <c r="F135" t="s">
        <v>3954</v>
      </c>
      <c r="G135" t="s">
        <v>3505</v>
      </c>
      <c r="H135" t="s">
        <v>3955</v>
      </c>
      <c r="I135" t="s">
        <v>3956</v>
      </c>
      <c r="J135" t="s">
        <v>3957</v>
      </c>
      <c r="K135" t="s">
        <v>1807</v>
      </c>
      <c r="L135">
        <f>_xlfn.IFNA(VLOOKUP(B135,GS_fr!$A$1:$B$130,2,0),0)</f>
        <v>0</v>
      </c>
      <c r="M135">
        <f>SUM(L$2:L135)/(ROW(L135)-1)</f>
        <v>0.11194029850746269</v>
      </c>
      <c r="N135">
        <f>SUM(L$2:$L135)/109</f>
        <v>0.13761467889908258</v>
      </c>
      <c r="O135">
        <f t="shared" si="2"/>
        <v>0.1234567901234568</v>
      </c>
    </row>
    <row r="136" spans="1:15" x14ac:dyDescent="0.25">
      <c r="A136">
        <v>135</v>
      </c>
      <c r="B136" t="s">
        <v>3958</v>
      </c>
      <c r="C136" t="s">
        <v>3558</v>
      </c>
      <c r="D136">
        <v>0</v>
      </c>
      <c r="E136" t="s">
        <v>3958</v>
      </c>
      <c r="F136" t="s">
        <v>3959</v>
      </c>
      <c r="G136" t="s">
        <v>1807</v>
      </c>
      <c r="H136" t="s">
        <v>1807</v>
      </c>
      <c r="I136" t="s">
        <v>1807</v>
      </c>
      <c r="J136" t="s">
        <v>1807</v>
      </c>
      <c r="K136" t="s">
        <v>1807</v>
      </c>
      <c r="L136">
        <f>_xlfn.IFNA(VLOOKUP(B136,GS_fr!$A$1:$B$130,2,0),0)</f>
        <v>0</v>
      </c>
      <c r="M136">
        <f>SUM(L$2:L136)/(ROW(L136)-1)</f>
        <v>0.1111111111111111</v>
      </c>
      <c r="N136">
        <f>SUM(L$2:$L136)/109</f>
        <v>0.13761467889908258</v>
      </c>
      <c r="O136">
        <f t="shared" si="2"/>
        <v>0.12295081967213115</v>
      </c>
    </row>
    <row r="137" spans="1:15" x14ac:dyDescent="0.25">
      <c r="A137">
        <v>136</v>
      </c>
      <c r="B137" t="s">
        <v>3960</v>
      </c>
      <c r="C137" t="s">
        <v>3563</v>
      </c>
      <c r="D137">
        <v>0</v>
      </c>
      <c r="E137" t="s">
        <v>3960</v>
      </c>
      <c r="F137" t="s">
        <v>3961</v>
      </c>
      <c r="G137" t="s">
        <v>1807</v>
      </c>
      <c r="H137" t="s">
        <v>1807</v>
      </c>
      <c r="I137" t="s">
        <v>1807</v>
      </c>
      <c r="J137" t="s">
        <v>1807</v>
      </c>
      <c r="K137" t="s">
        <v>1807</v>
      </c>
      <c r="L137">
        <f>_xlfn.IFNA(VLOOKUP(B137,GS_fr!$A$1:$B$130,2,0),0)</f>
        <v>0</v>
      </c>
      <c r="M137">
        <f>SUM(L$2:L137)/(ROW(L137)-1)</f>
        <v>0.11029411764705882</v>
      </c>
      <c r="N137">
        <f>SUM(L$2:$L137)/109</f>
        <v>0.13761467889908258</v>
      </c>
      <c r="O137">
        <f t="shared" si="2"/>
        <v>0.12244897959183675</v>
      </c>
    </row>
    <row r="138" spans="1:15" x14ac:dyDescent="0.25">
      <c r="A138">
        <v>137</v>
      </c>
      <c r="B138" t="s">
        <v>1495</v>
      </c>
      <c r="C138" t="s">
        <v>3563</v>
      </c>
      <c r="D138">
        <v>2</v>
      </c>
      <c r="E138" t="s">
        <v>1495</v>
      </c>
      <c r="F138" t="s">
        <v>3962</v>
      </c>
      <c r="G138" t="s">
        <v>3520</v>
      </c>
      <c r="H138" t="s">
        <v>3963</v>
      </c>
      <c r="I138" t="s">
        <v>3964</v>
      </c>
      <c r="J138" t="s">
        <v>3965</v>
      </c>
      <c r="K138" t="s">
        <v>1807</v>
      </c>
      <c r="L138">
        <f>_xlfn.IFNA(VLOOKUP(B138,GS_fr!$A$1:$B$130,2,0),0)</f>
        <v>0</v>
      </c>
      <c r="M138">
        <f>SUM(L$2:L138)/(ROW(L138)-1)</f>
        <v>0.10948905109489052</v>
      </c>
      <c r="N138">
        <f>SUM(L$2:$L138)/109</f>
        <v>0.13761467889908258</v>
      </c>
      <c r="O138">
        <f t="shared" si="2"/>
        <v>0.12195121951219513</v>
      </c>
    </row>
    <row r="139" spans="1:15" x14ac:dyDescent="0.25">
      <c r="A139">
        <v>138</v>
      </c>
      <c r="B139" t="s">
        <v>3966</v>
      </c>
      <c r="C139" t="s">
        <v>3555</v>
      </c>
      <c r="D139">
        <v>0</v>
      </c>
      <c r="E139" t="s">
        <v>3966</v>
      </c>
      <c r="F139" t="s">
        <v>3967</v>
      </c>
      <c r="G139" t="s">
        <v>1807</v>
      </c>
      <c r="H139" t="s">
        <v>1807</v>
      </c>
      <c r="I139" t="s">
        <v>1807</v>
      </c>
      <c r="J139" t="s">
        <v>1807</v>
      </c>
      <c r="K139" t="s">
        <v>1807</v>
      </c>
      <c r="L139">
        <f>_xlfn.IFNA(VLOOKUP(B139,GS_fr!$A$1:$B$130,2,0),0)</f>
        <v>0</v>
      </c>
      <c r="M139">
        <f>SUM(L$2:L139)/(ROW(L139)-1)</f>
        <v>0.10869565217391304</v>
      </c>
      <c r="N139">
        <f>SUM(L$2:$L139)/109</f>
        <v>0.13761467889908258</v>
      </c>
      <c r="O139">
        <f t="shared" si="2"/>
        <v>0.12145748987854252</v>
      </c>
    </row>
    <row r="140" spans="1:15" x14ac:dyDescent="0.25">
      <c r="A140">
        <v>139</v>
      </c>
      <c r="B140" t="s">
        <v>1750</v>
      </c>
      <c r="C140" t="s">
        <v>3563</v>
      </c>
      <c r="D140">
        <v>1</v>
      </c>
      <c r="E140" t="s">
        <v>1750</v>
      </c>
      <c r="F140" t="s">
        <v>3968</v>
      </c>
      <c r="G140" t="s">
        <v>3505</v>
      </c>
      <c r="H140" t="s">
        <v>3865</v>
      </c>
      <c r="I140" t="s">
        <v>3866</v>
      </c>
      <c r="J140" t="s">
        <v>3849</v>
      </c>
      <c r="K140" t="s">
        <v>1807</v>
      </c>
      <c r="L140">
        <f>_xlfn.IFNA(VLOOKUP(B140,GS_fr!$A$1:$B$130,2,0),0)</f>
        <v>0</v>
      </c>
      <c r="M140">
        <f>SUM(L$2:L140)/(ROW(L140)-1)</f>
        <v>0.1079136690647482</v>
      </c>
      <c r="N140">
        <f>SUM(L$2:$L140)/109</f>
        <v>0.13761467889908258</v>
      </c>
      <c r="O140">
        <f t="shared" si="2"/>
        <v>0.12096774193548387</v>
      </c>
    </row>
    <row r="141" spans="1:15" x14ac:dyDescent="0.25">
      <c r="A141">
        <v>140</v>
      </c>
      <c r="B141" t="s">
        <v>3969</v>
      </c>
      <c r="C141" t="s">
        <v>3555</v>
      </c>
      <c r="D141">
        <v>0</v>
      </c>
      <c r="E141" t="s">
        <v>3969</v>
      </c>
      <c r="F141" t="s">
        <v>3970</v>
      </c>
      <c r="G141" t="s">
        <v>1807</v>
      </c>
      <c r="H141" t="s">
        <v>1807</v>
      </c>
      <c r="I141" t="s">
        <v>1807</v>
      </c>
      <c r="J141" t="s">
        <v>1807</v>
      </c>
      <c r="K141" t="s">
        <v>1807</v>
      </c>
      <c r="L141">
        <f>_xlfn.IFNA(VLOOKUP(B141,GS_fr!$A$1:$B$130,2,0),0)</f>
        <v>0</v>
      </c>
      <c r="M141">
        <f>SUM(L$2:L141)/(ROW(L141)-1)</f>
        <v>0.10714285714285714</v>
      </c>
      <c r="N141">
        <f>SUM(L$2:$L141)/109</f>
        <v>0.13761467889908258</v>
      </c>
      <c r="O141">
        <f t="shared" si="2"/>
        <v>0.12048192771084336</v>
      </c>
    </row>
    <row r="142" spans="1:15" x14ac:dyDescent="0.25">
      <c r="A142">
        <v>141</v>
      </c>
      <c r="B142" t="s">
        <v>1430</v>
      </c>
      <c r="C142" t="s">
        <v>3563</v>
      </c>
      <c r="D142">
        <v>1</v>
      </c>
      <c r="E142" t="s">
        <v>1430</v>
      </c>
      <c r="F142" t="s">
        <v>3971</v>
      </c>
      <c r="G142" t="s">
        <v>3505</v>
      </c>
      <c r="H142" t="s">
        <v>3972</v>
      </c>
      <c r="I142" t="s">
        <v>3580</v>
      </c>
      <c r="J142" t="s">
        <v>3934</v>
      </c>
      <c r="K142" t="s">
        <v>1807</v>
      </c>
      <c r="L142">
        <f>_xlfn.IFNA(VLOOKUP(B142,GS_fr!$A$1:$B$130,2,0),0)</f>
        <v>0</v>
      </c>
      <c r="M142">
        <f>SUM(L$2:L142)/(ROW(L142)-1)</f>
        <v>0.10638297872340426</v>
      </c>
      <c r="N142">
        <f>SUM(L$2:$L142)/109</f>
        <v>0.13761467889908258</v>
      </c>
      <c r="O142">
        <f t="shared" si="2"/>
        <v>0.12000000000000001</v>
      </c>
    </row>
    <row r="143" spans="1:15" x14ac:dyDescent="0.25">
      <c r="A143">
        <v>142</v>
      </c>
      <c r="B143" t="s">
        <v>3973</v>
      </c>
      <c r="C143" t="s">
        <v>3974</v>
      </c>
      <c r="D143">
        <v>1</v>
      </c>
      <c r="E143" t="s">
        <v>3975</v>
      </c>
      <c r="F143" t="s">
        <v>3976</v>
      </c>
      <c r="G143" t="s">
        <v>3505</v>
      </c>
      <c r="H143" t="s">
        <v>3661</v>
      </c>
      <c r="I143" t="s">
        <v>3662</v>
      </c>
      <c r="J143" t="s">
        <v>3567</v>
      </c>
      <c r="K143" t="s">
        <v>1807</v>
      </c>
      <c r="L143">
        <f>_xlfn.IFNA(VLOOKUP(B143,GS_fr!$A$1:$B$130,2,0),0)</f>
        <v>0</v>
      </c>
      <c r="M143">
        <f>SUM(L$2:L143)/(ROW(L143)-1)</f>
        <v>0.10563380281690141</v>
      </c>
      <c r="N143">
        <f>SUM(L$2:$L143)/109</f>
        <v>0.13761467889908258</v>
      </c>
      <c r="O143">
        <f t="shared" si="2"/>
        <v>0.11952191235059761</v>
      </c>
    </row>
    <row r="144" spans="1:15" x14ac:dyDescent="0.25">
      <c r="A144">
        <v>143</v>
      </c>
      <c r="B144" t="s">
        <v>1629</v>
      </c>
      <c r="C144" t="s">
        <v>3563</v>
      </c>
      <c r="D144">
        <v>1</v>
      </c>
      <c r="E144" t="s">
        <v>1629</v>
      </c>
      <c r="F144" t="s">
        <v>3977</v>
      </c>
      <c r="G144" t="s">
        <v>3505</v>
      </c>
      <c r="H144" t="s">
        <v>3978</v>
      </c>
      <c r="I144" t="s">
        <v>3979</v>
      </c>
      <c r="J144" t="s">
        <v>3980</v>
      </c>
      <c r="K144" t="s">
        <v>1807</v>
      </c>
      <c r="L144">
        <f>_xlfn.IFNA(VLOOKUP(B144,GS_fr!$A$1:$B$130,2,0),0)</f>
        <v>0</v>
      </c>
      <c r="M144">
        <f>SUM(L$2:L144)/(ROW(L144)-1)</f>
        <v>0.1048951048951049</v>
      </c>
      <c r="N144">
        <f>SUM(L$2:$L144)/109</f>
        <v>0.13761467889908258</v>
      </c>
      <c r="O144">
        <f t="shared" si="2"/>
        <v>0.11904761904761904</v>
      </c>
    </row>
    <row r="145" spans="1:15" x14ac:dyDescent="0.25">
      <c r="A145">
        <v>144</v>
      </c>
      <c r="B145" t="s">
        <v>1681</v>
      </c>
      <c r="C145" t="s">
        <v>3563</v>
      </c>
      <c r="D145">
        <v>1</v>
      </c>
      <c r="E145" t="s">
        <v>1681</v>
      </c>
      <c r="F145" t="s">
        <v>3981</v>
      </c>
      <c r="G145" t="s">
        <v>3505</v>
      </c>
      <c r="H145" t="s">
        <v>3852</v>
      </c>
      <c r="I145" t="s">
        <v>3853</v>
      </c>
      <c r="J145" t="s">
        <v>3849</v>
      </c>
      <c r="K145" t="s">
        <v>1807</v>
      </c>
      <c r="L145">
        <f>_xlfn.IFNA(VLOOKUP(B145,GS_fr!$A$1:$B$130,2,0),0)</f>
        <v>0</v>
      </c>
      <c r="M145">
        <f>SUM(L$2:L145)/(ROW(L145)-1)</f>
        <v>0.10416666666666667</v>
      </c>
      <c r="N145">
        <f>SUM(L$2:$L145)/109</f>
        <v>0.13761467889908258</v>
      </c>
      <c r="O145">
        <f t="shared" si="2"/>
        <v>0.11857707509881422</v>
      </c>
    </row>
    <row r="146" spans="1:15" x14ac:dyDescent="0.25">
      <c r="A146">
        <v>145</v>
      </c>
      <c r="B146" t="s">
        <v>1688</v>
      </c>
      <c r="C146" t="s">
        <v>3563</v>
      </c>
      <c r="D146">
        <v>1</v>
      </c>
      <c r="E146" t="s">
        <v>1688</v>
      </c>
      <c r="F146" t="s">
        <v>3982</v>
      </c>
      <c r="G146" t="s">
        <v>3505</v>
      </c>
      <c r="H146" t="s">
        <v>3640</v>
      </c>
      <c r="I146" t="s">
        <v>3641</v>
      </c>
      <c r="J146" t="s">
        <v>3642</v>
      </c>
      <c r="K146" t="s">
        <v>1807</v>
      </c>
      <c r="L146">
        <f>_xlfn.IFNA(VLOOKUP(B146,GS_fr!$A$1:$B$130,2,0),0)</f>
        <v>0</v>
      </c>
      <c r="M146">
        <f>SUM(L$2:L146)/(ROW(L146)-1)</f>
        <v>0.10344827586206896</v>
      </c>
      <c r="N146">
        <f>SUM(L$2:$L146)/109</f>
        <v>0.13761467889908258</v>
      </c>
      <c r="O146">
        <f t="shared" si="2"/>
        <v>0.11811023622047245</v>
      </c>
    </row>
    <row r="147" spans="1:15" x14ac:dyDescent="0.25">
      <c r="A147">
        <v>146</v>
      </c>
      <c r="B147" t="s">
        <v>3983</v>
      </c>
      <c r="C147" t="s">
        <v>3563</v>
      </c>
      <c r="D147">
        <v>1</v>
      </c>
      <c r="E147" t="s">
        <v>1536</v>
      </c>
      <c r="F147" t="s">
        <v>3984</v>
      </c>
      <c r="G147" t="s">
        <v>3505</v>
      </c>
      <c r="H147" t="s">
        <v>3985</v>
      </c>
      <c r="I147" t="s">
        <v>3986</v>
      </c>
      <c r="J147" t="s">
        <v>3987</v>
      </c>
      <c r="K147" t="s">
        <v>1807</v>
      </c>
      <c r="L147">
        <f>_xlfn.IFNA(VLOOKUP(B147,GS_fr!$A$1:$B$130,2,0),0)</f>
        <v>0</v>
      </c>
      <c r="M147">
        <f>SUM(L$2:L147)/(ROW(L147)-1)</f>
        <v>0.10273972602739725</v>
      </c>
      <c r="N147">
        <f>SUM(L$2:$L147)/109</f>
        <v>0.13761467889908258</v>
      </c>
      <c r="O147">
        <f t="shared" si="2"/>
        <v>0.11764705882352941</v>
      </c>
    </row>
    <row r="148" spans="1:15" x14ac:dyDescent="0.25">
      <c r="A148">
        <v>147</v>
      </c>
      <c r="B148" t="s">
        <v>3988</v>
      </c>
      <c r="C148" t="s">
        <v>3563</v>
      </c>
      <c r="D148">
        <v>0</v>
      </c>
      <c r="E148" t="s">
        <v>3988</v>
      </c>
      <c r="F148" t="s">
        <v>3989</v>
      </c>
      <c r="G148" t="s">
        <v>1807</v>
      </c>
      <c r="H148" t="s">
        <v>1807</v>
      </c>
      <c r="I148" t="s">
        <v>1807</v>
      </c>
      <c r="J148" t="s">
        <v>1807</v>
      </c>
      <c r="K148" t="s">
        <v>1807</v>
      </c>
      <c r="L148">
        <f>_xlfn.IFNA(VLOOKUP(B148,GS_fr!$A$1:$B$130,2,0),0)</f>
        <v>0</v>
      </c>
      <c r="M148">
        <f>SUM(L$2:L148)/(ROW(L148)-1)</f>
        <v>0.10204081632653061</v>
      </c>
      <c r="N148">
        <f>SUM(L$2:$L148)/109</f>
        <v>0.13761467889908258</v>
      </c>
      <c r="O148">
        <f t="shared" si="2"/>
        <v>0.11718750000000001</v>
      </c>
    </row>
    <row r="149" spans="1:15" x14ac:dyDescent="0.25">
      <c r="A149">
        <v>148</v>
      </c>
      <c r="B149" t="s">
        <v>3990</v>
      </c>
      <c r="C149" t="s">
        <v>3563</v>
      </c>
      <c r="D149">
        <v>1</v>
      </c>
      <c r="E149" t="s">
        <v>1713</v>
      </c>
      <c r="F149" t="s">
        <v>3991</v>
      </c>
      <c r="G149" t="s">
        <v>3505</v>
      </c>
      <c r="H149" t="s">
        <v>3992</v>
      </c>
      <c r="I149" t="s">
        <v>3993</v>
      </c>
      <c r="J149" t="s">
        <v>3994</v>
      </c>
      <c r="K149" t="s">
        <v>1807</v>
      </c>
      <c r="L149">
        <f>_xlfn.IFNA(VLOOKUP(B149,GS_fr!$A$1:$B$130,2,0),0)</f>
        <v>0</v>
      </c>
      <c r="M149">
        <f>SUM(L$2:L149)/(ROW(L149)-1)</f>
        <v>0.10135135135135136</v>
      </c>
      <c r="N149">
        <f>SUM(L$2:$L149)/109</f>
        <v>0.13761467889908258</v>
      </c>
      <c r="O149">
        <f t="shared" si="2"/>
        <v>0.11673151750972761</v>
      </c>
    </row>
    <row r="150" spans="1:15" x14ac:dyDescent="0.25">
      <c r="A150">
        <v>149</v>
      </c>
      <c r="B150" t="s">
        <v>1568</v>
      </c>
      <c r="C150" t="s">
        <v>3563</v>
      </c>
      <c r="D150">
        <v>0</v>
      </c>
      <c r="E150" t="s">
        <v>1568</v>
      </c>
      <c r="F150" t="s">
        <v>3995</v>
      </c>
      <c r="G150" t="s">
        <v>1807</v>
      </c>
      <c r="H150" t="s">
        <v>1807</v>
      </c>
      <c r="I150" t="s">
        <v>1807</v>
      </c>
      <c r="J150" t="s">
        <v>1807</v>
      </c>
      <c r="K150" t="s">
        <v>1807</v>
      </c>
      <c r="L150">
        <f>_xlfn.IFNA(VLOOKUP(B150,GS_fr!$A$1:$B$130,2,0),0)</f>
        <v>0</v>
      </c>
      <c r="M150">
        <f>SUM(L$2:L150)/(ROW(L150)-1)</f>
        <v>0.10067114093959731</v>
      </c>
      <c r="N150">
        <f>SUM(L$2:$L150)/109</f>
        <v>0.13761467889908258</v>
      </c>
      <c r="O150">
        <f t="shared" si="2"/>
        <v>0.11627906976744186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workbookViewId="0">
      <selection activeCell="E1" sqref="E1"/>
    </sheetView>
  </sheetViews>
  <sheetFormatPr defaultRowHeight="15" x14ac:dyDescent="0.25"/>
  <cols>
    <col min="1" max="1" width="17.42578125" customWidth="1"/>
  </cols>
  <sheetData>
    <row r="1" spans="1:5" x14ac:dyDescent="0.25">
      <c r="A1" t="s">
        <v>4134</v>
      </c>
      <c r="B1" t="s">
        <v>1787</v>
      </c>
      <c r="C1" t="s">
        <v>4135</v>
      </c>
      <c r="D1" t="s">
        <v>4136</v>
      </c>
      <c r="E1" t="s">
        <v>4137</v>
      </c>
    </row>
    <row r="2" spans="1:5" x14ac:dyDescent="0.25">
      <c r="A2" t="s">
        <v>1488</v>
      </c>
      <c r="B2">
        <f>_xlfn.IFNA(VLOOKUP(A2,GS_fr!$A$1:$B$130,2,0),0)</f>
        <v>0</v>
      </c>
      <c r="C2">
        <f>SUM(B$2:B2)/(ROW(B2)-1)</f>
        <v>0</v>
      </c>
      <c r="D2">
        <f>SUM(B$2:$B2)/109</f>
        <v>0</v>
      </c>
      <c r="E2" t="e">
        <f>(2*C2*D2)/(C2+D2)</f>
        <v>#DIV/0!</v>
      </c>
    </row>
    <row r="3" spans="1:5" x14ac:dyDescent="0.25">
      <c r="A3" t="s">
        <v>3996</v>
      </c>
      <c r="B3">
        <f>_xlfn.IFNA(VLOOKUP(A3,GS_fr!$A$1:$B$130,2,0),0)</f>
        <v>0</v>
      </c>
      <c r="C3">
        <f>SUM(B$2:B3)/(ROW(B3)-1)</f>
        <v>0</v>
      </c>
      <c r="D3">
        <f>SUM(B$2:$B3)/109</f>
        <v>0</v>
      </c>
      <c r="E3" t="e">
        <f t="shared" ref="E3:E66" si="0">(2*C3*D3)/(C3+D3)</f>
        <v>#DIV/0!</v>
      </c>
    </row>
    <row r="4" spans="1:5" x14ac:dyDescent="0.25">
      <c r="A4" t="s">
        <v>3997</v>
      </c>
      <c r="B4">
        <f>_xlfn.IFNA(VLOOKUP(A4,GS_fr!$A$1:$B$130,2,0),0)</f>
        <v>0</v>
      </c>
      <c r="C4">
        <f>SUM(B$2:B4)/(ROW(B4)-1)</f>
        <v>0</v>
      </c>
      <c r="D4">
        <f>SUM(B$2:$B4)/109</f>
        <v>0</v>
      </c>
      <c r="E4" t="e">
        <f t="shared" si="0"/>
        <v>#DIV/0!</v>
      </c>
    </row>
    <row r="5" spans="1:5" ht="16.5" x14ac:dyDescent="0.3">
      <c r="A5" s="2" t="s">
        <v>3998</v>
      </c>
      <c r="B5">
        <f>_xlfn.IFNA(VLOOKUP(A5,GS_fr!$A$1:$B$130,2,0),0)</f>
        <v>0</v>
      </c>
      <c r="C5">
        <f>SUM(B$2:B5)/(ROW(B5)-1)</f>
        <v>0</v>
      </c>
      <c r="D5">
        <f>SUM(B$2:$B5)/109</f>
        <v>0</v>
      </c>
      <c r="E5" t="e">
        <f t="shared" si="0"/>
        <v>#DIV/0!</v>
      </c>
    </row>
    <row r="6" spans="1:5" ht="16.5" x14ac:dyDescent="0.3">
      <c r="A6" s="2" t="s">
        <v>3999</v>
      </c>
      <c r="B6">
        <f>_xlfn.IFNA(VLOOKUP(A6,GS_fr!$A$1:$B$130,2,0),0)</f>
        <v>0</v>
      </c>
      <c r="C6">
        <f>SUM(B$2:B6)/(ROW(B6)-1)</f>
        <v>0</v>
      </c>
      <c r="D6">
        <f>SUM(B$2:$B6)/109</f>
        <v>0</v>
      </c>
      <c r="E6" t="e">
        <f t="shared" si="0"/>
        <v>#DIV/0!</v>
      </c>
    </row>
    <row r="7" spans="1:5" ht="16.5" x14ac:dyDescent="0.3">
      <c r="A7" s="2" t="s">
        <v>137</v>
      </c>
      <c r="B7">
        <f>_xlfn.IFNA(VLOOKUP(A7,GS_fr!$A$1:$B$130,2,0),0)</f>
        <v>1</v>
      </c>
      <c r="C7">
        <f>SUM(B$2:B7)/(ROW(B7)-1)</f>
        <v>0.16666666666666666</v>
      </c>
      <c r="D7">
        <f>SUM(B$2:$B7)/109</f>
        <v>9.1743119266055051E-3</v>
      </c>
      <c r="E7">
        <f t="shared" si="0"/>
        <v>1.7391304347826087E-2</v>
      </c>
    </row>
    <row r="8" spans="1:5" ht="16.5" x14ac:dyDescent="0.3">
      <c r="A8" s="2" t="s">
        <v>4000</v>
      </c>
      <c r="B8">
        <f>_xlfn.IFNA(VLOOKUP(A8,GS_fr!$A$1:$B$130,2,0),0)</f>
        <v>0</v>
      </c>
      <c r="C8">
        <f>SUM(B$2:B8)/(ROW(B8)-1)</f>
        <v>0.14285714285714285</v>
      </c>
      <c r="D8">
        <f>SUM(B$2:$B8)/109</f>
        <v>9.1743119266055051E-3</v>
      </c>
      <c r="E8">
        <f t="shared" si="0"/>
        <v>1.7241379310344827E-2</v>
      </c>
    </row>
    <row r="9" spans="1:5" ht="16.5" x14ac:dyDescent="0.3">
      <c r="A9" s="2" t="s">
        <v>4001</v>
      </c>
      <c r="B9">
        <f>_xlfn.IFNA(VLOOKUP(A9,GS_fr!$A$1:$B$130,2,0),0)</f>
        <v>0</v>
      </c>
      <c r="C9">
        <f>SUM(B$2:B9)/(ROW(B9)-1)</f>
        <v>0.125</v>
      </c>
      <c r="D9">
        <f>SUM(B$2:$B9)/109</f>
        <v>9.1743119266055051E-3</v>
      </c>
      <c r="E9">
        <f t="shared" si="0"/>
        <v>1.7094017094017096E-2</v>
      </c>
    </row>
    <row r="10" spans="1:5" ht="16.5" x14ac:dyDescent="0.3">
      <c r="A10" s="2" t="s">
        <v>4002</v>
      </c>
      <c r="B10">
        <f>_xlfn.IFNA(VLOOKUP(A10,GS_fr!$A$1:$B$130,2,0),0)</f>
        <v>0</v>
      </c>
      <c r="C10">
        <f>SUM(B$2:B10)/(ROW(B10)-1)</f>
        <v>0.1111111111111111</v>
      </c>
      <c r="D10">
        <f>SUM(B$2:$B10)/109</f>
        <v>9.1743119266055051E-3</v>
      </c>
      <c r="E10">
        <f t="shared" si="0"/>
        <v>1.6949152542372885E-2</v>
      </c>
    </row>
    <row r="11" spans="1:5" ht="16.5" x14ac:dyDescent="0.3">
      <c r="A11" s="2" t="s">
        <v>4003</v>
      </c>
      <c r="B11">
        <f>_xlfn.IFNA(VLOOKUP(A11,GS_fr!$A$1:$B$130,2,0),0)</f>
        <v>0</v>
      </c>
      <c r="C11">
        <f>SUM(B$2:B11)/(ROW(B11)-1)</f>
        <v>0.1</v>
      </c>
      <c r="D11">
        <f>SUM(B$2:$B11)/109</f>
        <v>9.1743119266055051E-3</v>
      </c>
      <c r="E11">
        <f t="shared" si="0"/>
        <v>1.680672268907563E-2</v>
      </c>
    </row>
    <row r="12" spans="1:5" ht="16.5" x14ac:dyDescent="0.3">
      <c r="A12" s="2" t="s">
        <v>4004</v>
      </c>
      <c r="B12">
        <f>_xlfn.IFNA(VLOOKUP(A12,GS_fr!$A$1:$B$130,2,0),0)</f>
        <v>0</v>
      </c>
      <c r="C12">
        <f>SUM(B$2:B12)/(ROW(B12)-1)</f>
        <v>9.0909090909090912E-2</v>
      </c>
      <c r="D12">
        <f>SUM(B$2:$B12)/109</f>
        <v>9.1743119266055051E-3</v>
      </c>
      <c r="E12">
        <f t="shared" si="0"/>
        <v>1.6666666666666666E-2</v>
      </c>
    </row>
    <row r="13" spans="1:5" ht="16.5" x14ac:dyDescent="0.3">
      <c r="A13" s="2" t="s">
        <v>1272</v>
      </c>
      <c r="B13">
        <f>_xlfn.IFNA(VLOOKUP(A13,GS_fr!$A$1:$B$130,2,0),0)</f>
        <v>0</v>
      </c>
      <c r="C13">
        <f>SUM(B$2:B13)/(ROW(B13)-1)</f>
        <v>8.3333333333333329E-2</v>
      </c>
      <c r="D13">
        <f>SUM(B$2:$B13)/109</f>
        <v>9.1743119266055051E-3</v>
      </c>
      <c r="E13">
        <f t="shared" si="0"/>
        <v>1.6528925619834711E-2</v>
      </c>
    </row>
    <row r="14" spans="1:5" ht="16.5" x14ac:dyDescent="0.3">
      <c r="A14" s="2" t="s">
        <v>4005</v>
      </c>
      <c r="B14">
        <f>_xlfn.IFNA(VLOOKUP(A14,GS_fr!$A$1:$B$130,2,0),0)</f>
        <v>0</v>
      </c>
      <c r="C14">
        <f>SUM(B$2:B14)/(ROW(B14)-1)</f>
        <v>7.6923076923076927E-2</v>
      </c>
      <c r="D14">
        <f>SUM(B$2:$B14)/109</f>
        <v>9.1743119266055051E-3</v>
      </c>
      <c r="E14">
        <f t="shared" si="0"/>
        <v>1.6393442622950821E-2</v>
      </c>
    </row>
    <row r="15" spans="1:5" ht="16.5" x14ac:dyDescent="0.3">
      <c r="A15" s="2" t="s">
        <v>4006</v>
      </c>
      <c r="B15">
        <f>_xlfn.IFNA(VLOOKUP(A15,GS_fr!$A$1:$B$130,2,0),0)</f>
        <v>0</v>
      </c>
      <c r="C15">
        <f>SUM(B$2:B15)/(ROW(B15)-1)</f>
        <v>7.1428571428571425E-2</v>
      </c>
      <c r="D15">
        <f>SUM(B$2:$B15)/109</f>
        <v>9.1743119266055051E-3</v>
      </c>
      <c r="E15">
        <f t="shared" si="0"/>
        <v>1.6260162601626018E-2</v>
      </c>
    </row>
    <row r="16" spans="1:5" ht="16.5" x14ac:dyDescent="0.3">
      <c r="A16" s="2" t="s">
        <v>4007</v>
      </c>
      <c r="B16">
        <f>_xlfn.IFNA(VLOOKUP(A16,GS_fr!$A$1:$B$130,2,0),0)</f>
        <v>0</v>
      </c>
      <c r="C16">
        <f>SUM(B$2:B16)/(ROW(B16)-1)</f>
        <v>6.6666666666666666E-2</v>
      </c>
      <c r="D16">
        <f>SUM(B$2:$B16)/109</f>
        <v>9.1743119266055051E-3</v>
      </c>
      <c r="E16">
        <f t="shared" si="0"/>
        <v>1.6129032258064519E-2</v>
      </c>
    </row>
    <row r="17" spans="1:5" ht="16.5" x14ac:dyDescent="0.3">
      <c r="A17" s="2" t="s">
        <v>4008</v>
      </c>
      <c r="B17">
        <f>_xlfn.IFNA(VLOOKUP(A17,GS_fr!$A$1:$B$130,2,0),0)</f>
        <v>0</v>
      </c>
      <c r="C17">
        <f>SUM(B$2:B17)/(ROW(B17)-1)</f>
        <v>6.25E-2</v>
      </c>
      <c r="D17">
        <f>SUM(B$2:$B17)/109</f>
        <v>9.1743119266055051E-3</v>
      </c>
      <c r="E17">
        <f t="shared" si="0"/>
        <v>1.6E-2</v>
      </c>
    </row>
    <row r="18" spans="1:5" ht="16.5" x14ac:dyDescent="0.3">
      <c r="A18" s="2" t="s">
        <v>4009</v>
      </c>
      <c r="B18">
        <f>_xlfn.IFNA(VLOOKUP(A18,GS_fr!$A$1:$B$130,2,0),0)</f>
        <v>0</v>
      </c>
      <c r="C18">
        <f>SUM(B$2:B18)/(ROW(B18)-1)</f>
        <v>5.8823529411764705E-2</v>
      </c>
      <c r="D18">
        <f>SUM(B$2:$B18)/109</f>
        <v>9.1743119266055051E-3</v>
      </c>
      <c r="E18">
        <f t="shared" si="0"/>
        <v>1.5873015873015872E-2</v>
      </c>
    </row>
    <row r="19" spans="1:5" ht="16.5" x14ac:dyDescent="0.3">
      <c r="A19" s="2" t="s">
        <v>4010</v>
      </c>
      <c r="B19">
        <f>_xlfn.IFNA(VLOOKUP(A19,GS_fr!$A$1:$B$130,2,0),0)</f>
        <v>0</v>
      </c>
      <c r="C19">
        <f>SUM(B$2:B19)/(ROW(B19)-1)</f>
        <v>5.5555555555555552E-2</v>
      </c>
      <c r="D19">
        <f>SUM(B$2:$B19)/109</f>
        <v>9.1743119266055051E-3</v>
      </c>
      <c r="E19">
        <f t="shared" si="0"/>
        <v>1.5748031496062995E-2</v>
      </c>
    </row>
    <row r="20" spans="1:5" ht="16.5" x14ac:dyDescent="0.3">
      <c r="A20" s="2" t="s">
        <v>4011</v>
      </c>
      <c r="B20">
        <f>_xlfn.IFNA(VLOOKUP(A20,GS_fr!$A$1:$B$130,2,0),0)</f>
        <v>0</v>
      </c>
      <c r="C20">
        <f>SUM(B$2:B20)/(ROW(B20)-1)</f>
        <v>5.2631578947368418E-2</v>
      </c>
      <c r="D20">
        <f>SUM(B$2:$B20)/109</f>
        <v>9.1743119266055051E-3</v>
      </c>
      <c r="E20">
        <f t="shared" si="0"/>
        <v>1.5625E-2</v>
      </c>
    </row>
    <row r="21" spans="1:5" ht="16.5" x14ac:dyDescent="0.3">
      <c r="A21" s="2" t="s">
        <v>4012</v>
      </c>
      <c r="B21">
        <f>_xlfn.IFNA(VLOOKUP(A21,GS_fr!$A$1:$B$130,2,0),0)</f>
        <v>0</v>
      </c>
      <c r="C21">
        <f>SUM(B$2:B21)/(ROW(B21)-1)</f>
        <v>0.05</v>
      </c>
      <c r="D21">
        <f>SUM(B$2:$B21)/109</f>
        <v>9.1743119266055051E-3</v>
      </c>
      <c r="E21">
        <f t="shared" si="0"/>
        <v>1.5503875968992248E-2</v>
      </c>
    </row>
    <row r="22" spans="1:5" ht="16.5" x14ac:dyDescent="0.3">
      <c r="A22" s="2" t="s">
        <v>155</v>
      </c>
      <c r="B22">
        <f>_xlfn.IFNA(VLOOKUP(A22,GS_fr!$A$1:$B$130,2,0),0)</f>
        <v>1</v>
      </c>
      <c r="C22">
        <f>SUM(B$2:B22)/(ROW(B22)-1)</f>
        <v>9.5238095238095233E-2</v>
      </c>
      <c r="D22">
        <f>SUM(B$2:$B22)/109</f>
        <v>1.834862385321101E-2</v>
      </c>
      <c r="E22">
        <f t="shared" si="0"/>
        <v>3.0769230769230771E-2</v>
      </c>
    </row>
    <row r="23" spans="1:5" ht="16.5" x14ac:dyDescent="0.3">
      <c r="A23" s="2" t="s">
        <v>4013</v>
      </c>
      <c r="B23">
        <f>_xlfn.IFNA(VLOOKUP(A23,GS_fr!$A$1:$B$130,2,0),0)</f>
        <v>1</v>
      </c>
      <c r="C23">
        <f>SUM(B$2:B23)/(ROW(B23)-1)</f>
        <v>0.13636363636363635</v>
      </c>
      <c r="D23">
        <f>SUM(B$2:$B23)/109</f>
        <v>2.7522935779816515E-2</v>
      </c>
      <c r="E23">
        <f t="shared" si="0"/>
        <v>4.5801526717557252E-2</v>
      </c>
    </row>
    <row r="24" spans="1:5" ht="16.5" x14ac:dyDescent="0.3">
      <c r="A24" s="2" t="s">
        <v>4014</v>
      </c>
      <c r="B24">
        <f>_xlfn.IFNA(VLOOKUP(A24,GS_fr!$A$1:$B$130,2,0),0)</f>
        <v>0</v>
      </c>
      <c r="C24">
        <f>SUM(B$2:B24)/(ROW(B24)-1)</f>
        <v>0.13043478260869565</v>
      </c>
      <c r="D24">
        <f>SUM(B$2:$B24)/109</f>
        <v>2.7522935779816515E-2</v>
      </c>
      <c r="E24">
        <f t="shared" si="0"/>
        <v>4.5454545454545456E-2</v>
      </c>
    </row>
    <row r="25" spans="1:5" ht="16.5" x14ac:dyDescent="0.3">
      <c r="A25" s="2" t="s">
        <v>4015</v>
      </c>
      <c r="B25">
        <f>_xlfn.IFNA(VLOOKUP(A25,GS_fr!$A$1:$B$130,2,0),0)</f>
        <v>0</v>
      </c>
      <c r="C25">
        <f>SUM(B$2:B25)/(ROW(B25)-1)</f>
        <v>0.125</v>
      </c>
      <c r="D25">
        <f>SUM(B$2:$B25)/109</f>
        <v>2.7522935779816515E-2</v>
      </c>
      <c r="E25">
        <f t="shared" si="0"/>
        <v>4.5112781954887222E-2</v>
      </c>
    </row>
    <row r="26" spans="1:5" ht="16.5" x14ac:dyDescent="0.3">
      <c r="A26" s="2" t="s">
        <v>4008</v>
      </c>
      <c r="B26">
        <f>_xlfn.IFNA(VLOOKUP(A26,GS_fr!$A$1:$B$130,2,0),0)</f>
        <v>0</v>
      </c>
      <c r="C26">
        <f>SUM(B$2:B26)/(ROW(B26)-1)</f>
        <v>0.12</v>
      </c>
      <c r="D26">
        <f>SUM(B$2:$B26)/109</f>
        <v>2.7522935779816515E-2</v>
      </c>
      <c r="E26">
        <f t="shared" si="0"/>
        <v>4.4776119402985079E-2</v>
      </c>
    </row>
    <row r="27" spans="1:5" ht="16.5" x14ac:dyDescent="0.3">
      <c r="A27" s="2" t="s">
        <v>4016</v>
      </c>
      <c r="B27">
        <f>_xlfn.IFNA(VLOOKUP(A27,GS_fr!$A$1:$B$130,2,0),0)</f>
        <v>0</v>
      </c>
      <c r="C27">
        <f>SUM(B$2:B27)/(ROW(B27)-1)</f>
        <v>0.11538461538461539</v>
      </c>
      <c r="D27">
        <f>SUM(B$2:$B27)/109</f>
        <v>2.7522935779816515E-2</v>
      </c>
      <c r="E27">
        <f t="shared" si="0"/>
        <v>4.4444444444444446E-2</v>
      </c>
    </row>
    <row r="28" spans="1:5" ht="16.5" x14ac:dyDescent="0.3">
      <c r="A28" s="2" t="s">
        <v>4017</v>
      </c>
      <c r="B28">
        <f>_xlfn.IFNA(VLOOKUP(A28,GS_fr!$A$1:$B$130,2,0),0)</f>
        <v>0</v>
      </c>
      <c r="C28">
        <f>SUM(B$2:B28)/(ROW(B28)-1)</f>
        <v>0.1111111111111111</v>
      </c>
      <c r="D28">
        <f>SUM(B$2:$B28)/109</f>
        <v>2.7522935779816515E-2</v>
      </c>
      <c r="E28">
        <f t="shared" si="0"/>
        <v>4.4117647058823532E-2</v>
      </c>
    </row>
    <row r="29" spans="1:5" ht="16.5" x14ac:dyDescent="0.3">
      <c r="A29" s="2" t="s">
        <v>4018</v>
      </c>
      <c r="B29">
        <f>_xlfn.IFNA(VLOOKUP(A29,GS_fr!$A$1:$B$130,2,0),0)</f>
        <v>0</v>
      </c>
      <c r="C29">
        <f>SUM(B$2:B29)/(ROW(B29)-1)</f>
        <v>0.10714285714285714</v>
      </c>
      <c r="D29">
        <f>SUM(B$2:$B29)/109</f>
        <v>2.7522935779816515E-2</v>
      </c>
      <c r="E29">
        <f t="shared" si="0"/>
        <v>4.3795620437956199E-2</v>
      </c>
    </row>
    <row r="30" spans="1:5" ht="16.5" x14ac:dyDescent="0.3">
      <c r="A30" s="2" t="s">
        <v>3997</v>
      </c>
      <c r="B30">
        <f>_xlfn.IFNA(VLOOKUP(A30,GS_fr!$A$1:$B$130,2,0),0)</f>
        <v>0</v>
      </c>
      <c r="C30">
        <f>SUM(B$2:B30)/(ROW(B30)-1)</f>
        <v>0.10344827586206896</v>
      </c>
      <c r="D30">
        <f>SUM(B$2:$B30)/109</f>
        <v>2.7522935779816515E-2</v>
      </c>
      <c r="E30">
        <f t="shared" si="0"/>
        <v>4.347826086956523E-2</v>
      </c>
    </row>
    <row r="31" spans="1:5" ht="16.5" x14ac:dyDescent="0.3">
      <c r="A31" s="2" t="s">
        <v>171</v>
      </c>
      <c r="B31">
        <f>_xlfn.IFNA(VLOOKUP(A31,GS_fr!$A$1:$B$130,2,0),0)</f>
        <v>1</v>
      </c>
      <c r="C31">
        <f>SUM(B$2:B31)/(ROW(B31)-1)</f>
        <v>0.13333333333333333</v>
      </c>
      <c r="D31">
        <f>SUM(B$2:$B31)/109</f>
        <v>3.669724770642202E-2</v>
      </c>
      <c r="E31">
        <f t="shared" si="0"/>
        <v>5.7553956834532384E-2</v>
      </c>
    </row>
    <row r="32" spans="1:5" ht="16.5" x14ac:dyDescent="0.3">
      <c r="A32" s="2" t="s">
        <v>4019</v>
      </c>
      <c r="B32">
        <f>_xlfn.IFNA(VLOOKUP(A32,GS_fr!$A$1:$B$130,2,0),0)</f>
        <v>0</v>
      </c>
      <c r="C32">
        <f>SUM(B$2:B32)/(ROW(B32)-1)</f>
        <v>0.12903225806451613</v>
      </c>
      <c r="D32">
        <f>SUM(B$2:$B32)/109</f>
        <v>3.669724770642202E-2</v>
      </c>
      <c r="E32">
        <f t="shared" si="0"/>
        <v>5.7142857142857148E-2</v>
      </c>
    </row>
    <row r="33" spans="1:5" ht="16.5" x14ac:dyDescent="0.3">
      <c r="A33" s="2" t="s">
        <v>4020</v>
      </c>
      <c r="B33">
        <f>_xlfn.IFNA(VLOOKUP(A33,GS_fr!$A$1:$B$130,2,0),0)</f>
        <v>0</v>
      </c>
      <c r="C33">
        <f>SUM(B$2:B33)/(ROW(B33)-1)</f>
        <v>0.125</v>
      </c>
      <c r="D33">
        <f>SUM(B$2:$B33)/109</f>
        <v>3.669724770642202E-2</v>
      </c>
      <c r="E33">
        <f t="shared" si="0"/>
        <v>5.6737588652482275E-2</v>
      </c>
    </row>
    <row r="34" spans="1:5" ht="16.5" x14ac:dyDescent="0.3">
      <c r="A34" s="2" t="s">
        <v>4021</v>
      </c>
      <c r="B34">
        <f>_xlfn.IFNA(VLOOKUP(A34,GS_fr!$A$1:$B$130,2,0),0)</f>
        <v>0</v>
      </c>
      <c r="C34">
        <f>SUM(B$2:B34)/(ROW(B34)-1)</f>
        <v>0.12121212121212122</v>
      </c>
      <c r="D34">
        <f>SUM(B$2:$B34)/109</f>
        <v>3.669724770642202E-2</v>
      </c>
      <c r="E34">
        <f t="shared" si="0"/>
        <v>5.6338028169014086E-2</v>
      </c>
    </row>
    <row r="35" spans="1:5" ht="16.5" x14ac:dyDescent="0.3">
      <c r="A35" s="2" t="s">
        <v>4022</v>
      </c>
      <c r="B35">
        <f>_xlfn.IFNA(VLOOKUP(A35,GS_fr!$A$1:$B$130,2,0),0)</f>
        <v>0</v>
      </c>
      <c r="C35">
        <f>SUM(B$2:B35)/(ROW(B35)-1)</f>
        <v>0.11764705882352941</v>
      </c>
      <c r="D35">
        <f>SUM(B$2:$B35)/109</f>
        <v>3.669724770642202E-2</v>
      </c>
      <c r="E35">
        <f t="shared" si="0"/>
        <v>5.5944055944055944E-2</v>
      </c>
    </row>
    <row r="36" spans="1:5" ht="16.5" x14ac:dyDescent="0.3">
      <c r="A36" s="2" t="s">
        <v>1176</v>
      </c>
      <c r="B36">
        <f>_xlfn.IFNA(VLOOKUP(A36,GS_fr!$A$1:$B$130,2,0),0)</f>
        <v>0</v>
      </c>
      <c r="C36">
        <f>SUM(B$2:B36)/(ROW(B36)-1)</f>
        <v>0.11428571428571428</v>
      </c>
      <c r="D36">
        <f>SUM(B$2:$B36)/109</f>
        <v>3.669724770642202E-2</v>
      </c>
      <c r="E36">
        <f t="shared" si="0"/>
        <v>5.5555555555555559E-2</v>
      </c>
    </row>
    <row r="37" spans="1:5" ht="16.5" x14ac:dyDescent="0.3">
      <c r="A37" s="2" t="s">
        <v>4023</v>
      </c>
      <c r="B37">
        <f>_xlfn.IFNA(VLOOKUP(A37,GS_fr!$A$1:$B$130,2,0),0)</f>
        <v>0</v>
      </c>
      <c r="C37">
        <f>SUM(B$2:B37)/(ROW(B37)-1)</f>
        <v>0.1111111111111111</v>
      </c>
      <c r="D37">
        <f>SUM(B$2:$B37)/109</f>
        <v>3.669724770642202E-2</v>
      </c>
      <c r="E37">
        <f t="shared" si="0"/>
        <v>5.5172413793103454E-2</v>
      </c>
    </row>
    <row r="38" spans="1:5" ht="16.5" x14ac:dyDescent="0.3">
      <c r="A38" s="2" t="s">
        <v>4024</v>
      </c>
      <c r="B38">
        <f>_xlfn.IFNA(VLOOKUP(A38,GS_fr!$A$1:$B$130,2,0),0)</f>
        <v>0</v>
      </c>
      <c r="C38">
        <f>SUM(B$2:B38)/(ROW(B38)-1)</f>
        <v>0.10810810810810811</v>
      </c>
      <c r="D38">
        <f>SUM(B$2:$B38)/109</f>
        <v>3.669724770642202E-2</v>
      </c>
      <c r="E38">
        <f t="shared" si="0"/>
        <v>5.4794520547945202E-2</v>
      </c>
    </row>
    <row r="39" spans="1:5" ht="16.5" x14ac:dyDescent="0.3">
      <c r="A39" s="2" t="s">
        <v>4025</v>
      </c>
      <c r="B39">
        <f>_xlfn.IFNA(VLOOKUP(A39,GS_fr!$A$1:$B$130,2,0),0)</f>
        <v>0</v>
      </c>
      <c r="C39">
        <f>SUM(B$2:B39)/(ROW(B39)-1)</f>
        <v>0.10526315789473684</v>
      </c>
      <c r="D39">
        <f>SUM(B$2:$B39)/109</f>
        <v>3.669724770642202E-2</v>
      </c>
      <c r="E39">
        <f t="shared" si="0"/>
        <v>5.4421768707482991E-2</v>
      </c>
    </row>
    <row r="40" spans="1:5" ht="16.5" x14ac:dyDescent="0.3">
      <c r="A40" s="2" t="s">
        <v>4026</v>
      </c>
      <c r="B40">
        <f>_xlfn.IFNA(VLOOKUP(A40,GS_fr!$A$1:$B$130,2,0),0)</f>
        <v>1</v>
      </c>
      <c r="C40">
        <f>SUM(B$2:B40)/(ROW(B40)-1)</f>
        <v>0.12820512820512819</v>
      </c>
      <c r="D40">
        <f>SUM(B$2:$B40)/109</f>
        <v>4.5871559633027525E-2</v>
      </c>
      <c r="E40">
        <f t="shared" si="0"/>
        <v>6.7567567567567571E-2</v>
      </c>
    </row>
    <row r="41" spans="1:5" ht="16.5" x14ac:dyDescent="0.3">
      <c r="A41" s="2" t="s">
        <v>4027</v>
      </c>
      <c r="B41">
        <f>_xlfn.IFNA(VLOOKUP(A41,GS_fr!$A$1:$B$130,2,0),0)</f>
        <v>0</v>
      </c>
      <c r="C41">
        <f>SUM(B$2:B41)/(ROW(B41)-1)</f>
        <v>0.125</v>
      </c>
      <c r="D41">
        <f>SUM(B$2:$B41)/109</f>
        <v>4.5871559633027525E-2</v>
      </c>
      <c r="E41">
        <f t="shared" si="0"/>
        <v>6.7114093959731544E-2</v>
      </c>
    </row>
    <row r="42" spans="1:5" ht="16.5" x14ac:dyDescent="0.3">
      <c r="A42" s="2" t="s">
        <v>4029</v>
      </c>
      <c r="B42">
        <f>_xlfn.IFNA(VLOOKUP(A42,GS_fr!$A$1:$B$130,2,0),0)</f>
        <v>0</v>
      </c>
      <c r="C42">
        <f>SUM(B$2:B42)/(ROW(B42)-1)</f>
        <v>0.12195121951219512</v>
      </c>
      <c r="D42">
        <f>SUM(B$2:$B42)/109</f>
        <v>4.5871559633027525E-2</v>
      </c>
      <c r="E42">
        <f t="shared" si="0"/>
        <v>6.6666666666666666E-2</v>
      </c>
    </row>
    <row r="43" spans="1:5" ht="16.5" x14ac:dyDescent="0.3">
      <c r="A43" s="2" t="s">
        <v>4028</v>
      </c>
      <c r="B43">
        <f>_xlfn.IFNA(VLOOKUP(A43,GS_fr!$A$1:$B$130,2,0),0)</f>
        <v>0</v>
      </c>
      <c r="C43">
        <f>SUM(B$2:B43)/(ROW(B43)-1)</f>
        <v>0.11904761904761904</v>
      </c>
      <c r="D43">
        <f>SUM(B$2:$B43)/109</f>
        <v>4.5871559633027525E-2</v>
      </c>
      <c r="E43">
        <f t="shared" si="0"/>
        <v>6.6225165562913912E-2</v>
      </c>
    </row>
    <row r="44" spans="1:5" ht="16.5" x14ac:dyDescent="0.3">
      <c r="A44" s="2" t="s">
        <v>4030</v>
      </c>
      <c r="B44">
        <f>_xlfn.IFNA(VLOOKUP(A44,GS_fr!$A$1:$B$130,2,0),0)</f>
        <v>0</v>
      </c>
      <c r="C44">
        <f>SUM(B$2:B44)/(ROW(B44)-1)</f>
        <v>0.11627906976744186</v>
      </c>
      <c r="D44">
        <f>SUM(B$2:$B44)/109</f>
        <v>4.5871559633027525E-2</v>
      </c>
      <c r="E44">
        <f t="shared" si="0"/>
        <v>6.5789473684210537E-2</v>
      </c>
    </row>
    <row r="45" spans="1:5" ht="16.5" x14ac:dyDescent="0.3">
      <c r="A45" s="2" t="s">
        <v>4031</v>
      </c>
      <c r="B45">
        <f>_xlfn.IFNA(VLOOKUP(A45,GS_fr!$A$1:$B$130,2,0),0)</f>
        <v>0</v>
      </c>
      <c r="C45">
        <f>SUM(B$2:B45)/(ROW(B45)-1)</f>
        <v>0.11363636363636363</v>
      </c>
      <c r="D45">
        <f>SUM(B$2:$B45)/109</f>
        <v>4.5871559633027525E-2</v>
      </c>
      <c r="E45">
        <f t="shared" si="0"/>
        <v>6.535947712418301E-2</v>
      </c>
    </row>
    <row r="46" spans="1:5" ht="16.5" x14ac:dyDescent="0.3">
      <c r="A46" s="2" t="s">
        <v>4032</v>
      </c>
      <c r="B46">
        <f>_xlfn.IFNA(VLOOKUP(A46,GS_fr!$A$1:$B$130,2,0),0)</f>
        <v>0</v>
      </c>
      <c r="C46">
        <f>SUM(B$2:B46)/(ROW(B46)-1)</f>
        <v>0.1111111111111111</v>
      </c>
      <c r="D46">
        <f>SUM(B$2:$B46)/109</f>
        <v>4.5871559633027525E-2</v>
      </c>
      <c r="E46">
        <f t="shared" si="0"/>
        <v>6.4935064935064943E-2</v>
      </c>
    </row>
    <row r="47" spans="1:5" ht="16.5" x14ac:dyDescent="0.3">
      <c r="A47" s="2" t="s">
        <v>4033</v>
      </c>
      <c r="B47">
        <f>_xlfn.IFNA(VLOOKUP(A47,GS_fr!$A$1:$B$130,2,0),0)</f>
        <v>0</v>
      </c>
      <c r="C47">
        <f>SUM(B$2:B47)/(ROW(B47)-1)</f>
        <v>0.10869565217391304</v>
      </c>
      <c r="D47">
        <f>SUM(B$2:$B47)/109</f>
        <v>4.5871559633027525E-2</v>
      </c>
      <c r="E47">
        <f t="shared" si="0"/>
        <v>6.4516129032258077E-2</v>
      </c>
    </row>
    <row r="48" spans="1:5" ht="16.5" x14ac:dyDescent="0.3">
      <c r="A48" s="2" t="s">
        <v>4034</v>
      </c>
      <c r="B48">
        <f>_xlfn.IFNA(VLOOKUP(A48,GS_fr!$A$1:$B$130,2,0),0)</f>
        <v>0</v>
      </c>
      <c r="C48">
        <f>SUM(B$2:B48)/(ROW(B48)-1)</f>
        <v>0.10638297872340426</v>
      </c>
      <c r="D48">
        <f>SUM(B$2:$B48)/109</f>
        <v>4.5871559633027525E-2</v>
      </c>
      <c r="E48">
        <f t="shared" si="0"/>
        <v>6.4102564102564111E-2</v>
      </c>
    </row>
    <row r="49" spans="1:5" ht="16.5" x14ac:dyDescent="0.3">
      <c r="A49" s="2" t="s">
        <v>4035</v>
      </c>
      <c r="B49">
        <f>_xlfn.IFNA(VLOOKUP(A49,GS_fr!$A$1:$B$130,2,0),0)</f>
        <v>0</v>
      </c>
      <c r="C49">
        <f>SUM(B$2:B49)/(ROW(B49)-1)</f>
        <v>0.10416666666666667</v>
      </c>
      <c r="D49">
        <f>SUM(B$2:$B49)/109</f>
        <v>4.5871559633027525E-2</v>
      </c>
      <c r="E49">
        <f t="shared" si="0"/>
        <v>6.3694267515923567E-2</v>
      </c>
    </row>
    <row r="50" spans="1:5" ht="16.5" x14ac:dyDescent="0.3">
      <c r="A50" s="2" t="s">
        <v>162</v>
      </c>
      <c r="B50">
        <f>_xlfn.IFNA(VLOOKUP(A50,GS_fr!$A$1:$B$130,2,0),0)</f>
        <v>1</v>
      </c>
      <c r="C50">
        <f>SUM(B$2:B50)/(ROW(B50)-1)</f>
        <v>0.12244897959183673</v>
      </c>
      <c r="D50">
        <f>SUM(B$2:$B50)/109</f>
        <v>5.5045871559633031E-2</v>
      </c>
      <c r="E50">
        <f t="shared" si="0"/>
        <v>7.5949367088607597E-2</v>
      </c>
    </row>
    <row r="51" spans="1:5" ht="16.5" x14ac:dyDescent="0.3">
      <c r="A51" s="2" t="s">
        <v>4036</v>
      </c>
      <c r="B51">
        <f>_xlfn.IFNA(VLOOKUP(A51,GS_fr!$A$1:$B$130,2,0),0)</f>
        <v>0</v>
      </c>
      <c r="C51">
        <f>SUM(B$2:B51)/(ROW(B51)-1)</f>
        <v>0.12</v>
      </c>
      <c r="D51">
        <f>SUM(B$2:$B51)/109</f>
        <v>5.5045871559633031E-2</v>
      </c>
      <c r="E51">
        <f t="shared" si="0"/>
        <v>7.5471698113207544E-2</v>
      </c>
    </row>
    <row r="52" spans="1:5" ht="16.5" x14ac:dyDescent="0.3">
      <c r="A52" s="2" t="s">
        <v>187</v>
      </c>
      <c r="B52">
        <f>_xlfn.IFNA(VLOOKUP(A52,GS_fr!$A$1:$B$130,2,0),0)</f>
        <v>1</v>
      </c>
      <c r="C52">
        <f>SUM(B$2:B52)/(ROW(B52)-1)</f>
        <v>0.13725490196078433</v>
      </c>
      <c r="D52">
        <f>SUM(B$2:$B52)/109</f>
        <v>6.4220183486238536E-2</v>
      </c>
      <c r="E52">
        <f t="shared" si="0"/>
        <v>8.7500000000000008E-2</v>
      </c>
    </row>
    <row r="53" spans="1:5" ht="16.5" x14ac:dyDescent="0.3">
      <c r="A53" s="2" t="s">
        <v>4037</v>
      </c>
      <c r="B53">
        <f>_xlfn.IFNA(VLOOKUP(A53,GS_fr!$A$1:$B$130,2,0),0)</f>
        <v>0</v>
      </c>
      <c r="C53">
        <f>SUM(B$2:B53)/(ROW(B53)-1)</f>
        <v>0.13461538461538461</v>
      </c>
      <c r="D53">
        <f>SUM(B$2:$B53)/109</f>
        <v>6.4220183486238536E-2</v>
      </c>
      <c r="E53">
        <f t="shared" si="0"/>
        <v>8.6956521739130446E-2</v>
      </c>
    </row>
    <row r="54" spans="1:5" ht="16.5" x14ac:dyDescent="0.3">
      <c r="A54" s="2" t="s">
        <v>188</v>
      </c>
      <c r="B54">
        <f>_xlfn.IFNA(VLOOKUP(A54,GS_fr!$A$1:$B$130,2,0),0)</f>
        <v>1</v>
      </c>
      <c r="C54">
        <f>SUM(B$2:B54)/(ROW(B54)-1)</f>
        <v>0.15094339622641509</v>
      </c>
      <c r="D54">
        <f>SUM(B$2:$B54)/109</f>
        <v>7.3394495412844041E-2</v>
      </c>
      <c r="E54">
        <f t="shared" si="0"/>
        <v>9.8765432098765427E-2</v>
      </c>
    </row>
    <row r="55" spans="1:5" ht="16.5" x14ac:dyDescent="0.3">
      <c r="A55" s="2" t="s">
        <v>4038</v>
      </c>
      <c r="B55">
        <f>_xlfn.IFNA(VLOOKUP(A55,GS_fr!$A$1:$B$130,2,0),0)</f>
        <v>0</v>
      </c>
      <c r="C55">
        <f>SUM(B$2:B55)/(ROW(B55)-1)</f>
        <v>0.14814814814814814</v>
      </c>
      <c r="D55">
        <f>SUM(B$2:$B55)/109</f>
        <v>7.3394495412844041E-2</v>
      </c>
      <c r="E55">
        <f t="shared" si="0"/>
        <v>9.8159509202454004E-2</v>
      </c>
    </row>
    <row r="56" spans="1:5" ht="16.5" x14ac:dyDescent="0.3">
      <c r="A56" s="2" t="s">
        <v>4039</v>
      </c>
      <c r="B56">
        <f>_xlfn.IFNA(VLOOKUP(A56,GS_fr!$A$1:$B$130,2,0),0)</f>
        <v>0</v>
      </c>
      <c r="C56">
        <f>SUM(B$2:B56)/(ROW(B56)-1)</f>
        <v>0.14545454545454545</v>
      </c>
      <c r="D56">
        <f>SUM(B$2:$B56)/109</f>
        <v>7.3394495412844041E-2</v>
      </c>
      <c r="E56">
        <f t="shared" si="0"/>
        <v>9.7560975609756101E-2</v>
      </c>
    </row>
    <row r="57" spans="1:5" ht="16.5" x14ac:dyDescent="0.3">
      <c r="A57" s="2" t="s">
        <v>4040</v>
      </c>
      <c r="B57">
        <f>_xlfn.IFNA(VLOOKUP(A57,GS_fr!$A$1:$B$130,2,0),0)</f>
        <v>0</v>
      </c>
      <c r="C57">
        <f>SUM(B$2:B57)/(ROW(B57)-1)</f>
        <v>0.14285714285714285</v>
      </c>
      <c r="D57">
        <f>SUM(B$2:$B57)/109</f>
        <v>7.3394495412844041E-2</v>
      </c>
      <c r="E57">
        <f t="shared" si="0"/>
        <v>9.696969696969697E-2</v>
      </c>
    </row>
    <row r="58" spans="1:5" ht="16.5" x14ac:dyDescent="0.3">
      <c r="A58" s="2" t="s">
        <v>4041</v>
      </c>
      <c r="B58">
        <f>_xlfn.IFNA(VLOOKUP(A58,GS_fr!$A$1:$B$130,2,0),0)</f>
        <v>0</v>
      </c>
      <c r="C58">
        <f>SUM(B$2:B58)/(ROW(B58)-1)</f>
        <v>0.14035087719298245</v>
      </c>
      <c r="D58">
        <f>SUM(B$2:$B58)/109</f>
        <v>7.3394495412844041E-2</v>
      </c>
      <c r="E58">
        <f t="shared" si="0"/>
        <v>9.6385542168674704E-2</v>
      </c>
    </row>
    <row r="59" spans="1:5" ht="16.5" x14ac:dyDescent="0.3">
      <c r="A59" s="2" t="s">
        <v>4042</v>
      </c>
      <c r="B59">
        <f>_xlfn.IFNA(VLOOKUP(A59,GS_fr!$A$1:$B$130,2,0),0)</f>
        <v>0</v>
      </c>
      <c r="C59">
        <f>SUM(B$2:B59)/(ROW(B59)-1)</f>
        <v>0.13793103448275862</v>
      </c>
      <c r="D59">
        <f>SUM(B$2:$B59)/109</f>
        <v>7.3394495412844041E-2</v>
      </c>
      <c r="E59">
        <f t="shared" si="0"/>
        <v>9.5808383233532926E-2</v>
      </c>
    </row>
    <row r="60" spans="1:5" ht="16.5" x14ac:dyDescent="0.3">
      <c r="A60" s="2" t="s">
        <v>4043</v>
      </c>
      <c r="B60">
        <f>_xlfn.IFNA(VLOOKUP(A60,GS_fr!$A$1:$B$130,2,0),0)</f>
        <v>0</v>
      </c>
      <c r="C60">
        <f>SUM(B$2:B60)/(ROW(B60)-1)</f>
        <v>0.13559322033898305</v>
      </c>
      <c r="D60">
        <f>SUM(B$2:$B60)/109</f>
        <v>7.3394495412844041E-2</v>
      </c>
      <c r="E60">
        <f t="shared" si="0"/>
        <v>9.5238095238095233E-2</v>
      </c>
    </row>
    <row r="61" spans="1:5" ht="16.5" x14ac:dyDescent="0.3">
      <c r="A61" s="2" t="s">
        <v>4044</v>
      </c>
      <c r="B61">
        <f>_xlfn.IFNA(VLOOKUP(A61,GS_fr!$A$1:$B$130,2,0),0)</f>
        <v>0</v>
      </c>
      <c r="C61">
        <f>SUM(B$2:B61)/(ROW(B61)-1)</f>
        <v>0.13333333333333333</v>
      </c>
      <c r="D61">
        <f>SUM(B$2:$B61)/109</f>
        <v>7.3394495412844041E-2</v>
      </c>
      <c r="E61">
        <f t="shared" si="0"/>
        <v>9.4674556213017763E-2</v>
      </c>
    </row>
    <row r="62" spans="1:5" ht="16.5" x14ac:dyDescent="0.3">
      <c r="A62" s="2" t="s">
        <v>4045</v>
      </c>
      <c r="B62">
        <f>_xlfn.IFNA(VLOOKUP(A62,GS_fr!$A$1:$B$130,2,0),0)</f>
        <v>0</v>
      </c>
      <c r="C62">
        <f>SUM(B$2:B62)/(ROW(B62)-1)</f>
        <v>0.13114754098360656</v>
      </c>
      <c r="D62">
        <f>SUM(B$2:$B62)/109</f>
        <v>7.3394495412844041E-2</v>
      </c>
      <c r="E62">
        <f t="shared" si="0"/>
        <v>9.4117647058823542E-2</v>
      </c>
    </row>
    <row r="63" spans="1:5" ht="16.5" x14ac:dyDescent="0.3">
      <c r="A63" s="2" t="s">
        <v>4046</v>
      </c>
      <c r="B63">
        <f>_xlfn.IFNA(VLOOKUP(A63,GS_fr!$A$1:$B$130,2,0),0)</f>
        <v>0</v>
      </c>
      <c r="C63">
        <f>SUM(B$2:B63)/(ROW(B63)-1)</f>
        <v>0.12903225806451613</v>
      </c>
      <c r="D63">
        <f>SUM(B$2:$B63)/109</f>
        <v>7.3394495412844041E-2</v>
      </c>
      <c r="E63">
        <f t="shared" si="0"/>
        <v>9.3567251461988313E-2</v>
      </c>
    </row>
    <row r="64" spans="1:5" ht="16.5" x14ac:dyDescent="0.3">
      <c r="A64" s="2" t="s">
        <v>4047</v>
      </c>
      <c r="B64">
        <f>_xlfn.IFNA(VLOOKUP(A64,GS_fr!$A$1:$B$130,2,0),0)</f>
        <v>0</v>
      </c>
      <c r="C64">
        <f>SUM(B$2:B64)/(ROW(B64)-1)</f>
        <v>0.12698412698412698</v>
      </c>
      <c r="D64">
        <f>SUM(B$2:$B64)/109</f>
        <v>7.3394495412844041E-2</v>
      </c>
      <c r="E64">
        <f t="shared" si="0"/>
        <v>9.3023255813953487E-2</v>
      </c>
    </row>
    <row r="65" spans="1:5" ht="16.5" x14ac:dyDescent="0.3">
      <c r="A65" s="2" t="s">
        <v>4048</v>
      </c>
      <c r="B65">
        <f>_xlfn.IFNA(VLOOKUP(A65,GS_fr!$A$1:$B$130,2,0),0)</f>
        <v>0</v>
      </c>
      <c r="C65">
        <f>SUM(B$2:B65)/(ROW(B65)-1)</f>
        <v>0.125</v>
      </c>
      <c r="D65">
        <f>SUM(B$2:$B65)/109</f>
        <v>7.3394495412844041E-2</v>
      </c>
      <c r="E65">
        <f t="shared" si="0"/>
        <v>9.2485549132947986E-2</v>
      </c>
    </row>
    <row r="66" spans="1:5" ht="16.5" x14ac:dyDescent="0.3">
      <c r="A66" s="2" t="s">
        <v>4049</v>
      </c>
      <c r="B66">
        <f>_xlfn.IFNA(VLOOKUP(A66,GS_fr!$A$1:$B$130,2,0),0)</f>
        <v>0</v>
      </c>
      <c r="C66">
        <f>SUM(B$2:B66)/(ROW(B66)-1)</f>
        <v>0.12307692307692308</v>
      </c>
      <c r="D66">
        <f>SUM(B$2:$B66)/109</f>
        <v>7.3394495412844041E-2</v>
      </c>
      <c r="E66">
        <f t="shared" si="0"/>
        <v>9.1954022988505746E-2</v>
      </c>
    </row>
    <row r="67" spans="1:5" ht="16.5" x14ac:dyDescent="0.3">
      <c r="A67" s="2" t="s">
        <v>218</v>
      </c>
      <c r="B67">
        <f>_xlfn.IFNA(VLOOKUP(A67,GS_fr!$A$1:$B$130,2,0),0)</f>
        <v>1</v>
      </c>
      <c r="C67">
        <f>SUM(B$2:B67)/(ROW(B67)-1)</f>
        <v>0.13636363636363635</v>
      </c>
      <c r="D67">
        <f>SUM(B$2:$B67)/109</f>
        <v>8.2568807339449546E-2</v>
      </c>
      <c r="E67">
        <f t="shared" ref="E67:E130" si="1">(2*C67*D67)/(C67+D67)</f>
        <v>0.10285714285714286</v>
      </c>
    </row>
    <row r="68" spans="1:5" ht="16.5" x14ac:dyDescent="0.3">
      <c r="A68" s="2" t="s">
        <v>4050</v>
      </c>
      <c r="B68">
        <f>_xlfn.IFNA(VLOOKUP(A68,GS_fr!$A$1:$B$130,2,0),0)</f>
        <v>0</v>
      </c>
      <c r="C68">
        <f>SUM(B$2:B68)/(ROW(B68)-1)</f>
        <v>0.13432835820895522</v>
      </c>
      <c r="D68">
        <f>SUM(B$2:$B68)/109</f>
        <v>8.2568807339449546E-2</v>
      </c>
      <c r="E68">
        <f t="shared" si="1"/>
        <v>0.10227272727272728</v>
      </c>
    </row>
    <row r="69" spans="1:5" ht="16.5" x14ac:dyDescent="0.3">
      <c r="A69" s="2" t="s">
        <v>4051</v>
      </c>
      <c r="B69">
        <f>_xlfn.IFNA(VLOOKUP(A69,GS_fr!$A$1:$B$130,2,0),0)</f>
        <v>0</v>
      </c>
      <c r="C69">
        <f>SUM(B$2:B69)/(ROW(B69)-1)</f>
        <v>0.13235294117647059</v>
      </c>
      <c r="D69">
        <f>SUM(B$2:$B69)/109</f>
        <v>8.2568807339449546E-2</v>
      </c>
      <c r="E69">
        <f t="shared" si="1"/>
        <v>0.10169491525423728</v>
      </c>
    </row>
    <row r="70" spans="1:5" ht="16.5" x14ac:dyDescent="0.3">
      <c r="A70" s="2" t="s">
        <v>4052</v>
      </c>
      <c r="B70">
        <f>_xlfn.IFNA(VLOOKUP(A70,GS_fr!$A$1:$B$130,2,0),0)</f>
        <v>0</v>
      </c>
      <c r="C70">
        <f>SUM(B$2:B70)/(ROW(B70)-1)</f>
        <v>0.13043478260869565</v>
      </c>
      <c r="D70">
        <f>SUM(B$2:$B70)/109</f>
        <v>8.2568807339449546E-2</v>
      </c>
      <c r="E70">
        <f t="shared" si="1"/>
        <v>0.10112359550561797</v>
      </c>
    </row>
    <row r="71" spans="1:5" ht="16.5" x14ac:dyDescent="0.3">
      <c r="A71" s="2" t="s">
        <v>4053</v>
      </c>
      <c r="B71">
        <f>_xlfn.IFNA(VLOOKUP(A71,GS_fr!$A$1:$B$130,2,0),0)</f>
        <v>0</v>
      </c>
      <c r="C71">
        <f>SUM(B$2:B71)/(ROW(B71)-1)</f>
        <v>0.12857142857142856</v>
      </c>
      <c r="D71">
        <f>SUM(B$2:$B71)/109</f>
        <v>8.2568807339449546E-2</v>
      </c>
      <c r="E71">
        <f t="shared" si="1"/>
        <v>0.10055865921787709</v>
      </c>
    </row>
    <row r="72" spans="1:5" ht="16.5" x14ac:dyDescent="0.3">
      <c r="A72" s="2" t="s">
        <v>4054</v>
      </c>
      <c r="B72">
        <f>_xlfn.IFNA(VLOOKUP(A72,GS_fr!$A$1:$B$130,2,0),0)</f>
        <v>0</v>
      </c>
      <c r="C72">
        <f>SUM(B$2:B72)/(ROW(B72)-1)</f>
        <v>0.12676056338028169</v>
      </c>
      <c r="D72">
        <f>SUM(B$2:$B72)/109</f>
        <v>8.2568807339449546E-2</v>
      </c>
      <c r="E72">
        <f t="shared" si="1"/>
        <v>0.1</v>
      </c>
    </row>
    <row r="73" spans="1:5" ht="16.5" x14ac:dyDescent="0.3">
      <c r="A73" s="2" t="s">
        <v>4055</v>
      </c>
      <c r="B73">
        <f>_xlfn.IFNA(VLOOKUP(A73,GS_fr!$A$1:$B$130,2,0),0)</f>
        <v>0</v>
      </c>
      <c r="C73">
        <f>SUM(B$2:B73)/(ROW(B73)-1)</f>
        <v>0.125</v>
      </c>
      <c r="D73">
        <f>SUM(B$2:$B73)/109</f>
        <v>8.2568807339449546E-2</v>
      </c>
      <c r="E73">
        <f t="shared" si="1"/>
        <v>9.9447513812154706E-2</v>
      </c>
    </row>
    <row r="74" spans="1:5" ht="16.5" x14ac:dyDescent="0.3">
      <c r="A74" s="2" t="s">
        <v>4056</v>
      </c>
      <c r="B74">
        <f>_xlfn.IFNA(VLOOKUP(A74,GS_fr!$A$1:$B$130,2,0),0)</f>
        <v>0</v>
      </c>
      <c r="C74">
        <f>SUM(B$2:B74)/(ROW(B74)-1)</f>
        <v>0.12328767123287671</v>
      </c>
      <c r="D74">
        <f>SUM(B$2:$B74)/109</f>
        <v>8.2568807339449546E-2</v>
      </c>
      <c r="E74">
        <f t="shared" si="1"/>
        <v>9.8901098901098911E-2</v>
      </c>
    </row>
    <row r="75" spans="1:5" ht="16.5" x14ac:dyDescent="0.3">
      <c r="A75" s="2" t="s">
        <v>4057</v>
      </c>
      <c r="B75">
        <f>_xlfn.IFNA(VLOOKUP(A75,GS_fr!$A$1:$B$130,2,0),0)</f>
        <v>0</v>
      </c>
      <c r="C75">
        <f>SUM(B$2:B75)/(ROW(B75)-1)</f>
        <v>0.12162162162162163</v>
      </c>
      <c r="D75">
        <f>SUM(B$2:$B75)/109</f>
        <v>8.2568807339449546E-2</v>
      </c>
      <c r="E75">
        <f t="shared" si="1"/>
        <v>9.8360655737704916E-2</v>
      </c>
    </row>
    <row r="76" spans="1:5" ht="16.5" x14ac:dyDescent="0.3">
      <c r="A76" s="2" t="s">
        <v>4058</v>
      </c>
      <c r="B76">
        <f>_xlfn.IFNA(VLOOKUP(A76,GS_fr!$A$1:$B$130,2,0),0)</f>
        <v>0</v>
      </c>
      <c r="C76">
        <f>SUM(B$2:B76)/(ROW(B76)-1)</f>
        <v>0.12</v>
      </c>
      <c r="D76">
        <f>SUM(B$2:$B76)/109</f>
        <v>8.2568807339449546E-2</v>
      </c>
      <c r="E76">
        <f t="shared" si="1"/>
        <v>9.7826086956521743E-2</v>
      </c>
    </row>
    <row r="77" spans="1:5" ht="16.5" x14ac:dyDescent="0.3">
      <c r="A77" s="2" t="s">
        <v>4059</v>
      </c>
      <c r="B77">
        <f>_xlfn.IFNA(VLOOKUP(A77,GS_fr!$A$1:$B$130,2,0),0)</f>
        <v>0</v>
      </c>
      <c r="C77">
        <f>SUM(B$2:B77)/(ROW(B77)-1)</f>
        <v>0.11842105263157894</v>
      </c>
      <c r="D77">
        <f>SUM(B$2:$B77)/109</f>
        <v>8.2568807339449546E-2</v>
      </c>
      <c r="E77">
        <f t="shared" si="1"/>
        <v>9.7297297297297303E-2</v>
      </c>
    </row>
    <row r="78" spans="1:5" ht="16.5" x14ac:dyDescent="0.3">
      <c r="A78" s="2" t="s">
        <v>4060</v>
      </c>
      <c r="B78">
        <f>_xlfn.IFNA(VLOOKUP(A78,GS_fr!$A$1:$B$130,2,0),0)</f>
        <v>0</v>
      </c>
      <c r="C78">
        <f>SUM(B$2:B78)/(ROW(B78)-1)</f>
        <v>0.11688311688311688</v>
      </c>
      <c r="D78">
        <f>SUM(B$2:$B78)/109</f>
        <v>8.2568807339449546E-2</v>
      </c>
      <c r="E78">
        <f t="shared" si="1"/>
        <v>9.6774193548387108E-2</v>
      </c>
    </row>
    <row r="79" spans="1:5" ht="16.5" x14ac:dyDescent="0.3">
      <c r="A79" s="2" t="s">
        <v>4061</v>
      </c>
      <c r="B79">
        <f>_xlfn.IFNA(VLOOKUP(A79,GS_fr!$A$1:$B$130,2,0),0)</f>
        <v>0</v>
      </c>
      <c r="C79">
        <f>SUM(B$2:B79)/(ROW(B79)-1)</f>
        <v>0.11538461538461539</v>
      </c>
      <c r="D79">
        <f>SUM(B$2:$B79)/109</f>
        <v>8.2568807339449546E-2</v>
      </c>
      <c r="E79">
        <f t="shared" si="1"/>
        <v>9.6256684491978606E-2</v>
      </c>
    </row>
    <row r="80" spans="1:5" ht="16.5" x14ac:dyDescent="0.3">
      <c r="A80" s="2" t="s">
        <v>194</v>
      </c>
      <c r="B80">
        <f>_xlfn.IFNA(VLOOKUP(A80,GS_fr!$A$1:$B$130,2,0),0)</f>
        <v>1</v>
      </c>
      <c r="C80">
        <f>SUM(B$2:B80)/(ROW(B80)-1)</f>
        <v>0.12658227848101267</v>
      </c>
      <c r="D80">
        <f>SUM(B$2:$B80)/109</f>
        <v>9.1743119266055051E-2</v>
      </c>
      <c r="E80">
        <f t="shared" si="1"/>
        <v>0.10638297872340427</v>
      </c>
    </row>
    <row r="81" spans="1:5" ht="16.5" x14ac:dyDescent="0.3">
      <c r="A81" s="2" t="s">
        <v>4062</v>
      </c>
      <c r="B81">
        <f>_xlfn.IFNA(VLOOKUP(A81,GS_fr!$A$1:$B$130,2,0),0)</f>
        <v>0</v>
      </c>
      <c r="C81">
        <f>SUM(B$2:B81)/(ROW(B81)-1)</f>
        <v>0.125</v>
      </c>
      <c r="D81">
        <f>SUM(B$2:$B81)/109</f>
        <v>9.1743119266055051E-2</v>
      </c>
      <c r="E81">
        <f t="shared" si="1"/>
        <v>0.10582010582010583</v>
      </c>
    </row>
    <row r="82" spans="1:5" ht="16.5" x14ac:dyDescent="0.3">
      <c r="A82" s="2" t="s">
        <v>4063</v>
      </c>
      <c r="B82">
        <f>_xlfn.IFNA(VLOOKUP(A82,GS_fr!$A$1:$B$130,2,0),0)</f>
        <v>0</v>
      </c>
      <c r="C82">
        <f>SUM(B$2:B82)/(ROW(B82)-1)</f>
        <v>0.12345679012345678</v>
      </c>
      <c r="D82">
        <f>SUM(B$2:$B82)/109</f>
        <v>9.1743119266055051E-2</v>
      </c>
      <c r="E82">
        <f t="shared" si="1"/>
        <v>0.10526315789473684</v>
      </c>
    </row>
    <row r="83" spans="1:5" ht="16.5" x14ac:dyDescent="0.3">
      <c r="A83" s="2" t="s">
        <v>4064</v>
      </c>
      <c r="B83">
        <f>_xlfn.IFNA(VLOOKUP(A83,GS_fr!$A$1:$B$130,2,0),0)</f>
        <v>0</v>
      </c>
      <c r="C83">
        <f>SUM(B$2:B83)/(ROW(B83)-1)</f>
        <v>0.12195121951219512</v>
      </c>
      <c r="D83">
        <f>SUM(B$2:$B83)/109</f>
        <v>9.1743119266055051E-2</v>
      </c>
      <c r="E83">
        <f t="shared" si="1"/>
        <v>0.10471204188481675</v>
      </c>
    </row>
    <row r="84" spans="1:5" ht="16.5" x14ac:dyDescent="0.3">
      <c r="A84" s="2" t="s">
        <v>4065</v>
      </c>
      <c r="B84">
        <f>_xlfn.IFNA(VLOOKUP(A84,GS_fr!$A$1:$B$130,2,0),0)</f>
        <v>0</v>
      </c>
      <c r="C84">
        <f>SUM(B$2:B84)/(ROW(B84)-1)</f>
        <v>0.12048192771084337</v>
      </c>
      <c r="D84">
        <f>SUM(B$2:$B84)/109</f>
        <v>9.1743119266055051E-2</v>
      </c>
      <c r="E84">
        <f t="shared" si="1"/>
        <v>0.10416666666666667</v>
      </c>
    </row>
    <row r="85" spans="1:5" ht="16.5" x14ac:dyDescent="0.3">
      <c r="A85" s="2" t="s">
        <v>4066</v>
      </c>
      <c r="B85">
        <f>_xlfn.IFNA(VLOOKUP(A85,GS_fr!$A$1:$B$130,2,0),0)</f>
        <v>0</v>
      </c>
      <c r="C85">
        <f>SUM(B$2:B85)/(ROW(B85)-1)</f>
        <v>0.11904761904761904</v>
      </c>
      <c r="D85">
        <f>SUM(B$2:$B85)/109</f>
        <v>9.1743119266055051E-2</v>
      </c>
      <c r="E85">
        <f t="shared" si="1"/>
        <v>0.10362694300518135</v>
      </c>
    </row>
    <row r="86" spans="1:5" ht="16.5" x14ac:dyDescent="0.3">
      <c r="A86" s="2" t="s">
        <v>4067</v>
      </c>
      <c r="B86">
        <f>_xlfn.IFNA(VLOOKUP(A86,GS_fr!$A$1:$B$130,2,0),0)</f>
        <v>0</v>
      </c>
      <c r="C86">
        <f>SUM(B$2:B86)/(ROW(B86)-1)</f>
        <v>0.11764705882352941</v>
      </c>
      <c r="D86">
        <f>SUM(B$2:$B86)/109</f>
        <v>9.1743119266055051E-2</v>
      </c>
      <c r="E86">
        <f t="shared" si="1"/>
        <v>0.10309278350515463</v>
      </c>
    </row>
    <row r="87" spans="1:5" ht="16.5" x14ac:dyDescent="0.3">
      <c r="A87" s="2" t="s">
        <v>4068</v>
      </c>
      <c r="B87">
        <f>_xlfn.IFNA(VLOOKUP(A87,GS_fr!$A$1:$B$130,2,0),0)</f>
        <v>0</v>
      </c>
      <c r="C87">
        <f>SUM(B$2:B87)/(ROW(B87)-1)</f>
        <v>0.11627906976744186</v>
      </c>
      <c r="D87">
        <f>SUM(B$2:$B87)/109</f>
        <v>9.1743119266055051E-2</v>
      </c>
      <c r="E87">
        <f t="shared" si="1"/>
        <v>0.10256410256410257</v>
      </c>
    </row>
    <row r="88" spans="1:5" ht="16.5" x14ac:dyDescent="0.3">
      <c r="A88" s="2" t="s">
        <v>4069</v>
      </c>
      <c r="B88">
        <f>_xlfn.IFNA(VLOOKUP(A88,GS_fr!$A$1:$B$130,2,0),0)</f>
        <v>0</v>
      </c>
      <c r="C88">
        <f>SUM(B$2:B88)/(ROW(B88)-1)</f>
        <v>0.11494252873563218</v>
      </c>
      <c r="D88">
        <f>SUM(B$2:$B88)/109</f>
        <v>9.1743119266055051E-2</v>
      </c>
      <c r="E88">
        <f t="shared" si="1"/>
        <v>0.10204081632653061</v>
      </c>
    </row>
    <row r="89" spans="1:5" ht="16.5" x14ac:dyDescent="0.3">
      <c r="A89" s="2" t="s">
        <v>4070</v>
      </c>
      <c r="B89">
        <f>_xlfn.IFNA(VLOOKUP(A89,GS_fr!$A$1:$B$130,2,0),0)</f>
        <v>0</v>
      </c>
      <c r="C89">
        <f>SUM(B$2:B89)/(ROW(B89)-1)</f>
        <v>0.11363636363636363</v>
      </c>
      <c r="D89">
        <f>SUM(B$2:$B89)/109</f>
        <v>9.1743119266055051E-2</v>
      </c>
      <c r="E89">
        <f t="shared" si="1"/>
        <v>0.10152284263959391</v>
      </c>
    </row>
    <row r="90" spans="1:5" ht="16.5" x14ac:dyDescent="0.3">
      <c r="A90" s="2" t="s">
        <v>4071</v>
      </c>
      <c r="B90">
        <f>_xlfn.IFNA(VLOOKUP(A90,GS_fr!$A$1:$B$130,2,0),0)</f>
        <v>0</v>
      </c>
      <c r="C90">
        <f>SUM(B$2:B90)/(ROW(B90)-1)</f>
        <v>0.11235955056179775</v>
      </c>
      <c r="D90">
        <f>SUM(B$2:$B90)/109</f>
        <v>9.1743119266055051E-2</v>
      </c>
      <c r="E90">
        <f t="shared" si="1"/>
        <v>0.10101010101010102</v>
      </c>
    </row>
    <row r="91" spans="1:5" ht="16.5" x14ac:dyDescent="0.3">
      <c r="A91" s="2" t="s">
        <v>4072</v>
      </c>
      <c r="B91">
        <f>_xlfn.IFNA(VLOOKUP(A91,GS_fr!$A$1:$B$130,2,0),0)</f>
        <v>0</v>
      </c>
      <c r="C91">
        <f>SUM(B$2:B91)/(ROW(B91)-1)</f>
        <v>0.1111111111111111</v>
      </c>
      <c r="D91">
        <f>SUM(B$2:$B91)/109</f>
        <v>9.1743119266055051E-2</v>
      </c>
      <c r="E91">
        <f t="shared" si="1"/>
        <v>0.10050251256281408</v>
      </c>
    </row>
    <row r="92" spans="1:5" ht="16.5" x14ac:dyDescent="0.3">
      <c r="A92" s="2" t="s">
        <v>4073</v>
      </c>
      <c r="B92">
        <f>_xlfn.IFNA(VLOOKUP(A92,GS_fr!$A$1:$B$130,2,0),0)</f>
        <v>0</v>
      </c>
      <c r="C92">
        <f>SUM(B$2:B92)/(ROW(B92)-1)</f>
        <v>0.10989010989010989</v>
      </c>
      <c r="D92">
        <f>SUM(B$2:$B92)/109</f>
        <v>9.1743119266055051E-2</v>
      </c>
      <c r="E92">
        <f t="shared" si="1"/>
        <v>9.9999999999999992E-2</v>
      </c>
    </row>
    <row r="93" spans="1:5" ht="16.5" x14ac:dyDescent="0.3">
      <c r="A93" s="2" t="s">
        <v>4074</v>
      </c>
      <c r="B93">
        <f>_xlfn.IFNA(VLOOKUP(A93,GS_fr!$A$1:$B$130,2,0),0)</f>
        <v>1</v>
      </c>
      <c r="C93">
        <f>SUM(B$2:B93)/(ROW(B93)-1)</f>
        <v>0.11956521739130435</v>
      </c>
      <c r="D93">
        <f>SUM(B$2:$B93)/109</f>
        <v>0.10091743119266056</v>
      </c>
      <c r="E93">
        <f t="shared" si="1"/>
        <v>0.10945273631840798</v>
      </c>
    </row>
    <row r="94" spans="1:5" ht="16.5" x14ac:dyDescent="0.3">
      <c r="A94" s="2" t="s">
        <v>203</v>
      </c>
      <c r="B94">
        <f>_xlfn.IFNA(VLOOKUP(A94,GS_fr!$A$1:$B$130,2,0),0)</f>
        <v>1</v>
      </c>
      <c r="C94">
        <f>SUM(B$2:B94)/(ROW(B94)-1)</f>
        <v>0.12903225806451613</v>
      </c>
      <c r="D94">
        <f>SUM(B$2:$B94)/109</f>
        <v>0.11009174311926606</v>
      </c>
      <c r="E94">
        <f t="shared" si="1"/>
        <v>0.11881188118811881</v>
      </c>
    </row>
    <row r="95" spans="1:5" ht="16.5" x14ac:dyDescent="0.3">
      <c r="A95" s="2" t="s">
        <v>4075</v>
      </c>
      <c r="B95">
        <f>_xlfn.IFNA(VLOOKUP(A95,GS_fr!$A$1:$B$130,2,0),0)</f>
        <v>0</v>
      </c>
      <c r="C95">
        <f>SUM(B$2:B95)/(ROW(B95)-1)</f>
        <v>0.1276595744680851</v>
      </c>
      <c r="D95">
        <f>SUM(B$2:$B95)/109</f>
        <v>0.11009174311926606</v>
      </c>
      <c r="E95">
        <f t="shared" si="1"/>
        <v>0.11822660098522168</v>
      </c>
    </row>
    <row r="96" spans="1:5" ht="16.5" x14ac:dyDescent="0.3">
      <c r="A96" s="2" t="s">
        <v>4076</v>
      </c>
      <c r="B96">
        <f>_xlfn.IFNA(VLOOKUP(A96,GS_fr!$A$1:$B$130,2,0),0)</f>
        <v>0</v>
      </c>
      <c r="C96">
        <f>SUM(B$2:B96)/(ROW(B96)-1)</f>
        <v>0.12631578947368421</v>
      </c>
      <c r="D96">
        <f>SUM(B$2:$B96)/109</f>
        <v>0.11009174311926606</v>
      </c>
      <c r="E96">
        <f t="shared" si="1"/>
        <v>0.11764705882352941</v>
      </c>
    </row>
    <row r="97" spans="1:5" ht="16.5" x14ac:dyDescent="0.3">
      <c r="A97" s="2" t="s">
        <v>4043</v>
      </c>
      <c r="B97">
        <f>_xlfn.IFNA(VLOOKUP(A97,GS_fr!$A$1:$B$130,2,0),0)</f>
        <v>0</v>
      </c>
      <c r="C97">
        <f>SUM(B$2:B97)/(ROW(B97)-1)</f>
        <v>0.125</v>
      </c>
      <c r="D97">
        <f>SUM(B$2:$B97)/109</f>
        <v>0.11009174311926606</v>
      </c>
      <c r="E97">
        <f t="shared" si="1"/>
        <v>0.11707317073170732</v>
      </c>
    </row>
    <row r="98" spans="1:5" ht="16.5" x14ac:dyDescent="0.3">
      <c r="A98" s="2" t="s">
        <v>4077</v>
      </c>
      <c r="B98">
        <f>_xlfn.IFNA(VLOOKUP(A98,GS_fr!$A$1:$B$130,2,0),0)</f>
        <v>0</v>
      </c>
      <c r="C98">
        <f>SUM(B$2:B98)/(ROW(B98)-1)</f>
        <v>0.12371134020618557</v>
      </c>
      <c r="D98">
        <f>SUM(B$2:$B98)/109</f>
        <v>0.11009174311926606</v>
      </c>
      <c r="E98">
        <f t="shared" si="1"/>
        <v>0.11650485436893206</v>
      </c>
    </row>
    <row r="99" spans="1:5" ht="16.5" x14ac:dyDescent="0.3">
      <c r="A99" s="2" t="s">
        <v>205</v>
      </c>
      <c r="B99">
        <f>_xlfn.IFNA(VLOOKUP(A99,GS_fr!$A$1:$B$130,2,0),0)</f>
        <v>1</v>
      </c>
      <c r="C99">
        <f>SUM(B$2:B99)/(ROW(B99)-1)</f>
        <v>0.1326530612244898</v>
      </c>
      <c r="D99">
        <f>SUM(B$2:$B99)/109</f>
        <v>0.11926605504587157</v>
      </c>
      <c r="E99">
        <f t="shared" si="1"/>
        <v>0.12560386473429955</v>
      </c>
    </row>
    <row r="100" spans="1:5" ht="16.5" x14ac:dyDescent="0.3">
      <c r="A100" s="2" t="s">
        <v>206</v>
      </c>
      <c r="B100">
        <f>_xlfn.IFNA(VLOOKUP(A100,GS_fr!$A$1:$B$130,2,0),0)</f>
        <v>1</v>
      </c>
      <c r="C100">
        <f>SUM(B$2:B100)/(ROW(B100)-1)</f>
        <v>0.14141414141414141</v>
      </c>
      <c r="D100">
        <f>SUM(B$2:$B100)/109</f>
        <v>0.12844036697247707</v>
      </c>
      <c r="E100">
        <f t="shared" si="1"/>
        <v>0.13461538461538461</v>
      </c>
    </row>
    <row r="101" spans="1:5" ht="16.5" x14ac:dyDescent="0.3">
      <c r="A101" s="2" t="s">
        <v>4078</v>
      </c>
      <c r="B101">
        <f>_xlfn.IFNA(VLOOKUP(A101,GS_fr!$A$1:$B$130,2,0),0)</f>
        <v>0</v>
      </c>
      <c r="C101">
        <f>SUM(B$2:B101)/(ROW(B101)-1)</f>
        <v>0.14000000000000001</v>
      </c>
      <c r="D101">
        <f>SUM(B$2:$B101)/109</f>
        <v>0.12844036697247707</v>
      </c>
      <c r="E101">
        <f t="shared" si="1"/>
        <v>0.13397129186602871</v>
      </c>
    </row>
    <row r="102" spans="1:5" ht="16.5" x14ac:dyDescent="0.3">
      <c r="A102" s="2" t="s">
        <v>4079</v>
      </c>
      <c r="B102">
        <f>_xlfn.IFNA(VLOOKUP(A102,GS_fr!$A$1:$B$130,2,0),0)</f>
        <v>0</v>
      </c>
      <c r="C102">
        <f>SUM(B$2:B102)/(ROW(B102)-1)</f>
        <v>0.13861386138613863</v>
      </c>
      <c r="D102">
        <f>SUM(B$2:$B102)/109</f>
        <v>0.12844036697247707</v>
      </c>
      <c r="E102">
        <f t="shared" si="1"/>
        <v>0.13333333333333333</v>
      </c>
    </row>
    <row r="103" spans="1:5" ht="16.5" x14ac:dyDescent="0.3">
      <c r="A103" s="2" t="s">
        <v>4080</v>
      </c>
      <c r="B103">
        <f>_xlfn.IFNA(VLOOKUP(A103,GS_fr!$A$1:$B$130,2,0),0)</f>
        <v>0</v>
      </c>
      <c r="C103">
        <f>SUM(B$2:B103)/(ROW(B103)-1)</f>
        <v>0.13725490196078433</v>
      </c>
      <c r="D103">
        <f>SUM(B$2:$B103)/109</f>
        <v>0.12844036697247707</v>
      </c>
      <c r="E103">
        <f t="shared" si="1"/>
        <v>0.13270142180094788</v>
      </c>
    </row>
    <row r="104" spans="1:5" ht="16.5" x14ac:dyDescent="0.3">
      <c r="A104" s="2" t="s">
        <v>1319</v>
      </c>
      <c r="B104">
        <f>_xlfn.IFNA(VLOOKUP(A104,GS_fr!$A$1:$B$130,2,0),0)</f>
        <v>0</v>
      </c>
      <c r="C104">
        <f>SUM(B$2:B104)/(ROW(B104)-1)</f>
        <v>0.13592233009708737</v>
      </c>
      <c r="D104">
        <f>SUM(B$2:$B104)/109</f>
        <v>0.12844036697247707</v>
      </c>
      <c r="E104">
        <f t="shared" si="1"/>
        <v>0.13207547169811321</v>
      </c>
    </row>
    <row r="105" spans="1:5" ht="16.5" x14ac:dyDescent="0.3">
      <c r="A105" s="2" t="s">
        <v>4081</v>
      </c>
      <c r="B105">
        <f>_xlfn.IFNA(VLOOKUP(A105,GS_fr!$A$1:$B$130,2,0),0)</f>
        <v>0</v>
      </c>
      <c r="C105">
        <f>SUM(B$2:B105)/(ROW(B105)-1)</f>
        <v>0.13461538461538461</v>
      </c>
      <c r="D105">
        <f>SUM(B$2:$B105)/109</f>
        <v>0.12844036697247707</v>
      </c>
      <c r="E105">
        <f t="shared" si="1"/>
        <v>0.13145539906103287</v>
      </c>
    </row>
    <row r="106" spans="1:5" ht="16.5" x14ac:dyDescent="0.3">
      <c r="A106" s="2" t="s">
        <v>1096</v>
      </c>
      <c r="B106">
        <f>_xlfn.IFNA(VLOOKUP(A106,GS_fr!$A$1:$B$130,2,0),0)</f>
        <v>0</v>
      </c>
      <c r="C106">
        <f>SUM(B$2:B106)/(ROW(B106)-1)</f>
        <v>0.13333333333333333</v>
      </c>
      <c r="D106">
        <f>SUM(B$2:$B106)/109</f>
        <v>0.12844036697247707</v>
      </c>
      <c r="E106">
        <f t="shared" si="1"/>
        <v>0.13084112149532712</v>
      </c>
    </row>
    <row r="107" spans="1:5" ht="16.5" x14ac:dyDescent="0.3">
      <c r="A107" s="2" t="s">
        <v>4082</v>
      </c>
      <c r="B107">
        <f>_xlfn.IFNA(VLOOKUP(A107,GS_fr!$A$1:$B$130,2,0),0)</f>
        <v>0</v>
      </c>
      <c r="C107">
        <f>SUM(B$2:B107)/(ROW(B107)-1)</f>
        <v>0.13207547169811321</v>
      </c>
      <c r="D107">
        <f>SUM(B$2:$B107)/109</f>
        <v>0.12844036697247707</v>
      </c>
      <c r="E107">
        <f t="shared" si="1"/>
        <v>0.13023255813953491</v>
      </c>
    </row>
    <row r="108" spans="1:5" ht="16.5" x14ac:dyDescent="0.3">
      <c r="A108" s="2" t="s">
        <v>4083</v>
      </c>
      <c r="B108">
        <f>_xlfn.IFNA(VLOOKUP(A108,GS_fr!$A$1:$B$130,2,0),0)</f>
        <v>0</v>
      </c>
      <c r="C108">
        <f>SUM(B$2:B108)/(ROW(B108)-1)</f>
        <v>0.13084112149532709</v>
      </c>
      <c r="D108">
        <f>SUM(B$2:$B108)/109</f>
        <v>0.12844036697247707</v>
      </c>
      <c r="E108">
        <f t="shared" si="1"/>
        <v>0.12962962962962962</v>
      </c>
    </row>
    <row r="109" spans="1:5" ht="16.5" x14ac:dyDescent="0.3">
      <c r="A109" s="2" t="s">
        <v>4084</v>
      </c>
      <c r="B109">
        <f>_xlfn.IFNA(VLOOKUP(A109,GS_fr!$A$1:$B$130,2,0),0)</f>
        <v>0</v>
      </c>
      <c r="C109">
        <f>SUM(B$2:B109)/(ROW(B109)-1)</f>
        <v>0.12962962962962962</v>
      </c>
      <c r="D109">
        <f>SUM(B$2:$B109)/109</f>
        <v>0.12844036697247707</v>
      </c>
      <c r="E109">
        <f t="shared" si="1"/>
        <v>0.12903225806451613</v>
      </c>
    </row>
    <row r="110" spans="1:5" ht="16.5" x14ac:dyDescent="0.3">
      <c r="A110" s="2" t="s">
        <v>4085</v>
      </c>
      <c r="B110">
        <f>_xlfn.IFNA(VLOOKUP(A110,GS_fr!$A$1:$B$130,2,0),0)</f>
        <v>0</v>
      </c>
      <c r="C110">
        <f>SUM(B$2:B110)/(ROW(B110)-1)</f>
        <v>0.12844036697247707</v>
      </c>
      <c r="D110">
        <f>SUM(B$2:$B110)/109</f>
        <v>0.12844036697247707</v>
      </c>
      <c r="E110">
        <f t="shared" si="1"/>
        <v>0.12844036697247707</v>
      </c>
    </row>
    <row r="111" spans="1:5" ht="16.5" x14ac:dyDescent="0.3">
      <c r="A111" s="2" t="s">
        <v>4086</v>
      </c>
      <c r="B111">
        <f>_xlfn.IFNA(VLOOKUP(A111,GS_fr!$A$1:$B$130,2,0),0)</f>
        <v>0</v>
      </c>
      <c r="C111">
        <f>SUM(B$2:B111)/(ROW(B111)-1)</f>
        <v>0.12727272727272726</v>
      </c>
      <c r="D111">
        <f>SUM(B$2:$B111)/109</f>
        <v>0.12844036697247707</v>
      </c>
      <c r="E111">
        <f t="shared" si="1"/>
        <v>0.12785388127853881</v>
      </c>
    </row>
    <row r="112" spans="1:5" ht="16.5" x14ac:dyDescent="0.3">
      <c r="A112" s="2" t="s">
        <v>4087</v>
      </c>
      <c r="B112">
        <f>_xlfn.IFNA(VLOOKUP(A112,GS_fr!$A$1:$B$130,2,0),0)</f>
        <v>0</v>
      </c>
      <c r="C112">
        <f>SUM(B$2:B112)/(ROW(B112)-1)</f>
        <v>0.12612612612612611</v>
      </c>
      <c r="D112">
        <f>SUM(B$2:$B112)/109</f>
        <v>0.12844036697247707</v>
      </c>
      <c r="E112">
        <f t="shared" si="1"/>
        <v>0.12727272727272726</v>
      </c>
    </row>
    <row r="113" spans="1:5" ht="16.5" x14ac:dyDescent="0.3">
      <c r="A113" s="2" t="s">
        <v>4088</v>
      </c>
      <c r="B113">
        <f>_xlfn.IFNA(VLOOKUP(A113,GS_fr!$A$1:$B$130,2,0),0)</f>
        <v>0</v>
      </c>
      <c r="C113">
        <f>SUM(B$2:B113)/(ROW(B113)-1)</f>
        <v>0.125</v>
      </c>
      <c r="D113">
        <f>SUM(B$2:$B113)/109</f>
        <v>0.12844036697247707</v>
      </c>
      <c r="E113">
        <f t="shared" si="1"/>
        <v>0.12669683257918551</v>
      </c>
    </row>
    <row r="114" spans="1:5" ht="16.5" x14ac:dyDescent="0.3">
      <c r="A114" s="2" t="s">
        <v>4089</v>
      </c>
      <c r="B114">
        <f>_xlfn.IFNA(VLOOKUP(A114,GS_fr!$A$1:$B$130,2,0),0)</f>
        <v>0</v>
      </c>
      <c r="C114">
        <f>SUM(B$2:B114)/(ROW(B114)-1)</f>
        <v>0.12389380530973451</v>
      </c>
      <c r="D114">
        <f>SUM(B$2:$B114)/109</f>
        <v>0.12844036697247707</v>
      </c>
      <c r="E114">
        <f t="shared" si="1"/>
        <v>0.12612612612612614</v>
      </c>
    </row>
    <row r="115" spans="1:5" ht="16.5" x14ac:dyDescent="0.3">
      <c r="A115" s="2" t="s">
        <v>4090</v>
      </c>
      <c r="B115">
        <f>_xlfn.IFNA(VLOOKUP(A115,GS_fr!$A$1:$B$130,2,0),0)</f>
        <v>0</v>
      </c>
      <c r="C115">
        <f>SUM(B$2:B115)/(ROW(B115)-1)</f>
        <v>0.12280701754385964</v>
      </c>
      <c r="D115">
        <f>SUM(B$2:$B115)/109</f>
        <v>0.12844036697247707</v>
      </c>
      <c r="E115">
        <f t="shared" si="1"/>
        <v>0.12556053811659193</v>
      </c>
    </row>
    <row r="116" spans="1:5" ht="16.5" x14ac:dyDescent="0.3">
      <c r="A116" s="2" t="s">
        <v>4091</v>
      </c>
      <c r="B116">
        <f>_xlfn.IFNA(VLOOKUP(A116,GS_fr!$A$1:$B$130,2,0),0)</f>
        <v>0</v>
      </c>
      <c r="C116">
        <f>SUM(B$2:B116)/(ROW(B116)-1)</f>
        <v>0.12173913043478261</v>
      </c>
      <c r="D116">
        <f>SUM(B$2:$B116)/109</f>
        <v>0.12844036697247707</v>
      </c>
      <c r="E116">
        <f t="shared" si="1"/>
        <v>0.125</v>
      </c>
    </row>
    <row r="117" spans="1:5" ht="16.5" x14ac:dyDescent="0.3">
      <c r="A117" s="2" t="s">
        <v>4092</v>
      </c>
      <c r="B117">
        <f>_xlfn.IFNA(VLOOKUP(A117,GS_fr!$A$1:$B$130,2,0),0)</f>
        <v>0</v>
      </c>
      <c r="C117">
        <f>SUM(B$2:B117)/(ROW(B117)-1)</f>
        <v>0.1206896551724138</v>
      </c>
      <c r="D117">
        <f>SUM(B$2:$B117)/109</f>
        <v>0.12844036697247707</v>
      </c>
      <c r="E117">
        <f t="shared" si="1"/>
        <v>0.12444444444444444</v>
      </c>
    </row>
    <row r="118" spans="1:5" ht="16.5" x14ac:dyDescent="0.3">
      <c r="A118" s="2" t="s">
        <v>4093</v>
      </c>
      <c r="B118">
        <f>_xlfn.IFNA(VLOOKUP(A118,GS_fr!$A$1:$B$130,2,0),0)</f>
        <v>0</v>
      </c>
      <c r="C118">
        <f>SUM(B$2:B118)/(ROW(B118)-1)</f>
        <v>0.11965811965811966</v>
      </c>
      <c r="D118">
        <f>SUM(B$2:$B118)/109</f>
        <v>0.12844036697247707</v>
      </c>
      <c r="E118">
        <f t="shared" si="1"/>
        <v>0.12389380530973451</v>
      </c>
    </row>
    <row r="119" spans="1:5" ht="16.5" x14ac:dyDescent="0.3">
      <c r="A119" s="2" t="s">
        <v>4094</v>
      </c>
      <c r="B119">
        <f>_xlfn.IFNA(VLOOKUP(A119,GS_fr!$A$1:$B$130,2,0),0)</f>
        <v>0</v>
      </c>
      <c r="C119">
        <f>SUM(B$2:B119)/(ROW(B119)-1)</f>
        <v>0.11864406779661017</v>
      </c>
      <c r="D119">
        <f>SUM(B$2:$B119)/109</f>
        <v>0.12844036697247707</v>
      </c>
      <c r="E119">
        <f t="shared" si="1"/>
        <v>0.12334801762114536</v>
      </c>
    </row>
    <row r="120" spans="1:5" ht="16.5" x14ac:dyDescent="0.3">
      <c r="A120" s="2" t="s">
        <v>4095</v>
      </c>
      <c r="B120">
        <f>_xlfn.IFNA(VLOOKUP(A120,GS_fr!$A$1:$B$130,2,0),0)</f>
        <v>0</v>
      </c>
      <c r="C120">
        <f>SUM(B$2:B120)/(ROW(B120)-1)</f>
        <v>0.11764705882352941</v>
      </c>
      <c r="D120">
        <f>SUM(B$2:$B120)/109</f>
        <v>0.12844036697247707</v>
      </c>
      <c r="E120">
        <f t="shared" si="1"/>
        <v>0.12280701754385964</v>
      </c>
    </row>
    <row r="121" spans="1:5" ht="16.5" x14ac:dyDescent="0.3">
      <c r="A121" s="2" t="s">
        <v>4096</v>
      </c>
      <c r="B121">
        <f>_xlfn.IFNA(VLOOKUP(A121,GS_fr!$A$1:$B$130,2,0),0)</f>
        <v>0</v>
      </c>
      <c r="C121">
        <f>SUM(B$2:B121)/(ROW(B121)-1)</f>
        <v>0.11666666666666667</v>
      </c>
      <c r="D121">
        <f>SUM(B$2:$B121)/109</f>
        <v>0.12844036697247707</v>
      </c>
      <c r="E121">
        <f t="shared" si="1"/>
        <v>0.1222707423580786</v>
      </c>
    </row>
    <row r="122" spans="1:5" ht="16.5" x14ac:dyDescent="0.3">
      <c r="A122" s="2" t="s">
        <v>235</v>
      </c>
      <c r="B122">
        <f>_xlfn.IFNA(VLOOKUP(A122,GS_fr!$A$1:$B$130,2,0),0)</f>
        <v>1</v>
      </c>
      <c r="C122">
        <f>SUM(B$2:B122)/(ROW(B122)-1)</f>
        <v>0.12396694214876033</v>
      </c>
      <c r="D122">
        <f>SUM(B$2:$B122)/109</f>
        <v>0.13761467889908258</v>
      </c>
      <c r="E122">
        <f t="shared" si="1"/>
        <v>0.13043478260869568</v>
      </c>
    </row>
    <row r="123" spans="1:5" ht="16.5" x14ac:dyDescent="0.3">
      <c r="A123" s="2" t="s">
        <v>4097</v>
      </c>
      <c r="B123">
        <f>_xlfn.IFNA(VLOOKUP(A123,GS_fr!$A$1:$B$130,2,0),0)</f>
        <v>0</v>
      </c>
      <c r="C123">
        <f>SUM(B$2:B123)/(ROW(B123)-1)</f>
        <v>0.12295081967213115</v>
      </c>
      <c r="D123">
        <f>SUM(B$2:$B123)/109</f>
        <v>0.13761467889908258</v>
      </c>
      <c r="E123">
        <f t="shared" si="1"/>
        <v>0.12987012987012989</v>
      </c>
    </row>
    <row r="124" spans="1:5" ht="16.5" x14ac:dyDescent="0.3">
      <c r="A124" s="2" t="s">
        <v>4098</v>
      </c>
      <c r="B124">
        <f>_xlfn.IFNA(VLOOKUP(A124,GS_fr!$A$1:$B$130,2,0),0)</f>
        <v>0</v>
      </c>
      <c r="C124">
        <f>SUM(B$2:B124)/(ROW(B124)-1)</f>
        <v>0.12195121951219512</v>
      </c>
      <c r="D124">
        <f>SUM(B$2:$B124)/109</f>
        <v>0.13761467889908258</v>
      </c>
      <c r="E124">
        <f t="shared" si="1"/>
        <v>0.12931034482758622</v>
      </c>
    </row>
    <row r="125" spans="1:5" ht="16.5" x14ac:dyDescent="0.3">
      <c r="A125" s="2" t="s">
        <v>4099</v>
      </c>
      <c r="B125">
        <f>_xlfn.IFNA(VLOOKUP(A125,GS_fr!$A$1:$B$130,2,0),0)</f>
        <v>0</v>
      </c>
      <c r="C125">
        <f>SUM(B$2:B125)/(ROW(B125)-1)</f>
        <v>0.12096774193548387</v>
      </c>
      <c r="D125">
        <f>SUM(B$2:$B125)/109</f>
        <v>0.13761467889908258</v>
      </c>
      <c r="E125">
        <f t="shared" si="1"/>
        <v>0.12875536480686695</v>
      </c>
    </row>
    <row r="126" spans="1:5" ht="16.5" x14ac:dyDescent="0.3">
      <c r="A126" s="2" t="s">
        <v>4100</v>
      </c>
      <c r="B126">
        <f>_xlfn.IFNA(VLOOKUP(A126,GS_fr!$A$1:$B$130,2,0),0)</f>
        <v>0</v>
      </c>
      <c r="C126">
        <f>SUM(B$2:B126)/(ROW(B126)-1)</f>
        <v>0.12</v>
      </c>
      <c r="D126">
        <f>SUM(B$2:$B126)/109</f>
        <v>0.13761467889908258</v>
      </c>
      <c r="E126">
        <f t="shared" si="1"/>
        <v>0.12820512820512822</v>
      </c>
    </row>
    <row r="127" spans="1:5" ht="16.5" x14ac:dyDescent="0.3">
      <c r="A127" s="2" t="s">
        <v>4101</v>
      </c>
      <c r="B127">
        <f>_xlfn.IFNA(VLOOKUP(A127,GS_fr!$A$1:$B$130,2,0),0)</f>
        <v>0</v>
      </c>
      <c r="C127">
        <f>SUM(B$2:B127)/(ROW(B127)-1)</f>
        <v>0.11904761904761904</v>
      </c>
      <c r="D127">
        <f>SUM(B$2:$B127)/109</f>
        <v>0.13761467889908258</v>
      </c>
      <c r="E127">
        <f t="shared" si="1"/>
        <v>0.12765957446808512</v>
      </c>
    </row>
    <row r="128" spans="1:5" ht="16.5" x14ac:dyDescent="0.3">
      <c r="A128" s="2" t="s">
        <v>4102</v>
      </c>
      <c r="B128">
        <f>_xlfn.IFNA(VLOOKUP(A128,GS_fr!$A$1:$B$130,2,0),0)</f>
        <v>0</v>
      </c>
      <c r="C128">
        <f>SUM(B$2:B128)/(ROW(B128)-1)</f>
        <v>0.11811023622047244</v>
      </c>
      <c r="D128">
        <f>SUM(B$2:$B128)/109</f>
        <v>0.13761467889908258</v>
      </c>
      <c r="E128">
        <f t="shared" si="1"/>
        <v>0.1271186440677966</v>
      </c>
    </row>
    <row r="129" spans="1:5" ht="16.5" x14ac:dyDescent="0.3">
      <c r="A129" s="2" t="s">
        <v>4103</v>
      </c>
      <c r="B129">
        <f>_xlfn.IFNA(VLOOKUP(A129,GS_fr!$A$1:$B$130,2,0),0)</f>
        <v>0</v>
      </c>
      <c r="C129">
        <f>SUM(B$2:B129)/(ROW(B129)-1)</f>
        <v>0.1171875</v>
      </c>
      <c r="D129">
        <f>SUM(B$2:$B129)/109</f>
        <v>0.13761467889908258</v>
      </c>
      <c r="E129">
        <f t="shared" si="1"/>
        <v>0.12658227848101267</v>
      </c>
    </row>
    <row r="130" spans="1:5" ht="16.5" x14ac:dyDescent="0.3">
      <c r="A130" s="2" t="s">
        <v>4104</v>
      </c>
      <c r="B130">
        <f>_xlfn.IFNA(VLOOKUP(A130,GS_fr!$A$1:$B$130,2,0),0)</f>
        <v>0</v>
      </c>
      <c r="C130">
        <f>SUM(B$2:B130)/(ROW(B130)-1)</f>
        <v>0.11627906976744186</v>
      </c>
      <c r="D130">
        <f>SUM(B$2:$B130)/109</f>
        <v>0.13761467889908258</v>
      </c>
      <c r="E130">
        <f t="shared" si="1"/>
        <v>0.12605042016806722</v>
      </c>
    </row>
    <row r="131" spans="1:5" ht="16.5" x14ac:dyDescent="0.3">
      <c r="A131" s="2" t="s">
        <v>4105</v>
      </c>
      <c r="B131">
        <f>_xlfn.IFNA(VLOOKUP(A131,GS_fr!$A$1:$B$130,2,0),0)</f>
        <v>0</v>
      </c>
      <c r="C131">
        <f>SUM(B$2:B131)/(ROW(B131)-1)</f>
        <v>0.11538461538461539</v>
      </c>
      <c r="D131">
        <f>SUM(B$2:$B131)/109</f>
        <v>0.13761467889908258</v>
      </c>
      <c r="E131">
        <f t="shared" ref="E131:E167" si="2">(2*C131*D131)/(C131+D131)</f>
        <v>0.12552301255230128</v>
      </c>
    </row>
    <row r="132" spans="1:5" ht="16.5" x14ac:dyDescent="0.3">
      <c r="A132" s="2" t="s">
        <v>4106</v>
      </c>
      <c r="B132">
        <f>_xlfn.IFNA(VLOOKUP(A132,GS_fr!$A$1:$B$130,2,0),0)</f>
        <v>0</v>
      </c>
      <c r="C132">
        <f>SUM(B$2:B132)/(ROW(B132)-1)</f>
        <v>0.11450381679389313</v>
      </c>
      <c r="D132">
        <f>SUM(B$2:$B132)/109</f>
        <v>0.13761467889908258</v>
      </c>
      <c r="E132">
        <f t="shared" si="2"/>
        <v>0.125</v>
      </c>
    </row>
    <row r="133" spans="1:5" ht="16.5" x14ac:dyDescent="0.3">
      <c r="A133" s="2" t="s">
        <v>4107</v>
      </c>
      <c r="B133">
        <f>_xlfn.IFNA(VLOOKUP(A133,GS_fr!$A$1:$B$130,2,0),0)</f>
        <v>0</v>
      </c>
      <c r="C133">
        <f>SUM(B$2:B133)/(ROW(B133)-1)</f>
        <v>0.11363636363636363</v>
      </c>
      <c r="D133">
        <f>SUM(B$2:$B133)/109</f>
        <v>0.13761467889908258</v>
      </c>
      <c r="E133">
        <f t="shared" si="2"/>
        <v>0.12448132780082986</v>
      </c>
    </row>
    <row r="134" spans="1:5" ht="16.5" x14ac:dyDescent="0.3">
      <c r="A134" s="2" t="s">
        <v>4108</v>
      </c>
      <c r="B134">
        <f>_xlfn.IFNA(VLOOKUP(A134,GS_fr!$A$1:$B$130,2,0),0)</f>
        <v>0</v>
      </c>
      <c r="C134">
        <f>SUM(B$2:B134)/(ROW(B134)-1)</f>
        <v>0.11278195488721804</v>
      </c>
      <c r="D134">
        <f>SUM(B$2:$B134)/109</f>
        <v>0.13761467889908258</v>
      </c>
      <c r="E134">
        <f t="shared" si="2"/>
        <v>0.12396694214876033</v>
      </c>
    </row>
    <row r="135" spans="1:5" ht="16.5" x14ac:dyDescent="0.3">
      <c r="A135" s="2" t="s">
        <v>4109</v>
      </c>
      <c r="B135">
        <f>_xlfn.IFNA(VLOOKUP(A135,GS_fr!$A$1:$B$130,2,0),0)</f>
        <v>0</v>
      </c>
      <c r="C135">
        <f>SUM(B$2:B135)/(ROW(B135)-1)</f>
        <v>0.11194029850746269</v>
      </c>
      <c r="D135">
        <f>SUM(B$2:$B135)/109</f>
        <v>0.13761467889908258</v>
      </c>
      <c r="E135">
        <f t="shared" si="2"/>
        <v>0.1234567901234568</v>
      </c>
    </row>
    <row r="136" spans="1:5" ht="16.5" x14ac:dyDescent="0.3">
      <c r="A136" s="2" t="s">
        <v>1613</v>
      </c>
      <c r="B136">
        <f>_xlfn.IFNA(VLOOKUP(A136,GS_fr!$A$1:$B$130,2,0),0)</f>
        <v>0</v>
      </c>
      <c r="C136">
        <f>SUM(B$2:B136)/(ROW(B136)-1)</f>
        <v>0.1111111111111111</v>
      </c>
      <c r="D136">
        <f>SUM(B$2:$B136)/109</f>
        <v>0.13761467889908258</v>
      </c>
      <c r="E136">
        <f t="shared" si="2"/>
        <v>0.12295081967213115</v>
      </c>
    </row>
    <row r="137" spans="1:5" ht="16.5" x14ac:dyDescent="0.3">
      <c r="A137" s="2" t="s">
        <v>4110</v>
      </c>
      <c r="B137">
        <f>_xlfn.IFNA(VLOOKUP(A137,GS_fr!$A$1:$B$130,2,0),0)</f>
        <v>0</v>
      </c>
      <c r="C137">
        <f>SUM(B$2:B137)/(ROW(B137)-1)</f>
        <v>0.11029411764705882</v>
      </c>
      <c r="D137">
        <f>SUM(B$2:$B137)/109</f>
        <v>0.13761467889908258</v>
      </c>
      <c r="E137">
        <f t="shared" si="2"/>
        <v>0.12244897959183675</v>
      </c>
    </row>
    <row r="138" spans="1:5" ht="16.5" x14ac:dyDescent="0.3">
      <c r="A138" s="2" t="s">
        <v>4111</v>
      </c>
      <c r="B138">
        <f>_xlfn.IFNA(VLOOKUP(A138,GS_fr!$A$1:$B$130,2,0),0)</f>
        <v>0</v>
      </c>
      <c r="C138">
        <f>SUM(B$2:B138)/(ROW(B138)-1)</f>
        <v>0.10948905109489052</v>
      </c>
      <c r="D138">
        <f>SUM(B$2:$B138)/109</f>
        <v>0.13761467889908258</v>
      </c>
      <c r="E138">
        <f t="shared" si="2"/>
        <v>0.12195121951219513</v>
      </c>
    </row>
    <row r="139" spans="1:5" ht="16.5" x14ac:dyDescent="0.3">
      <c r="A139" s="2" t="s">
        <v>1571</v>
      </c>
      <c r="B139">
        <f>_xlfn.IFNA(VLOOKUP(A139,GS_fr!$A$1:$B$130,2,0),0)</f>
        <v>0</v>
      </c>
      <c r="C139">
        <f>SUM(B$2:B139)/(ROW(B139)-1)</f>
        <v>0.10869565217391304</v>
      </c>
      <c r="D139">
        <f>SUM(B$2:$B139)/109</f>
        <v>0.13761467889908258</v>
      </c>
      <c r="E139">
        <f t="shared" si="2"/>
        <v>0.12145748987854252</v>
      </c>
    </row>
    <row r="140" spans="1:5" ht="16.5" x14ac:dyDescent="0.3">
      <c r="A140" s="2" t="s">
        <v>4112</v>
      </c>
      <c r="B140">
        <f>_xlfn.IFNA(VLOOKUP(A140,GS_fr!$A$1:$B$130,2,0),0)</f>
        <v>0</v>
      </c>
      <c r="C140">
        <f>SUM(B$2:B140)/(ROW(B140)-1)</f>
        <v>0.1079136690647482</v>
      </c>
      <c r="D140">
        <f>SUM(B$2:$B140)/109</f>
        <v>0.13761467889908258</v>
      </c>
      <c r="E140">
        <f t="shared" si="2"/>
        <v>0.12096774193548387</v>
      </c>
    </row>
    <row r="141" spans="1:5" ht="16.5" x14ac:dyDescent="0.3">
      <c r="A141" s="2" t="s">
        <v>4113</v>
      </c>
      <c r="B141">
        <f>_xlfn.IFNA(VLOOKUP(A141,GS_fr!$A$1:$B$130,2,0),0)</f>
        <v>0</v>
      </c>
      <c r="C141">
        <f>SUM(B$2:B141)/(ROW(B141)-1)</f>
        <v>0.10714285714285714</v>
      </c>
      <c r="D141">
        <f>SUM(B$2:$B141)/109</f>
        <v>0.13761467889908258</v>
      </c>
      <c r="E141">
        <f t="shared" si="2"/>
        <v>0.12048192771084336</v>
      </c>
    </row>
    <row r="142" spans="1:5" ht="16.5" x14ac:dyDescent="0.3">
      <c r="A142" s="2" t="s">
        <v>4114</v>
      </c>
      <c r="B142">
        <f>_xlfn.IFNA(VLOOKUP(A142,GS_fr!$A$1:$B$130,2,0),0)</f>
        <v>0</v>
      </c>
      <c r="C142">
        <f>SUM(B$2:B142)/(ROW(B142)-1)</f>
        <v>0.10638297872340426</v>
      </c>
      <c r="D142">
        <f>SUM(B$2:$B142)/109</f>
        <v>0.13761467889908258</v>
      </c>
      <c r="E142">
        <f t="shared" si="2"/>
        <v>0.12000000000000001</v>
      </c>
    </row>
    <row r="143" spans="1:5" ht="16.5" x14ac:dyDescent="0.3">
      <c r="A143" s="2" t="s">
        <v>4115</v>
      </c>
      <c r="B143">
        <f>_xlfn.IFNA(VLOOKUP(A143,GS_fr!$A$1:$B$130,2,0),0)</f>
        <v>0</v>
      </c>
      <c r="C143">
        <f>SUM(B$2:B143)/(ROW(B143)-1)</f>
        <v>0.10563380281690141</v>
      </c>
      <c r="D143">
        <f>SUM(B$2:$B143)/109</f>
        <v>0.13761467889908258</v>
      </c>
      <c r="E143">
        <f t="shared" si="2"/>
        <v>0.11952191235059761</v>
      </c>
    </row>
    <row r="144" spans="1:5" ht="16.5" x14ac:dyDescent="0.3">
      <c r="A144" s="2" t="s">
        <v>4116</v>
      </c>
      <c r="B144">
        <f>_xlfn.IFNA(VLOOKUP(A144,GS_fr!$A$1:$B$130,2,0),0)</f>
        <v>0</v>
      </c>
      <c r="C144">
        <f>SUM(B$2:B144)/(ROW(B144)-1)</f>
        <v>0.1048951048951049</v>
      </c>
      <c r="D144">
        <f>SUM(B$2:$B144)/109</f>
        <v>0.13761467889908258</v>
      </c>
      <c r="E144">
        <f t="shared" si="2"/>
        <v>0.11904761904761904</v>
      </c>
    </row>
    <row r="145" spans="1:5" ht="16.5" x14ac:dyDescent="0.3">
      <c r="A145" s="2" t="s">
        <v>4117</v>
      </c>
      <c r="B145">
        <f>_xlfn.IFNA(VLOOKUP(A145,GS_fr!$A$1:$B$130,2,0),0)</f>
        <v>0</v>
      </c>
      <c r="C145">
        <f>SUM(B$2:B145)/(ROW(B145)-1)</f>
        <v>0.10416666666666667</v>
      </c>
      <c r="D145">
        <f>SUM(B$2:$B145)/109</f>
        <v>0.13761467889908258</v>
      </c>
      <c r="E145">
        <f t="shared" si="2"/>
        <v>0.11857707509881422</v>
      </c>
    </row>
    <row r="146" spans="1:5" ht="16.5" x14ac:dyDescent="0.3">
      <c r="A146" s="2" t="s">
        <v>4118</v>
      </c>
      <c r="B146">
        <f>_xlfn.IFNA(VLOOKUP(A146,GS_fr!$A$1:$B$130,2,0),0)</f>
        <v>0</v>
      </c>
      <c r="C146">
        <f>SUM(B$2:B146)/(ROW(B146)-1)</f>
        <v>0.10344827586206896</v>
      </c>
      <c r="D146">
        <f>SUM(B$2:$B146)/109</f>
        <v>0.13761467889908258</v>
      </c>
      <c r="E146">
        <f t="shared" si="2"/>
        <v>0.11811023622047245</v>
      </c>
    </row>
    <row r="147" spans="1:5" ht="16.5" x14ac:dyDescent="0.3">
      <c r="A147" s="2" t="s">
        <v>4119</v>
      </c>
      <c r="B147">
        <f>_xlfn.IFNA(VLOOKUP(A147,GS_fr!$A$1:$B$130,2,0),0)</f>
        <v>0</v>
      </c>
      <c r="C147">
        <f>SUM(B$2:B147)/(ROW(B147)-1)</f>
        <v>0.10273972602739725</v>
      </c>
      <c r="D147">
        <f>SUM(B$2:$B147)/109</f>
        <v>0.13761467889908258</v>
      </c>
      <c r="E147">
        <f t="shared" si="2"/>
        <v>0.11764705882352941</v>
      </c>
    </row>
    <row r="148" spans="1:5" ht="16.5" x14ac:dyDescent="0.3">
      <c r="A148" s="2" t="s">
        <v>4120</v>
      </c>
      <c r="B148">
        <f>_xlfn.IFNA(VLOOKUP(A148,GS_fr!$A$1:$B$130,2,0),0)</f>
        <v>0</v>
      </c>
      <c r="C148">
        <f>SUM(B$2:B148)/(ROW(B148)-1)</f>
        <v>0.10204081632653061</v>
      </c>
      <c r="D148">
        <f>SUM(B$2:$B148)/109</f>
        <v>0.13761467889908258</v>
      </c>
      <c r="E148">
        <f t="shared" si="2"/>
        <v>0.11718750000000001</v>
      </c>
    </row>
    <row r="149" spans="1:5" ht="16.5" x14ac:dyDescent="0.3">
      <c r="A149" s="2" t="s">
        <v>1430</v>
      </c>
      <c r="B149">
        <f>_xlfn.IFNA(VLOOKUP(A149,GS_fr!$A$1:$B$130,2,0),0)</f>
        <v>0</v>
      </c>
      <c r="C149">
        <f>SUM(B$2:B149)/(ROW(B149)-1)</f>
        <v>0.10135135135135136</v>
      </c>
      <c r="D149">
        <f>SUM(B$2:$B149)/109</f>
        <v>0.13761467889908258</v>
      </c>
      <c r="E149">
        <f t="shared" si="2"/>
        <v>0.11673151750972761</v>
      </c>
    </row>
    <row r="150" spans="1:5" ht="16.5" x14ac:dyDescent="0.3">
      <c r="A150" s="2" t="s">
        <v>1414</v>
      </c>
      <c r="B150">
        <f>_xlfn.IFNA(VLOOKUP(A150,GS_fr!$A$1:$B$130,2,0),0)</f>
        <v>0</v>
      </c>
      <c r="C150">
        <f>SUM(B$2:B150)/(ROW(B150)-1)</f>
        <v>0.10067114093959731</v>
      </c>
      <c r="D150">
        <f>SUM(B$2:$B150)/109</f>
        <v>0.13761467889908258</v>
      </c>
      <c r="E150">
        <f t="shared" si="2"/>
        <v>0.11627906976744186</v>
      </c>
    </row>
    <row r="151" spans="1:5" ht="16.5" x14ac:dyDescent="0.3">
      <c r="A151" s="2" t="s">
        <v>1247</v>
      </c>
      <c r="B151">
        <f>_xlfn.IFNA(VLOOKUP(A151,GS_fr!$A$1:$B$130,2,0),0)</f>
        <v>0</v>
      </c>
      <c r="C151">
        <f>SUM(B$2:B151)/(ROW(B151)-1)</f>
        <v>0.1</v>
      </c>
      <c r="D151">
        <f>SUM(B$2:$B151)/109</f>
        <v>0.13761467889908258</v>
      </c>
      <c r="E151">
        <f t="shared" si="2"/>
        <v>0.11583011583011583</v>
      </c>
    </row>
    <row r="152" spans="1:5" ht="16.5" x14ac:dyDescent="0.3">
      <c r="A152" s="2" t="s">
        <v>4121</v>
      </c>
      <c r="B152">
        <f>_xlfn.IFNA(VLOOKUP(A152,GS_fr!$A$1:$B$130,2,0),0)</f>
        <v>0</v>
      </c>
      <c r="C152">
        <f>SUM(B$2:B152)/(ROW(B152)-1)</f>
        <v>9.9337748344370855E-2</v>
      </c>
      <c r="D152">
        <f>SUM(B$2:$B152)/109</f>
        <v>0.13761467889908258</v>
      </c>
      <c r="E152">
        <f t="shared" si="2"/>
        <v>0.11538461538461538</v>
      </c>
    </row>
    <row r="153" spans="1:5" ht="16.5" x14ac:dyDescent="0.3">
      <c r="A153" s="2" t="s">
        <v>4122</v>
      </c>
      <c r="B153">
        <f>_xlfn.IFNA(VLOOKUP(A153,GS_fr!$A$1:$B$130,2,0),0)</f>
        <v>0</v>
      </c>
      <c r="C153">
        <f>SUM(B$2:B153)/(ROW(B153)-1)</f>
        <v>9.8684210526315791E-2</v>
      </c>
      <c r="D153">
        <f>SUM(B$2:$B153)/109</f>
        <v>0.13761467889908258</v>
      </c>
      <c r="E153">
        <f t="shared" si="2"/>
        <v>0.11494252873563218</v>
      </c>
    </row>
    <row r="154" spans="1:5" ht="16.5" x14ac:dyDescent="0.3">
      <c r="A154" s="2" t="s">
        <v>4123</v>
      </c>
      <c r="B154">
        <f>_xlfn.IFNA(VLOOKUP(A154,GS_fr!$A$1:$B$130,2,0),0)</f>
        <v>0</v>
      </c>
      <c r="C154">
        <f>SUM(B$2:B154)/(ROW(B154)-1)</f>
        <v>9.8039215686274508E-2</v>
      </c>
      <c r="D154">
        <f>SUM(B$2:$B154)/109</f>
        <v>0.13761467889908258</v>
      </c>
      <c r="E154">
        <f t="shared" si="2"/>
        <v>0.11450381679389314</v>
      </c>
    </row>
    <row r="155" spans="1:5" ht="16.5" x14ac:dyDescent="0.3">
      <c r="A155" s="2" t="s">
        <v>4124</v>
      </c>
      <c r="B155">
        <f>_xlfn.IFNA(VLOOKUP(A155,GS_fr!$A$1:$B$130,2,0),0)</f>
        <v>0</v>
      </c>
      <c r="C155">
        <f>SUM(B$2:B155)/(ROW(B155)-1)</f>
        <v>9.7402597402597407E-2</v>
      </c>
      <c r="D155">
        <f>SUM(B$2:$B155)/109</f>
        <v>0.13761467889908258</v>
      </c>
      <c r="E155">
        <f t="shared" si="2"/>
        <v>0.1140684410646388</v>
      </c>
    </row>
    <row r="156" spans="1:5" ht="16.5" x14ac:dyDescent="0.3">
      <c r="A156" s="2" t="s">
        <v>4125</v>
      </c>
      <c r="B156">
        <f>_xlfn.IFNA(VLOOKUP(A156,GS_fr!$A$1:$B$130,2,0),0)</f>
        <v>0</v>
      </c>
      <c r="C156">
        <f>SUM(B$2:B156)/(ROW(B156)-1)</f>
        <v>9.6774193548387094E-2</v>
      </c>
      <c r="D156">
        <f>SUM(B$2:$B156)/109</f>
        <v>0.13761467889908258</v>
      </c>
      <c r="E156">
        <f t="shared" si="2"/>
        <v>0.11363636363636363</v>
      </c>
    </row>
    <row r="157" spans="1:5" ht="16.5" x14ac:dyDescent="0.3">
      <c r="A157" s="2" t="s">
        <v>4126</v>
      </c>
      <c r="B157">
        <f>_xlfn.IFNA(VLOOKUP(A157,GS_fr!$A$1:$B$130,2,0),0)</f>
        <v>0</v>
      </c>
      <c r="C157">
        <f>SUM(B$2:B157)/(ROW(B157)-1)</f>
        <v>9.6153846153846159E-2</v>
      </c>
      <c r="D157">
        <f>SUM(B$2:$B157)/109</f>
        <v>0.13761467889908258</v>
      </c>
      <c r="E157">
        <f t="shared" si="2"/>
        <v>0.11320754716981132</v>
      </c>
    </row>
    <row r="158" spans="1:5" ht="16.5" x14ac:dyDescent="0.3">
      <c r="A158" s="2" t="s">
        <v>4127</v>
      </c>
      <c r="B158">
        <f>_xlfn.IFNA(VLOOKUP(A158,GS_fr!$A$1:$B$130,2,0),0)</f>
        <v>0</v>
      </c>
      <c r="C158">
        <f>SUM(B$2:B158)/(ROW(B158)-1)</f>
        <v>9.5541401273885357E-2</v>
      </c>
      <c r="D158">
        <f>SUM(B$2:$B158)/109</f>
        <v>0.13761467889908258</v>
      </c>
      <c r="E158">
        <f t="shared" si="2"/>
        <v>0.11278195488721805</v>
      </c>
    </row>
    <row r="159" spans="1:5" ht="16.5" x14ac:dyDescent="0.3">
      <c r="A159" s="2" t="s">
        <v>230</v>
      </c>
      <c r="B159">
        <f>_xlfn.IFNA(VLOOKUP(A159,GS_fr!$A$1:$B$130,2,0),0)</f>
        <v>1</v>
      </c>
      <c r="C159">
        <f>SUM(B$2:B159)/(ROW(B159)-1)</f>
        <v>0.10126582278481013</v>
      </c>
      <c r="D159">
        <f>SUM(B$2:$B159)/109</f>
        <v>0.14678899082568808</v>
      </c>
      <c r="E159">
        <f t="shared" si="2"/>
        <v>0.1198501872659176</v>
      </c>
    </row>
    <row r="160" spans="1:5" ht="16.5" x14ac:dyDescent="0.3">
      <c r="A160" s="2" t="s">
        <v>4128</v>
      </c>
      <c r="B160">
        <f>_xlfn.IFNA(VLOOKUP(A160,GS_fr!$A$1:$B$130,2,0),0)</f>
        <v>0</v>
      </c>
      <c r="C160">
        <f>SUM(B$2:B160)/(ROW(B160)-1)</f>
        <v>0.10062893081761007</v>
      </c>
      <c r="D160">
        <f>SUM(B$2:$B160)/109</f>
        <v>0.14678899082568808</v>
      </c>
      <c r="E160">
        <f t="shared" si="2"/>
        <v>0.11940298507462688</v>
      </c>
    </row>
    <row r="161" spans="1:5" ht="16.5" x14ac:dyDescent="0.3">
      <c r="A161" s="2" t="s">
        <v>4129</v>
      </c>
      <c r="B161">
        <f>_xlfn.IFNA(VLOOKUP(A161,GS_fr!$A$1:$B$130,2,0),0)</f>
        <v>0</v>
      </c>
      <c r="C161">
        <f>SUM(B$2:B161)/(ROW(B161)-1)</f>
        <v>0.1</v>
      </c>
      <c r="D161">
        <f>SUM(B$2:$B161)/109</f>
        <v>0.14678899082568808</v>
      </c>
      <c r="E161">
        <f t="shared" si="2"/>
        <v>0.11895910780669144</v>
      </c>
    </row>
    <row r="162" spans="1:5" ht="16.5" x14ac:dyDescent="0.3">
      <c r="A162" s="2" t="s">
        <v>4130</v>
      </c>
      <c r="B162">
        <f>_xlfn.IFNA(VLOOKUP(A162,GS_fr!$A$1:$B$130,2,0),0)</f>
        <v>0</v>
      </c>
      <c r="C162">
        <f>SUM(B$2:B162)/(ROW(B162)-1)</f>
        <v>9.9378881987577633E-2</v>
      </c>
      <c r="D162">
        <f>SUM(B$2:$B162)/109</f>
        <v>0.14678899082568808</v>
      </c>
      <c r="E162">
        <f t="shared" si="2"/>
        <v>0.11851851851851852</v>
      </c>
    </row>
    <row r="163" spans="1:5" ht="16.5" x14ac:dyDescent="0.3">
      <c r="A163" s="2" t="s">
        <v>4131</v>
      </c>
      <c r="B163">
        <f>_xlfn.IFNA(VLOOKUP(A163,GS_fr!$A$1:$B$130,2,0),0)</f>
        <v>0</v>
      </c>
      <c r="C163">
        <f>SUM(B$2:B163)/(ROW(B163)-1)</f>
        <v>9.8765432098765427E-2</v>
      </c>
      <c r="D163">
        <f>SUM(B$2:$B163)/109</f>
        <v>0.14678899082568808</v>
      </c>
      <c r="E163">
        <f t="shared" si="2"/>
        <v>0.11808118081180811</v>
      </c>
    </row>
    <row r="164" spans="1:5" ht="16.5" x14ac:dyDescent="0.3">
      <c r="A164" s="2" t="s">
        <v>1257</v>
      </c>
      <c r="B164">
        <f>_xlfn.IFNA(VLOOKUP(A164,GS_fr!$A$1:$B$130,2,0),0)</f>
        <v>0</v>
      </c>
      <c r="C164">
        <f>SUM(B$2:B164)/(ROW(B164)-1)</f>
        <v>9.815950920245399E-2</v>
      </c>
      <c r="D164">
        <f>SUM(B$2:$B164)/109</f>
        <v>0.14678899082568808</v>
      </c>
      <c r="E164">
        <f t="shared" si="2"/>
        <v>0.11764705882352942</v>
      </c>
    </row>
    <row r="165" spans="1:5" ht="16.5" x14ac:dyDescent="0.3">
      <c r="A165" s="2" t="s">
        <v>4132</v>
      </c>
      <c r="B165">
        <f>_xlfn.IFNA(VLOOKUP(A165,GS_fr!$A$1:$B$130,2,0),0)</f>
        <v>0</v>
      </c>
      <c r="C165">
        <f>SUM(B$2:B165)/(ROW(B165)-1)</f>
        <v>9.7560975609756101E-2</v>
      </c>
      <c r="D165">
        <f>SUM(B$2:$B165)/109</f>
        <v>0.14678899082568808</v>
      </c>
      <c r="E165">
        <f t="shared" si="2"/>
        <v>0.11721611721611722</v>
      </c>
    </row>
    <row r="166" spans="1:5" ht="16.5" x14ac:dyDescent="0.3">
      <c r="A166" s="2" t="s">
        <v>4030</v>
      </c>
      <c r="B166">
        <f>_xlfn.IFNA(VLOOKUP(A166,GS_fr!$A$1:$B$130,2,0),0)</f>
        <v>0</v>
      </c>
      <c r="C166">
        <f>SUM(B$2:B166)/(ROW(B166)-1)</f>
        <v>9.696969696969697E-2</v>
      </c>
      <c r="D166">
        <f>SUM(B$2:$B166)/109</f>
        <v>0.14678899082568808</v>
      </c>
      <c r="E166">
        <f t="shared" si="2"/>
        <v>0.11678832116788321</v>
      </c>
    </row>
    <row r="167" spans="1:5" ht="16.5" x14ac:dyDescent="0.3">
      <c r="A167" s="2" t="s">
        <v>4133</v>
      </c>
      <c r="B167">
        <f>_xlfn.IFNA(VLOOKUP(A167,GS_fr!$A$1:$B$130,2,0),0)</f>
        <v>0</v>
      </c>
      <c r="C167">
        <f>SUM(B$2:B167)/(ROW(B167)-1)</f>
        <v>9.6385542168674704E-2</v>
      </c>
      <c r="D167">
        <f>SUM(B$2:$B167)/109</f>
        <v>0.14678899082568808</v>
      </c>
      <c r="E167">
        <f t="shared" si="2"/>
        <v>0.11636363636363638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GS_en</vt:lpstr>
      <vt:lpstr>GS_fr</vt:lpstr>
      <vt:lpstr>termSuite_en</vt:lpstr>
      <vt:lpstr>termSuite_fr</vt:lpstr>
      <vt:lpstr>mwetlk_en</vt:lpstr>
      <vt:lpstr>mwetlk_fr</vt:lpstr>
      <vt:lpstr>Veyn_fr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2019-09-22T22:04:14Z</dcterms:created>
  <dcterms:modified xsi:type="dcterms:W3CDTF">2019-09-24T14:15:21Z</dcterms:modified>
</cp:coreProperties>
</file>