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logAndShopSite\"/>
    </mc:Choice>
  </mc:AlternateContent>
  <xr:revisionPtr revIDLastSave="0" documentId="13_ncr:1_{BDEC6C90-F00B-4838-B655-D8C0784575ED}" xr6:coauthVersionLast="47" xr6:coauthVersionMax="47" xr10:uidLastSave="{00000000-0000-0000-0000-000000000000}"/>
  <bookViews>
    <workbookView xWindow="16284" yWindow="-108" windowWidth="23256" windowHeight="12720" xr2:uid="{1338ADD4-6C1A-4497-A10D-B4254E9F57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131" i="1"/>
  <c r="F125" i="1"/>
  <c r="F114" i="1"/>
  <c r="F102" i="1"/>
  <c r="F115" i="1"/>
  <c r="F96" i="1"/>
  <c r="F109" i="1"/>
  <c r="F61" i="1"/>
  <c r="F105" i="1"/>
  <c r="F104" i="1"/>
  <c r="F97" i="1"/>
  <c r="F90" i="1"/>
  <c r="F93" i="1"/>
  <c r="F92" i="1"/>
  <c r="F91" i="1"/>
  <c r="F89" i="1"/>
  <c r="F7" i="1"/>
  <c r="F19" i="1"/>
  <c r="F88" i="1"/>
  <c r="F86" i="1"/>
  <c r="F81" i="1"/>
  <c r="F83" i="1"/>
  <c r="F82" i="1"/>
  <c r="F80" i="1"/>
  <c r="F76" i="1"/>
  <c r="F72" i="1"/>
  <c r="F75" i="1"/>
  <c r="F49" i="1"/>
  <c r="F74" i="1"/>
  <c r="F69" i="1"/>
  <c r="F60" i="1"/>
  <c r="F54" i="1"/>
  <c r="F57" i="1"/>
  <c r="F56" i="1"/>
  <c r="F43" i="1"/>
  <c r="F38" i="1"/>
  <c r="F40" i="1"/>
  <c r="F39" i="1"/>
  <c r="F21" i="1"/>
  <c r="F15" i="1"/>
  <c r="F25" i="1"/>
  <c r="F24" i="1"/>
  <c r="F4" i="1"/>
  <c r="F18" i="1"/>
  <c r="F17" i="1"/>
</calcChain>
</file>

<file path=xl/sharedStrings.xml><?xml version="1.0" encoding="utf-8"?>
<sst xmlns="http://schemas.openxmlformats.org/spreadsheetml/2006/main" count="344" uniqueCount="159">
  <si>
    <t>فروشگاه و وبلاگ</t>
  </si>
  <si>
    <t>وبلاگ</t>
  </si>
  <si>
    <t>نام جدول</t>
  </si>
  <si>
    <t>کارایی</t>
  </si>
  <si>
    <t>عناصر</t>
  </si>
  <si>
    <t>کاربرد عناصر</t>
  </si>
  <si>
    <t>ارتباط با</t>
  </si>
  <si>
    <t>کلید؟</t>
  </si>
  <si>
    <t>PostGroup</t>
  </si>
  <si>
    <t>گروه بندی پست ها</t>
  </si>
  <si>
    <t>Id</t>
  </si>
  <si>
    <t>Title</t>
  </si>
  <si>
    <t>Description</t>
  </si>
  <si>
    <t>*</t>
  </si>
  <si>
    <t>Post</t>
  </si>
  <si>
    <t>پست ها</t>
  </si>
  <si>
    <t>CreateDate</t>
  </si>
  <si>
    <t>Keywords</t>
  </si>
  <si>
    <t>PreferUrl</t>
  </si>
  <si>
    <t>HtmlContent</t>
  </si>
  <si>
    <t>BannerImage</t>
  </si>
  <si>
    <t>OwnerId</t>
  </si>
  <si>
    <t>UpdateDate</t>
  </si>
  <si>
    <t>Meta Keywords</t>
  </si>
  <si>
    <t>Meta Description</t>
  </si>
  <si>
    <t>Prefer Url</t>
  </si>
  <si>
    <t xml:space="preserve">Html Content </t>
  </si>
  <si>
    <t>Banner Image</t>
  </si>
  <si>
    <t>Author</t>
  </si>
  <si>
    <t>شماره</t>
  </si>
  <si>
    <t>Post_PostGroup</t>
  </si>
  <si>
    <t>PostId</t>
  </si>
  <si>
    <t>GroupId</t>
  </si>
  <si>
    <t>ارتباط پست با گروه 
هر پست می تواند چند گروه داشته باشد</t>
  </si>
  <si>
    <t>Tags</t>
  </si>
  <si>
    <t>تگ برای پست و محصول</t>
  </si>
  <si>
    <t>who created first</t>
  </si>
  <si>
    <t>Post_Tags</t>
  </si>
  <si>
    <t>ارتباط پست و تگ
هر پست می تواند چند تگ داشته باشد</t>
  </si>
  <si>
    <t>TagId</t>
  </si>
  <si>
    <t>User</t>
  </si>
  <si>
    <t>کاربران</t>
  </si>
  <si>
    <t>UserName</t>
  </si>
  <si>
    <t>Email</t>
  </si>
  <si>
    <t>PhoneNumber</t>
  </si>
  <si>
    <t>Password</t>
  </si>
  <si>
    <t>BirthDate</t>
  </si>
  <si>
    <t>Name</t>
  </si>
  <si>
    <t>Family</t>
  </si>
  <si>
    <t>NathionalId</t>
  </si>
  <si>
    <t>IsSuperAdmin</t>
  </si>
  <si>
    <t>PostComment</t>
  </si>
  <si>
    <t>نظرات پست ها</t>
  </si>
  <si>
    <t>ParentId</t>
  </si>
  <si>
    <t>Text</t>
  </si>
  <si>
    <t>IsAccepted</t>
  </si>
  <si>
    <t>ادمین باید هر کامنت را تایید کند</t>
  </si>
  <si>
    <t>اگر ریپلای باشد این فیلد مقدار می گیرد</t>
  </si>
  <si>
    <t>SiteConfig</t>
  </si>
  <si>
    <t>تنظیمات اصلی سایت</t>
  </si>
  <si>
    <t>LogoFile</t>
  </si>
  <si>
    <t>توضیحات متا سایت</t>
  </si>
  <si>
    <t>عنوان متا سایت</t>
  </si>
  <si>
    <t>یک فایل برای بارگزاری همه سایز های لوگو</t>
  </si>
  <si>
    <t>ذخیره فایل ها در سایت 
یا ذخیره در cdn و نگهداری آدرس آنها</t>
  </si>
  <si>
    <t>Path</t>
  </si>
  <si>
    <t>Extention</t>
  </si>
  <si>
    <t>عنوان</t>
  </si>
  <si>
    <t>توضیحات</t>
  </si>
  <si>
    <t>آدرس cdn یا سایت خودمان</t>
  </si>
  <si>
    <t>عنوان پسوند فایل</t>
  </si>
  <si>
    <t>Roles</t>
  </si>
  <si>
    <t>Media</t>
  </si>
  <si>
    <t>نقش های کاربران</t>
  </si>
  <si>
    <t>نام نقش</t>
  </si>
  <si>
    <t>UserRoles</t>
  </si>
  <si>
    <t>ارتباط کاربر و نقش</t>
  </si>
  <si>
    <t>RoleId</t>
  </si>
  <si>
    <t>UserId</t>
  </si>
  <si>
    <t>RoleAccess</t>
  </si>
  <si>
    <t>دسترسی های نقش</t>
  </si>
  <si>
    <t>AttrName</t>
  </si>
  <si>
    <t>هر اکشنی یک اتریبیوت دارد 
که نام و وظیفه آنرا تعیین می کند</t>
  </si>
  <si>
    <t>Product</t>
  </si>
  <si>
    <t>محصولات</t>
  </si>
  <si>
    <t>ShortDescription</t>
  </si>
  <si>
    <t>MetaDescription</t>
  </si>
  <si>
    <t>Quantity</t>
  </si>
  <si>
    <t>Price</t>
  </si>
  <si>
    <t>AuthorId</t>
  </si>
  <si>
    <t>OffPrice</t>
  </si>
  <si>
    <t>توضیحات Html</t>
  </si>
  <si>
    <t>توضیحات کوتاه</t>
  </si>
  <si>
    <t>تعداد</t>
  </si>
  <si>
    <t>قیمت اصلی</t>
  </si>
  <si>
    <t>کاربر ایجاد کننده</t>
  </si>
  <si>
    <t>قیمت تخفیف</t>
  </si>
  <si>
    <t>تصویر برای آلبوم محصولات</t>
  </si>
  <si>
    <t>ProductMedia</t>
  </si>
  <si>
    <t>MediaId</t>
  </si>
  <si>
    <t>ProductId</t>
  </si>
  <si>
    <t>ProductGroup</t>
  </si>
  <si>
    <t>گروه بندی محصولات</t>
  </si>
  <si>
    <t>ProductGroupId</t>
  </si>
  <si>
    <t>id</t>
  </si>
  <si>
    <t>اگر زیر مجموعه باشد</t>
  </si>
  <si>
    <t>ProductComment</t>
  </si>
  <si>
    <t>نظرات برای محصول</t>
  </si>
  <si>
    <t>ProductTag</t>
  </si>
  <si>
    <t>تگ برای محصولات</t>
  </si>
  <si>
    <t>UserCart</t>
  </si>
  <si>
    <t>سبد خرید کاربر</t>
  </si>
  <si>
    <t>CartItem</t>
  </si>
  <si>
    <t>موارد موجود در سبد خرید کابر</t>
  </si>
  <si>
    <t>CartId</t>
  </si>
  <si>
    <t>Payment</t>
  </si>
  <si>
    <t>فاکتور خرید نهایی</t>
  </si>
  <si>
    <t>Amount</t>
  </si>
  <si>
    <t>OffAmount</t>
  </si>
  <si>
    <t>FinalAmount</t>
  </si>
  <si>
    <t>Status</t>
  </si>
  <si>
    <t>منتظر، پرداخت شده، پرداخت ناموفق، لغو شده</t>
  </si>
  <si>
    <t>مبلغ پایه</t>
  </si>
  <si>
    <t>میزان تخفیف</t>
  </si>
  <si>
    <t>مبلغ قابل پرداخت نهایی</t>
  </si>
  <si>
    <t>کاربر</t>
  </si>
  <si>
    <t>تاریخ ایجاد</t>
  </si>
  <si>
    <t>PaymentItem</t>
  </si>
  <si>
    <t>محصولات موجود در قاکتور</t>
  </si>
  <si>
    <t>PaymentId</t>
  </si>
  <si>
    <t>فاکتور</t>
  </si>
  <si>
    <t>محصول</t>
  </si>
  <si>
    <t>PaymentLog</t>
  </si>
  <si>
    <t>تلاش های پرداخت</t>
  </si>
  <si>
    <t>Address</t>
  </si>
  <si>
    <t>آدرس ارسال</t>
  </si>
  <si>
    <t>AddressId</t>
  </si>
  <si>
    <t>آدرس های کاربر</t>
  </si>
  <si>
    <t>City</t>
  </si>
  <si>
    <t>Street</t>
  </si>
  <si>
    <t>2ndStreet</t>
  </si>
  <si>
    <t>Alley</t>
  </si>
  <si>
    <t>Number</t>
  </si>
  <si>
    <t>شهر</t>
  </si>
  <si>
    <t>خیابان</t>
  </si>
  <si>
    <t>خیابان فرعی</t>
  </si>
  <si>
    <t>کوچه</t>
  </si>
  <si>
    <t>پلاک</t>
  </si>
  <si>
    <t xml:space="preserve">ادامه </t>
  </si>
  <si>
    <t>Details</t>
  </si>
  <si>
    <t>ForumTitle</t>
  </si>
  <si>
    <t>موضوع بحث</t>
  </si>
  <si>
    <t>کلمات کلیدی متا</t>
  </si>
  <si>
    <t>ForumComment</t>
  </si>
  <si>
    <t>نظرات کاربران در فروم</t>
  </si>
  <si>
    <t>متن</t>
  </si>
  <si>
    <t>کاربر... می تواند خالی باشد</t>
  </si>
  <si>
    <t>باز، بسته</t>
  </si>
  <si>
    <t>ForumId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</si>
</sst>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AE3F-28A9-4EF8-BB5D-1E03DE44148F}">
  <dimension ref="A1:M135"/>
  <sheetViews>
    <sheetView rightToLeft="1" tabSelected="1" topLeftCell="A112" workbookViewId="0">
      <selection activeCell="D134" sqref="D134"/>
    </sheetView>
  </sheetViews>
  <sheetFormatPr defaultRowHeight="15" x14ac:dyDescent="0.25"/>
  <cols>
    <col min="1" max="1" width="5.140625" style="20" bestFit="1" customWidth="1"/>
    <col min="2" max="2" width="15.28515625" style="1" bestFit="1" customWidth="1"/>
    <col min="3" max="3" width="15" style="11" bestFit="1" customWidth="1"/>
    <col min="4" max="4" width="12.7109375" style="1" bestFit="1" customWidth="1"/>
    <col min="5" max="5" width="16.28515625" style="11" bestFit="1" customWidth="1"/>
    <col min="6" max="6" width="11.85546875" style="1" bestFit="1" customWidth="1"/>
    <col min="7" max="7" width="9.140625" style="2"/>
    <col min="8" max="16384" width="9.140625" style="1"/>
  </cols>
  <sheetData>
    <row r="1" spans="1:13" x14ac:dyDescent="0.25">
      <c r="A1" s="32" t="s">
        <v>0</v>
      </c>
      <c r="B1" s="32"/>
      <c r="C1" s="32"/>
      <c r="D1" s="32"/>
      <c r="E1" s="32"/>
      <c r="F1" s="32"/>
      <c r="G1" s="32"/>
      <c r="H1" s="19"/>
      <c r="I1" s="19"/>
      <c r="J1" s="19"/>
      <c r="K1" s="19"/>
      <c r="L1" s="19"/>
      <c r="M1" s="19"/>
    </row>
    <row r="2" spans="1:13" x14ac:dyDescent="0.25">
      <c r="A2" s="33" t="s">
        <v>1</v>
      </c>
      <c r="B2" s="33"/>
      <c r="C2" s="33"/>
      <c r="D2" s="33"/>
      <c r="E2" s="33"/>
      <c r="F2" s="33"/>
      <c r="G2" s="33"/>
      <c r="H2" s="19"/>
      <c r="I2" s="19"/>
      <c r="J2" s="19"/>
      <c r="K2" s="19"/>
      <c r="L2" s="19"/>
      <c r="M2" s="19"/>
    </row>
    <row r="3" spans="1:13" x14ac:dyDescent="0.25">
      <c r="A3" s="20" t="s">
        <v>29</v>
      </c>
      <c r="B3" s="1" t="s">
        <v>2</v>
      </c>
      <c r="C3" s="11" t="s">
        <v>3</v>
      </c>
      <c r="D3" s="1" t="s">
        <v>4</v>
      </c>
      <c r="E3" s="11" t="s">
        <v>5</v>
      </c>
      <c r="F3" s="1" t="s">
        <v>6</v>
      </c>
      <c r="G3" s="2" t="s">
        <v>7</v>
      </c>
    </row>
    <row r="4" spans="1:13" x14ac:dyDescent="0.25">
      <c r="A4" s="21">
        <v>1</v>
      </c>
      <c r="B4" s="24" t="s">
        <v>8</v>
      </c>
      <c r="C4" s="27" t="s">
        <v>9</v>
      </c>
      <c r="D4" s="6" t="s">
        <v>10</v>
      </c>
      <c r="E4" s="12" t="s">
        <v>10</v>
      </c>
      <c r="F4" s="6" t="str">
        <f>D18</f>
        <v>GroupId</v>
      </c>
      <c r="G4" s="7" t="s">
        <v>13</v>
      </c>
    </row>
    <row r="5" spans="1:13" x14ac:dyDescent="0.25">
      <c r="A5" s="22"/>
      <c r="B5" s="25"/>
      <c r="C5" s="28"/>
      <c r="D5" s="3" t="s">
        <v>11</v>
      </c>
      <c r="E5" s="13" t="s">
        <v>11</v>
      </c>
      <c r="F5" s="3"/>
    </row>
    <row r="6" spans="1:13" x14ac:dyDescent="0.25">
      <c r="A6" s="23"/>
      <c r="B6" s="26"/>
      <c r="C6" s="29"/>
      <c r="D6" s="4" t="s">
        <v>12</v>
      </c>
      <c r="E6" s="14" t="s">
        <v>12</v>
      </c>
      <c r="F6" s="4"/>
      <c r="G6" s="5"/>
    </row>
    <row r="7" spans="1:13" x14ac:dyDescent="0.25">
      <c r="A7" s="22">
        <v>2</v>
      </c>
      <c r="B7" s="25" t="s">
        <v>14</v>
      </c>
      <c r="C7" s="28" t="s">
        <v>15</v>
      </c>
      <c r="D7" s="3" t="s">
        <v>10</v>
      </c>
      <c r="E7" s="13" t="s">
        <v>10</v>
      </c>
      <c r="F7" s="3" t="str">
        <f>D17&amp;","&amp;D25&amp;","&amp;D39</f>
        <v>PostId,PostId,PostId</v>
      </c>
      <c r="G7" s="2" t="s">
        <v>13</v>
      </c>
    </row>
    <row r="8" spans="1:13" x14ac:dyDescent="0.25">
      <c r="A8" s="22"/>
      <c r="B8" s="25"/>
      <c r="C8" s="28"/>
      <c r="D8" s="1" t="s">
        <v>11</v>
      </c>
      <c r="E8" s="11" t="s">
        <v>11</v>
      </c>
    </row>
    <row r="9" spans="1:13" x14ac:dyDescent="0.25">
      <c r="A9" s="22"/>
      <c r="B9" s="25"/>
      <c r="C9" s="28"/>
      <c r="D9" s="1" t="s">
        <v>16</v>
      </c>
      <c r="E9" s="11" t="s">
        <v>16</v>
      </c>
    </row>
    <row r="10" spans="1:13" x14ac:dyDescent="0.25">
      <c r="A10" s="22"/>
      <c r="B10" s="25"/>
      <c r="C10" s="28"/>
      <c r="D10" s="1" t="s">
        <v>17</v>
      </c>
      <c r="E10" s="11" t="s">
        <v>23</v>
      </c>
    </row>
    <row r="11" spans="1:13" x14ac:dyDescent="0.25">
      <c r="A11" s="22"/>
      <c r="B11" s="25"/>
      <c r="C11" s="28"/>
      <c r="D11" s="1" t="s">
        <v>12</v>
      </c>
      <c r="E11" s="11" t="s">
        <v>24</v>
      </c>
    </row>
    <row r="12" spans="1:13" x14ac:dyDescent="0.25">
      <c r="A12" s="22"/>
      <c r="B12" s="25"/>
      <c r="C12" s="28"/>
      <c r="D12" s="1" t="s">
        <v>18</v>
      </c>
      <c r="E12" s="11" t="s">
        <v>25</v>
      </c>
    </row>
    <row r="13" spans="1:13" x14ac:dyDescent="0.25">
      <c r="A13" s="22"/>
      <c r="B13" s="25"/>
      <c r="C13" s="28"/>
      <c r="D13" s="1" t="s">
        <v>19</v>
      </c>
      <c r="E13" s="11" t="s">
        <v>26</v>
      </c>
    </row>
    <row r="14" spans="1:13" x14ac:dyDescent="0.25">
      <c r="A14" s="22"/>
      <c r="B14" s="25"/>
      <c r="C14" s="28"/>
      <c r="D14" s="1" t="s">
        <v>20</v>
      </c>
      <c r="E14" s="11" t="s">
        <v>27</v>
      </c>
    </row>
    <row r="15" spans="1:13" x14ac:dyDescent="0.25">
      <c r="A15" s="22"/>
      <c r="B15" s="25"/>
      <c r="C15" s="28"/>
      <c r="D15" s="1" t="s">
        <v>21</v>
      </c>
      <c r="E15" s="11" t="s">
        <v>28</v>
      </c>
      <c r="F15" s="1" t="str">
        <f>D26</f>
        <v>Id</v>
      </c>
    </row>
    <row r="16" spans="1:13" x14ac:dyDescent="0.25">
      <c r="A16" s="23"/>
      <c r="B16" s="26"/>
      <c r="C16" s="29"/>
      <c r="D16" s="1" t="s">
        <v>22</v>
      </c>
      <c r="E16" s="11" t="s">
        <v>22</v>
      </c>
    </row>
    <row r="17" spans="1:7" ht="75" customHeight="1" x14ac:dyDescent="0.25">
      <c r="A17" s="21">
        <v>3</v>
      </c>
      <c r="B17" s="24" t="s">
        <v>30</v>
      </c>
      <c r="C17" s="27" t="s">
        <v>33</v>
      </c>
      <c r="D17" s="6" t="s">
        <v>31</v>
      </c>
      <c r="E17" s="12" t="s">
        <v>31</v>
      </c>
      <c r="F17" s="6" t="str">
        <f>D7</f>
        <v>Id</v>
      </c>
      <c r="G17" s="7" t="s">
        <v>13</v>
      </c>
    </row>
    <row r="18" spans="1:7" x14ac:dyDescent="0.25">
      <c r="A18" s="23"/>
      <c r="B18" s="26"/>
      <c r="C18" s="29"/>
      <c r="D18" s="4" t="s">
        <v>32</v>
      </c>
      <c r="E18" s="14" t="s">
        <v>32</v>
      </c>
      <c r="F18" s="4" t="str">
        <f>D4</f>
        <v>Id</v>
      </c>
      <c r="G18" s="5" t="s">
        <v>13</v>
      </c>
    </row>
    <row r="19" spans="1:7" x14ac:dyDescent="0.25">
      <c r="A19" s="21">
        <v>4</v>
      </c>
      <c r="B19" s="24" t="s">
        <v>34</v>
      </c>
      <c r="C19" s="27" t="s">
        <v>35</v>
      </c>
      <c r="D19" s="6" t="s">
        <v>10</v>
      </c>
      <c r="E19" s="12" t="s">
        <v>10</v>
      </c>
      <c r="F19" s="6" t="str">
        <f>D24&amp;","&amp;D88</f>
        <v>TagId,TagId</v>
      </c>
      <c r="G19" s="7" t="s">
        <v>13</v>
      </c>
    </row>
    <row r="20" spans="1:7" x14ac:dyDescent="0.25">
      <c r="A20" s="22"/>
      <c r="B20" s="25"/>
      <c r="C20" s="28"/>
      <c r="D20" s="3" t="s">
        <v>16</v>
      </c>
      <c r="E20" s="13" t="s">
        <v>16</v>
      </c>
      <c r="F20" s="3"/>
    </row>
    <row r="21" spans="1:7" x14ac:dyDescent="0.25">
      <c r="A21" s="22"/>
      <c r="B21" s="25"/>
      <c r="C21" s="28"/>
      <c r="D21" s="3" t="s">
        <v>21</v>
      </c>
      <c r="E21" s="13" t="s">
        <v>36</v>
      </c>
      <c r="F21" s="3" t="str">
        <f>D26</f>
        <v>Id</v>
      </c>
    </row>
    <row r="22" spans="1:7" x14ac:dyDescent="0.25">
      <c r="A22" s="22"/>
      <c r="B22" s="25"/>
      <c r="C22" s="28"/>
      <c r="D22" s="3" t="s">
        <v>11</v>
      </c>
      <c r="E22" s="13" t="s">
        <v>11</v>
      </c>
      <c r="F22" s="3"/>
    </row>
    <row r="23" spans="1:7" x14ac:dyDescent="0.25">
      <c r="A23" s="23"/>
      <c r="B23" s="26"/>
      <c r="C23" s="29"/>
      <c r="D23" s="4" t="s">
        <v>12</v>
      </c>
      <c r="E23" s="14" t="s">
        <v>12</v>
      </c>
      <c r="F23" s="4"/>
      <c r="G23" s="5"/>
    </row>
    <row r="24" spans="1:7" ht="60" customHeight="1" x14ac:dyDescent="0.25">
      <c r="A24" s="21">
        <v>5</v>
      </c>
      <c r="B24" s="24" t="s">
        <v>37</v>
      </c>
      <c r="C24" s="27" t="s">
        <v>38</v>
      </c>
      <c r="D24" s="9" t="s">
        <v>39</v>
      </c>
      <c r="E24" s="15" t="s">
        <v>39</v>
      </c>
      <c r="F24" s="6" t="str">
        <f>D19</f>
        <v>Id</v>
      </c>
      <c r="G24" s="7" t="s">
        <v>13</v>
      </c>
    </row>
    <row r="25" spans="1:7" x14ac:dyDescent="0.25">
      <c r="A25" s="23"/>
      <c r="B25" s="26"/>
      <c r="C25" s="29"/>
      <c r="D25" s="10" t="s">
        <v>31</v>
      </c>
      <c r="E25" s="16" t="s">
        <v>31</v>
      </c>
      <c r="F25" s="4" t="str">
        <f>D7</f>
        <v>Id</v>
      </c>
      <c r="G25" s="5" t="s">
        <v>13</v>
      </c>
    </row>
    <row r="26" spans="1:7" x14ac:dyDescent="0.25">
      <c r="A26" s="21">
        <v>6</v>
      </c>
      <c r="B26" s="24" t="s">
        <v>40</v>
      </c>
      <c r="C26" s="27" t="s">
        <v>41</v>
      </c>
      <c r="D26" s="9" t="s">
        <v>10</v>
      </c>
      <c r="E26" s="15" t="s">
        <v>10</v>
      </c>
      <c r="F26" s="6" t="str">
        <f>D21&amp;","&amp;D15&amp;","&amp;D43&amp;","&amp;D57&amp;","&amp;D69&amp;","&amp;D86&amp;","&amp;D91&amp;","&amp;D97&amp;","&amp;D115&amp;","&amp;D125&amp;","&amp;D131</f>
        <v>OwnerId,OwnerId,OwnerId,UserId,AuthorId,OwnerId,OwnerId,OwnerId,OwnerId,OwnerId,UserId</v>
      </c>
      <c r="G26" s="7" t="s">
        <v>13</v>
      </c>
    </row>
    <row r="27" spans="1:7" x14ac:dyDescent="0.25">
      <c r="A27" s="22"/>
      <c r="B27" s="25"/>
      <c r="C27" s="28"/>
      <c r="D27" s="8" t="s">
        <v>42</v>
      </c>
      <c r="E27" s="17" t="s">
        <v>42</v>
      </c>
      <c r="F27" s="3"/>
    </row>
    <row r="28" spans="1:7" x14ac:dyDescent="0.25">
      <c r="A28" s="22"/>
      <c r="B28" s="25"/>
      <c r="C28" s="28"/>
      <c r="D28" s="8" t="s">
        <v>43</v>
      </c>
      <c r="E28" s="17" t="s">
        <v>43</v>
      </c>
      <c r="F28" s="3"/>
    </row>
    <row r="29" spans="1:7" x14ac:dyDescent="0.25">
      <c r="A29" s="22"/>
      <c r="B29" s="25"/>
      <c r="C29" s="28"/>
      <c r="D29" s="8" t="s">
        <v>44</v>
      </c>
      <c r="E29" s="17" t="s">
        <v>44</v>
      </c>
      <c r="F29" s="3"/>
    </row>
    <row r="30" spans="1:7" x14ac:dyDescent="0.25">
      <c r="A30" s="22"/>
      <c r="B30" s="25"/>
      <c r="C30" s="28"/>
      <c r="D30" s="8" t="s">
        <v>45</v>
      </c>
      <c r="E30" s="17" t="s">
        <v>45</v>
      </c>
      <c r="F30" s="3"/>
    </row>
    <row r="31" spans="1:7" x14ac:dyDescent="0.25">
      <c r="A31" s="22"/>
      <c r="B31" s="25"/>
      <c r="C31" s="28"/>
      <c r="D31" s="8" t="s">
        <v>16</v>
      </c>
      <c r="E31" s="17" t="s">
        <v>16</v>
      </c>
      <c r="F31" s="3"/>
    </row>
    <row r="32" spans="1:7" x14ac:dyDescent="0.25">
      <c r="A32" s="22"/>
      <c r="B32" s="25"/>
      <c r="C32" s="28"/>
      <c r="D32" s="8" t="s">
        <v>46</v>
      </c>
      <c r="E32" s="17" t="s">
        <v>46</v>
      </c>
      <c r="F32" s="3"/>
    </row>
    <row r="33" spans="1:7" x14ac:dyDescent="0.25">
      <c r="A33" s="22"/>
      <c r="B33" s="25"/>
      <c r="C33" s="28"/>
      <c r="D33" s="8" t="s">
        <v>22</v>
      </c>
      <c r="E33" s="17" t="s">
        <v>22</v>
      </c>
      <c r="F33" s="3"/>
    </row>
    <row r="34" spans="1:7" x14ac:dyDescent="0.25">
      <c r="A34" s="22"/>
      <c r="B34" s="25"/>
      <c r="C34" s="28"/>
      <c r="D34" s="8" t="s">
        <v>47</v>
      </c>
      <c r="E34" s="17" t="s">
        <v>47</v>
      </c>
      <c r="F34" s="3"/>
    </row>
    <row r="35" spans="1:7" x14ac:dyDescent="0.25">
      <c r="A35" s="22"/>
      <c r="B35" s="25"/>
      <c r="C35" s="28"/>
      <c r="D35" s="8" t="s">
        <v>48</v>
      </c>
      <c r="E35" s="17" t="s">
        <v>48</v>
      </c>
      <c r="F35" s="3"/>
    </row>
    <row r="36" spans="1:7" x14ac:dyDescent="0.25">
      <c r="A36" s="22"/>
      <c r="B36" s="25"/>
      <c r="C36" s="28"/>
      <c r="D36" s="8" t="s">
        <v>49</v>
      </c>
      <c r="E36" s="17" t="s">
        <v>49</v>
      </c>
      <c r="F36" s="3"/>
    </row>
    <row r="37" spans="1:7" x14ac:dyDescent="0.25">
      <c r="A37" s="23"/>
      <c r="B37" s="26"/>
      <c r="C37" s="29"/>
      <c r="D37" s="10" t="s">
        <v>50</v>
      </c>
      <c r="E37" s="16" t="s">
        <v>50</v>
      </c>
      <c r="F37" s="4"/>
      <c r="G37" s="5"/>
    </row>
    <row r="38" spans="1:7" x14ac:dyDescent="0.25">
      <c r="A38" s="21">
        <v>7</v>
      </c>
      <c r="B38" s="24" t="s">
        <v>51</v>
      </c>
      <c r="C38" s="27" t="s">
        <v>52</v>
      </c>
      <c r="D38" s="9" t="s">
        <v>10</v>
      </c>
      <c r="E38" s="15" t="s">
        <v>10</v>
      </c>
      <c r="F38" s="6" t="str">
        <f>D40</f>
        <v>ParentId</v>
      </c>
      <c r="G38" s="7" t="s">
        <v>13</v>
      </c>
    </row>
    <row r="39" spans="1:7" x14ac:dyDescent="0.25">
      <c r="A39" s="22"/>
      <c r="B39" s="25"/>
      <c r="C39" s="28"/>
      <c r="D39" s="8" t="s">
        <v>31</v>
      </c>
      <c r="E39" s="17" t="s">
        <v>31</v>
      </c>
      <c r="F39" s="3" t="str">
        <f>D7</f>
        <v>Id</v>
      </c>
    </row>
    <row r="40" spans="1:7" ht="30" x14ac:dyDescent="0.25">
      <c r="A40" s="22"/>
      <c r="B40" s="25"/>
      <c r="C40" s="28"/>
      <c r="D40" s="8" t="s">
        <v>53</v>
      </c>
      <c r="E40" s="17" t="s">
        <v>57</v>
      </c>
      <c r="F40" s="3" t="str">
        <f>D38</f>
        <v>Id</v>
      </c>
    </row>
    <row r="41" spans="1:7" x14ac:dyDescent="0.25">
      <c r="A41" s="22"/>
      <c r="B41" s="25"/>
      <c r="C41" s="28"/>
      <c r="D41" s="8" t="s">
        <v>54</v>
      </c>
      <c r="E41" s="17" t="s">
        <v>54</v>
      </c>
      <c r="F41" s="3"/>
    </row>
    <row r="42" spans="1:7" x14ac:dyDescent="0.25">
      <c r="A42" s="22"/>
      <c r="B42" s="25"/>
      <c r="C42" s="28"/>
      <c r="D42" s="8" t="s">
        <v>16</v>
      </c>
      <c r="E42" s="17" t="s">
        <v>16</v>
      </c>
      <c r="F42" s="3"/>
    </row>
    <row r="43" spans="1:7" x14ac:dyDescent="0.25">
      <c r="A43" s="22"/>
      <c r="B43" s="25"/>
      <c r="C43" s="28"/>
      <c r="D43" s="8" t="s">
        <v>21</v>
      </c>
      <c r="E43" s="17" t="s">
        <v>21</v>
      </c>
      <c r="F43" s="3" t="str">
        <f>D26</f>
        <v>Id</v>
      </c>
    </row>
    <row r="44" spans="1:7" ht="30" x14ac:dyDescent="0.25">
      <c r="A44" s="23"/>
      <c r="B44" s="26"/>
      <c r="C44" s="29"/>
      <c r="D44" s="10" t="s">
        <v>55</v>
      </c>
      <c r="E44" s="16" t="s">
        <v>56</v>
      </c>
      <c r="F44" s="4"/>
      <c r="G44" s="5"/>
    </row>
    <row r="45" spans="1:7" x14ac:dyDescent="0.25">
      <c r="A45" s="21">
        <v>8</v>
      </c>
      <c r="B45" s="24" t="s">
        <v>58</v>
      </c>
      <c r="C45" s="27" t="s">
        <v>59</v>
      </c>
      <c r="D45" s="9" t="s">
        <v>12</v>
      </c>
      <c r="E45" s="15" t="s">
        <v>61</v>
      </c>
      <c r="F45" s="6"/>
      <c r="G45" s="7"/>
    </row>
    <row r="46" spans="1:7" x14ac:dyDescent="0.25">
      <c r="A46" s="22"/>
      <c r="B46" s="25"/>
      <c r="C46" s="28"/>
      <c r="D46" s="8" t="s">
        <v>11</v>
      </c>
      <c r="E46" s="17" t="s">
        <v>62</v>
      </c>
      <c r="F46" s="3"/>
    </row>
    <row r="47" spans="1:7" ht="45" x14ac:dyDescent="0.25">
      <c r="A47" s="22"/>
      <c r="B47" s="25"/>
      <c r="C47" s="28"/>
      <c r="D47" s="8" t="s">
        <v>60</v>
      </c>
      <c r="E47" s="17" t="s">
        <v>63</v>
      </c>
      <c r="F47" s="3"/>
    </row>
    <row r="48" spans="1:7" x14ac:dyDescent="0.25">
      <c r="A48" s="23"/>
      <c r="B48" s="26"/>
      <c r="C48" s="29"/>
      <c r="D48" s="10" t="s">
        <v>10</v>
      </c>
      <c r="E48" s="14"/>
      <c r="F48" s="4"/>
      <c r="G48" s="5" t="s">
        <v>13</v>
      </c>
    </row>
    <row r="49" spans="1:7" ht="60" customHeight="1" x14ac:dyDescent="0.25">
      <c r="A49" s="21">
        <v>9</v>
      </c>
      <c r="B49" s="24" t="s">
        <v>72</v>
      </c>
      <c r="C49" s="27" t="s">
        <v>64</v>
      </c>
      <c r="D49" s="9" t="s">
        <v>10</v>
      </c>
      <c r="E49" s="12"/>
      <c r="F49" s="6" t="str">
        <f>D74</f>
        <v>MediaId</v>
      </c>
      <c r="G49" s="7" t="s">
        <v>13</v>
      </c>
    </row>
    <row r="50" spans="1:7" x14ac:dyDescent="0.25">
      <c r="A50" s="22"/>
      <c r="B50" s="25"/>
      <c r="C50" s="28"/>
      <c r="D50" s="8" t="s">
        <v>11</v>
      </c>
      <c r="E50" s="17" t="s">
        <v>67</v>
      </c>
      <c r="F50" s="3"/>
    </row>
    <row r="51" spans="1:7" x14ac:dyDescent="0.25">
      <c r="A51" s="22"/>
      <c r="B51" s="25"/>
      <c r="C51" s="28"/>
      <c r="D51" s="8" t="s">
        <v>12</v>
      </c>
      <c r="E51" s="17" t="s">
        <v>68</v>
      </c>
      <c r="F51" s="3"/>
    </row>
    <row r="52" spans="1:7" ht="30" x14ac:dyDescent="0.25">
      <c r="A52" s="22"/>
      <c r="B52" s="25"/>
      <c r="C52" s="28"/>
      <c r="D52" s="8" t="s">
        <v>65</v>
      </c>
      <c r="E52" s="17" t="s">
        <v>69</v>
      </c>
      <c r="F52" s="3"/>
    </row>
    <row r="53" spans="1:7" x14ac:dyDescent="0.25">
      <c r="A53" s="23"/>
      <c r="B53" s="26"/>
      <c r="C53" s="29"/>
      <c r="D53" s="10" t="s">
        <v>66</v>
      </c>
      <c r="E53" s="16" t="s">
        <v>70</v>
      </c>
      <c r="F53" s="4"/>
      <c r="G53" s="5"/>
    </row>
    <row r="54" spans="1:7" x14ac:dyDescent="0.25">
      <c r="A54" s="21">
        <v>10</v>
      </c>
      <c r="B54" s="24" t="s">
        <v>71</v>
      </c>
      <c r="C54" s="27" t="s">
        <v>73</v>
      </c>
      <c r="D54" s="9" t="s">
        <v>10</v>
      </c>
      <c r="E54" s="12"/>
      <c r="F54" s="6" t="str">
        <f>D56&amp;","&amp;D60</f>
        <v>RoleId,RoleId</v>
      </c>
      <c r="G54" s="7" t="s">
        <v>13</v>
      </c>
    </row>
    <row r="55" spans="1:7" x14ac:dyDescent="0.25">
      <c r="A55" s="23"/>
      <c r="B55" s="26"/>
      <c r="C55" s="29"/>
      <c r="D55" s="10" t="s">
        <v>47</v>
      </c>
      <c r="E55" s="16" t="s">
        <v>74</v>
      </c>
      <c r="F55" s="4"/>
      <c r="G55" s="5"/>
    </row>
    <row r="56" spans="1:7" x14ac:dyDescent="0.25">
      <c r="A56" s="21">
        <v>11</v>
      </c>
      <c r="B56" s="24" t="s">
        <v>75</v>
      </c>
      <c r="C56" s="27" t="s">
        <v>76</v>
      </c>
      <c r="D56" s="9" t="s">
        <v>77</v>
      </c>
      <c r="E56" s="15" t="s">
        <v>77</v>
      </c>
      <c r="F56" s="6" t="str">
        <f>D54</f>
        <v>Id</v>
      </c>
      <c r="G56" s="7" t="s">
        <v>13</v>
      </c>
    </row>
    <row r="57" spans="1:7" x14ac:dyDescent="0.25">
      <c r="A57" s="23"/>
      <c r="B57" s="26"/>
      <c r="C57" s="29"/>
      <c r="D57" s="10" t="s">
        <v>78</v>
      </c>
      <c r="E57" s="16" t="s">
        <v>78</v>
      </c>
      <c r="F57" s="4" t="str">
        <f>D26</f>
        <v>Id</v>
      </c>
      <c r="G57" s="5" t="s">
        <v>13</v>
      </c>
    </row>
    <row r="58" spans="1:7" x14ac:dyDescent="0.25">
      <c r="A58" s="21">
        <v>12</v>
      </c>
      <c r="B58" s="24" t="s">
        <v>79</v>
      </c>
      <c r="C58" s="27" t="s">
        <v>80</v>
      </c>
      <c r="D58" s="9" t="s">
        <v>10</v>
      </c>
      <c r="E58" s="12"/>
      <c r="F58" s="6"/>
      <c r="G58" s="7"/>
    </row>
    <row r="59" spans="1:7" ht="60" x14ac:dyDescent="0.25">
      <c r="A59" s="22"/>
      <c r="B59" s="25"/>
      <c r="C59" s="28"/>
      <c r="D59" s="8" t="s">
        <v>81</v>
      </c>
      <c r="E59" s="13" t="s">
        <v>82</v>
      </c>
      <c r="F59" s="3"/>
    </row>
    <row r="60" spans="1:7" x14ac:dyDescent="0.25">
      <c r="A60" s="23"/>
      <c r="B60" s="26"/>
      <c r="C60" s="29"/>
      <c r="D60" s="10" t="s">
        <v>77</v>
      </c>
      <c r="E60" s="14"/>
      <c r="F60" s="4" t="str">
        <f>D54</f>
        <v>Id</v>
      </c>
      <c r="G60" s="5"/>
    </row>
    <row r="61" spans="1:7" x14ac:dyDescent="0.25">
      <c r="A61" s="21">
        <v>13</v>
      </c>
      <c r="B61" s="24" t="s">
        <v>83</v>
      </c>
      <c r="C61" s="27" t="s">
        <v>84</v>
      </c>
      <c r="D61" s="8" t="s">
        <v>10</v>
      </c>
      <c r="F61" s="1" t="str">
        <f>D81&amp;","&amp;D89&amp;","&amp;D92&amp;","&amp;D105</f>
        <v>Id,ProductId,ProductId,ProductId</v>
      </c>
      <c r="G61" s="2" t="s">
        <v>13</v>
      </c>
    </row>
    <row r="62" spans="1:7" x14ac:dyDescent="0.25">
      <c r="A62" s="22"/>
      <c r="B62" s="30"/>
      <c r="C62" s="31"/>
      <c r="D62" s="8" t="s">
        <v>11</v>
      </c>
      <c r="E62" s="11" t="s">
        <v>67</v>
      </c>
    </row>
    <row r="63" spans="1:7" x14ac:dyDescent="0.25">
      <c r="A63" s="22"/>
      <c r="B63" s="30"/>
      <c r="C63" s="31"/>
      <c r="D63" s="8" t="s">
        <v>12</v>
      </c>
      <c r="E63" s="11" t="s">
        <v>91</v>
      </c>
    </row>
    <row r="64" spans="1:7" x14ac:dyDescent="0.25">
      <c r="A64" s="22"/>
      <c r="B64" s="30"/>
      <c r="C64" s="31"/>
      <c r="D64" s="8" t="s">
        <v>85</v>
      </c>
      <c r="E64" s="11" t="s">
        <v>92</v>
      </c>
    </row>
    <row r="65" spans="1:7" x14ac:dyDescent="0.25">
      <c r="A65" s="22"/>
      <c r="B65" s="30"/>
      <c r="C65" s="31"/>
      <c r="D65" s="8" t="s">
        <v>86</v>
      </c>
      <c r="E65" s="11" t="s">
        <v>61</v>
      </c>
    </row>
    <row r="66" spans="1:7" x14ac:dyDescent="0.25">
      <c r="A66" s="22"/>
      <c r="B66" s="30"/>
      <c r="C66" s="31"/>
      <c r="D66" s="8" t="s">
        <v>20</v>
      </c>
      <c r="E66" s="11" t="s">
        <v>27</v>
      </c>
    </row>
    <row r="67" spans="1:7" x14ac:dyDescent="0.25">
      <c r="A67" s="22"/>
      <c r="B67" s="30"/>
      <c r="C67" s="31"/>
      <c r="D67" s="8" t="s">
        <v>87</v>
      </c>
      <c r="E67" s="11" t="s">
        <v>93</v>
      </c>
    </row>
    <row r="68" spans="1:7" x14ac:dyDescent="0.25">
      <c r="A68" s="22"/>
      <c r="B68" s="30"/>
      <c r="C68" s="31"/>
      <c r="D68" s="8" t="s">
        <v>88</v>
      </c>
      <c r="E68" s="11" t="s">
        <v>94</v>
      </c>
    </row>
    <row r="69" spans="1:7" x14ac:dyDescent="0.25">
      <c r="A69" s="22"/>
      <c r="B69" s="30"/>
      <c r="C69" s="31"/>
      <c r="D69" s="8" t="s">
        <v>89</v>
      </c>
      <c r="E69" s="11" t="s">
        <v>95</v>
      </c>
      <c r="F69" s="1" t="str">
        <f>D26</f>
        <v>Id</v>
      </c>
    </row>
    <row r="70" spans="1:7" x14ac:dyDescent="0.25">
      <c r="A70" s="22"/>
      <c r="B70" s="30"/>
      <c r="C70" s="31"/>
      <c r="D70" s="8" t="s">
        <v>16</v>
      </c>
      <c r="E70" s="11" t="s">
        <v>16</v>
      </c>
    </row>
    <row r="71" spans="1:7" x14ac:dyDescent="0.25">
      <c r="A71" s="22"/>
      <c r="B71" s="30"/>
      <c r="C71" s="31"/>
      <c r="D71" s="8" t="s">
        <v>22</v>
      </c>
      <c r="E71" s="11" t="s">
        <v>22</v>
      </c>
    </row>
    <row r="72" spans="1:7" x14ac:dyDescent="0.25">
      <c r="A72" s="22"/>
      <c r="B72" s="30"/>
      <c r="C72" s="31"/>
      <c r="D72" s="8" t="s">
        <v>103</v>
      </c>
      <c r="E72" s="17" t="s">
        <v>103</v>
      </c>
      <c r="F72" s="1" t="str">
        <f>D76</f>
        <v>Id</v>
      </c>
    </row>
    <row r="73" spans="1:7" x14ac:dyDescent="0.25">
      <c r="A73" s="22"/>
      <c r="B73" s="30"/>
      <c r="C73" s="31"/>
      <c r="D73" s="8" t="s">
        <v>90</v>
      </c>
      <c r="E73" s="11" t="s">
        <v>96</v>
      </c>
    </row>
    <row r="74" spans="1:7" x14ac:dyDescent="0.25">
      <c r="A74" s="21">
        <v>14</v>
      </c>
      <c r="B74" s="24" t="s">
        <v>98</v>
      </c>
      <c r="C74" s="27" t="s">
        <v>97</v>
      </c>
      <c r="D74" s="9" t="s">
        <v>99</v>
      </c>
      <c r="E74" s="12" t="s">
        <v>99</v>
      </c>
      <c r="F74" s="6" t="str">
        <f>D49</f>
        <v>Id</v>
      </c>
      <c r="G74" s="7" t="s">
        <v>13</v>
      </c>
    </row>
    <row r="75" spans="1:7" x14ac:dyDescent="0.25">
      <c r="A75" s="23"/>
      <c r="B75" s="26"/>
      <c r="C75" s="29"/>
      <c r="D75" s="10" t="s">
        <v>100</v>
      </c>
      <c r="E75" s="16" t="s">
        <v>100</v>
      </c>
      <c r="F75" s="4" t="str">
        <f>D61</f>
        <v>Id</v>
      </c>
      <c r="G75" s="5" t="s">
        <v>13</v>
      </c>
    </row>
    <row r="76" spans="1:7" x14ac:dyDescent="0.25">
      <c r="A76" s="21">
        <v>15</v>
      </c>
      <c r="B76" s="24" t="s">
        <v>101</v>
      </c>
      <c r="C76" s="27" t="s">
        <v>102</v>
      </c>
      <c r="D76" s="8" t="s">
        <v>10</v>
      </c>
      <c r="E76" s="17" t="s">
        <v>104</v>
      </c>
      <c r="F76" s="1" t="str">
        <f>D72&amp;","&amp;D80</f>
        <v>ProductGroupId,ParentId</v>
      </c>
      <c r="G76" s="2" t="s">
        <v>13</v>
      </c>
    </row>
    <row r="77" spans="1:7" x14ac:dyDescent="0.25">
      <c r="A77" s="22"/>
      <c r="B77" s="30"/>
      <c r="C77" s="31"/>
      <c r="D77" s="8" t="s">
        <v>11</v>
      </c>
      <c r="E77" s="17" t="s">
        <v>11</v>
      </c>
    </row>
    <row r="78" spans="1:7" x14ac:dyDescent="0.25">
      <c r="A78" s="22"/>
      <c r="B78" s="30"/>
      <c r="C78" s="31"/>
      <c r="D78" s="8" t="s">
        <v>12</v>
      </c>
      <c r="E78" s="17" t="s">
        <v>12</v>
      </c>
    </row>
    <row r="79" spans="1:7" x14ac:dyDescent="0.25">
      <c r="A79" s="22"/>
      <c r="B79" s="30"/>
      <c r="C79" s="31"/>
      <c r="D79" s="8" t="s">
        <v>16</v>
      </c>
      <c r="E79" s="17" t="s">
        <v>16</v>
      </c>
    </row>
    <row r="80" spans="1:7" x14ac:dyDescent="0.25">
      <c r="A80" s="23"/>
      <c r="B80" s="26"/>
      <c r="C80" s="29"/>
      <c r="D80" s="8" t="s">
        <v>53</v>
      </c>
      <c r="E80" s="11" t="s">
        <v>105</v>
      </c>
      <c r="F80" s="1" t="str">
        <f>D76</f>
        <v>Id</v>
      </c>
    </row>
    <row r="81" spans="1:7" x14ac:dyDescent="0.25">
      <c r="A81" s="21">
        <v>16</v>
      </c>
      <c r="B81" s="24" t="s">
        <v>106</v>
      </c>
      <c r="C81" s="27" t="s">
        <v>107</v>
      </c>
      <c r="D81" s="6" t="s">
        <v>10</v>
      </c>
      <c r="E81" s="12" t="s">
        <v>10</v>
      </c>
      <c r="F81" s="6" t="str">
        <f>D83</f>
        <v>ParentId</v>
      </c>
      <c r="G81" s="7" t="s">
        <v>13</v>
      </c>
    </row>
    <row r="82" spans="1:7" x14ac:dyDescent="0.25">
      <c r="A82" s="22"/>
      <c r="B82" s="25"/>
      <c r="C82" s="28"/>
      <c r="D82" s="3" t="s">
        <v>100</v>
      </c>
      <c r="E82" s="13" t="s">
        <v>100</v>
      </c>
      <c r="F82" s="3" t="str">
        <f>D61</f>
        <v>Id</v>
      </c>
    </row>
    <row r="83" spans="1:7" ht="30" x14ac:dyDescent="0.25">
      <c r="A83" s="22"/>
      <c r="B83" s="25"/>
      <c r="C83" s="28"/>
      <c r="D83" s="3" t="s">
        <v>53</v>
      </c>
      <c r="E83" s="13" t="s">
        <v>57</v>
      </c>
      <c r="F83" s="3" t="str">
        <f>D81</f>
        <v>Id</v>
      </c>
    </row>
    <row r="84" spans="1:7" x14ac:dyDescent="0.25">
      <c r="A84" s="22"/>
      <c r="B84" s="25"/>
      <c r="C84" s="28"/>
      <c r="D84" s="3" t="s">
        <v>54</v>
      </c>
      <c r="E84" s="13" t="s">
        <v>54</v>
      </c>
      <c r="F84" s="3"/>
    </row>
    <row r="85" spans="1:7" x14ac:dyDescent="0.25">
      <c r="A85" s="22"/>
      <c r="B85" s="25"/>
      <c r="C85" s="28"/>
      <c r="D85" s="3" t="s">
        <v>16</v>
      </c>
      <c r="E85" s="13" t="s">
        <v>16</v>
      </c>
      <c r="F85" s="3"/>
    </row>
    <row r="86" spans="1:7" x14ac:dyDescent="0.25">
      <c r="A86" s="22"/>
      <c r="B86" s="25"/>
      <c r="C86" s="28"/>
      <c r="D86" s="3" t="s">
        <v>21</v>
      </c>
      <c r="E86" s="13" t="s">
        <v>21</v>
      </c>
      <c r="F86" s="3" t="str">
        <f>D26</f>
        <v>Id</v>
      </c>
    </row>
    <row r="87" spans="1:7" ht="30" x14ac:dyDescent="0.25">
      <c r="A87" s="23"/>
      <c r="B87" s="26"/>
      <c r="C87" s="29"/>
      <c r="D87" s="4" t="s">
        <v>55</v>
      </c>
      <c r="E87" s="14" t="s">
        <v>56</v>
      </c>
      <c r="F87" s="4"/>
      <c r="G87" s="5"/>
    </row>
    <row r="88" spans="1:7" x14ac:dyDescent="0.25">
      <c r="A88" s="21">
        <v>17</v>
      </c>
      <c r="B88" s="24" t="s">
        <v>108</v>
      </c>
      <c r="C88" s="27" t="s">
        <v>109</v>
      </c>
      <c r="D88" s="8" t="s">
        <v>39</v>
      </c>
      <c r="E88" s="17" t="s">
        <v>39</v>
      </c>
      <c r="F88" s="1" t="str">
        <f>D19</f>
        <v>Id</v>
      </c>
      <c r="G88" s="2" t="s">
        <v>13</v>
      </c>
    </row>
    <row r="89" spans="1:7" x14ac:dyDescent="0.25">
      <c r="A89" s="23"/>
      <c r="B89" s="26"/>
      <c r="C89" s="29"/>
      <c r="D89" s="8" t="s">
        <v>100</v>
      </c>
      <c r="E89" s="17" t="s">
        <v>100</v>
      </c>
      <c r="F89" s="1" t="str">
        <f>D61</f>
        <v>Id</v>
      </c>
      <c r="G89" s="2" t="s">
        <v>13</v>
      </c>
    </row>
    <row r="90" spans="1:7" x14ac:dyDescent="0.25">
      <c r="A90" s="21">
        <v>18</v>
      </c>
      <c r="B90" s="24" t="s">
        <v>110</v>
      </c>
      <c r="C90" s="27" t="s">
        <v>111</v>
      </c>
      <c r="D90" s="6" t="s">
        <v>10</v>
      </c>
      <c r="E90" s="12" t="s">
        <v>10</v>
      </c>
      <c r="F90" s="6" t="str">
        <f>D93</f>
        <v>CartId</v>
      </c>
      <c r="G90" s="7" t="s">
        <v>13</v>
      </c>
    </row>
    <row r="91" spans="1:7" x14ac:dyDescent="0.25">
      <c r="A91" s="23"/>
      <c r="B91" s="26"/>
      <c r="C91" s="29"/>
      <c r="D91" s="4" t="s">
        <v>21</v>
      </c>
      <c r="E91" s="14" t="s">
        <v>21</v>
      </c>
      <c r="F91" s="4" t="str">
        <f>D26</f>
        <v>Id</v>
      </c>
      <c r="G91" s="5"/>
    </row>
    <row r="92" spans="1:7" x14ac:dyDescent="0.25">
      <c r="A92" s="21">
        <v>19</v>
      </c>
      <c r="B92" s="24" t="s">
        <v>112</v>
      </c>
      <c r="C92" s="27" t="s">
        <v>113</v>
      </c>
      <c r="D92" s="8" t="s">
        <v>100</v>
      </c>
      <c r="E92" s="17" t="s">
        <v>100</v>
      </c>
      <c r="F92" s="1" t="str">
        <f>D61</f>
        <v>Id</v>
      </c>
      <c r="G92" s="2" t="s">
        <v>13</v>
      </c>
    </row>
    <row r="93" spans="1:7" x14ac:dyDescent="0.25">
      <c r="A93" s="22"/>
      <c r="B93" s="30"/>
      <c r="C93" s="31"/>
      <c r="D93" s="8" t="s">
        <v>114</v>
      </c>
      <c r="E93" s="17" t="s">
        <v>114</v>
      </c>
      <c r="F93" s="1" t="str">
        <f>D90</f>
        <v>Id</v>
      </c>
    </row>
    <row r="94" spans="1:7" x14ac:dyDescent="0.25">
      <c r="A94" s="22"/>
      <c r="B94" s="30"/>
      <c r="C94" s="31"/>
      <c r="D94" s="8" t="s">
        <v>87</v>
      </c>
      <c r="E94" s="17" t="s">
        <v>93</v>
      </c>
    </row>
    <row r="95" spans="1:7" x14ac:dyDescent="0.25">
      <c r="A95" s="23"/>
      <c r="B95" s="26"/>
      <c r="C95" s="29"/>
      <c r="D95" s="8" t="s">
        <v>16</v>
      </c>
      <c r="E95" s="17" t="s">
        <v>16</v>
      </c>
    </row>
    <row r="96" spans="1:7" x14ac:dyDescent="0.25">
      <c r="A96" s="21">
        <v>20</v>
      </c>
      <c r="B96" s="24" t="s">
        <v>115</v>
      </c>
      <c r="C96" s="27" t="s">
        <v>116</v>
      </c>
      <c r="D96" s="9" t="s">
        <v>10</v>
      </c>
      <c r="E96" s="12"/>
      <c r="F96" s="6" t="str">
        <f>D104&amp;","&amp;D109</f>
        <v>PaymentId,PaymentId</v>
      </c>
      <c r="G96" s="7" t="s">
        <v>13</v>
      </c>
    </row>
    <row r="97" spans="1:7" x14ac:dyDescent="0.25">
      <c r="A97" s="22"/>
      <c r="B97" s="25"/>
      <c r="C97" s="28"/>
      <c r="D97" s="8" t="s">
        <v>21</v>
      </c>
      <c r="E97" s="13" t="s">
        <v>125</v>
      </c>
      <c r="F97" s="3" t="str">
        <f>D26</f>
        <v>Id</v>
      </c>
    </row>
    <row r="98" spans="1:7" x14ac:dyDescent="0.25">
      <c r="A98" s="22"/>
      <c r="B98" s="25"/>
      <c r="C98" s="28"/>
      <c r="D98" s="8" t="s">
        <v>16</v>
      </c>
      <c r="E98" s="13" t="s">
        <v>126</v>
      </c>
      <c r="F98" s="3"/>
    </row>
    <row r="99" spans="1:7" x14ac:dyDescent="0.25">
      <c r="A99" s="22"/>
      <c r="B99" s="25"/>
      <c r="C99" s="28"/>
      <c r="D99" s="8" t="s">
        <v>117</v>
      </c>
      <c r="E99" s="13" t="s">
        <v>122</v>
      </c>
      <c r="F99" s="3"/>
    </row>
    <row r="100" spans="1:7" x14ac:dyDescent="0.25">
      <c r="A100" s="22"/>
      <c r="B100" s="25"/>
      <c r="C100" s="28"/>
      <c r="D100" s="8" t="s">
        <v>118</v>
      </c>
      <c r="E100" s="13" t="s">
        <v>123</v>
      </c>
      <c r="F100" s="3"/>
    </row>
    <row r="101" spans="1:7" ht="30" x14ac:dyDescent="0.25">
      <c r="A101" s="22"/>
      <c r="B101" s="25"/>
      <c r="C101" s="28"/>
      <c r="D101" s="8" t="s">
        <v>119</v>
      </c>
      <c r="E101" s="13" t="s">
        <v>124</v>
      </c>
      <c r="F101" s="3"/>
    </row>
    <row r="102" spans="1:7" x14ac:dyDescent="0.25">
      <c r="A102" s="22"/>
      <c r="B102" s="25"/>
      <c r="C102" s="28"/>
      <c r="D102" s="8" t="s">
        <v>136</v>
      </c>
      <c r="E102" s="13" t="s">
        <v>135</v>
      </c>
      <c r="F102" s="3" t="str">
        <f>D114</f>
        <v>Id</v>
      </c>
    </row>
    <row r="103" spans="1:7" ht="45" x14ac:dyDescent="0.25">
      <c r="A103" s="23"/>
      <c r="B103" s="26"/>
      <c r="C103" s="29"/>
      <c r="D103" s="10" t="s">
        <v>120</v>
      </c>
      <c r="E103" s="14" t="s">
        <v>121</v>
      </c>
      <c r="F103" s="4"/>
      <c r="G103" s="5"/>
    </row>
    <row r="104" spans="1:7" ht="30" customHeight="1" x14ac:dyDescent="0.25">
      <c r="A104" s="21">
        <v>21</v>
      </c>
      <c r="B104" s="24" t="s">
        <v>127</v>
      </c>
      <c r="C104" s="27" t="s">
        <v>128</v>
      </c>
      <c r="D104" s="8" t="s">
        <v>129</v>
      </c>
      <c r="E104" s="11" t="s">
        <v>130</v>
      </c>
      <c r="F104" s="1" t="str">
        <f>D96</f>
        <v>Id</v>
      </c>
      <c r="G104" s="2" t="s">
        <v>13</v>
      </c>
    </row>
    <row r="105" spans="1:7" x14ac:dyDescent="0.25">
      <c r="A105" s="22"/>
      <c r="B105" s="30"/>
      <c r="C105" s="31"/>
      <c r="D105" s="8" t="s">
        <v>100</v>
      </c>
      <c r="E105" s="11" t="s">
        <v>131</v>
      </c>
      <c r="F105" s="1" t="str">
        <f>D61</f>
        <v>Id</v>
      </c>
      <c r="G105" s="2" t="s">
        <v>13</v>
      </c>
    </row>
    <row r="106" spans="1:7" x14ac:dyDescent="0.25">
      <c r="A106" s="22"/>
      <c r="B106" s="30"/>
      <c r="C106" s="31"/>
      <c r="D106" s="8" t="s">
        <v>87</v>
      </c>
      <c r="E106" s="11" t="s">
        <v>93</v>
      </c>
    </row>
    <row r="107" spans="1:7" x14ac:dyDescent="0.25">
      <c r="A107" s="22"/>
      <c r="B107" s="30"/>
      <c r="C107" s="31"/>
      <c r="D107" s="8" t="s">
        <v>117</v>
      </c>
      <c r="E107" s="11" t="s">
        <v>122</v>
      </c>
    </row>
    <row r="108" spans="1:7" x14ac:dyDescent="0.25">
      <c r="A108" s="23"/>
      <c r="B108" s="26"/>
      <c r="C108" s="29"/>
      <c r="D108" s="8" t="s">
        <v>118</v>
      </c>
      <c r="E108" s="11" t="s">
        <v>123</v>
      </c>
    </row>
    <row r="109" spans="1:7" x14ac:dyDescent="0.25">
      <c r="A109" s="21">
        <v>22</v>
      </c>
      <c r="B109" s="24" t="s">
        <v>132</v>
      </c>
      <c r="C109" s="27" t="s">
        <v>133</v>
      </c>
      <c r="D109" s="9" t="s">
        <v>129</v>
      </c>
      <c r="E109" s="12" t="s">
        <v>130</v>
      </c>
      <c r="F109" s="6" t="str">
        <f>D96</f>
        <v>Id</v>
      </c>
      <c r="G109" s="7"/>
    </row>
    <row r="110" spans="1:7" x14ac:dyDescent="0.25">
      <c r="A110" s="22"/>
      <c r="B110" s="25"/>
      <c r="C110" s="28"/>
      <c r="D110" s="8" t="s">
        <v>16</v>
      </c>
      <c r="E110" s="13" t="s">
        <v>126</v>
      </c>
      <c r="F110" s="3"/>
    </row>
    <row r="111" spans="1:7" ht="45" x14ac:dyDescent="0.25">
      <c r="A111" s="22"/>
      <c r="B111" s="25"/>
      <c r="C111" s="28"/>
      <c r="D111" s="8" t="s">
        <v>120</v>
      </c>
      <c r="E111" s="13" t="s">
        <v>121</v>
      </c>
      <c r="F111" s="3"/>
    </row>
    <row r="112" spans="1:7" x14ac:dyDescent="0.25">
      <c r="A112" s="22"/>
      <c r="B112" s="25"/>
      <c r="C112" s="28"/>
      <c r="D112" s="8" t="s">
        <v>12</v>
      </c>
      <c r="E112" s="13" t="s">
        <v>68</v>
      </c>
      <c r="F112" s="3"/>
    </row>
    <row r="113" spans="1:7" x14ac:dyDescent="0.25">
      <c r="A113" s="23"/>
      <c r="B113" s="26"/>
      <c r="C113" s="29"/>
      <c r="D113" s="10" t="s">
        <v>10</v>
      </c>
      <c r="E113" s="14" t="s">
        <v>104</v>
      </c>
      <c r="F113" s="4"/>
      <c r="G113" s="5" t="s">
        <v>13</v>
      </c>
    </row>
    <row r="114" spans="1:7" x14ac:dyDescent="0.25">
      <c r="A114" s="21">
        <v>23</v>
      </c>
      <c r="B114" s="24" t="s">
        <v>134</v>
      </c>
      <c r="C114" s="27" t="s">
        <v>137</v>
      </c>
      <c r="D114" s="8" t="s">
        <v>10</v>
      </c>
      <c r="E114" s="11" t="s">
        <v>10</v>
      </c>
      <c r="F114" s="1" t="str">
        <f>D102</f>
        <v>AddressId</v>
      </c>
      <c r="G114" s="2" t="s">
        <v>13</v>
      </c>
    </row>
    <row r="115" spans="1:7" x14ac:dyDescent="0.25">
      <c r="A115" s="22"/>
      <c r="B115" s="30"/>
      <c r="C115" s="31"/>
      <c r="D115" s="8" t="s">
        <v>21</v>
      </c>
      <c r="E115" s="11" t="s">
        <v>21</v>
      </c>
      <c r="F115" s="1" t="str">
        <f>D26</f>
        <v>Id</v>
      </c>
    </row>
    <row r="116" spans="1:7" x14ac:dyDescent="0.25">
      <c r="A116" s="22"/>
      <c r="B116" s="30"/>
      <c r="C116" s="31"/>
      <c r="D116" s="8" t="s">
        <v>138</v>
      </c>
      <c r="E116" s="11" t="s">
        <v>143</v>
      </c>
    </row>
    <row r="117" spans="1:7" x14ac:dyDescent="0.25">
      <c r="A117" s="22"/>
      <c r="B117" s="30"/>
      <c r="C117" s="31"/>
      <c r="D117" s="8" t="s">
        <v>139</v>
      </c>
      <c r="E117" s="11" t="s">
        <v>144</v>
      </c>
    </row>
    <row r="118" spans="1:7" x14ac:dyDescent="0.25">
      <c r="A118" s="22"/>
      <c r="B118" s="30"/>
      <c r="C118" s="31"/>
      <c r="D118" s="8" t="s">
        <v>140</v>
      </c>
      <c r="E118" s="11" t="s">
        <v>145</v>
      </c>
    </row>
    <row r="119" spans="1:7" x14ac:dyDescent="0.25">
      <c r="A119" s="22"/>
      <c r="B119" s="30"/>
      <c r="C119" s="31"/>
      <c r="D119" s="8" t="s">
        <v>141</v>
      </c>
      <c r="E119" s="11" t="s">
        <v>146</v>
      </c>
    </row>
    <row r="120" spans="1:7" x14ac:dyDescent="0.25">
      <c r="A120" s="22"/>
      <c r="B120" s="30"/>
      <c r="C120" s="31"/>
      <c r="D120" s="8" t="s">
        <v>142</v>
      </c>
      <c r="E120" s="11" t="s">
        <v>147</v>
      </c>
    </row>
    <row r="121" spans="1:7" x14ac:dyDescent="0.25">
      <c r="A121" s="23"/>
      <c r="B121" s="26"/>
      <c r="C121" s="29"/>
      <c r="D121" s="8" t="s">
        <v>149</v>
      </c>
      <c r="E121" s="11" t="s">
        <v>148</v>
      </c>
    </row>
    <row r="122" spans="1:7" x14ac:dyDescent="0.25">
      <c r="A122" s="21">
        <v>24</v>
      </c>
      <c r="B122" s="24" t="s">
        <v>150</v>
      </c>
      <c r="C122" s="27" t="s">
        <v>151</v>
      </c>
      <c r="D122" s="9" t="s">
        <v>10</v>
      </c>
      <c r="E122" s="12"/>
      <c r="F122" s="6"/>
      <c r="G122" s="7" t="s">
        <v>13</v>
      </c>
    </row>
    <row r="123" spans="1:7" x14ac:dyDescent="0.25">
      <c r="A123" s="22"/>
      <c r="B123" s="25"/>
      <c r="C123" s="28"/>
      <c r="D123" s="8" t="s">
        <v>11</v>
      </c>
      <c r="E123" s="13" t="s">
        <v>67</v>
      </c>
      <c r="F123" s="3"/>
    </row>
    <row r="124" spans="1:7" x14ac:dyDescent="0.25">
      <c r="A124" s="22"/>
      <c r="B124" s="25"/>
      <c r="C124" s="28"/>
      <c r="D124" s="8" t="s">
        <v>12</v>
      </c>
      <c r="E124" s="13" t="s">
        <v>91</v>
      </c>
      <c r="F124" s="3"/>
    </row>
    <row r="125" spans="1:7" x14ac:dyDescent="0.25">
      <c r="A125" s="22"/>
      <c r="B125" s="25"/>
      <c r="C125" s="28"/>
      <c r="D125" s="8" t="s">
        <v>21</v>
      </c>
      <c r="E125" s="13" t="s">
        <v>125</v>
      </c>
      <c r="F125" s="3" t="str">
        <f>D26</f>
        <v>Id</v>
      </c>
    </row>
    <row r="126" spans="1:7" x14ac:dyDescent="0.25">
      <c r="A126" s="22"/>
      <c r="B126" s="25"/>
      <c r="C126" s="28"/>
      <c r="D126" s="8" t="s">
        <v>16</v>
      </c>
      <c r="E126" s="13" t="s">
        <v>126</v>
      </c>
      <c r="F126" s="3"/>
    </row>
    <row r="127" spans="1:7" x14ac:dyDescent="0.25">
      <c r="A127" s="22"/>
      <c r="B127" s="25"/>
      <c r="C127" s="28"/>
      <c r="D127" s="8" t="s">
        <v>17</v>
      </c>
      <c r="E127" s="13" t="s">
        <v>152</v>
      </c>
      <c r="F127" s="3"/>
    </row>
    <row r="128" spans="1:7" x14ac:dyDescent="0.25">
      <c r="A128" s="22"/>
      <c r="B128" s="25"/>
      <c r="C128" s="28"/>
      <c r="D128" s="8" t="s">
        <v>120</v>
      </c>
      <c r="E128" s="13" t="s">
        <v>157</v>
      </c>
      <c r="F128" s="3"/>
    </row>
    <row r="129" spans="1:7" x14ac:dyDescent="0.25">
      <c r="A129" s="23"/>
      <c r="B129" s="26"/>
      <c r="C129" s="29"/>
      <c r="D129" s="10" t="s">
        <v>86</v>
      </c>
      <c r="E129" s="14" t="s">
        <v>61</v>
      </c>
      <c r="F129" s="4"/>
      <c r="G129" s="5"/>
    </row>
    <row r="130" spans="1:7" ht="30" customHeight="1" x14ac:dyDescent="0.25">
      <c r="A130" s="21">
        <v>25</v>
      </c>
      <c r="B130" s="24" t="s">
        <v>153</v>
      </c>
      <c r="C130" s="27" t="s">
        <v>154</v>
      </c>
      <c r="D130" s="9" t="s">
        <v>10</v>
      </c>
      <c r="E130" s="12" t="s">
        <v>10</v>
      </c>
      <c r="F130" s="6"/>
      <c r="G130" s="7" t="s">
        <v>13</v>
      </c>
    </row>
    <row r="131" spans="1:7" ht="30" x14ac:dyDescent="0.25">
      <c r="A131" s="22"/>
      <c r="B131" s="25"/>
      <c r="C131" s="28"/>
      <c r="D131" s="8" t="s">
        <v>78</v>
      </c>
      <c r="E131" s="13" t="s">
        <v>156</v>
      </c>
      <c r="F131" s="3" t="str">
        <f>D26</f>
        <v>Id</v>
      </c>
    </row>
    <row r="132" spans="1:7" x14ac:dyDescent="0.25">
      <c r="A132" s="22"/>
      <c r="B132" s="25"/>
      <c r="C132" s="28"/>
      <c r="D132" s="8" t="s">
        <v>54</v>
      </c>
      <c r="E132" s="13" t="s">
        <v>155</v>
      </c>
      <c r="F132" s="3"/>
    </row>
    <row r="133" spans="1:7" ht="30" x14ac:dyDescent="0.25">
      <c r="A133" s="22"/>
      <c r="B133" s="25"/>
      <c r="C133" s="28"/>
      <c r="D133" s="8" t="s">
        <v>55</v>
      </c>
      <c r="E133" s="13" t="s">
        <v>56</v>
      </c>
      <c r="F133" s="3"/>
    </row>
    <row r="134" spans="1:7" x14ac:dyDescent="0.25">
      <c r="A134" s="22"/>
      <c r="B134" s="25"/>
      <c r="C134" s="28"/>
      <c r="D134" s="8" t="s">
        <v>158</v>
      </c>
      <c r="E134" s="18"/>
      <c r="F134" s="3"/>
    </row>
    <row r="135" spans="1:7" x14ac:dyDescent="0.25">
      <c r="A135" s="23"/>
      <c r="B135" s="26"/>
      <c r="C135" s="29"/>
      <c r="D135" s="10" t="s">
        <v>16</v>
      </c>
      <c r="E135" s="14" t="s">
        <v>16</v>
      </c>
      <c r="F135" s="4"/>
      <c r="G135" s="5"/>
    </row>
  </sheetData>
  <mergeCells count="77">
    <mergeCell ref="B7:B16"/>
    <mergeCell ref="C7:C16"/>
    <mergeCell ref="A1:G1"/>
    <mergeCell ref="A2:G2"/>
    <mergeCell ref="A4:A6"/>
    <mergeCell ref="A7:A16"/>
    <mergeCell ref="B4:B6"/>
    <mergeCell ref="C4:C6"/>
    <mergeCell ref="C17:C18"/>
    <mergeCell ref="B17:B18"/>
    <mergeCell ref="A17:A18"/>
    <mergeCell ref="C19:C23"/>
    <mergeCell ref="B19:B23"/>
    <mergeCell ref="A19:A23"/>
    <mergeCell ref="A24:A25"/>
    <mergeCell ref="B24:B25"/>
    <mergeCell ref="C24:C25"/>
    <mergeCell ref="C26:C37"/>
    <mergeCell ref="B26:B37"/>
    <mergeCell ref="A26:A37"/>
    <mergeCell ref="A38:A44"/>
    <mergeCell ref="B38:B44"/>
    <mergeCell ref="C38:C44"/>
    <mergeCell ref="A45:A48"/>
    <mergeCell ref="B45:B48"/>
    <mergeCell ref="C45:C48"/>
    <mergeCell ref="A49:A53"/>
    <mergeCell ref="B49:B53"/>
    <mergeCell ref="C49:C53"/>
    <mergeCell ref="A56:A57"/>
    <mergeCell ref="A58:A60"/>
    <mergeCell ref="B58:B60"/>
    <mergeCell ref="C58:C60"/>
    <mergeCell ref="C56:C57"/>
    <mergeCell ref="B56:B57"/>
    <mergeCell ref="C54:C55"/>
    <mergeCell ref="B54:B55"/>
    <mergeCell ref="A61:A73"/>
    <mergeCell ref="B61:B73"/>
    <mergeCell ref="C61:C73"/>
    <mergeCell ref="A74:A75"/>
    <mergeCell ref="B74:B75"/>
    <mergeCell ref="C74:C75"/>
    <mergeCell ref="A76:A80"/>
    <mergeCell ref="B76:B80"/>
    <mergeCell ref="C76:C80"/>
    <mergeCell ref="A81:A87"/>
    <mergeCell ref="B81:B87"/>
    <mergeCell ref="C81:C87"/>
    <mergeCell ref="A90:A91"/>
    <mergeCell ref="B90:B91"/>
    <mergeCell ref="C90:C91"/>
    <mergeCell ref="A88:A89"/>
    <mergeCell ref="B88:B89"/>
    <mergeCell ref="C88:C89"/>
    <mergeCell ref="A92:A95"/>
    <mergeCell ref="B92:B95"/>
    <mergeCell ref="C92:C95"/>
    <mergeCell ref="C96:C103"/>
    <mergeCell ref="B96:B103"/>
    <mergeCell ref="A96:A103"/>
    <mergeCell ref="A130:A135"/>
    <mergeCell ref="B130:B135"/>
    <mergeCell ref="C130:C135"/>
    <mergeCell ref="A54:A55"/>
    <mergeCell ref="A122:A129"/>
    <mergeCell ref="B122:B129"/>
    <mergeCell ref="C122:C129"/>
    <mergeCell ref="A114:A121"/>
    <mergeCell ref="B114:B121"/>
    <mergeCell ref="C114:C121"/>
    <mergeCell ref="A104:A108"/>
    <mergeCell ref="B104:B108"/>
    <mergeCell ref="C104:C108"/>
    <mergeCell ref="A109:A113"/>
    <mergeCell ref="B109:B113"/>
    <mergeCell ref="C109:C1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Seyyed Mohammad Hosein Kashfi</dc:creator>
  <cp:lastModifiedBy>Seyyed Mohammad Hosein Kashfi</cp:lastModifiedBy>
  <dcterms:created xsi:type="dcterms:W3CDTF">2021-10-21T07:29:58Z</dcterms:created>
  <dcterms:modified xsi:type="dcterms:W3CDTF">2021-10-28T04:33:30Z</dcterms:modified>
</cp:coreProperties>
</file>