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an/Google/MBSB/Research/Projects/hiv1_capsid/calc_pcs_qf/"/>
    </mc:Choice>
  </mc:AlternateContent>
  <xr:revisionPtr revIDLastSave="0" documentId="13_ncr:1_{581A99B4-7D3B-ED4C-9840-A0E69EA4ACB3}" xr6:coauthVersionLast="47" xr6:coauthVersionMax="47" xr10:uidLastSave="{00000000-0000-0000-0000-000000000000}"/>
  <bookViews>
    <workbookView xWindow="0" yWindow="500" windowWidth="28800" windowHeight="15980" activeTab="1" xr2:uid="{F1CAFD48-BBA8-EA44-9E19-F5AFA1BA9D49}"/>
  </bookViews>
  <sheets>
    <sheet name="dHis_CTD_PCS" sheetId="1" r:id="rId1"/>
    <sheet name="Pred_P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D8" i="1"/>
  <c r="D7" i="1"/>
  <c r="C7" i="1"/>
  <c r="B7" i="1"/>
</calcChain>
</file>

<file path=xl/sharedStrings.xml><?xml version="1.0" encoding="utf-8"?>
<sst xmlns="http://schemas.openxmlformats.org/spreadsheetml/2006/main" count="50" uniqueCount="35">
  <si>
    <t>PDB</t>
  </si>
  <si>
    <t>2KOD</t>
  </si>
  <si>
    <t>1A43</t>
  </si>
  <si>
    <t>1A8O</t>
  </si>
  <si>
    <t>Q factor</t>
  </si>
  <si>
    <t>Calc_intra_HE1</t>
  </si>
  <si>
    <t>Calc_inter_HE1</t>
  </si>
  <si>
    <t>Calc_intra_HZ2</t>
  </si>
  <si>
    <t>Calc_inter_HZ2</t>
  </si>
  <si>
    <t>𝚫𝞆ax</t>
  </si>
  <si>
    <t>x,y,z</t>
  </si>
  <si>
    <t>𝛂,𝛃,𝛄(°)</t>
  </si>
  <si>
    <t>Exp_intra_HZ2</t>
  </si>
  <si>
    <t>Exp_inter_HZ2</t>
  </si>
  <si>
    <t>Exp_intra+inter_HZ2</t>
  </si>
  <si>
    <t>Exp_intra+inter_HE1</t>
  </si>
  <si>
    <t>D1</t>
  </si>
  <si>
    <t>D2</t>
  </si>
  <si>
    <t>-5.284,2.040,23.279</t>
  </si>
  <si>
    <t>-8.427,4.183,20.087</t>
  </si>
  <si>
    <t>56.144,86.980,64.639</t>
  </si>
  <si>
    <t>-7.03,2.867,23.790</t>
  </si>
  <si>
    <t>54.473,90.753,63.858</t>
  </si>
  <si>
    <t>41.177,91.196,83.850</t>
  </si>
  <si>
    <t>HE1</t>
  </si>
  <si>
    <t>7F(HZ2)</t>
  </si>
  <si>
    <t>6F(HH2)</t>
  </si>
  <si>
    <t>5F(HZ3)</t>
  </si>
  <si>
    <t>4F(HE3)</t>
  </si>
  <si>
    <t>1a8o</t>
  </si>
  <si>
    <t>2kod</t>
  </si>
  <si>
    <t>Inter-subunit</t>
  </si>
  <si>
    <t>4IPY</t>
  </si>
  <si>
    <t>Intra-subunit</t>
  </si>
  <si>
    <t>1a43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</si>
</sst>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1743-DFCD-1B4B-A4DD-DAAA618F2532}">
  <dimension ref="A1:G12"/>
  <sheetViews>
    <sheetView zoomScale="70" zoomScaleNormal="70" workbookViewId="0">
      <selection activeCell="E8" sqref="E8"/>
    </sheetView>
  </sheetViews>
  <sheetFormatPr baseColWidth="10" defaultColWidth="25.5" defaultRowHeight="60" customHeight="1" x14ac:dyDescent="0.2"/>
  <cols>
    <col min="1" max="1" width="26.6640625" style="1" customWidth="1"/>
    <col min="2" max="2" width="33.1640625" style="1" customWidth="1"/>
    <col min="3" max="4" width="33.33203125" style="1" customWidth="1"/>
    <col min="5" max="5" width="27.5" style="1" customWidth="1"/>
    <col min="6" max="16384" width="25.5" style="1"/>
  </cols>
  <sheetData>
    <row r="1" spans="1:7" ht="6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16</v>
      </c>
      <c r="G1" s="1" t="s">
        <v>17</v>
      </c>
    </row>
    <row r="2" spans="1:7" ht="60" customHeight="1" x14ac:dyDescent="0.2">
      <c r="A2" s="1" t="s">
        <v>4</v>
      </c>
      <c r="B2" s="1">
        <v>0.1482</v>
      </c>
      <c r="C2" s="1">
        <v>0.1386</v>
      </c>
      <c r="D2" s="1">
        <v>0.17480000000000001</v>
      </c>
      <c r="E2" s="1" t="s">
        <v>12</v>
      </c>
      <c r="F2" s="6">
        <v>8.7999999999999995E-2</v>
      </c>
      <c r="G2" s="1">
        <v>7.3999999999999996E-2</v>
      </c>
    </row>
    <row r="3" spans="1:7" ht="60" customHeight="1" x14ac:dyDescent="0.2">
      <c r="A3" s="1" t="s">
        <v>5</v>
      </c>
      <c r="B3" s="1">
        <v>6.3E-2</v>
      </c>
      <c r="C3" s="1">
        <v>4.3999999999999997E-2</v>
      </c>
      <c r="D3" s="1">
        <v>4.4999999999999998E-2</v>
      </c>
      <c r="E3" s="1" t="s">
        <v>13</v>
      </c>
      <c r="F3" s="6">
        <v>0.106</v>
      </c>
      <c r="G3" s="3">
        <v>0.13700000000000001</v>
      </c>
    </row>
    <row r="4" spans="1:7" ht="60" customHeight="1" x14ac:dyDescent="0.2">
      <c r="A4" s="1" t="s">
        <v>6</v>
      </c>
      <c r="B4" s="1">
        <v>4.4999999999999998E-2</v>
      </c>
      <c r="C4" s="1">
        <v>2.7E-2</v>
      </c>
      <c r="D4" s="1">
        <v>0.13500000000000001</v>
      </c>
      <c r="E4" s="1" t="s">
        <v>15</v>
      </c>
      <c r="F4" s="4">
        <v>0.14499999999999999</v>
      </c>
      <c r="G4" s="5">
        <v>0.21</v>
      </c>
    </row>
    <row r="5" spans="1:7" ht="60" customHeight="1" x14ac:dyDescent="0.2">
      <c r="A5" s="1" t="s">
        <v>7</v>
      </c>
      <c r="B5" s="6">
        <v>6.6000000000000003E-2</v>
      </c>
      <c r="C5" s="1">
        <v>3.9E-2</v>
      </c>
      <c r="D5" s="1">
        <v>3.4000000000000002E-2</v>
      </c>
      <c r="E5" s="1" t="s">
        <v>14</v>
      </c>
      <c r="F5" s="4">
        <v>0.19900000000000001</v>
      </c>
      <c r="G5" s="5">
        <v>0.184</v>
      </c>
    </row>
    <row r="6" spans="1:7" ht="60" customHeight="1" x14ac:dyDescent="0.2">
      <c r="A6" s="1" t="s">
        <v>8</v>
      </c>
      <c r="B6" s="6">
        <v>8.6999999999999994E-2</v>
      </c>
      <c r="C6" s="1">
        <v>3.2000000000000001E-2</v>
      </c>
      <c r="D6" s="1">
        <v>0.16800000000000001</v>
      </c>
    </row>
    <row r="7" spans="1:7" ht="60" customHeight="1" x14ac:dyDescent="0.2">
      <c r="A7" s="1" t="s">
        <v>15</v>
      </c>
      <c r="B7" s="4">
        <f>B3+B4</f>
        <v>0.108</v>
      </c>
      <c r="C7" s="1">
        <f>C3+C4</f>
        <v>7.0999999999999994E-2</v>
      </c>
      <c r="D7" s="7">
        <f>D3+D4</f>
        <v>0.18</v>
      </c>
    </row>
    <row r="8" spans="1:7" ht="60" customHeight="1" x14ac:dyDescent="0.2">
      <c r="A8" s="1" t="s">
        <v>14</v>
      </c>
      <c r="B8" s="4">
        <f>B5+B6</f>
        <v>0.153</v>
      </c>
      <c r="C8" s="1">
        <f>C5+C6</f>
        <v>7.1000000000000008E-2</v>
      </c>
      <c r="D8" s="7">
        <f>D5+D6</f>
        <v>0.20200000000000001</v>
      </c>
    </row>
    <row r="9" spans="1:7" ht="60" customHeight="1" x14ac:dyDescent="0.2">
      <c r="A9" s="1" t="s">
        <v>9</v>
      </c>
      <c r="B9" s="1">
        <v>-3.6850000000000001</v>
      </c>
      <c r="C9" s="1">
        <v>-2.1160000000000001</v>
      </c>
      <c r="D9" s="1">
        <v>-3.3359999999999999</v>
      </c>
    </row>
    <row r="10" spans="1:7" ht="60" customHeight="1" x14ac:dyDescent="0.2">
      <c r="A10" s="1" t="s">
        <v>9</v>
      </c>
      <c r="B10" s="1">
        <v>-0.72299999999999998</v>
      </c>
      <c r="C10" s="1">
        <v>-1.1859999999999999</v>
      </c>
      <c r="D10" s="1">
        <v>-1.444</v>
      </c>
    </row>
    <row r="11" spans="1:7" ht="60" customHeight="1" x14ac:dyDescent="0.2">
      <c r="A11" s="1" t="s">
        <v>10</v>
      </c>
      <c r="B11" s="2" t="s">
        <v>18</v>
      </c>
      <c r="C11" s="2" t="s">
        <v>19</v>
      </c>
      <c r="D11" s="2" t="s">
        <v>21</v>
      </c>
    </row>
    <row r="12" spans="1:7" ht="60" customHeight="1" x14ac:dyDescent="0.2">
      <c r="A12" s="1" t="s">
        <v>11</v>
      </c>
      <c r="B12" s="2" t="s">
        <v>23</v>
      </c>
      <c r="C12" s="2" t="s">
        <v>20</v>
      </c>
      <c r="D12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6931-9621-6841-A6FC-87DEAE0D374D}">
  <dimension ref="A1:G20"/>
  <sheetViews>
    <sheetView tabSelected="1" workbookViewId="0">
      <selection activeCell="E6" sqref="E6"/>
    </sheetView>
  </sheetViews>
  <sheetFormatPr baseColWidth="10" defaultRowHeight="24" x14ac:dyDescent="0.2"/>
  <cols>
    <col min="1" max="9" width="24.83203125" style="9" customWidth="1"/>
    <col min="10" max="16384" width="10.83203125" style="9"/>
  </cols>
  <sheetData>
    <row r="1" spans="1:7" s="8" customFormat="1" ht="30" customHeight="1" x14ac:dyDescent="0.2">
      <c r="A1" s="8" t="s">
        <v>31</v>
      </c>
      <c r="B1" s="8" t="s">
        <v>29</v>
      </c>
      <c r="C1" s="8" t="s">
        <v>34</v>
      </c>
      <c r="D1" s="8" t="s">
        <v>30</v>
      </c>
      <c r="E1" s="8" t="s">
        <v>32</v>
      </c>
      <c r="F1" s="8" t="s">
        <v>33</v>
      </c>
      <c r="G1" s="8" t="s">
        <v>32</v>
      </c>
    </row>
    <row r="2" spans="1:7" s="8" customFormat="1" ht="30" customHeight="1" x14ac:dyDescent="0.2">
      <c r="A2" s="8" t="s">
        <v>25</v>
      </c>
      <c r="B2" s="11">
        <v>0.159</v>
      </c>
      <c r="C2" s="11">
        <v>3.4000000000000002E-2</v>
      </c>
      <c r="D2" s="11">
        <v>7.5999999999999998E-2</v>
      </c>
      <c r="E2" s="8">
        <v>9.9000000000000005E-2</v>
      </c>
      <c r="F2" s="8" t="s">
        <v>25</v>
      </c>
      <c r="G2" s="8">
        <v>9.1999999999999998E-2</v>
      </c>
    </row>
    <row r="3" spans="1:7" s="8" customFormat="1" ht="30" customHeight="1" x14ac:dyDescent="0.2">
      <c r="A3" s="8" t="s">
        <v>26</v>
      </c>
      <c r="B3" s="8">
        <v>0.16300000000000001</v>
      </c>
      <c r="C3" s="8">
        <v>6.9000000000000006E-2</v>
      </c>
      <c r="D3" s="8">
        <v>9.0999999999999998E-2</v>
      </c>
      <c r="E3" s="8">
        <v>0.11600000000000001</v>
      </c>
      <c r="F3" s="8" t="s">
        <v>26</v>
      </c>
      <c r="G3" s="8">
        <v>0.112</v>
      </c>
    </row>
    <row r="4" spans="1:7" s="8" customFormat="1" ht="30" customHeight="1" x14ac:dyDescent="0.2">
      <c r="A4" s="8" t="s">
        <v>27</v>
      </c>
      <c r="B4" s="8">
        <v>0.13800000000000001</v>
      </c>
      <c r="C4" s="8">
        <v>0.10299999999999999</v>
      </c>
      <c r="D4" s="8">
        <v>7.5999999999999998E-2</v>
      </c>
      <c r="E4" s="8">
        <v>9.0999999999999998E-2</v>
      </c>
      <c r="F4" s="8" t="s">
        <v>27</v>
      </c>
      <c r="G4" s="8">
        <v>0.13300000000000001</v>
      </c>
    </row>
    <row r="5" spans="1:7" s="8" customFormat="1" ht="30" customHeight="1" x14ac:dyDescent="0.2">
      <c r="A5" s="8" t="s">
        <v>28</v>
      </c>
      <c r="B5" s="8">
        <v>0.121</v>
      </c>
      <c r="C5" s="8">
        <v>8.5999999999999993E-2</v>
      </c>
      <c r="D5" s="8">
        <v>5.7000000000000002E-2</v>
      </c>
      <c r="E5" s="8">
        <v>6.7000000000000004E-2</v>
      </c>
      <c r="F5" s="8" t="s">
        <v>28</v>
      </c>
      <c r="G5" s="8">
        <v>0.127</v>
      </c>
    </row>
    <row r="6" spans="1:7" s="8" customFormat="1" ht="30" customHeight="1" x14ac:dyDescent="0.2">
      <c r="A6" s="8" t="s">
        <v>24</v>
      </c>
      <c r="B6" s="10">
        <v>0.129</v>
      </c>
      <c r="C6" s="10">
        <v>2.8000000000000001E-2</v>
      </c>
      <c r="D6" s="10">
        <v>3.7999999999999999E-2</v>
      </c>
      <c r="E6" s="8">
        <v>0.05</v>
      </c>
      <c r="F6" s="8" t="s">
        <v>24</v>
      </c>
      <c r="G6" s="8">
        <v>8.1000000000000003E-2</v>
      </c>
    </row>
    <row r="7" spans="1:7" s="8" customFormat="1" ht="30" customHeight="1" x14ac:dyDescent="0.2"/>
    <row r="8" spans="1:7" s="8" customFormat="1" ht="30" customHeight="1" x14ac:dyDescent="0.2"/>
    <row r="9" spans="1:7" s="8" customFormat="1" ht="30" customHeight="1" x14ac:dyDescent="0.2">
      <c r="A9" s="1"/>
      <c r="B9" s="1" t="s">
        <v>16</v>
      </c>
      <c r="C9" s="1" t="s">
        <v>17</v>
      </c>
    </row>
    <row r="10" spans="1:7" s="8" customFormat="1" ht="30" customHeight="1" x14ac:dyDescent="0.2">
      <c r="A10" s="1" t="s">
        <v>12</v>
      </c>
      <c r="B10" s="6">
        <v>8.7999999999999995E-2</v>
      </c>
      <c r="C10" s="1">
        <v>7.3999999999999996E-2</v>
      </c>
    </row>
    <row r="11" spans="1:7" s="8" customFormat="1" ht="30" customHeight="1" x14ac:dyDescent="0.2">
      <c r="A11" s="1" t="s">
        <v>13</v>
      </c>
      <c r="B11" s="6">
        <v>0.106</v>
      </c>
      <c r="C11" s="3">
        <v>0.13700000000000001</v>
      </c>
    </row>
    <row r="12" spans="1:7" s="8" customFormat="1" ht="30" customHeight="1" x14ac:dyDescent="0.2">
      <c r="A12" s="1" t="s">
        <v>15</v>
      </c>
      <c r="B12" s="4">
        <v>0.14499999999999999</v>
      </c>
      <c r="C12" s="5">
        <v>0.21</v>
      </c>
    </row>
    <row r="13" spans="1:7" s="8" customFormat="1" ht="24" customHeight="1" x14ac:dyDescent="0.2">
      <c r="A13" s="1" t="s">
        <v>14</v>
      </c>
      <c r="B13" s="4">
        <v>0.19900000000000001</v>
      </c>
      <c r="C13" s="5">
        <v>0.184</v>
      </c>
    </row>
    <row r="14" spans="1:7" s="8" customFormat="1" ht="24" customHeight="1" x14ac:dyDescent="0.2"/>
    <row r="15" spans="1:7" s="8" customFormat="1" ht="24" customHeight="1" x14ac:dyDescent="0.2"/>
    <row r="16" spans="1:7" s="8" customFormat="1" ht="24" customHeight="1" x14ac:dyDescent="0.2"/>
    <row r="17" s="8" customFormat="1" ht="24" customHeight="1" x14ac:dyDescent="0.2"/>
    <row r="18" s="8" customFormat="1" ht="24" customHeight="1" x14ac:dyDescent="0.2"/>
    <row r="19" s="8" customFormat="1" ht="24" customHeight="1" x14ac:dyDescent="0.2"/>
    <row r="20" s="8" customFormat="1" ht="24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dHis_CTD_PCS</vt:lpstr>
      <vt:lpstr>Pred_PCS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2022-05-03T03:09:37Z</dcterms:created>
  <dcterms:modified xsi:type="dcterms:W3CDTF">2022-07-14T21:50:09Z</dcterms:modified>
</cp:coreProperties>
</file>