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md122/github/weer/relaxation/data-NH/"/>
    </mc:Choice>
  </mc:AlternateContent>
  <xr:revisionPtr revIDLastSave="0" documentId="13_ncr:1_{88B9769E-BB21-474B-B410-D1F8383F47DE}" xr6:coauthVersionLast="47" xr6:coauthVersionMax="47" xr10:uidLastSave="{00000000-0000-0000-0000-000000000000}"/>
  <bookViews>
    <workbookView xWindow="5180" yWindow="3000" windowWidth="28040" windowHeight="17440" activeTab="1" xr2:uid="{584A1661-92AF-1345-AF83-114A0CC79D93}"/>
  </bookViews>
  <sheets>
    <sheet name="500-800" sheetId="1" r:id="rId1"/>
    <sheet name="600" sheetId="2" r:id="rId2"/>
  </sheets>
  <definedNames>
    <definedName name="_R1R2NOE.in" localSheetId="1">'600'!$A$2:$G$117</definedName>
    <definedName name="T4l_Good_500_800_25" localSheetId="0">'500-800'!$A$3:$AE$114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K4" i="1"/>
  <c r="L4" i="1"/>
  <c r="M4" i="1"/>
  <c r="N4" i="1"/>
  <c r="O4" i="1"/>
  <c r="J5" i="1"/>
  <c r="K5" i="1"/>
  <c r="L5" i="1"/>
  <c r="M5" i="1"/>
  <c r="N5" i="1"/>
  <c r="O5" i="1"/>
  <c r="J6" i="1"/>
  <c r="K6" i="1"/>
  <c r="L6" i="1"/>
  <c r="M6" i="1"/>
  <c r="N6" i="1"/>
  <c r="O6" i="1"/>
  <c r="J7" i="1"/>
  <c r="K7" i="1"/>
  <c r="L7" i="1"/>
  <c r="M7" i="1"/>
  <c r="N7" i="1"/>
  <c r="O7" i="1"/>
  <c r="J8" i="1"/>
  <c r="K8" i="1"/>
  <c r="L8" i="1"/>
  <c r="M8" i="1"/>
  <c r="N8" i="1"/>
  <c r="O8" i="1"/>
  <c r="J9" i="1"/>
  <c r="K9" i="1"/>
  <c r="L9" i="1"/>
  <c r="M9" i="1"/>
  <c r="N9" i="1"/>
  <c r="O9" i="1"/>
  <c r="J10" i="1"/>
  <c r="K10" i="1"/>
  <c r="L10" i="1"/>
  <c r="M10" i="1"/>
  <c r="N10" i="1"/>
  <c r="O10" i="1"/>
  <c r="J11" i="1"/>
  <c r="K11" i="1"/>
  <c r="L11" i="1"/>
  <c r="M11" i="1"/>
  <c r="N11" i="1"/>
  <c r="O11" i="1"/>
  <c r="J12" i="1"/>
  <c r="K12" i="1"/>
  <c r="L12" i="1"/>
  <c r="M12" i="1"/>
  <c r="N12" i="1"/>
  <c r="O12" i="1"/>
  <c r="J13" i="1"/>
  <c r="K13" i="1"/>
  <c r="L13" i="1"/>
  <c r="M13" i="1"/>
  <c r="N13" i="1"/>
  <c r="O13" i="1"/>
  <c r="J14" i="1"/>
  <c r="K14" i="1"/>
  <c r="L14" i="1"/>
  <c r="M14" i="1"/>
  <c r="N14" i="1"/>
  <c r="O14" i="1"/>
  <c r="J15" i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J21" i="1"/>
  <c r="K21" i="1"/>
  <c r="L21" i="1"/>
  <c r="M21" i="1"/>
  <c r="N21" i="1"/>
  <c r="O21" i="1"/>
  <c r="J22" i="1"/>
  <c r="K22" i="1"/>
  <c r="L22" i="1"/>
  <c r="M22" i="1"/>
  <c r="N22" i="1"/>
  <c r="O22" i="1"/>
  <c r="J23" i="1"/>
  <c r="K23" i="1"/>
  <c r="L23" i="1"/>
  <c r="M23" i="1"/>
  <c r="N23" i="1"/>
  <c r="O23" i="1"/>
  <c r="J24" i="1"/>
  <c r="K24" i="1"/>
  <c r="L24" i="1"/>
  <c r="M24" i="1"/>
  <c r="N24" i="1"/>
  <c r="O24" i="1"/>
  <c r="J25" i="1"/>
  <c r="K25" i="1"/>
  <c r="L25" i="1"/>
  <c r="M25" i="1"/>
  <c r="N25" i="1"/>
  <c r="O25" i="1"/>
  <c r="J26" i="1"/>
  <c r="K26" i="1"/>
  <c r="L26" i="1"/>
  <c r="M26" i="1"/>
  <c r="N26" i="1"/>
  <c r="O26" i="1"/>
  <c r="J27" i="1"/>
  <c r="K27" i="1"/>
  <c r="L27" i="1"/>
  <c r="M27" i="1"/>
  <c r="N27" i="1"/>
  <c r="O27" i="1"/>
  <c r="J28" i="1"/>
  <c r="K28" i="1"/>
  <c r="L28" i="1"/>
  <c r="M28" i="1"/>
  <c r="N28" i="1"/>
  <c r="O28" i="1"/>
  <c r="J29" i="1"/>
  <c r="K29" i="1"/>
  <c r="L29" i="1"/>
  <c r="M29" i="1"/>
  <c r="N29" i="1"/>
  <c r="O29" i="1"/>
  <c r="J30" i="1"/>
  <c r="K30" i="1"/>
  <c r="L30" i="1"/>
  <c r="M30" i="1"/>
  <c r="N30" i="1"/>
  <c r="O30" i="1"/>
  <c r="J31" i="1"/>
  <c r="K31" i="1"/>
  <c r="L31" i="1"/>
  <c r="M31" i="1"/>
  <c r="N31" i="1"/>
  <c r="O31" i="1"/>
  <c r="J32" i="1"/>
  <c r="K32" i="1"/>
  <c r="L32" i="1"/>
  <c r="M32" i="1"/>
  <c r="N32" i="1"/>
  <c r="O32" i="1"/>
  <c r="J33" i="1"/>
  <c r="K33" i="1"/>
  <c r="L33" i="1"/>
  <c r="M33" i="1"/>
  <c r="N33" i="1"/>
  <c r="O33" i="1"/>
  <c r="J34" i="1"/>
  <c r="K34" i="1"/>
  <c r="L34" i="1"/>
  <c r="M34" i="1"/>
  <c r="N34" i="1"/>
  <c r="O34" i="1"/>
  <c r="J35" i="1"/>
  <c r="K35" i="1"/>
  <c r="L35" i="1"/>
  <c r="M35" i="1"/>
  <c r="N35" i="1"/>
  <c r="O35" i="1"/>
  <c r="J36" i="1"/>
  <c r="K36" i="1"/>
  <c r="L36" i="1"/>
  <c r="M36" i="1"/>
  <c r="N36" i="1"/>
  <c r="O36" i="1"/>
  <c r="J37" i="1"/>
  <c r="K37" i="1"/>
  <c r="L37" i="1"/>
  <c r="M37" i="1"/>
  <c r="N37" i="1"/>
  <c r="O37" i="1"/>
  <c r="J38" i="1"/>
  <c r="K38" i="1"/>
  <c r="L38" i="1"/>
  <c r="M38" i="1"/>
  <c r="N38" i="1"/>
  <c r="O38" i="1"/>
  <c r="J39" i="1"/>
  <c r="K39" i="1"/>
  <c r="L39" i="1"/>
  <c r="M39" i="1"/>
  <c r="N39" i="1"/>
  <c r="O39" i="1"/>
  <c r="J40" i="1"/>
  <c r="K40" i="1"/>
  <c r="L40" i="1"/>
  <c r="M40" i="1"/>
  <c r="N40" i="1"/>
  <c r="O40" i="1"/>
  <c r="J41" i="1"/>
  <c r="K41" i="1"/>
  <c r="L41" i="1"/>
  <c r="M41" i="1"/>
  <c r="N41" i="1"/>
  <c r="O41" i="1"/>
  <c r="J42" i="1"/>
  <c r="K42" i="1"/>
  <c r="L42" i="1"/>
  <c r="M42" i="1"/>
  <c r="N42" i="1"/>
  <c r="O42" i="1"/>
  <c r="J43" i="1"/>
  <c r="K43" i="1"/>
  <c r="L43" i="1"/>
  <c r="M43" i="1"/>
  <c r="N43" i="1"/>
  <c r="O43" i="1"/>
  <c r="J44" i="1"/>
  <c r="K44" i="1"/>
  <c r="L44" i="1"/>
  <c r="M44" i="1"/>
  <c r="N44" i="1"/>
  <c r="O44" i="1"/>
  <c r="J45" i="1"/>
  <c r="K45" i="1"/>
  <c r="L45" i="1"/>
  <c r="M45" i="1"/>
  <c r="N45" i="1"/>
  <c r="O45" i="1"/>
  <c r="J46" i="1"/>
  <c r="K46" i="1"/>
  <c r="L46" i="1"/>
  <c r="M46" i="1"/>
  <c r="N46" i="1"/>
  <c r="O46" i="1"/>
  <c r="J47" i="1"/>
  <c r="K47" i="1"/>
  <c r="L47" i="1"/>
  <c r="M47" i="1"/>
  <c r="N47" i="1"/>
  <c r="O47" i="1"/>
  <c r="J48" i="1"/>
  <c r="K48" i="1"/>
  <c r="L48" i="1"/>
  <c r="M48" i="1"/>
  <c r="N48" i="1"/>
  <c r="O48" i="1"/>
  <c r="J49" i="1"/>
  <c r="K49" i="1"/>
  <c r="L49" i="1"/>
  <c r="M49" i="1"/>
  <c r="N49" i="1"/>
  <c r="O49" i="1"/>
  <c r="J50" i="1"/>
  <c r="K50" i="1"/>
  <c r="L50" i="1"/>
  <c r="M50" i="1"/>
  <c r="N50" i="1"/>
  <c r="O50" i="1"/>
  <c r="J51" i="1"/>
  <c r="K51" i="1"/>
  <c r="L51" i="1"/>
  <c r="M51" i="1"/>
  <c r="N51" i="1"/>
  <c r="O51" i="1"/>
  <c r="J52" i="1"/>
  <c r="K52" i="1"/>
  <c r="L52" i="1"/>
  <c r="M52" i="1"/>
  <c r="N52" i="1"/>
  <c r="O52" i="1"/>
  <c r="J53" i="1"/>
  <c r="K53" i="1"/>
  <c r="L53" i="1"/>
  <c r="M53" i="1"/>
  <c r="N53" i="1"/>
  <c r="O53" i="1"/>
  <c r="J54" i="1"/>
  <c r="K54" i="1"/>
  <c r="L54" i="1"/>
  <c r="M54" i="1"/>
  <c r="N54" i="1"/>
  <c r="O54" i="1"/>
  <c r="J55" i="1"/>
  <c r="K55" i="1"/>
  <c r="L55" i="1"/>
  <c r="M55" i="1"/>
  <c r="N55" i="1"/>
  <c r="O55" i="1"/>
  <c r="J56" i="1"/>
  <c r="K56" i="1"/>
  <c r="L56" i="1"/>
  <c r="M56" i="1"/>
  <c r="N56" i="1"/>
  <c r="O56" i="1"/>
  <c r="J57" i="1"/>
  <c r="K57" i="1"/>
  <c r="L57" i="1"/>
  <c r="M57" i="1"/>
  <c r="N57" i="1"/>
  <c r="O57" i="1"/>
  <c r="J58" i="1"/>
  <c r="K58" i="1"/>
  <c r="L58" i="1"/>
  <c r="M58" i="1"/>
  <c r="N58" i="1"/>
  <c r="O58" i="1"/>
  <c r="J59" i="1"/>
  <c r="K59" i="1"/>
  <c r="L59" i="1"/>
  <c r="M59" i="1"/>
  <c r="N59" i="1"/>
  <c r="O59" i="1"/>
  <c r="J60" i="1"/>
  <c r="K60" i="1"/>
  <c r="L60" i="1"/>
  <c r="M60" i="1"/>
  <c r="N60" i="1"/>
  <c r="O60" i="1"/>
  <c r="J61" i="1"/>
  <c r="K61" i="1"/>
  <c r="L61" i="1"/>
  <c r="M61" i="1"/>
  <c r="N61" i="1"/>
  <c r="O61" i="1"/>
  <c r="J62" i="1"/>
  <c r="K62" i="1"/>
  <c r="L62" i="1"/>
  <c r="M62" i="1"/>
  <c r="N62" i="1"/>
  <c r="O62" i="1"/>
  <c r="J63" i="1"/>
  <c r="K63" i="1"/>
  <c r="L63" i="1"/>
  <c r="M63" i="1"/>
  <c r="N63" i="1"/>
  <c r="O63" i="1"/>
  <c r="J64" i="1"/>
  <c r="K64" i="1"/>
  <c r="L64" i="1"/>
  <c r="M64" i="1"/>
  <c r="N64" i="1"/>
  <c r="O64" i="1"/>
  <c r="J65" i="1"/>
  <c r="K65" i="1"/>
  <c r="L65" i="1"/>
  <c r="M65" i="1"/>
  <c r="N65" i="1"/>
  <c r="O65" i="1"/>
  <c r="J66" i="1"/>
  <c r="K66" i="1"/>
  <c r="L66" i="1"/>
  <c r="M66" i="1"/>
  <c r="N66" i="1"/>
  <c r="O66" i="1"/>
  <c r="J67" i="1"/>
  <c r="K67" i="1"/>
  <c r="L67" i="1"/>
  <c r="M67" i="1"/>
  <c r="N67" i="1"/>
  <c r="O67" i="1"/>
  <c r="J68" i="1"/>
  <c r="K68" i="1"/>
  <c r="L68" i="1"/>
  <c r="M68" i="1"/>
  <c r="N68" i="1"/>
  <c r="O68" i="1"/>
  <c r="J69" i="1"/>
  <c r="K69" i="1"/>
  <c r="L69" i="1"/>
  <c r="M69" i="1"/>
  <c r="N69" i="1"/>
  <c r="O69" i="1"/>
  <c r="J70" i="1"/>
  <c r="K70" i="1"/>
  <c r="L70" i="1"/>
  <c r="M70" i="1"/>
  <c r="N70" i="1"/>
  <c r="O70" i="1"/>
  <c r="J71" i="1"/>
  <c r="K71" i="1"/>
  <c r="L71" i="1"/>
  <c r="M71" i="1"/>
  <c r="N71" i="1"/>
  <c r="O71" i="1"/>
  <c r="J72" i="1"/>
  <c r="K72" i="1"/>
  <c r="L72" i="1"/>
  <c r="M72" i="1"/>
  <c r="N72" i="1"/>
  <c r="O72" i="1"/>
  <c r="J73" i="1"/>
  <c r="K73" i="1"/>
  <c r="L73" i="1"/>
  <c r="M73" i="1"/>
  <c r="N73" i="1"/>
  <c r="O73" i="1"/>
  <c r="J74" i="1"/>
  <c r="K74" i="1"/>
  <c r="L74" i="1"/>
  <c r="M74" i="1"/>
  <c r="N74" i="1"/>
  <c r="O74" i="1"/>
  <c r="J75" i="1"/>
  <c r="K75" i="1"/>
  <c r="L75" i="1"/>
  <c r="M75" i="1"/>
  <c r="N75" i="1"/>
  <c r="O75" i="1"/>
  <c r="J76" i="1"/>
  <c r="K76" i="1"/>
  <c r="L76" i="1"/>
  <c r="M76" i="1"/>
  <c r="N76" i="1"/>
  <c r="O76" i="1"/>
  <c r="J77" i="1"/>
  <c r="K77" i="1"/>
  <c r="L77" i="1"/>
  <c r="M77" i="1"/>
  <c r="N77" i="1"/>
  <c r="O77" i="1"/>
  <c r="J78" i="1"/>
  <c r="K78" i="1"/>
  <c r="L78" i="1"/>
  <c r="M78" i="1"/>
  <c r="N78" i="1"/>
  <c r="O78" i="1"/>
  <c r="J79" i="1"/>
  <c r="K79" i="1"/>
  <c r="L79" i="1"/>
  <c r="M79" i="1"/>
  <c r="N79" i="1"/>
  <c r="O79" i="1"/>
  <c r="J80" i="1"/>
  <c r="K80" i="1"/>
  <c r="L80" i="1"/>
  <c r="M80" i="1"/>
  <c r="N80" i="1"/>
  <c r="O80" i="1"/>
  <c r="J81" i="1"/>
  <c r="K81" i="1"/>
  <c r="L81" i="1"/>
  <c r="M81" i="1"/>
  <c r="N81" i="1"/>
  <c r="O81" i="1"/>
  <c r="J82" i="1"/>
  <c r="K82" i="1"/>
  <c r="L82" i="1"/>
  <c r="M82" i="1"/>
  <c r="N82" i="1"/>
  <c r="O82" i="1"/>
  <c r="J83" i="1"/>
  <c r="K83" i="1"/>
  <c r="L83" i="1"/>
  <c r="M83" i="1"/>
  <c r="N83" i="1"/>
  <c r="O83" i="1"/>
  <c r="J84" i="1"/>
  <c r="K84" i="1"/>
  <c r="L84" i="1"/>
  <c r="M84" i="1"/>
  <c r="N84" i="1"/>
  <c r="O84" i="1"/>
  <c r="J85" i="1"/>
  <c r="K85" i="1"/>
  <c r="L85" i="1"/>
  <c r="M85" i="1"/>
  <c r="N85" i="1"/>
  <c r="O85" i="1"/>
  <c r="J86" i="1"/>
  <c r="K86" i="1"/>
  <c r="L86" i="1"/>
  <c r="M86" i="1"/>
  <c r="N86" i="1"/>
  <c r="O86" i="1"/>
  <c r="J87" i="1"/>
  <c r="K87" i="1"/>
  <c r="L87" i="1"/>
  <c r="M87" i="1"/>
  <c r="N87" i="1"/>
  <c r="O87" i="1"/>
  <c r="J88" i="1"/>
  <c r="K88" i="1"/>
  <c r="L88" i="1"/>
  <c r="M88" i="1"/>
  <c r="N88" i="1"/>
  <c r="O88" i="1"/>
  <c r="J89" i="1"/>
  <c r="K89" i="1"/>
  <c r="L89" i="1"/>
  <c r="M89" i="1"/>
  <c r="N89" i="1"/>
  <c r="O89" i="1"/>
  <c r="J90" i="1"/>
  <c r="K90" i="1"/>
  <c r="L90" i="1"/>
  <c r="M90" i="1"/>
  <c r="N90" i="1"/>
  <c r="O90" i="1"/>
  <c r="J91" i="1"/>
  <c r="K91" i="1"/>
  <c r="L91" i="1"/>
  <c r="M91" i="1"/>
  <c r="N91" i="1"/>
  <c r="O91" i="1"/>
  <c r="J92" i="1"/>
  <c r="K92" i="1"/>
  <c r="L92" i="1"/>
  <c r="M92" i="1"/>
  <c r="N92" i="1"/>
  <c r="O92" i="1"/>
  <c r="J93" i="1"/>
  <c r="K93" i="1"/>
  <c r="L93" i="1"/>
  <c r="M93" i="1"/>
  <c r="N93" i="1"/>
  <c r="O93" i="1"/>
  <c r="J94" i="1"/>
  <c r="K94" i="1"/>
  <c r="L94" i="1"/>
  <c r="M94" i="1"/>
  <c r="N94" i="1"/>
  <c r="O94" i="1"/>
  <c r="J95" i="1"/>
  <c r="K95" i="1"/>
  <c r="L95" i="1"/>
  <c r="M95" i="1"/>
  <c r="N95" i="1"/>
  <c r="O95" i="1"/>
  <c r="J96" i="1"/>
  <c r="K96" i="1"/>
  <c r="L96" i="1"/>
  <c r="M96" i="1"/>
  <c r="N96" i="1"/>
  <c r="O96" i="1"/>
  <c r="J97" i="1"/>
  <c r="K97" i="1"/>
  <c r="L97" i="1"/>
  <c r="M97" i="1"/>
  <c r="N97" i="1"/>
  <c r="O97" i="1"/>
  <c r="J98" i="1"/>
  <c r="K98" i="1"/>
  <c r="L98" i="1"/>
  <c r="M98" i="1"/>
  <c r="N98" i="1"/>
  <c r="O98" i="1"/>
  <c r="J99" i="1"/>
  <c r="K99" i="1"/>
  <c r="L99" i="1"/>
  <c r="M99" i="1"/>
  <c r="N99" i="1"/>
  <c r="O99" i="1"/>
  <c r="J100" i="1"/>
  <c r="K100" i="1"/>
  <c r="L100" i="1"/>
  <c r="M100" i="1"/>
  <c r="N100" i="1"/>
  <c r="O100" i="1"/>
  <c r="J101" i="1"/>
  <c r="K101" i="1"/>
  <c r="L101" i="1"/>
  <c r="M101" i="1"/>
  <c r="N101" i="1"/>
  <c r="O101" i="1"/>
  <c r="J102" i="1"/>
  <c r="K102" i="1"/>
  <c r="L102" i="1"/>
  <c r="M102" i="1"/>
  <c r="N102" i="1"/>
  <c r="O102" i="1"/>
  <c r="J103" i="1"/>
  <c r="K103" i="1"/>
  <c r="L103" i="1"/>
  <c r="M103" i="1"/>
  <c r="N103" i="1"/>
  <c r="O103" i="1"/>
  <c r="J104" i="1"/>
  <c r="K104" i="1"/>
  <c r="L104" i="1"/>
  <c r="M104" i="1"/>
  <c r="N104" i="1"/>
  <c r="O104" i="1"/>
  <c r="J105" i="1"/>
  <c r="K105" i="1"/>
  <c r="L105" i="1"/>
  <c r="M105" i="1"/>
  <c r="N105" i="1"/>
  <c r="O105" i="1"/>
  <c r="J106" i="1"/>
  <c r="K106" i="1"/>
  <c r="L106" i="1"/>
  <c r="M106" i="1"/>
  <c r="N106" i="1"/>
  <c r="O106" i="1"/>
  <c r="J107" i="1"/>
  <c r="K107" i="1"/>
  <c r="L107" i="1"/>
  <c r="M107" i="1"/>
  <c r="N107" i="1"/>
  <c r="O107" i="1"/>
  <c r="J108" i="1"/>
  <c r="K108" i="1"/>
  <c r="L108" i="1"/>
  <c r="M108" i="1"/>
  <c r="N108" i="1"/>
  <c r="O108" i="1"/>
  <c r="J109" i="1"/>
  <c r="K109" i="1"/>
  <c r="L109" i="1"/>
  <c r="M109" i="1"/>
  <c r="N109" i="1"/>
  <c r="O109" i="1"/>
  <c r="J110" i="1"/>
  <c r="K110" i="1"/>
  <c r="L110" i="1"/>
  <c r="M110" i="1"/>
  <c r="N110" i="1"/>
  <c r="O110" i="1"/>
  <c r="J111" i="1"/>
  <c r="K111" i="1"/>
  <c r="L111" i="1"/>
  <c r="M111" i="1"/>
  <c r="N111" i="1"/>
  <c r="O111" i="1"/>
  <c r="J112" i="1"/>
  <c r="K112" i="1"/>
  <c r="L112" i="1"/>
  <c r="M112" i="1"/>
  <c r="N112" i="1"/>
  <c r="O112" i="1"/>
  <c r="J113" i="1"/>
  <c r="K113" i="1"/>
  <c r="L113" i="1"/>
  <c r="M113" i="1"/>
  <c r="N113" i="1"/>
  <c r="O113" i="1"/>
  <c r="J114" i="1"/>
  <c r="K114" i="1"/>
  <c r="L114" i="1"/>
  <c r="M114" i="1"/>
  <c r="N114" i="1"/>
  <c r="O114" i="1"/>
  <c r="O3" i="1"/>
  <c r="N3" i="1"/>
  <c r="M3" i="1"/>
  <c r="L3" i="1"/>
  <c r="K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D54" i="1"/>
  <c r="E54" i="1"/>
  <c r="F54" i="1"/>
  <c r="G54" i="1"/>
  <c r="D55" i="1"/>
  <c r="E55" i="1"/>
  <c r="F55" i="1"/>
  <c r="G55" i="1"/>
  <c r="D56" i="1"/>
  <c r="E56" i="1"/>
  <c r="F56" i="1"/>
  <c r="G56" i="1"/>
  <c r="D57" i="1"/>
  <c r="E57" i="1"/>
  <c r="F57" i="1"/>
  <c r="G57" i="1"/>
  <c r="D58" i="1"/>
  <c r="E58" i="1"/>
  <c r="F58" i="1"/>
  <c r="G58" i="1"/>
  <c r="D59" i="1"/>
  <c r="E59" i="1"/>
  <c r="F59" i="1"/>
  <c r="G59" i="1"/>
  <c r="D60" i="1"/>
  <c r="E60" i="1"/>
  <c r="F60" i="1"/>
  <c r="G60" i="1"/>
  <c r="D61" i="1"/>
  <c r="E61" i="1"/>
  <c r="F61" i="1"/>
  <c r="G61" i="1"/>
  <c r="D62" i="1"/>
  <c r="E62" i="1"/>
  <c r="F62" i="1"/>
  <c r="G62" i="1"/>
  <c r="D63" i="1"/>
  <c r="E63" i="1"/>
  <c r="F63" i="1"/>
  <c r="G63" i="1"/>
  <c r="D64" i="1"/>
  <c r="E64" i="1"/>
  <c r="F64" i="1"/>
  <c r="G64" i="1"/>
  <c r="D65" i="1"/>
  <c r="E65" i="1"/>
  <c r="F65" i="1"/>
  <c r="G65" i="1"/>
  <c r="D66" i="1"/>
  <c r="E66" i="1"/>
  <c r="F66" i="1"/>
  <c r="G66" i="1"/>
  <c r="D67" i="1"/>
  <c r="E67" i="1"/>
  <c r="F67" i="1"/>
  <c r="G67" i="1"/>
  <c r="D68" i="1"/>
  <c r="E68" i="1"/>
  <c r="F68" i="1"/>
  <c r="G68" i="1"/>
  <c r="D69" i="1"/>
  <c r="E69" i="1"/>
  <c r="F69" i="1"/>
  <c r="G69" i="1"/>
  <c r="D70" i="1"/>
  <c r="E70" i="1"/>
  <c r="F70" i="1"/>
  <c r="G70" i="1"/>
  <c r="D71" i="1"/>
  <c r="E71" i="1"/>
  <c r="F71" i="1"/>
  <c r="G71" i="1"/>
  <c r="D72" i="1"/>
  <c r="E72" i="1"/>
  <c r="F72" i="1"/>
  <c r="G72" i="1"/>
  <c r="D73" i="1"/>
  <c r="E73" i="1"/>
  <c r="F73" i="1"/>
  <c r="G73" i="1"/>
  <c r="D74" i="1"/>
  <c r="E74" i="1"/>
  <c r="F74" i="1"/>
  <c r="G74" i="1"/>
  <c r="D75" i="1"/>
  <c r="E75" i="1"/>
  <c r="F75" i="1"/>
  <c r="G75" i="1"/>
  <c r="D76" i="1"/>
  <c r="E76" i="1"/>
  <c r="F76" i="1"/>
  <c r="G76" i="1"/>
  <c r="D77" i="1"/>
  <c r="E77" i="1"/>
  <c r="F77" i="1"/>
  <c r="G77" i="1"/>
  <c r="D78" i="1"/>
  <c r="E78" i="1"/>
  <c r="F78" i="1"/>
  <c r="G78" i="1"/>
  <c r="D79" i="1"/>
  <c r="E79" i="1"/>
  <c r="F79" i="1"/>
  <c r="G79" i="1"/>
  <c r="D80" i="1"/>
  <c r="E80" i="1"/>
  <c r="F80" i="1"/>
  <c r="G80" i="1"/>
  <c r="D81" i="1"/>
  <c r="E81" i="1"/>
  <c r="F81" i="1"/>
  <c r="G81" i="1"/>
  <c r="D82" i="1"/>
  <c r="E82" i="1"/>
  <c r="F82" i="1"/>
  <c r="G82" i="1"/>
  <c r="D83" i="1"/>
  <c r="E83" i="1"/>
  <c r="F83" i="1"/>
  <c r="G83" i="1"/>
  <c r="D84" i="1"/>
  <c r="E84" i="1"/>
  <c r="F84" i="1"/>
  <c r="G84" i="1"/>
  <c r="D85" i="1"/>
  <c r="E85" i="1"/>
  <c r="F85" i="1"/>
  <c r="G85" i="1"/>
  <c r="D86" i="1"/>
  <c r="E86" i="1"/>
  <c r="F86" i="1"/>
  <c r="G86" i="1"/>
  <c r="D87" i="1"/>
  <c r="E87" i="1"/>
  <c r="F87" i="1"/>
  <c r="G87" i="1"/>
  <c r="D88" i="1"/>
  <c r="E88" i="1"/>
  <c r="F88" i="1"/>
  <c r="G88" i="1"/>
  <c r="D89" i="1"/>
  <c r="E89" i="1"/>
  <c r="F89" i="1"/>
  <c r="G89" i="1"/>
  <c r="D90" i="1"/>
  <c r="E90" i="1"/>
  <c r="F90" i="1"/>
  <c r="G90" i="1"/>
  <c r="D91" i="1"/>
  <c r="E91" i="1"/>
  <c r="F91" i="1"/>
  <c r="G91" i="1"/>
  <c r="D92" i="1"/>
  <c r="E92" i="1"/>
  <c r="F92" i="1"/>
  <c r="G92" i="1"/>
  <c r="D93" i="1"/>
  <c r="E93" i="1"/>
  <c r="F93" i="1"/>
  <c r="G93" i="1"/>
  <c r="D94" i="1"/>
  <c r="E94" i="1"/>
  <c r="F94" i="1"/>
  <c r="G94" i="1"/>
  <c r="D95" i="1"/>
  <c r="E95" i="1"/>
  <c r="F95" i="1"/>
  <c r="G95" i="1"/>
  <c r="D96" i="1"/>
  <c r="E96" i="1"/>
  <c r="F96" i="1"/>
  <c r="G96" i="1"/>
  <c r="D97" i="1"/>
  <c r="E97" i="1"/>
  <c r="F97" i="1"/>
  <c r="G97" i="1"/>
  <c r="D98" i="1"/>
  <c r="E98" i="1"/>
  <c r="F98" i="1"/>
  <c r="G98" i="1"/>
  <c r="D99" i="1"/>
  <c r="E99" i="1"/>
  <c r="F99" i="1"/>
  <c r="G99" i="1"/>
  <c r="D100" i="1"/>
  <c r="E100" i="1"/>
  <c r="F100" i="1"/>
  <c r="G100" i="1"/>
  <c r="D101" i="1"/>
  <c r="E101" i="1"/>
  <c r="F101" i="1"/>
  <c r="G101" i="1"/>
  <c r="D102" i="1"/>
  <c r="E102" i="1"/>
  <c r="F102" i="1"/>
  <c r="G102" i="1"/>
  <c r="D103" i="1"/>
  <c r="E103" i="1"/>
  <c r="F103" i="1"/>
  <c r="G103" i="1"/>
  <c r="D104" i="1"/>
  <c r="E104" i="1"/>
  <c r="F104" i="1"/>
  <c r="G104" i="1"/>
  <c r="D105" i="1"/>
  <c r="E105" i="1"/>
  <c r="F105" i="1"/>
  <c r="G105" i="1"/>
  <c r="D106" i="1"/>
  <c r="E106" i="1"/>
  <c r="F106" i="1"/>
  <c r="G106" i="1"/>
  <c r="D107" i="1"/>
  <c r="E107" i="1"/>
  <c r="F107" i="1"/>
  <c r="G107" i="1"/>
  <c r="D108" i="1"/>
  <c r="E108" i="1"/>
  <c r="F108" i="1"/>
  <c r="G108" i="1"/>
  <c r="D109" i="1"/>
  <c r="E109" i="1"/>
  <c r="F109" i="1"/>
  <c r="G109" i="1"/>
  <c r="D110" i="1"/>
  <c r="E110" i="1"/>
  <c r="F110" i="1"/>
  <c r="G110" i="1"/>
  <c r="D111" i="1"/>
  <c r="E111" i="1"/>
  <c r="F111" i="1"/>
  <c r="G111" i="1"/>
  <c r="D112" i="1"/>
  <c r="E112" i="1"/>
  <c r="F112" i="1"/>
  <c r="G112" i="1"/>
  <c r="D113" i="1"/>
  <c r="E113" i="1"/>
  <c r="F113" i="1"/>
  <c r="G113" i="1"/>
  <c r="D114" i="1"/>
  <c r="E114" i="1"/>
  <c r="F114" i="1"/>
  <c r="G11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G3" i="1"/>
  <c r="F3" i="1"/>
  <c r="E3" i="1"/>
  <c r="C3" i="1"/>
  <c r="D3" i="1"/>
  <c r="B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E16BC-2299-9749-BE61-F3F520C49ECC}" name="R1R2NOE" type="6" refreshedVersion="8" background="1" saveData="1">
    <textPr codePage="10000" sourceFile="/Users/wmd122/github/weer/relaxation/data-NH/R1R2NOE.in">
      <textFields count="7">
        <textField type="text"/>
        <textField/>
        <textField/>
        <textField/>
        <textField/>
        <textField/>
        <textField/>
      </textFields>
    </textPr>
  </connection>
  <connection id="2" xr16:uid="{2963FAB9-EF89-1649-827E-7BAE995F8F0C}" name="T4l_Good_500_800_25" type="6" refreshedVersion="8" background="1" saveData="1">
    <textPr codePage="10000" sourceFile="/Users/wmd122/github/weer/relaxation/data-NH/T4l_Good_500_800_25.dat" delimited="0">
      <textFields count="13">
        <textField type="text"/>
        <textField position="3"/>
        <textField position="10"/>
        <textField position="16"/>
        <textField position="23"/>
        <textField position="28"/>
        <textField position="34"/>
        <textField position="40"/>
        <textField position="48"/>
        <textField position="54"/>
        <textField position="61"/>
        <textField position="66"/>
        <textField position="72"/>
      </textFields>
    </textPr>
  </connection>
</connections>
</file>

<file path=xl/sharedStrings.xml><?xml version="1.0" encoding="utf-8"?>
<sst xmlns="http://schemas.openxmlformats.org/spreadsheetml/2006/main" count="378" uniqueCount="140">
  <si>
    <t>2</t>
  </si>
  <si>
    <t>3</t>
  </si>
  <si>
    <t>4</t>
  </si>
  <si>
    <t>7</t>
  </si>
  <si>
    <t>9</t>
  </si>
  <si>
    <t>11</t>
  </si>
  <si>
    <t>12</t>
  </si>
  <si>
    <t>14</t>
  </si>
  <si>
    <t>16</t>
  </si>
  <si>
    <t>17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</si>
  <si>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</si>
  <si>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</si>
  <si>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</si>
  <si>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</si>
  <si>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</si>
  <si>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</si>
  <si>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</si>
  <si>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</si>
  <si>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</si>
  <si>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</si>
  <si>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</si>
  <si>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</si>
  <si>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</si>
  <si>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</si>
  <si>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</si>
  <si>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</si>
  <si>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</si>
  <si>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</si>
  <si>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</si>
  <si>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</si>
  <si>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</si>
  <si>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</si>
  <si>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</si>
  <si>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</si>
  <si>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</si>
  <si>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</si>
  <si>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</si>
  <si>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</si>
  <si>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</si>
  <si>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</si>
  <si>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</si>
  <si>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</si>
  <si>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</si>
  <si>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</si>
  <si>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</si>
  <si>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</si>
  <si>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</si>
  <si>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</si>
  <si>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67</t>
  </si>
  <si>
    <t>71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</si>
  <si>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</si>
  <si>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</si>
  <si>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</si>
  <si>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</si>
  <si>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</si>
  <si>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</si>
  <si>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</si>
  <si>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</si>
  <si>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</si>
  <si>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</si>
  <si>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</si>
  <si>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</si>
  <si>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</si>
  <si>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</si>
  <si>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</si>
  <si>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</si>
  <si>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</si>
  <si>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</si>
  <si>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97</t>
  </si>
  <si>
    <t>98</t>
  </si>
  <si>
    <t>100</t>
  </si>
  <si>
    <t>101</t>
  </si>
  <si>
    <t>104</t>
  </si>
  <si>
    <t>105</t>
  </si>
  <si>
    <t>106</t>
  </si>
  <si>
    <t>107</t>
  </si>
  <si>
    <t>108</t>
  </si>
  <si>
    <t>109</t>
  </si>
  <si>
    <t>110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</si>
  <si>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</si>
  <si>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</si>
  <si>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</si>
  <si>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</si>
  <si>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</si>
  <si>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</si>
  <si>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</si>
  <si>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</si>
  <si>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</si>
  <si>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</si>
  <si>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126</t>
  </si>
  <si>
    <t>128</t>
  </si>
  <si>
    <t>129</t>
  </si>
  <si>
    <t>133</t>
  </si>
  <si>
    <t>135</t>
  </si>
  <si>
    <t>136</t>
  </si>
  <si>
    <t>137</t>
  </si>
  <si>
    <t>139</t>
  </si>
  <si>
    <t>140</t>
  </si>
  <si>
    <t>141</t>
  </si>
  <si>
    <t>142</t>
  </si>
  <si>
    <t>144</t>
  </si>
  <si>
    <t>145</t>
  </si>
  <si>
    <t>150</t>
  </si>
  <si>
    <t>152</t>
  </si>
  <si>
    <t>153</t>
  </si>
  <si>
    <t>154</t>
  </si>
  <si>
    <t>155</t>
  </si>
  <si>
    <t>156</t>
  </si>
  <si>
    <t>157</t>
  </si>
  <si>
    <t>160</t>
  </si>
  <si>
    <t>161</t>
  </si>
  <si>
    <t>164</t>
  </si>
  <si>
    <t>5</t>
  </si>
  <si>
    <t>8</t>
  </si>
  <si>
    <t>10</t>
  </si>
  <si>
    <t>15</t>
  </si>
  <si>
    <t>22</t>
  </si>
  <si>
    <t>52</t>
  </si>
  <si>
    <t>53</t>
  </si>
  <si>
    <t>62</t>
  </si>
  <si>
    <t>69</t>
  </si>
  <si>
    <t>70</t>
  </si>
  <si>
    <t>85</t>
  </si>
  <si>
    <t>95</t>
  </si>
  <si>
    <t>96</t>
  </si>
  <si>
    <t>99</t>
  </si>
  <si>
    <t>102</t>
  </si>
  <si>
    <t>132</t>
  </si>
  <si>
    <t>146</t>
  </si>
  <si>
    <t>162</t>
  </si>
  <si>
    <t>Residue</t>
  </si>
  <si>
    <t>R1</t>
  </si>
  <si>
    <t>err</t>
  </si>
  <si>
    <t>R2</t>
  </si>
  <si>
    <t>NOE</t>
  </si>
  <si>
    <t>500 MHz</t>
  </si>
  <si>
    <t>800 MHz</t>
  </si>
  <si>
    <t>Unprocessed Data:</t>
  </si>
  <si>
    <t>T1*1000</t>
  </si>
  <si>
    <t>T2*1000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</si>
</sst>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4l_Good_500_800_25" connectionId="2" xr16:uid="{31D0251D-6D22-0847-8977-837155577EC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1R2NOE.in" connectionId="1" xr16:uid="{BDB5B77F-858C-4442-B42C-967F3CB2A5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3937-6C57-7F46-816C-ED74CEFE1553}">
  <dimension ref="A1:AE114"/>
  <sheetViews>
    <sheetView workbookViewId="0">
      <selection activeCell="A3" sqref="A3:G114"/>
    </sheetView>
  </sheetViews>
  <sheetFormatPr baseColWidth="10" defaultRowHeight="16" x14ac:dyDescent="0.2"/>
  <cols>
    <col min="1" max="1" width="7.6640625" bestFit="1" customWidth="1"/>
    <col min="2" max="2" width="7.1640625" bestFit="1" customWidth="1"/>
    <col min="3" max="3" width="12.1640625" bestFit="1" customWidth="1"/>
    <col min="4" max="4" width="7.1640625" bestFit="1" customWidth="1"/>
    <col min="5" max="5" width="5.1640625" bestFit="1" customWidth="1"/>
    <col min="6" max="7" width="6.1640625" bestFit="1" customWidth="1"/>
    <col min="8" max="8" width="6.1640625" customWidth="1"/>
    <col min="9" max="9" width="7.6640625" bestFit="1" customWidth="1"/>
    <col min="10" max="10" width="6.1640625" customWidth="1"/>
    <col min="11" max="11" width="8.1640625" bestFit="1" customWidth="1"/>
    <col min="12" max="12" width="6.1640625" bestFit="1" customWidth="1"/>
    <col min="13" max="13" width="7.1640625" bestFit="1" customWidth="1"/>
    <col min="14" max="14" width="5.1640625" bestFit="1" customWidth="1"/>
    <col min="15" max="16" width="6.1640625" bestFit="1" customWidth="1"/>
    <col min="18" max="18" width="16" bestFit="1" customWidth="1"/>
    <col min="19" max="19" width="8.1640625" bestFit="1" customWidth="1"/>
    <col min="20" max="20" width="11.1640625" bestFit="1" customWidth="1"/>
    <col min="21" max="21" width="8.1640625" bestFit="1" customWidth="1"/>
    <col min="22" max="22" width="10.1640625" bestFit="1" customWidth="1"/>
    <col min="23" max="24" width="6.1640625" bestFit="1" customWidth="1"/>
  </cols>
  <sheetData>
    <row r="1" spans="1:31" x14ac:dyDescent="0.2">
      <c r="B1" s="3" t="s">
        <v>135</v>
      </c>
      <c r="C1" s="4"/>
      <c r="D1" s="4"/>
      <c r="E1" s="4"/>
      <c r="F1" s="4"/>
      <c r="G1" s="5"/>
      <c r="H1" s="9"/>
      <c r="J1" s="3" t="s">
        <v>136</v>
      </c>
      <c r="K1" s="4"/>
      <c r="L1" s="4"/>
      <c r="M1" s="4"/>
      <c r="N1" s="4"/>
      <c r="O1" s="5"/>
      <c r="S1" s="3" t="s">
        <v>135</v>
      </c>
      <c r="T1" s="4"/>
      <c r="U1" s="4"/>
      <c r="V1" s="4"/>
      <c r="W1" s="4"/>
      <c r="X1" s="5"/>
      <c r="Z1" s="3" t="s">
        <v>136</v>
      </c>
      <c r="AA1" s="4"/>
      <c r="AB1" s="4"/>
      <c r="AC1" s="4"/>
      <c r="AD1" s="4"/>
      <c r="AE1" s="5"/>
    </row>
    <row r="2" spans="1:31" x14ac:dyDescent="0.2">
      <c r="A2" t="s">
        <v>130</v>
      </c>
      <c r="B2" s="6" t="s">
        <v>131</v>
      </c>
      <c r="C2" s="7" t="s">
        <v>132</v>
      </c>
      <c r="D2" s="7" t="s">
        <v>133</v>
      </c>
      <c r="E2" s="7" t="s">
        <v>132</v>
      </c>
      <c r="F2" s="7" t="s">
        <v>134</v>
      </c>
      <c r="G2" s="8" t="s">
        <v>132</v>
      </c>
      <c r="H2" s="10"/>
      <c r="I2" t="s">
        <v>130</v>
      </c>
      <c r="J2" s="6" t="s">
        <v>131</v>
      </c>
      <c r="K2" s="7" t="s">
        <v>132</v>
      </c>
      <c r="L2" s="7" t="s">
        <v>133</v>
      </c>
      <c r="M2" s="7" t="s">
        <v>132</v>
      </c>
      <c r="N2" s="7" t="s">
        <v>134</v>
      </c>
      <c r="O2" s="8" t="s">
        <v>132</v>
      </c>
      <c r="R2" t="s">
        <v>137</v>
      </c>
      <c r="S2" s="6" t="s">
        <v>138</v>
      </c>
      <c r="T2" s="7" t="s">
        <v>132</v>
      </c>
      <c r="U2" s="7" t="s">
        <v>139</v>
      </c>
      <c r="V2" s="7" t="s">
        <v>132</v>
      </c>
      <c r="W2" s="7" t="s">
        <v>134</v>
      </c>
      <c r="X2" s="8" t="s">
        <v>132</v>
      </c>
      <c r="Z2" s="6" t="s">
        <v>138</v>
      </c>
      <c r="AA2" s="7" t="s">
        <v>132</v>
      </c>
      <c r="AB2" s="7" t="s">
        <v>139</v>
      </c>
      <c r="AC2" s="7" t="s">
        <v>132</v>
      </c>
      <c r="AD2" s="7" t="s">
        <v>134</v>
      </c>
      <c r="AE2" s="8" t="s">
        <v>132</v>
      </c>
    </row>
    <row r="3" spans="1:31" x14ac:dyDescent="0.2">
      <c r="A3" s="1" t="s">
        <v>0</v>
      </c>
      <c r="B3">
        <f>1/(S3/1000)</f>
        <v>1.3559873621977843</v>
      </c>
      <c r="C3">
        <f>(T3/1000)/((S3/1000)^2)</f>
        <v>8.3477058380380751E-3</v>
      </c>
      <c r="D3">
        <f>1/(U3/1000)</f>
        <v>11.45475372279496</v>
      </c>
      <c r="E3">
        <f>(V3/1000)/((U3/1000)^2)</f>
        <v>5.7733008453949394E-2</v>
      </c>
      <c r="F3">
        <f>W3</f>
        <v>0.61099999999999999</v>
      </c>
      <c r="G3">
        <f>X3</f>
        <v>1.0999999999999999E-2</v>
      </c>
      <c r="I3" s="1" t="s">
        <v>0</v>
      </c>
      <c r="J3">
        <f>1/(Z3/1000)</f>
        <v>0.88549645358670337</v>
      </c>
      <c r="K3">
        <f>(AA3/1000)/((Z3/1000)^2)</f>
        <v>1.3996255852266123E-2</v>
      </c>
      <c r="L3">
        <f>1/(AB3/1000)</f>
        <v>14.52854859799506</v>
      </c>
      <c r="M3">
        <f>(AC3/1000)/((AB3/1000)^2)</f>
        <v>5.0658893847433009E-2</v>
      </c>
      <c r="N3">
        <f>AD3</f>
        <v>0.69199999999999995</v>
      </c>
      <c r="O3">
        <f>AE3</f>
        <v>7.0000000000000001E-3</v>
      </c>
      <c r="S3" s="2">
        <v>737.47</v>
      </c>
      <c r="T3" s="2">
        <v>4.54</v>
      </c>
      <c r="U3" s="2">
        <v>87.3</v>
      </c>
      <c r="V3" s="2">
        <v>0.44</v>
      </c>
      <c r="W3">
        <v>0.61099999999999999</v>
      </c>
      <c r="X3">
        <v>1.0999999999999999E-2</v>
      </c>
      <c r="Z3">
        <v>1129.31</v>
      </c>
      <c r="AA3">
        <v>17.850000000000001</v>
      </c>
      <c r="AB3">
        <v>68.83</v>
      </c>
      <c r="AC3">
        <v>0.24</v>
      </c>
      <c r="AD3">
        <v>0.69199999999999995</v>
      </c>
      <c r="AE3">
        <v>7.0000000000000001E-3</v>
      </c>
    </row>
    <row r="4" spans="1:31" x14ac:dyDescent="0.2">
      <c r="A4" s="1" t="s">
        <v>1</v>
      </c>
      <c r="B4">
        <f t="shared" ref="B4:B67" si="0">1/(S4/1000)</f>
        <v>1.5074543618191958</v>
      </c>
      <c r="C4">
        <f t="shared" ref="C4:C67" si="1">(T4/1000)/((S4/1000)^2)</f>
        <v>1.3043683068034708E-2</v>
      </c>
      <c r="D4">
        <f t="shared" ref="D4:D67" si="2">1/(U4/1000)</f>
        <v>12.055455093429778</v>
      </c>
      <c r="E4">
        <f t="shared" ref="E4:E67" si="3">(V4/1000)/((U4/1000)^2)</f>
        <v>6.8306978829559925E-2</v>
      </c>
      <c r="F4">
        <f t="shared" ref="F4:F67" si="4">W4</f>
        <v>0.74399999999999999</v>
      </c>
      <c r="G4">
        <f t="shared" ref="G4:G67" si="5">X4</f>
        <v>1.7000000000000001E-2</v>
      </c>
      <c r="I4" s="1" t="s">
        <v>1</v>
      </c>
      <c r="J4">
        <f t="shared" ref="J4:J67" si="6">1/(Z4/1000)</f>
        <v>0.81829712368561036</v>
      </c>
      <c r="K4">
        <f t="shared" ref="K4:K67" si="7">(AA4/1000)/((Z4/1000)^2)</f>
        <v>8.698236272391538E-3</v>
      </c>
      <c r="L4">
        <f t="shared" ref="L4:L67" si="8">1/(AB4/1000)</f>
        <v>16.059097478721693</v>
      </c>
      <c r="M4">
        <f t="shared" ref="M4:M67" si="9">(AC4/1000)/((AB4/1000)^2)</f>
        <v>5.1578922366217098E-2</v>
      </c>
      <c r="N4">
        <f t="shared" ref="N4:N67" si="10">AD4</f>
        <v>0.83899999999999997</v>
      </c>
      <c r="O4">
        <f t="shared" ref="O4:O67" si="11">AE4</f>
        <v>1.2E-2</v>
      </c>
      <c r="S4" s="2">
        <v>663.37</v>
      </c>
      <c r="T4" s="2">
        <v>5.74</v>
      </c>
      <c r="U4" s="2">
        <v>82.95</v>
      </c>
      <c r="V4" s="2">
        <v>0.47</v>
      </c>
      <c r="W4">
        <v>0.74399999999999999</v>
      </c>
      <c r="X4">
        <v>1.7000000000000001E-2</v>
      </c>
      <c r="Z4">
        <v>1222.05</v>
      </c>
      <c r="AA4">
        <v>12.99</v>
      </c>
      <c r="AB4">
        <v>62.27</v>
      </c>
      <c r="AC4">
        <v>0.2</v>
      </c>
      <c r="AD4">
        <v>0.83899999999999997</v>
      </c>
      <c r="AE4">
        <v>1.2E-2</v>
      </c>
    </row>
    <row r="5" spans="1:31" x14ac:dyDescent="0.2">
      <c r="A5" s="1" t="s">
        <v>2</v>
      </c>
      <c r="B5">
        <f t="shared" si="0"/>
        <v>1.4691622836658538</v>
      </c>
      <c r="C5">
        <f t="shared" si="1"/>
        <v>7.1660135482776062E-3</v>
      </c>
      <c r="D5">
        <f t="shared" si="2"/>
        <v>13.404825737265416</v>
      </c>
      <c r="E5">
        <f t="shared" si="3"/>
        <v>2.6953402956967992E-2</v>
      </c>
      <c r="F5">
        <f t="shared" si="4"/>
        <v>0.77</v>
      </c>
      <c r="G5">
        <f t="shared" si="5"/>
        <v>1.4999999999999999E-2</v>
      </c>
      <c r="I5" s="1" t="s">
        <v>2</v>
      </c>
      <c r="J5">
        <f t="shared" si="6"/>
        <v>0.8311032063961703</v>
      </c>
      <c r="K5">
        <f t="shared" si="7"/>
        <v>8.5996201190408402E-3</v>
      </c>
      <c r="L5">
        <f t="shared" si="8"/>
        <v>18.201674554058975</v>
      </c>
      <c r="M5">
        <f t="shared" si="9"/>
        <v>4.6382133920062921E-2</v>
      </c>
      <c r="N5">
        <f t="shared" si="10"/>
        <v>0.85599999999999998</v>
      </c>
      <c r="O5">
        <f t="shared" si="11"/>
        <v>0.01</v>
      </c>
      <c r="S5" s="2">
        <v>680.66</v>
      </c>
      <c r="T5" s="2">
        <v>3.32</v>
      </c>
      <c r="U5" s="2">
        <v>74.599999999999994</v>
      </c>
      <c r="V5" s="2">
        <v>0.15</v>
      </c>
      <c r="W5">
        <v>0.77</v>
      </c>
      <c r="X5">
        <v>1.4999999999999999E-2</v>
      </c>
      <c r="Z5">
        <v>1203.22</v>
      </c>
      <c r="AA5">
        <v>12.45</v>
      </c>
      <c r="AB5">
        <v>54.94</v>
      </c>
      <c r="AC5">
        <v>0.14000000000000001</v>
      </c>
      <c r="AD5">
        <v>0.85599999999999998</v>
      </c>
      <c r="AE5">
        <v>0.01</v>
      </c>
    </row>
    <row r="6" spans="1:31" x14ac:dyDescent="0.2">
      <c r="A6" s="1" t="s">
        <v>3</v>
      </c>
      <c r="B6">
        <f t="shared" si="0"/>
        <v>1.6483697623050804</v>
      </c>
      <c r="C6">
        <f t="shared" si="1"/>
        <v>2.35574553113524E-2</v>
      </c>
      <c r="D6">
        <f t="shared" si="2"/>
        <v>13.292569453675394</v>
      </c>
      <c r="E6">
        <f t="shared" si="3"/>
        <v>0.19612856697567047</v>
      </c>
      <c r="F6">
        <f t="shared" si="4"/>
        <v>0.751</v>
      </c>
      <c r="G6">
        <f t="shared" si="5"/>
        <v>1.7999999999999999E-2</v>
      </c>
      <c r="I6" s="1" t="s">
        <v>3</v>
      </c>
      <c r="J6">
        <f t="shared" si="6"/>
        <v>0.83350003334000133</v>
      </c>
      <c r="K6">
        <f t="shared" si="7"/>
        <v>1.019852344588186E-2</v>
      </c>
      <c r="L6">
        <f t="shared" si="8"/>
        <v>17.777777777777779</v>
      </c>
      <c r="M6">
        <f t="shared" si="9"/>
        <v>7.2691358024691358E-2</v>
      </c>
      <c r="N6">
        <f t="shared" si="10"/>
        <v>0.84</v>
      </c>
      <c r="O6">
        <f t="shared" si="11"/>
        <v>1.2E-2</v>
      </c>
      <c r="S6" s="2">
        <v>606.66</v>
      </c>
      <c r="T6" s="2">
        <v>8.67</v>
      </c>
      <c r="U6" s="2">
        <v>75.23</v>
      </c>
      <c r="V6" s="2">
        <v>1.1100000000000001</v>
      </c>
      <c r="W6">
        <v>0.751</v>
      </c>
      <c r="X6">
        <v>1.7999999999999999E-2</v>
      </c>
      <c r="Z6">
        <v>1199.76</v>
      </c>
      <c r="AA6">
        <v>14.68</v>
      </c>
      <c r="AB6">
        <v>56.25</v>
      </c>
      <c r="AC6">
        <v>0.23</v>
      </c>
      <c r="AD6">
        <v>0.84</v>
      </c>
      <c r="AE6">
        <v>1.2E-2</v>
      </c>
    </row>
    <row r="7" spans="1:31" x14ac:dyDescent="0.2">
      <c r="A7" s="1" t="s">
        <v>4</v>
      </c>
      <c r="B7">
        <f t="shared" si="0"/>
        <v>1.4066676044450697</v>
      </c>
      <c r="C7">
        <f t="shared" si="1"/>
        <v>1.6581621219932036E-2</v>
      </c>
      <c r="D7">
        <f t="shared" si="2"/>
        <v>13.301409949454641</v>
      </c>
      <c r="E7">
        <f t="shared" si="3"/>
        <v>9.2002303454594481E-2</v>
      </c>
      <c r="F7">
        <f t="shared" si="4"/>
        <v>0.77</v>
      </c>
      <c r="G7">
        <f t="shared" si="5"/>
        <v>1.7000000000000001E-2</v>
      </c>
      <c r="I7" s="1" t="s">
        <v>4</v>
      </c>
      <c r="J7">
        <f t="shared" si="6"/>
        <v>0.75900176088408522</v>
      </c>
      <c r="K7">
        <f t="shared" si="7"/>
        <v>8.6009292382653712E-3</v>
      </c>
      <c r="L7">
        <f t="shared" si="8"/>
        <v>17.809439002671418</v>
      </c>
      <c r="M7">
        <f t="shared" si="9"/>
        <v>7.2950507045670993E-2</v>
      </c>
      <c r="N7">
        <f t="shared" si="10"/>
        <v>0.89</v>
      </c>
      <c r="O7">
        <f t="shared" si="11"/>
        <v>1.0999999999999999E-2</v>
      </c>
      <c r="S7" s="2">
        <v>710.9</v>
      </c>
      <c r="T7" s="2">
        <v>8.3800000000000008</v>
      </c>
      <c r="U7" s="2">
        <v>75.180000000000007</v>
      </c>
      <c r="V7" s="2">
        <v>0.52</v>
      </c>
      <c r="W7">
        <v>0.77</v>
      </c>
      <c r="X7">
        <v>1.7000000000000001E-2</v>
      </c>
      <c r="Z7">
        <v>1317.52</v>
      </c>
      <c r="AA7">
        <v>14.93</v>
      </c>
      <c r="AB7">
        <v>56.15</v>
      </c>
      <c r="AC7">
        <v>0.23</v>
      </c>
      <c r="AD7">
        <v>0.89</v>
      </c>
      <c r="AE7">
        <v>1.0999999999999999E-2</v>
      </c>
    </row>
    <row r="8" spans="1:31" x14ac:dyDescent="0.2">
      <c r="A8" s="1" t="s">
        <v>5</v>
      </c>
      <c r="B8">
        <f t="shared" si="0"/>
        <v>1.4712589562888965</v>
      </c>
      <c r="C8">
        <f t="shared" si="1"/>
        <v>9.0480401908040221E-3</v>
      </c>
      <c r="D8">
        <f t="shared" si="2"/>
        <v>12.804097311139566</v>
      </c>
      <c r="E8">
        <f t="shared" si="3"/>
        <v>0.10820363924906677</v>
      </c>
      <c r="F8">
        <f t="shared" si="4"/>
        <v>0.753</v>
      </c>
      <c r="G8">
        <f t="shared" si="5"/>
        <v>1.6E-2</v>
      </c>
      <c r="I8" s="1" t="s">
        <v>5</v>
      </c>
      <c r="J8">
        <f t="shared" si="6"/>
        <v>0.81170148866053016</v>
      </c>
      <c r="K8">
        <f t="shared" si="7"/>
        <v>8.5981139523530568E-3</v>
      </c>
      <c r="L8">
        <f t="shared" si="8"/>
        <v>17.624250969333804</v>
      </c>
      <c r="M8">
        <f t="shared" si="9"/>
        <v>6.5228986668313338E-2</v>
      </c>
      <c r="N8">
        <f t="shared" si="10"/>
        <v>0.85599999999999998</v>
      </c>
      <c r="O8">
        <f t="shared" si="11"/>
        <v>1.2999999999999999E-2</v>
      </c>
      <c r="S8" s="2">
        <v>679.69</v>
      </c>
      <c r="T8" s="2">
        <v>4.18</v>
      </c>
      <c r="U8" s="2">
        <v>78.099999999999994</v>
      </c>
      <c r="V8" s="2">
        <v>0.66</v>
      </c>
      <c r="W8">
        <v>0.753</v>
      </c>
      <c r="X8">
        <v>1.6E-2</v>
      </c>
      <c r="Z8">
        <v>1231.98</v>
      </c>
      <c r="AA8">
        <v>13.05</v>
      </c>
      <c r="AB8">
        <v>56.74</v>
      </c>
      <c r="AC8">
        <v>0.21</v>
      </c>
      <c r="AD8">
        <v>0.85599999999999998</v>
      </c>
      <c r="AE8">
        <v>1.2999999999999999E-2</v>
      </c>
    </row>
    <row r="9" spans="1:31" x14ac:dyDescent="0.2">
      <c r="A9" s="1" t="s">
        <v>6</v>
      </c>
      <c r="B9">
        <f t="shared" si="0"/>
        <v>1.3470916291726163</v>
      </c>
      <c r="C9">
        <f t="shared" si="1"/>
        <v>1.2611858208839191E-2</v>
      </c>
      <c r="D9">
        <f t="shared" si="2"/>
        <v>12.269938650306749</v>
      </c>
      <c r="E9">
        <f t="shared" si="3"/>
        <v>2.7099251006812444E-2</v>
      </c>
      <c r="F9">
        <f t="shared" si="4"/>
        <v>0.70599999999999996</v>
      </c>
      <c r="G9">
        <f t="shared" si="5"/>
        <v>1.4999999999999999E-2</v>
      </c>
      <c r="I9" s="1" t="s">
        <v>6</v>
      </c>
      <c r="J9">
        <f t="shared" si="6"/>
        <v>0.74130083470473984</v>
      </c>
      <c r="K9">
        <f t="shared" si="7"/>
        <v>9.4024057301057822E-3</v>
      </c>
      <c r="L9">
        <f t="shared" si="8"/>
        <v>16.550810989738498</v>
      </c>
      <c r="M9">
        <f t="shared" si="9"/>
        <v>6.0264455771970697E-2</v>
      </c>
      <c r="N9">
        <f t="shared" si="10"/>
        <v>0.82399999999999995</v>
      </c>
      <c r="O9">
        <f t="shared" si="11"/>
        <v>1.2999999999999999E-2</v>
      </c>
      <c r="S9" s="2">
        <v>742.34</v>
      </c>
      <c r="T9" s="2">
        <v>6.95</v>
      </c>
      <c r="U9" s="2">
        <v>81.5</v>
      </c>
      <c r="V9" s="2">
        <v>0.18</v>
      </c>
      <c r="W9">
        <v>0.70599999999999996</v>
      </c>
      <c r="X9">
        <v>1.4999999999999999E-2</v>
      </c>
      <c r="Z9">
        <v>1348.98</v>
      </c>
      <c r="AA9">
        <v>17.11</v>
      </c>
      <c r="AB9">
        <v>60.42</v>
      </c>
      <c r="AC9">
        <v>0.22</v>
      </c>
      <c r="AD9">
        <v>0.82399999999999995</v>
      </c>
      <c r="AE9">
        <v>1.2999999999999999E-2</v>
      </c>
    </row>
    <row r="10" spans="1:31" x14ac:dyDescent="0.2">
      <c r="A10" s="1" t="s">
        <v>7</v>
      </c>
      <c r="B10">
        <f t="shared" si="0"/>
        <v>1.3749673445255675</v>
      </c>
      <c r="C10">
        <f t="shared" si="1"/>
        <v>1.0473564999754766E-2</v>
      </c>
      <c r="D10">
        <f t="shared" si="2"/>
        <v>12.485953302534647</v>
      </c>
      <c r="E10">
        <f t="shared" si="3"/>
        <v>4.3651728364461247E-2</v>
      </c>
      <c r="F10">
        <f t="shared" si="4"/>
        <v>0.72499999999999998</v>
      </c>
      <c r="G10">
        <f t="shared" si="5"/>
        <v>1.7999999999999999E-2</v>
      </c>
      <c r="I10" s="1" t="s">
        <v>7</v>
      </c>
      <c r="J10">
        <f t="shared" si="6"/>
        <v>0.77669902912621358</v>
      </c>
      <c r="K10">
        <f t="shared" si="7"/>
        <v>1.090093316995004E-2</v>
      </c>
      <c r="L10">
        <f t="shared" si="8"/>
        <v>16.025641025641026</v>
      </c>
      <c r="M10">
        <f t="shared" si="9"/>
        <v>6.1637080867850101E-2</v>
      </c>
      <c r="N10">
        <f t="shared" si="10"/>
        <v>0.79700000000000004</v>
      </c>
      <c r="O10">
        <f t="shared" si="11"/>
        <v>1.0999999999999999E-2</v>
      </c>
      <c r="S10" s="2">
        <v>727.29</v>
      </c>
      <c r="T10" s="2">
        <v>5.54</v>
      </c>
      <c r="U10" s="2">
        <v>80.09</v>
      </c>
      <c r="V10" s="2">
        <v>0.28000000000000003</v>
      </c>
      <c r="W10">
        <v>0.72499999999999998</v>
      </c>
      <c r="X10">
        <v>1.7999999999999999E-2</v>
      </c>
      <c r="Z10">
        <v>1287.5</v>
      </c>
      <c r="AA10">
        <v>18.07</v>
      </c>
      <c r="AB10">
        <v>62.4</v>
      </c>
      <c r="AC10">
        <v>0.24</v>
      </c>
      <c r="AD10">
        <v>0.79700000000000004</v>
      </c>
      <c r="AE10">
        <v>1.0999999999999999E-2</v>
      </c>
    </row>
    <row r="11" spans="1:31" x14ac:dyDescent="0.2">
      <c r="A11" s="1" t="s">
        <v>8</v>
      </c>
      <c r="B11">
        <f t="shared" si="0"/>
        <v>1.283153477987502</v>
      </c>
      <c r="C11">
        <f t="shared" si="1"/>
        <v>7.9689769846656849E-3</v>
      </c>
      <c r="D11">
        <f t="shared" si="2"/>
        <v>13.201320132013201</v>
      </c>
      <c r="E11">
        <f t="shared" si="3"/>
        <v>4.879695890381118E-2</v>
      </c>
      <c r="F11">
        <f t="shared" si="4"/>
        <v>0.71899999999999997</v>
      </c>
      <c r="G11">
        <f t="shared" si="5"/>
        <v>0.01</v>
      </c>
      <c r="I11" s="1" t="s">
        <v>8</v>
      </c>
      <c r="J11">
        <f t="shared" si="6"/>
        <v>0.68369991043531164</v>
      </c>
      <c r="K11">
        <f t="shared" si="7"/>
        <v>5.1979947109252952E-3</v>
      </c>
      <c r="L11">
        <f t="shared" si="8"/>
        <v>18.281535648994513</v>
      </c>
      <c r="M11">
        <f t="shared" si="9"/>
        <v>5.0132181852818584E-2</v>
      </c>
      <c r="N11">
        <f t="shared" si="10"/>
        <v>0.82599999999999996</v>
      </c>
      <c r="O11">
        <f t="shared" si="11"/>
        <v>6.0000000000000001E-3</v>
      </c>
      <c r="S11" s="2">
        <v>779.33</v>
      </c>
      <c r="T11" s="2">
        <v>4.84</v>
      </c>
      <c r="U11" s="2">
        <v>75.75</v>
      </c>
      <c r="V11" s="2">
        <v>0.28000000000000003</v>
      </c>
      <c r="W11">
        <v>0.71899999999999997</v>
      </c>
      <c r="X11">
        <v>0.01</v>
      </c>
      <c r="Z11">
        <v>1462.63</v>
      </c>
      <c r="AA11">
        <v>11.12</v>
      </c>
      <c r="AB11">
        <v>54.7</v>
      </c>
      <c r="AC11">
        <v>0.15</v>
      </c>
      <c r="AD11">
        <v>0.82599999999999996</v>
      </c>
      <c r="AE11">
        <v>6.0000000000000001E-3</v>
      </c>
    </row>
    <row r="12" spans="1:31" x14ac:dyDescent="0.2">
      <c r="A12" s="1" t="s">
        <v>9</v>
      </c>
      <c r="B12">
        <f t="shared" si="0"/>
        <v>1.2428381451883521</v>
      </c>
      <c r="C12">
        <f t="shared" si="1"/>
        <v>1.5770842348930628E-2</v>
      </c>
      <c r="D12">
        <f t="shared" si="2"/>
        <v>13.56483993488877</v>
      </c>
      <c r="E12">
        <f t="shared" si="3"/>
        <v>0.11776312477385803</v>
      </c>
      <c r="F12">
        <f t="shared" si="4"/>
        <v>0.69199999999999995</v>
      </c>
      <c r="G12">
        <f t="shared" si="5"/>
        <v>1.6E-2</v>
      </c>
      <c r="I12" s="1" t="s">
        <v>9</v>
      </c>
      <c r="J12">
        <f t="shared" si="6"/>
        <v>0.67069980817985486</v>
      </c>
      <c r="K12">
        <f t="shared" si="7"/>
        <v>9.6985122968501741E-3</v>
      </c>
      <c r="L12">
        <f t="shared" si="8"/>
        <v>17.796760989499912</v>
      </c>
      <c r="M12">
        <f t="shared" si="9"/>
        <v>6.6512187360651037E-2</v>
      </c>
      <c r="N12">
        <f t="shared" si="10"/>
        <v>0.80600000000000005</v>
      </c>
      <c r="O12">
        <f t="shared" si="11"/>
        <v>0.01</v>
      </c>
      <c r="S12" s="2">
        <v>804.61</v>
      </c>
      <c r="T12" s="2">
        <v>10.210000000000001</v>
      </c>
      <c r="U12" s="2">
        <v>73.72</v>
      </c>
      <c r="V12" s="2">
        <v>0.64</v>
      </c>
      <c r="W12">
        <v>0.69199999999999995</v>
      </c>
      <c r="X12">
        <v>1.6E-2</v>
      </c>
      <c r="Z12">
        <v>1490.98</v>
      </c>
      <c r="AA12">
        <v>21.56</v>
      </c>
      <c r="AB12">
        <v>56.19</v>
      </c>
      <c r="AC12">
        <v>0.21</v>
      </c>
      <c r="AD12">
        <v>0.80600000000000005</v>
      </c>
      <c r="AE12">
        <v>0.01</v>
      </c>
    </row>
    <row r="13" spans="1:31" x14ac:dyDescent="0.2">
      <c r="A13" s="1" t="s">
        <v>10</v>
      </c>
      <c r="B13">
        <f t="shared" si="0"/>
        <v>1.4657598499061915</v>
      </c>
      <c r="C13">
        <f t="shared" si="1"/>
        <v>1.8068480795190949E-2</v>
      </c>
      <c r="D13">
        <f t="shared" si="2"/>
        <v>13.709898546750756</v>
      </c>
      <c r="E13">
        <f t="shared" si="3"/>
        <v>0.10337872498920916</v>
      </c>
      <c r="F13">
        <f t="shared" si="4"/>
        <v>0.77700000000000002</v>
      </c>
      <c r="G13">
        <f t="shared" si="5"/>
        <v>0.02</v>
      </c>
      <c r="I13" s="1" t="s">
        <v>10</v>
      </c>
      <c r="J13">
        <f t="shared" si="6"/>
        <v>0.83689712023700924</v>
      </c>
      <c r="K13">
        <f t="shared" si="7"/>
        <v>7.5993051699918416E-3</v>
      </c>
      <c r="L13">
        <f t="shared" si="8"/>
        <v>18.211619012930253</v>
      </c>
      <c r="M13">
        <f t="shared" si="9"/>
        <v>6.9649244085145737E-2</v>
      </c>
      <c r="N13">
        <f t="shared" si="10"/>
        <v>0.85699999999999998</v>
      </c>
      <c r="O13">
        <f t="shared" si="11"/>
        <v>1.2E-2</v>
      </c>
      <c r="S13" s="2">
        <v>682.24</v>
      </c>
      <c r="T13" s="2">
        <v>8.41</v>
      </c>
      <c r="U13" s="2">
        <v>72.94</v>
      </c>
      <c r="V13" s="2">
        <v>0.55000000000000004</v>
      </c>
      <c r="W13">
        <v>0.77700000000000002</v>
      </c>
      <c r="X13">
        <v>0.02</v>
      </c>
      <c r="Z13">
        <v>1194.8900000000001</v>
      </c>
      <c r="AA13">
        <v>10.85</v>
      </c>
      <c r="AB13">
        <v>54.91</v>
      </c>
      <c r="AC13">
        <v>0.21</v>
      </c>
      <c r="AD13">
        <v>0.85699999999999998</v>
      </c>
      <c r="AE13">
        <v>1.2E-2</v>
      </c>
    </row>
    <row r="14" spans="1:31" x14ac:dyDescent="0.2">
      <c r="A14" s="1" t="s">
        <v>11</v>
      </c>
      <c r="B14">
        <f t="shared" si="0"/>
        <v>1.3525759809557301</v>
      </c>
      <c r="C14">
        <f t="shared" si="1"/>
        <v>1.0482816023800379E-2</v>
      </c>
      <c r="D14">
        <f t="shared" si="2"/>
        <v>11.483693155718878</v>
      </c>
      <c r="E14">
        <f t="shared" si="3"/>
        <v>9.6268902201134376E-2</v>
      </c>
      <c r="F14">
        <f t="shared" si="4"/>
        <v>0.70099999999999996</v>
      </c>
      <c r="G14">
        <f t="shared" si="5"/>
        <v>1.2E-2</v>
      </c>
      <c r="I14" s="1" t="s">
        <v>11</v>
      </c>
      <c r="J14">
        <f t="shared" si="6"/>
        <v>0.75730037562098629</v>
      </c>
      <c r="K14">
        <f t="shared" si="7"/>
        <v>1.0701582007366718E-2</v>
      </c>
      <c r="L14">
        <f t="shared" si="8"/>
        <v>16.702856188408219</v>
      </c>
      <c r="M14">
        <f t="shared" si="9"/>
        <v>5.5797080970129344E-2</v>
      </c>
      <c r="N14">
        <f t="shared" si="10"/>
        <v>0.79400000000000004</v>
      </c>
      <c r="O14">
        <f t="shared" si="11"/>
        <v>8.0000000000000002E-3</v>
      </c>
      <c r="S14" s="2">
        <v>739.33</v>
      </c>
      <c r="T14" s="2">
        <v>5.73</v>
      </c>
      <c r="U14" s="2">
        <v>87.08</v>
      </c>
      <c r="V14" s="2">
        <v>0.73</v>
      </c>
      <c r="W14">
        <v>0.70099999999999996</v>
      </c>
      <c r="X14">
        <v>1.2E-2</v>
      </c>
      <c r="Z14">
        <v>1320.48</v>
      </c>
      <c r="AA14">
        <v>18.66</v>
      </c>
      <c r="AB14">
        <v>59.87</v>
      </c>
      <c r="AC14">
        <v>0.2</v>
      </c>
      <c r="AD14">
        <v>0.79400000000000004</v>
      </c>
      <c r="AE14">
        <v>8.0000000000000002E-3</v>
      </c>
    </row>
    <row r="15" spans="1:31" x14ac:dyDescent="0.2">
      <c r="A15" s="1" t="s">
        <v>12</v>
      </c>
      <c r="B15">
        <f t="shared" si="0"/>
        <v>1.3811773155437694</v>
      </c>
      <c r="C15">
        <f t="shared" si="1"/>
        <v>1.617687858872844E-2</v>
      </c>
      <c r="D15">
        <f t="shared" si="2"/>
        <v>12.983640612827838</v>
      </c>
      <c r="E15">
        <f t="shared" si="3"/>
        <v>6.7429969425228983E-2</v>
      </c>
      <c r="F15">
        <f t="shared" si="4"/>
        <v>0.73599999999999999</v>
      </c>
      <c r="G15">
        <f t="shared" si="5"/>
        <v>1.6E-2</v>
      </c>
      <c r="I15" s="1" t="s">
        <v>12</v>
      </c>
      <c r="J15">
        <f t="shared" si="6"/>
        <v>0.74620183267170104</v>
      </c>
      <c r="K15">
        <f t="shared" si="7"/>
        <v>1.5997357440123254E-2</v>
      </c>
      <c r="L15">
        <f t="shared" si="8"/>
        <v>16.162922256343947</v>
      </c>
      <c r="M15">
        <f t="shared" si="9"/>
        <v>8.8821618993970314E-2</v>
      </c>
      <c r="N15">
        <f t="shared" si="10"/>
        <v>0.83299999999999996</v>
      </c>
      <c r="O15">
        <f t="shared" si="11"/>
        <v>1.0999999999999999E-2</v>
      </c>
      <c r="S15">
        <v>724.02</v>
      </c>
      <c r="T15">
        <v>8.48</v>
      </c>
      <c r="U15">
        <v>77.02</v>
      </c>
      <c r="V15">
        <v>0.4</v>
      </c>
      <c r="W15">
        <v>0.73599999999999999</v>
      </c>
      <c r="X15">
        <v>1.6E-2</v>
      </c>
      <c r="Z15">
        <v>1340.12</v>
      </c>
      <c r="AA15">
        <v>28.73</v>
      </c>
      <c r="AB15">
        <v>61.87</v>
      </c>
      <c r="AC15">
        <v>0.34</v>
      </c>
      <c r="AD15">
        <v>0.83299999999999996</v>
      </c>
      <c r="AE15">
        <v>1.0999999999999999E-2</v>
      </c>
    </row>
    <row r="16" spans="1:31" x14ac:dyDescent="0.2">
      <c r="A16" s="1" t="s">
        <v>13</v>
      </c>
      <c r="B16">
        <f t="shared" si="0"/>
        <v>1.3901632051602859</v>
      </c>
      <c r="C16">
        <f t="shared" si="1"/>
        <v>7.3823552752694021E-3</v>
      </c>
      <c r="D16">
        <f t="shared" si="2"/>
        <v>11.862396204033216</v>
      </c>
      <c r="E16">
        <f t="shared" si="3"/>
        <v>3.5179110925365409E-2</v>
      </c>
      <c r="F16">
        <f t="shared" si="4"/>
        <v>0.67</v>
      </c>
      <c r="G16">
        <f t="shared" si="5"/>
        <v>1.2999999999999999E-2</v>
      </c>
      <c r="I16" s="1" t="s">
        <v>13</v>
      </c>
      <c r="J16">
        <f t="shared" si="6"/>
        <v>0.79500103350134355</v>
      </c>
      <c r="K16">
        <f t="shared" si="7"/>
        <v>1.4903188248264258E-2</v>
      </c>
      <c r="L16">
        <f t="shared" si="8"/>
        <v>16.611295681063122</v>
      </c>
      <c r="M16">
        <f t="shared" si="9"/>
        <v>4.4149623072593021E-2</v>
      </c>
      <c r="N16">
        <f t="shared" si="10"/>
        <v>0.72499999999999998</v>
      </c>
      <c r="O16">
        <f t="shared" si="11"/>
        <v>7.0000000000000001E-3</v>
      </c>
      <c r="S16">
        <v>719.34</v>
      </c>
      <c r="T16">
        <v>3.82</v>
      </c>
      <c r="U16">
        <v>84.3</v>
      </c>
      <c r="V16">
        <v>0.25</v>
      </c>
      <c r="W16">
        <v>0.67</v>
      </c>
      <c r="X16">
        <v>1.2999999999999999E-2</v>
      </c>
      <c r="Z16">
        <v>1257.8599999999999</v>
      </c>
      <c r="AA16">
        <v>23.58</v>
      </c>
      <c r="AB16">
        <v>60.2</v>
      </c>
      <c r="AC16">
        <v>0.16</v>
      </c>
      <c r="AD16">
        <v>0.72499999999999998</v>
      </c>
      <c r="AE16">
        <v>7.0000000000000001E-3</v>
      </c>
    </row>
    <row r="17" spans="1:31" x14ac:dyDescent="0.2">
      <c r="A17" s="1" t="s">
        <v>14</v>
      </c>
      <c r="B17">
        <f t="shared" si="0"/>
        <v>1.3738905833539417</v>
      </c>
      <c r="C17">
        <f t="shared" si="1"/>
        <v>1.3326281865302153E-2</v>
      </c>
      <c r="D17">
        <f t="shared" si="2"/>
        <v>12.565971349585324</v>
      </c>
      <c r="E17">
        <f t="shared" si="3"/>
        <v>5.2108199866337732E-2</v>
      </c>
      <c r="F17">
        <f t="shared" si="4"/>
        <v>0.68</v>
      </c>
      <c r="G17">
        <f t="shared" si="5"/>
        <v>1.4E-2</v>
      </c>
      <c r="I17" s="1" t="s">
        <v>14</v>
      </c>
      <c r="J17">
        <f t="shared" si="6"/>
        <v>0.80209828912434922</v>
      </c>
      <c r="K17">
        <f t="shared" si="7"/>
        <v>8.4988076001481106E-3</v>
      </c>
      <c r="L17">
        <f t="shared" si="8"/>
        <v>16.331863465621428</v>
      </c>
      <c r="M17">
        <f t="shared" si="9"/>
        <v>5.3345952851939993E-2</v>
      </c>
      <c r="N17">
        <f t="shared" si="10"/>
        <v>0.754</v>
      </c>
      <c r="O17">
        <f t="shared" si="11"/>
        <v>8.9999999999999993E-3</v>
      </c>
      <c r="S17">
        <v>727.86</v>
      </c>
      <c r="T17">
        <v>7.06</v>
      </c>
      <c r="U17">
        <v>79.58</v>
      </c>
      <c r="V17">
        <v>0.33</v>
      </c>
      <c r="W17">
        <v>0.68</v>
      </c>
      <c r="X17">
        <v>1.4E-2</v>
      </c>
      <c r="Z17">
        <v>1246.73</v>
      </c>
      <c r="AA17">
        <v>13.21</v>
      </c>
      <c r="AB17">
        <v>61.23</v>
      </c>
      <c r="AC17">
        <v>0.2</v>
      </c>
      <c r="AD17">
        <v>0.754</v>
      </c>
      <c r="AE17">
        <v>8.9999999999999993E-3</v>
      </c>
    </row>
    <row r="18" spans="1:31" x14ac:dyDescent="0.2">
      <c r="A18" s="1" t="s">
        <v>15</v>
      </c>
      <c r="B18">
        <f t="shared" si="0"/>
        <v>1.428204176069011</v>
      </c>
      <c r="C18">
        <f t="shared" si="1"/>
        <v>7.8327059271972952E-3</v>
      </c>
      <c r="D18">
        <f t="shared" si="2"/>
        <v>11.953143676786995</v>
      </c>
      <c r="E18">
        <f t="shared" si="3"/>
        <v>3.5719410939478231E-2</v>
      </c>
      <c r="F18">
        <f t="shared" si="4"/>
        <v>0.59299999999999997</v>
      </c>
      <c r="G18">
        <f t="shared" si="5"/>
        <v>1.4E-2</v>
      </c>
      <c r="I18" s="1" t="s">
        <v>15</v>
      </c>
      <c r="J18">
        <f t="shared" si="6"/>
        <v>0.80060205274366336</v>
      </c>
      <c r="K18">
        <f t="shared" si="7"/>
        <v>1.0800237449546644E-2</v>
      </c>
      <c r="L18">
        <f t="shared" si="8"/>
        <v>15.710919088766694</v>
      </c>
      <c r="M18">
        <f t="shared" si="9"/>
        <v>6.4176574439581149E-2</v>
      </c>
      <c r="N18">
        <f t="shared" si="10"/>
        <v>0.67</v>
      </c>
      <c r="O18">
        <f t="shared" si="11"/>
        <v>0.01</v>
      </c>
      <c r="S18">
        <v>700.18</v>
      </c>
      <c r="T18">
        <v>3.84</v>
      </c>
      <c r="U18">
        <v>83.66</v>
      </c>
      <c r="V18">
        <v>0.25</v>
      </c>
      <c r="W18">
        <v>0.59299999999999997</v>
      </c>
      <c r="X18">
        <v>1.4E-2</v>
      </c>
      <c r="Z18">
        <v>1249.06</v>
      </c>
      <c r="AA18">
        <v>16.850000000000001</v>
      </c>
      <c r="AB18">
        <v>63.65</v>
      </c>
      <c r="AC18">
        <v>0.26</v>
      </c>
      <c r="AD18">
        <v>0.67</v>
      </c>
      <c r="AE18">
        <v>0.01</v>
      </c>
    </row>
    <row r="19" spans="1:31" x14ac:dyDescent="0.2">
      <c r="A19" s="1" t="s">
        <v>16</v>
      </c>
      <c r="B19">
        <f t="shared" si="0"/>
        <v>1.4689464715905751</v>
      </c>
      <c r="C19">
        <f t="shared" si="1"/>
        <v>1.1673718213915347E-2</v>
      </c>
      <c r="D19">
        <f t="shared" si="2"/>
        <v>13.319126265316996</v>
      </c>
      <c r="E19">
        <f t="shared" si="3"/>
        <v>3.902780738372056E-2</v>
      </c>
      <c r="F19">
        <f t="shared" si="4"/>
        <v>0.74299999999999999</v>
      </c>
      <c r="G19">
        <f t="shared" si="5"/>
        <v>0.02</v>
      </c>
      <c r="I19" s="1" t="s">
        <v>16</v>
      </c>
      <c r="J19">
        <f t="shared" si="6"/>
        <v>0.76529831328251752</v>
      </c>
      <c r="K19">
        <f t="shared" si="7"/>
        <v>9.6988857776643764E-3</v>
      </c>
      <c r="L19">
        <f t="shared" si="8"/>
        <v>17.355085039916695</v>
      </c>
      <c r="M19">
        <f t="shared" si="9"/>
        <v>7.529974418568508E-2</v>
      </c>
      <c r="N19">
        <f t="shared" si="10"/>
        <v>0.82799999999999996</v>
      </c>
      <c r="O19">
        <f t="shared" si="11"/>
        <v>1.4999999999999999E-2</v>
      </c>
      <c r="S19">
        <v>680.76</v>
      </c>
      <c r="T19">
        <v>5.41</v>
      </c>
      <c r="U19">
        <v>75.08</v>
      </c>
      <c r="V19">
        <v>0.22</v>
      </c>
      <c r="W19">
        <v>0.74299999999999999</v>
      </c>
      <c r="X19">
        <v>0.02</v>
      </c>
      <c r="Z19">
        <v>1306.68</v>
      </c>
      <c r="AA19">
        <v>16.559999999999999</v>
      </c>
      <c r="AB19">
        <v>57.62</v>
      </c>
      <c r="AC19">
        <v>0.25</v>
      </c>
      <c r="AD19">
        <v>0.82799999999999996</v>
      </c>
      <c r="AE19">
        <v>1.4999999999999999E-2</v>
      </c>
    </row>
    <row r="20" spans="1:31" x14ac:dyDescent="0.2">
      <c r="A20" s="1" t="s">
        <v>17</v>
      </c>
      <c r="B20">
        <f t="shared" si="0"/>
        <v>1.3862127282052705</v>
      </c>
      <c r="C20">
        <f t="shared" si="1"/>
        <v>9.1659639217886845E-3</v>
      </c>
      <c r="D20">
        <f t="shared" si="2"/>
        <v>13.774104683195592</v>
      </c>
      <c r="E20">
        <f t="shared" si="3"/>
        <v>6.8301345536507074E-2</v>
      </c>
      <c r="F20">
        <f t="shared" si="4"/>
        <v>0.77400000000000002</v>
      </c>
      <c r="G20">
        <f t="shared" si="5"/>
        <v>1.4E-2</v>
      </c>
      <c r="I20" s="1" t="s">
        <v>17</v>
      </c>
      <c r="J20">
        <f t="shared" si="6"/>
        <v>0.74900195489510235</v>
      </c>
      <c r="K20">
        <f t="shared" si="7"/>
        <v>6.3000741163439728E-3</v>
      </c>
      <c r="L20">
        <f t="shared" si="8"/>
        <v>18.545994065281899</v>
      </c>
      <c r="M20">
        <f t="shared" si="9"/>
        <v>5.8472162297810139E-2</v>
      </c>
      <c r="N20">
        <f t="shared" si="10"/>
        <v>0.88400000000000001</v>
      </c>
      <c r="O20">
        <f t="shared" si="11"/>
        <v>8.9999999999999993E-3</v>
      </c>
      <c r="S20">
        <v>721.39</v>
      </c>
      <c r="T20">
        <v>4.7699999999999996</v>
      </c>
      <c r="U20">
        <v>72.599999999999994</v>
      </c>
      <c r="V20">
        <v>0.36</v>
      </c>
      <c r="W20">
        <v>0.77400000000000002</v>
      </c>
      <c r="X20">
        <v>1.4E-2</v>
      </c>
      <c r="Z20">
        <v>1335.11</v>
      </c>
      <c r="AA20">
        <v>11.23</v>
      </c>
      <c r="AB20">
        <v>53.92</v>
      </c>
      <c r="AC20">
        <v>0.17</v>
      </c>
      <c r="AD20">
        <v>0.88400000000000001</v>
      </c>
      <c r="AE20">
        <v>8.9999999999999993E-3</v>
      </c>
    </row>
    <row r="21" spans="1:31" x14ac:dyDescent="0.2">
      <c r="A21" s="1" t="s">
        <v>18</v>
      </c>
      <c r="B21">
        <f t="shared" si="0"/>
        <v>1.3837383074113023</v>
      </c>
      <c r="C21">
        <f t="shared" si="1"/>
        <v>9.0949755911381054E-3</v>
      </c>
      <c r="D21">
        <f t="shared" si="2"/>
        <v>14.442518775274408</v>
      </c>
      <c r="E21">
        <f t="shared" si="3"/>
        <v>0.10429317428707691</v>
      </c>
      <c r="F21">
        <f t="shared" si="4"/>
        <v>0.73399999999999999</v>
      </c>
      <c r="G21">
        <f t="shared" si="5"/>
        <v>2.1999999999999999E-2</v>
      </c>
      <c r="I21" s="1" t="s">
        <v>18</v>
      </c>
      <c r="J21">
        <f t="shared" si="6"/>
        <v>0.78960251409440474</v>
      </c>
      <c r="K21">
        <f t="shared" si="7"/>
        <v>1.2700127293481852E-2</v>
      </c>
      <c r="L21">
        <f t="shared" si="8"/>
        <v>17.969451931716083</v>
      </c>
      <c r="M21">
        <f t="shared" si="9"/>
        <v>8.3954312708826279E-2</v>
      </c>
      <c r="N21">
        <f t="shared" si="10"/>
        <v>0.78800000000000003</v>
      </c>
      <c r="O21">
        <f t="shared" si="11"/>
        <v>1.4E-2</v>
      </c>
      <c r="S21">
        <v>722.68</v>
      </c>
      <c r="T21">
        <v>4.75</v>
      </c>
      <c r="U21">
        <v>69.239999999999995</v>
      </c>
      <c r="V21">
        <v>0.5</v>
      </c>
      <c r="W21">
        <v>0.73399999999999999</v>
      </c>
      <c r="X21">
        <v>2.1999999999999999E-2</v>
      </c>
      <c r="Z21">
        <v>1266.46</v>
      </c>
      <c r="AA21">
        <v>20.37</v>
      </c>
      <c r="AB21">
        <v>55.65</v>
      </c>
      <c r="AC21">
        <v>0.26</v>
      </c>
      <c r="AD21">
        <v>0.78800000000000003</v>
      </c>
      <c r="AE21">
        <v>1.4E-2</v>
      </c>
    </row>
    <row r="22" spans="1:31" x14ac:dyDescent="0.2">
      <c r="A22" s="1" t="s">
        <v>19</v>
      </c>
      <c r="B22">
        <f t="shared" si="0"/>
        <v>1.3920015590417463</v>
      </c>
      <c r="C22">
        <f t="shared" si="1"/>
        <v>2.0791181292220014E-2</v>
      </c>
      <c r="D22">
        <f t="shared" si="2"/>
        <v>13.168290755859891</v>
      </c>
      <c r="E22">
        <f t="shared" si="3"/>
        <v>9.7106173601284443E-2</v>
      </c>
      <c r="F22">
        <f t="shared" si="4"/>
        <v>0.77800000000000002</v>
      </c>
      <c r="G22">
        <f t="shared" si="5"/>
        <v>3.5999999999999997E-2</v>
      </c>
      <c r="I22" s="1" t="s">
        <v>19</v>
      </c>
      <c r="J22">
        <f t="shared" si="6"/>
        <v>0.75900176088408522</v>
      </c>
      <c r="K22">
        <f t="shared" si="7"/>
        <v>1.3601335520123603E-2</v>
      </c>
      <c r="L22">
        <f t="shared" si="8"/>
        <v>16.843523665150748</v>
      </c>
      <c r="M22">
        <f t="shared" si="9"/>
        <v>8.5111286837547998E-2</v>
      </c>
      <c r="N22">
        <f t="shared" si="10"/>
        <v>0.86</v>
      </c>
      <c r="O22">
        <f t="shared" si="11"/>
        <v>2.5000000000000001E-2</v>
      </c>
      <c r="S22">
        <v>718.39</v>
      </c>
      <c r="T22">
        <v>10.73</v>
      </c>
      <c r="U22">
        <v>75.94</v>
      </c>
      <c r="V22">
        <v>0.56000000000000005</v>
      </c>
      <c r="W22">
        <v>0.77800000000000002</v>
      </c>
      <c r="X22">
        <v>3.5999999999999997E-2</v>
      </c>
      <c r="Z22">
        <v>1317.52</v>
      </c>
      <c r="AA22">
        <v>23.61</v>
      </c>
      <c r="AB22">
        <v>59.37</v>
      </c>
      <c r="AC22">
        <v>0.3</v>
      </c>
      <c r="AD22">
        <v>0.86</v>
      </c>
      <c r="AE22">
        <v>2.5000000000000001E-2</v>
      </c>
    </row>
    <row r="23" spans="1:31" x14ac:dyDescent="0.2">
      <c r="A23" s="1" t="s">
        <v>20</v>
      </c>
      <c r="B23">
        <f t="shared" si="0"/>
        <v>1.3166730305863146</v>
      </c>
      <c r="C23">
        <f t="shared" si="1"/>
        <v>1.6538809874775757E-2</v>
      </c>
      <c r="D23">
        <f t="shared" si="2"/>
        <v>12.708095056551024</v>
      </c>
      <c r="E23">
        <f t="shared" si="3"/>
        <v>8.5592710382158377E-2</v>
      </c>
      <c r="F23">
        <f t="shared" si="4"/>
        <v>0.70199999999999996</v>
      </c>
      <c r="G23">
        <f t="shared" si="5"/>
        <v>1.4999999999999999E-2</v>
      </c>
      <c r="I23" s="1" t="s">
        <v>20</v>
      </c>
      <c r="J23">
        <f t="shared" si="6"/>
        <v>0.72869832617994479</v>
      </c>
      <c r="K23">
        <f t="shared" si="7"/>
        <v>1.1097926137068772E-2</v>
      </c>
      <c r="L23">
        <f t="shared" si="8"/>
        <v>16.289297931259163</v>
      </c>
      <c r="M23">
        <f t="shared" si="9"/>
        <v>5.3068245418664811E-2</v>
      </c>
      <c r="N23">
        <f t="shared" si="10"/>
        <v>0.76600000000000001</v>
      </c>
      <c r="O23">
        <f t="shared" si="11"/>
        <v>0.01</v>
      </c>
      <c r="S23">
        <v>759.49</v>
      </c>
      <c r="T23">
        <v>9.5399999999999991</v>
      </c>
      <c r="U23">
        <v>78.69</v>
      </c>
      <c r="V23">
        <v>0.53</v>
      </c>
      <c r="W23">
        <v>0.70199999999999996</v>
      </c>
      <c r="X23">
        <v>1.4999999999999999E-2</v>
      </c>
      <c r="Z23">
        <v>1372.31</v>
      </c>
      <c r="AA23">
        <v>20.9</v>
      </c>
      <c r="AB23">
        <v>61.39</v>
      </c>
      <c r="AC23">
        <v>0.2</v>
      </c>
      <c r="AD23">
        <v>0.76600000000000001</v>
      </c>
      <c r="AE23">
        <v>0.01</v>
      </c>
    </row>
    <row r="24" spans="1:31" x14ac:dyDescent="0.2">
      <c r="A24" s="1" t="s">
        <v>21</v>
      </c>
      <c r="B24">
        <f t="shared" si="0"/>
        <v>1.3949141430344962</v>
      </c>
      <c r="C24">
        <f t="shared" si="1"/>
        <v>1.5410620894186291E-2</v>
      </c>
      <c r="D24">
        <f t="shared" si="2"/>
        <v>13.48254011055683</v>
      </c>
      <c r="E24">
        <f t="shared" si="3"/>
        <v>7.6347132889764968E-2</v>
      </c>
      <c r="F24">
        <f t="shared" si="4"/>
        <v>0.77100000000000002</v>
      </c>
      <c r="G24">
        <f t="shared" si="5"/>
        <v>1.2999999999999999E-2</v>
      </c>
      <c r="I24" s="1" t="s">
        <v>21</v>
      </c>
      <c r="J24">
        <f t="shared" si="6"/>
        <v>0.79000173800382367</v>
      </c>
      <c r="K24">
        <f t="shared" si="7"/>
        <v>9.6985566736024226E-3</v>
      </c>
      <c r="L24">
        <f t="shared" si="8"/>
        <v>18.063583815028903</v>
      </c>
      <c r="M24">
        <f t="shared" si="9"/>
        <v>4.8943959036386112E-2</v>
      </c>
      <c r="N24">
        <f t="shared" si="10"/>
        <v>0.86699999999999999</v>
      </c>
      <c r="O24">
        <f t="shared" si="11"/>
        <v>8.0000000000000002E-3</v>
      </c>
      <c r="S24">
        <v>716.89</v>
      </c>
      <c r="T24">
        <v>7.92</v>
      </c>
      <c r="U24">
        <v>74.17</v>
      </c>
      <c r="V24">
        <v>0.42</v>
      </c>
      <c r="W24">
        <v>0.77100000000000002</v>
      </c>
      <c r="X24">
        <v>1.2999999999999999E-2</v>
      </c>
      <c r="Z24">
        <v>1265.82</v>
      </c>
      <c r="AA24">
        <v>15.54</v>
      </c>
      <c r="AB24">
        <v>55.36</v>
      </c>
      <c r="AC24">
        <v>0.15</v>
      </c>
      <c r="AD24">
        <v>0.86699999999999999</v>
      </c>
      <c r="AE24">
        <v>8.0000000000000002E-3</v>
      </c>
    </row>
    <row r="25" spans="1:31" x14ac:dyDescent="0.2">
      <c r="A25" s="1" t="s">
        <v>22</v>
      </c>
      <c r="B25">
        <f t="shared" si="0"/>
        <v>1.2337454042983691</v>
      </c>
      <c r="C25">
        <f t="shared" si="1"/>
        <v>4.0640810194150145E-3</v>
      </c>
      <c r="D25">
        <f t="shared" si="2"/>
        <v>14.438348252959861</v>
      </c>
      <c r="E25">
        <f t="shared" si="3"/>
        <v>8.7555678114974597E-2</v>
      </c>
      <c r="F25">
        <f t="shared" si="4"/>
        <v>0.747</v>
      </c>
      <c r="G25">
        <f t="shared" si="5"/>
        <v>1.4999999999999999E-2</v>
      </c>
      <c r="I25" s="1" t="s">
        <v>22</v>
      </c>
      <c r="J25">
        <f t="shared" si="6"/>
        <v>0.70070210350771467</v>
      </c>
      <c r="K25">
        <f t="shared" si="7"/>
        <v>8.9015297284042692E-3</v>
      </c>
      <c r="L25">
        <f t="shared" si="8"/>
        <v>18.545994065281899</v>
      </c>
      <c r="M25">
        <f t="shared" si="9"/>
        <v>3.7834928545641855E-2</v>
      </c>
      <c r="N25">
        <f t="shared" si="10"/>
        <v>0.82199999999999995</v>
      </c>
      <c r="O25">
        <f t="shared" si="11"/>
        <v>8.9999999999999993E-3</v>
      </c>
      <c r="S25">
        <v>810.54</v>
      </c>
      <c r="T25">
        <v>2.67</v>
      </c>
      <c r="U25">
        <v>69.260000000000005</v>
      </c>
      <c r="V25">
        <v>0.42</v>
      </c>
      <c r="W25">
        <v>0.747</v>
      </c>
      <c r="X25">
        <v>1.4999999999999999E-2</v>
      </c>
      <c r="Z25">
        <v>1427.14</v>
      </c>
      <c r="AA25">
        <v>18.13</v>
      </c>
      <c r="AB25">
        <v>53.92</v>
      </c>
      <c r="AC25">
        <v>0.11</v>
      </c>
      <c r="AD25">
        <v>0.82199999999999995</v>
      </c>
      <c r="AE25">
        <v>8.9999999999999993E-3</v>
      </c>
    </row>
    <row r="26" spans="1:31" x14ac:dyDescent="0.2">
      <c r="A26" s="1" t="s">
        <v>23</v>
      </c>
      <c r="B26">
        <f t="shared" si="0"/>
        <v>1.4819864546438046</v>
      </c>
      <c r="C26">
        <f t="shared" si="1"/>
        <v>1.772401068360405E-2</v>
      </c>
      <c r="D26">
        <f t="shared" si="2"/>
        <v>12.79754287176862</v>
      </c>
      <c r="E26">
        <f t="shared" si="3"/>
        <v>8.3526322812925477E-2</v>
      </c>
      <c r="F26">
        <f t="shared" si="4"/>
        <v>0.73699999999999999</v>
      </c>
      <c r="G26">
        <f t="shared" si="5"/>
        <v>2.5000000000000001E-2</v>
      </c>
      <c r="I26" s="1" t="s">
        <v>23</v>
      </c>
      <c r="J26">
        <f t="shared" si="6"/>
        <v>0.77689815642067472</v>
      </c>
      <c r="K26">
        <f t="shared" si="7"/>
        <v>7.7981340312119731E-3</v>
      </c>
      <c r="L26">
        <f t="shared" si="8"/>
        <v>16.949152542372882</v>
      </c>
      <c r="M26">
        <f t="shared" si="9"/>
        <v>7.4691180695202544E-2</v>
      </c>
      <c r="N26">
        <f t="shared" si="10"/>
        <v>0.85199999999999998</v>
      </c>
      <c r="O26">
        <f t="shared" si="11"/>
        <v>1.6E-2</v>
      </c>
      <c r="S26">
        <v>674.77</v>
      </c>
      <c r="T26">
        <v>8.07</v>
      </c>
      <c r="U26">
        <v>78.14</v>
      </c>
      <c r="V26">
        <v>0.51</v>
      </c>
      <c r="W26">
        <v>0.73699999999999999</v>
      </c>
      <c r="X26">
        <v>2.5000000000000001E-2</v>
      </c>
      <c r="Z26">
        <v>1287.17</v>
      </c>
      <c r="AA26">
        <v>12.92</v>
      </c>
      <c r="AB26">
        <v>59</v>
      </c>
      <c r="AC26">
        <v>0.26</v>
      </c>
      <c r="AD26">
        <v>0.85199999999999998</v>
      </c>
      <c r="AE26">
        <v>1.6E-2</v>
      </c>
    </row>
    <row r="27" spans="1:31" x14ac:dyDescent="0.2">
      <c r="A27" s="1" t="s">
        <v>24</v>
      </c>
      <c r="B27">
        <f t="shared" si="0"/>
        <v>1.4325416153339257</v>
      </c>
      <c r="C27">
        <f t="shared" si="1"/>
        <v>8.2907889378406735E-3</v>
      </c>
      <c r="D27">
        <f t="shared" si="2"/>
        <v>12.468827930174562</v>
      </c>
      <c r="E27">
        <f t="shared" si="3"/>
        <v>9.3283001971380758E-2</v>
      </c>
      <c r="F27">
        <f t="shared" si="4"/>
        <v>0.68700000000000006</v>
      </c>
      <c r="G27">
        <f t="shared" si="5"/>
        <v>1.2E-2</v>
      </c>
      <c r="I27" s="1" t="s">
        <v>24</v>
      </c>
      <c r="J27">
        <f t="shared" si="6"/>
        <v>0.82600256060793786</v>
      </c>
      <c r="K27">
        <f t="shared" si="7"/>
        <v>1.1203041378748887E-2</v>
      </c>
      <c r="L27">
        <f t="shared" si="8"/>
        <v>16.758840288252053</v>
      </c>
      <c r="M27">
        <f t="shared" si="9"/>
        <v>5.0554571005285216E-2</v>
      </c>
      <c r="N27">
        <f t="shared" si="10"/>
        <v>0.77900000000000003</v>
      </c>
      <c r="O27">
        <f t="shared" si="11"/>
        <v>8.9999999999999993E-3</v>
      </c>
      <c r="S27">
        <v>698.06</v>
      </c>
      <c r="T27">
        <v>4.04</v>
      </c>
      <c r="U27">
        <v>80.2</v>
      </c>
      <c r="V27">
        <v>0.6</v>
      </c>
      <c r="W27">
        <v>0.68700000000000006</v>
      </c>
      <c r="X27">
        <v>1.2E-2</v>
      </c>
      <c r="Z27">
        <v>1210.6500000000001</v>
      </c>
      <c r="AA27">
        <v>16.420000000000002</v>
      </c>
      <c r="AB27">
        <v>59.67</v>
      </c>
      <c r="AC27">
        <v>0.18</v>
      </c>
      <c r="AD27">
        <v>0.77900000000000003</v>
      </c>
      <c r="AE27">
        <v>8.9999999999999993E-3</v>
      </c>
    </row>
    <row r="28" spans="1:31" x14ac:dyDescent="0.2">
      <c r="A28" s="1" t="s">
        <v>25</v>
      </c>
      <c r="B28">
        <f t="shared" si="0"/>
        <v>1.2353304508956147</v>
      </c>
      <c r="C28">
        <f t="shared" si="1"/>
        <v>5.8599986799742557E-3</v>
      </c>
      <c r="D28">
        <f t="shared" si="2"/>
        <v>8.5807448086493903</v>
      </c>
      <c r="E28">
        <f t="shared" si="3"/>
        <v>3.902346617971663E-2</v>
      </c>
      <c r="F28">
        <f t="shared" si="4"/>
        <v>0.24199999999999999</v>
      </c>
      <c r="G28">
        <f t="shared" si="5"/>
        <v>7.0000000000000001E-3</v>
      </c>
      <c r="I28" s="1" t="s">
        <v>25</v>
      </c>
      <c r="J28">
        <f t="shared" si="6"/>
        <v>0.84420243974505083</v>
      </c>
      <c r="K28">
        <f t="shared" si="7"/>
        <v>8.7017954407049691E-3</v>
      </c>
      <c r="L28">
        <f t="shared" si="8"/>
        <v>12.210012210012209</v>
      </c>
      <c r="M28">
        <f t="shared" si="9"/>
        <v>1.9380971761924146E-2</v>
      </c>
      <c r="N28">
        <f t="shared" si="10"/>
        <v>0.377</v>
      </c>
      <c r="O28">
        <f t="shared" si="11"/>
        <v>4.0000000000000001E-3</v>
      </c>
      <c r="S28">
        <v>809.5</v>
      </c>
      <c r="T28">
        <v>3.84</v>
      </c>
      <c r="U28">
        <v>116.54</v>
      </c>
      <c r="V28">
        <v>0.53</v>
      </c>
      <c r="W28">
        <v>0.24199999999999999</v>
      </c>
      <c r="X28">
        <v>7.0000000000000001E-3</v>
      </c>
      <c r="Z28">
        <v>1184.55</v>
      </c>
      <c r="AA28">
        <v>12.21</v>
      </c>
      <c r="AB28">
        <v>81.900000000000006</v>
      </c>
      <c r="AC28">
        <v>0.13</v>
      </c>
      <c r="AD28">
        <v>0.377</v>
      </c>
      <c r="AE28">
        <v>4.0000000000000001E-3</v>
      </c>
    </row>
    <row r="29" spans="1:31" x14ac:dyDescent="0.2">
      <c r="A29" s="1" t="s">
        <v>26</v>
      </c>
      <c r="B29">
        <f t="shared" si="0"/>
        <v>1.5484670176525241</v>
      </c>
      <c r="C29">
        <f t="shared" si="1"/>
        <v>6.4499477817982201E-3</v>
      </c>
      <c r="D29">
        <f t="shared" si="2"/>
        <v>14.226774790155071</v>
      </c>
      <c r="E29">
        <f t="shared" si="3"/>
        <v>5.8696325069639642E-2</v>
      </c>
      <c r="F29">
        <f t="shared" si="4"/>
        <v>0.76400000000000001</v>
      </c>
      <c r="G29">
        <f t="shared" si="5"/>
        <v>0.02</v>
      </c>
      <c r="I29" s="1" t="s">
        <v>26</v>
      </c>
      <c r="J29">
        <f t="shared" si="6"/>
        <v>0.9092975676290066</v>
      </c>
      <c r="K29">
        <f t="shared" si="7"/>
        <v>1.3799660289818704E-2</v>
      </c>
      <c r="L29">
        <f t="shared" si="8"/>
        <v>17.331022530329289</v>
      </c>
      <c r="M29">
        <f t="shared" si="9"/>
        <v>7.5091085486695366E-2</v>
      </c>
      <c r="N29">
        <f t="shared" si="10"/>
        <v>0.85699999999999998</v>
      </c>
      <c r="O29">
        <f t="shared" si="11"/>
        <v>1.2999999999999999E-2</v>
      </c>
      <c r="S29">
        <v>645.79999999999995</v>
      </c>
      <c r="T29">
        <v>2.69</v>
      </c>
      <c r="U29">
        <v>70.290000000000006</v>
      </c>
      <c r="V29">
        <v>0.28999999999999998</v>
      </c>
      <c r="W29">
        <v>0.76400000000000001</v>
      </c>
      <c r="X29">
        <v>0.02</v>
      </c>
      <c r="Z29">
        <v>1099.75</v>
      </c>
      <c r="AA29">
        <v>16.690000000000001</v>
      </c>
      <c r="AB29">
        <v>57.7</v>
      </c>
      <c r="AC29">
        <v>0.25</v>
      </c>
      <c r="AD29">
        <v>0.85699999999999998</v>
      </c>
      <c r="AE29">
        <v>1.2999999999999999E-2</v>
      </c>
    </row>
    <row r="30" spans="1:31" x14ac:dyDescent="0.2">
      <c r="A30" s="1" t="s">
        <v>27</v>
      </c>
      <c r="B30">
        <f t="shared" si="0"/>
        <v>1.4608990372675346</v>
      </c>
      <c r="C30">
        <f t="shared" si="1"/>
        <v>5.2501959528394541E-3</v>
      </c>
      <c r="D30">
        <f t="shared" si="2"/>
        <v>12.38083446824316</v>
      </c>
      <c r="E30">
        <f t="shared" si="3"/>
        <v>3.2189863047307955E-2</v>
      </c>
      <c r="F30">
        <f t="shared" si="4"/>
        <v>0.73799999999999999</v>
      </c>
      <c r="G30">
        <f t="shared" si="5"/>
        <v>0.01</v>
      </c>
      <c r="I30" s="1" t="s">
        <v>27</v>
      </c>
      <c r="J30">
        <f t="shared" si="6"/>
        <v>0.83820188930705852</v>
      </c>
      <c r="K30">
        <f t="shared" si="7"/>
        <v>8.9017190997044762E-3</v>
      </c>
      <c r="L30">
        <f t="shared" si="8"/>
        <v>16.871941960519656</v>
      </c>
      <c r="M30">
        <f t="shared" si="9"/>
        <v>3.9852739572680138E-2</v>
      </c>
      <c r="N30">
        <f t="shared" si="10"/>
        <v>0.85</v>
      </c>
      <c r="O30">
        <f t="shared" si="11"/>
        <v>6.0000000000000001E-3</v>
      </c>
      <c r="S30">
        <v>684.51</v>
      </c>
      <c r="T30">
        <v>2.46</v>
      </c>
      <c r="U30">
        <v>80.77</v>
      </c>
      <c r="V30">
        <v>0.21</v>
      </c>
      <c r="W30">
        <v>0.73799999999999999</v>
      </c>
      <c r="X30">
        <v>0.01</v>
      </c>
      <c r="Z30">
        <v>1193.03</v>
      </c>
      <c r="AA30">
        <v>12.67</v>
      </c>
      <c r="AB30">
        <v>59.27</v>
      </c>
      <c r="AC30">
        <v>0.14000000000000001</v>
      </c>
      <c r="AD30">
        <v>0.85</v>
      </c>
      <c r="AE30">
        <v>6.0000000000000001E-3</v>
      </c>
    </row>
    <row r="31" spans="1:31" x14ac:dyDescent="0.2">
      <c r="A31" s="1" t="s">
        <v>28</v>
      </c>
      <c r="B31">
        <f t="shared" si="0"/>
        <v>1.5001725198397815</v>
      </c>
      <c r="C31">
        <f t="shared" si="1"/>
        <v>1.3795672822301356E-2</v>
      </c>
      <c r="D31">
        <f t="shared" si="2"/>
        <v>12.487512487512488</v>
      </c>
      <c r="E31">
        <f t="shared" si="3"/>
        <v>4.3662631075218498E-2</v>
      </c>
      <c r="F31">
        <f t="shared" si="4"/>
        <v>0.72599999999999998</v>
      </c>
      <c r="G31">
        <f t="shared" si="5"/>
        <v>1.2E-2</v>
      </c>
      <c r="I31" s="1" t="s">
        <v>28</v>
      </c>
      <c r="J31">
        <f t="shared" si="6"/>
        <v>0.81269758710086393</v>
      </c>
      <c r="K31">
        <f t="shared" si="7"/>
        <v>7.8002377170196795E-3</v>
      </c>
      <c r="L31">
        <f t="shared" si="8"/>
        <v>16.934801016088063</v>
      </c>
      <c r="M31">
        <f t="shared" si="9"/>
        <v>3.4414498254539669E-2</v>
      </c>
      <c r="N31">
        <f t="shared" si="10"/>
        <v>0.85599999999999998</v>
      </c>
      <c r="O31">
        <f t="shared" si="11"/>
        <v>7.0000000000000001E-3</v>
      </c>
      <c r="S31">
        <v>666.59</v>
      </c>
      <c r="T31">
        <v>6.13</v>
      </c>
      <c r="U31">
        <v>80.08</v>
      </c>
      <c r="V31">
        <v>0.28000000000000003</v>
      </c>
      <c r="W31">
        <v>0.72599999999999998</v>
      </c>
      <c r="X31">
        <v>1.2E-2</v>
      </c>
      <c r="Z31">
        <v>1230.47</v>
      </c>
      <c r="AA31">
        <v>11.81</v>
      </c>
      <c r="AB31">
        <v>59.05</v>
      </c>
      <c r="AC31">
        <v>0.12</v>
      </c>
      <c r="AD31">
        <v>0.85599999999999998</v>
      </c>
      <c r="AE31">
        <v>7.0000000000000001E-3</v>
      </c>
    </row>
    <row r="32" spans="1:31" x14ac:dyDescent="0.2">
      <c r="A32" s="1" t="s">
        <v>29</v>
      </c>
      <c r="B32">
        <f t="shared" si="0"/>
        <v>1.3877709622803853</v>
      </c>
      <c r="C32">
        <f t="shared" si="1"/>
        <v>2.0067963899860691E-2</v>
      </c>
      <c r="D32">
        <f t="shared" si="2"/>
        <v>13.130252100840337</v>
      </c>
      <c r="E32">
        <f t="shared" si="3"/>
        <v>4.4824915260221754E-2</v>
      </c>
      <c r="F32">
        <f t="shared" si="4"/>
        <v>0.76900000000000002</v>
      </c>
      <c r="G32">
        <f t="shared" si="5"/>
        <v>1.0999999999999999E-2</v>
      </c>
      <c r="I32" s="1" t="s">
        <v>29</v>
      </c>
      <c r="J32">
        <f t="shared" si="6"/>
        <v>0.77270198429869574</v>
      </c>
      <c r="K32">
        <f t="shared" si="7"/>
        <v>6.1020386038300282E-3</v>
      </c>
      <c r="L32">
        <f t="shared" si="8"/>
        <v>17.238407171177382</v>
      </c>
      <c r="M32">
        <f t="shared" si="9"/>
        <v>4.1602775451901983E-2</v>
      </c>
      <c r="N32">
        <f t="shared" si="10"/>
        <v>0.89100000000000001</v>
      </c>
      <c r="O32">
        <f t="shared" si="11"/>
        <v>7.0000000000000001E-3</v>
      </c>
      <c r="S32">
        <v>720.58</v>
      </c>
      <c r="T32">
        <v>10.42</v>
      </c>
      <c r="U32">
        <v>76.16</v>
      </c>
      <c r="V32">
        <v>0.26</v>
      </c>
      <c r="W32">
        <v>0.76900000000000002</v>
      </c>
      <c r="X32">
        <v>1.0999999999999999E-2</v>
      </c>
      <c r="Z32">
        <v>1294.1600000000001</v>
      </c>
      <c r="AA32">
        <v>10.220000000000001</v>
      </c>
      <c r="AB32">
        <v>58.01</v>
      </c>
      <c r="AC32">
        <v>0.14000000000000001</v>
      </c>
      <c r="AD32">
        <v>0.89100000000000001</v>
      </c>
      <c r="AE32">
        <v>7.0000000000000001E-3</v>
      </c>
    </row>
    <row r="33" spans="1:31" x14ac:dyDescent="0.2">
      <c r="A33" s="1" t="s">
        <v>30</v>
      </c>
      <c r="B33">
        <f t="shared" si="0"/>
        <v>1.3946223362713377</v>
      </c>
      <c r="C33">
        <f t="shared" si="1"/>
        <v>1.4431688239335775E-2</v>
      </c>
      <c r="D33">
        <f t="shared" si="2"/>
        <v>13.439053890606104</v>
      </c>
      <c r="E33">
        <f t="shared" si="3"/>
        <v>3.9733797284415312E-2</v>
      </c>
      <c r="F33">
        <f t="shared" si="4"/>
        <v>0.76700000000000002</v>
      </c>
      <c r="G33">
        <f t="shared" si="5"/>
        <v>1.2999999999999999E-2</v>
      </c>
      <c r="I33" s="1" t="s">
        <v>30</v>
      </c>
      <c r="J33">
        <f t="shared" si="6"/>
        <v>0.80720022601606323</v>
      </c>
      <c r="K33">
        <f t="shared" si="7"/>
        <v>1.0601079773403842E-2</v>
      </c>
      <c r="L33">
        <f t="shared" si="8"/>
        <v>17.190991920233799</v>
      </c>
      <c r="M33">
        <f t="shared" si="9"/>
        <v>5.6150738608293303E-2</v>
      </c>
      <c r="N33">
        <f t="shared" si="10"/>
        <v>0.78700000000000003</v>
      </c>
      <c r="O33">
        <f t="shared" si="11"/>
        <v>7.0000000000000001E-3</v>
      </c>
      <c r="S33">
        <v>717.04</v>
      </c>
      <c r="T33">
        <v>7.42</v>
      </c>
      <c r="U33">
        <v>74.41</v>
      </c>
      <c r="V33">
        <v>0.22</v>
      </c>
      <c r="W33">
        <v>0.76700000000000002</v>
      </c>
      <c r="X33">
        <v>1.2999999999999999E-2</v>
      </c>
      <c r="Z33">
        <v>1238.8499999999999</v>
      </c>
      <c r="AA33">
        <v>16.27</v>
      </c>
      <c r="AB33">
        <v>58.17</v>
      </c>
      <c r="AC33">
        <v>0.19</v>
      </c>
      <c r="AD33">
        <v>0.78700000000000003</v>
      </c>
      <c r="AE33">
        <v>7.0000000000000001E-3</v>
      </c>
    </row>
    <row r="34" spans="1:31" x14ac:dyDescent="0.2">
      <c r="A34" s="1" t="s">
        <v>31</v>
      </c>
      <c r="B34">
        <f t="shared" si="0"/>
        <v>1.4195270135990685</v>
      </c>
      <c r="C34">
        <f t="shared" si="1"/>
        <v>1.3379978097120935E-2</v>
      </c>
      <c r="D34">
        <f t="shared" si="2"/>
        <v>12.691965985531157</v>
      </c>
      <c r="E34">
        <f t="shared" si="3"/>
        <v>5.1547520184921564E-2</v>
      </c>
      <c r="F34">
        <f t="shared" si="4"/>
        <v>0.72699999999999998</v>
      </c>
      <c r="G34">
        <f t="shared" si="5"/>
        <v>0.01</v>
      </c>
      <c r="I34" s="1" t="s">
        <v>31</v>
      </c>
      <c r="J34">
        <f t="shared" si="6"/>
        <v>0.81419964175215764</v>
      </c>
      <c r="K34">
        <f t="shared" si="7"/>
        <v>9.8974113754760739E-3</v>
      </c>
      <c r="L34">
        <f t="shared" si="8"/>
        <v>16.260162601626018</v>
      </c>
      <c r="M34">
        <f t="shared" si="9"/>
        <v>6.3454293079516152E-2</v>
      </c>
      <c r="N34">
        <f t="shared" si="10"/>
        <v>0.78600000000000003</v>
      </c>
      <c r="O34">
        <f t="shared" si="11"/>
        <v>5.0000000000000001E-3</v>
      </c>
      <c r="S34">
        <v>704.46</v>
      </c>
      <c r="T34">
        <v>6.64</v>
      </c>
      <c r="U34">
        <v>78.790000000000006</v>
      </c>
      <c r="V34">
        <v>0.32</v>
      </c>
      <c r="W34">
        <v>0.72699999999999998</v>
      </c>
      <c r="X34">
        <v>0.01</v>
      </c>
      <c r="Z34">
        <v>1228.2</v>
      </c>
      <c r="AA34">
        <v>14.93</v>
      </c>
      <c r="AB34">
        <v>61.5</v>
      </c>
      <c r="AC34">
        <v>0.24</v>
      </c>
      <c r="AD34">
        <v>0.78600000000000003</v>
      </c>
      <c r="AE34">
        <v>5.0000000000000001E-3</v>
      </c>
    </row>
    <row r="35" spans="1:31" x14ac:dyDescent="0.2">
      <c r="A35" s="1" t="s">
        <v>32</v>
      </c>
      <c r="B35">
        <f t="shared" si="0"/>
        <v>1.4668778970838467</v>
      </c>
      <c r="C35">
        <f t="shared" si="1"/>
        <v>9.6612711346395468E-3</v>
      </c>
      <c r="D35">
        <f t="shared" si="2"/>
        <v>13.170025023047542</v>
      </c>
      <c r="E35">
        <f t="shared" si="3"/>
        <v>8.3255788371695227E-2</v>
      </c>
      <c r="F35">
        <f t="shared" si="4"/>
        <v>0.76100000000000001</v>
      </c>
      <c r="G35">
        <f t="shared" si="5"/>
        <v>1.4E-2</v>
      </c>
      <c r="I35" s="1" t="s">
        <v>32</v>
      </c>
      <c r="J35">
        <f t="shared" si="6"/>
        <v>0.83359730581350766</v>
      </c>
      <c r="K35">
        <f t="shared" si="7"/>
        <v>7.1017192656124845E-3</v>
      </c>
      <c r="L35">
        <f t="shared" si="8"/>
        <v>17.761989342806395</v>
      </c>
      <c r="M35">
        <f t="shared" si="9"/>
        <v>5.3633005120374555E-2</v>
      </c>
      <c r="N35">
        <f t="shared" si="10"/>
        <v>0.86399999999999999</v>
      </c>
      <c r="O35">
        <f t="shared" si="11"/>
        <v>8.0000000000000002E-3</v>
      </c>
      <c r="S35">
        <v>681.72</v>
      </c>
      <c r="T35">
        <v>4.49</v>
      </c>
      <c r="U35">
        <v>75.930000000000007</v>
      </c>
      <c r="V35">
        <v>0.48</v>
      </c>
      <c r="W35">
        <v>0.76100000000000001</v>
      </c>
      <c r="X35">
        <v>1.4E-2</v>
      </c>
      <c r="Z35">
        <v>1199.6199999999999</v>
      </c>
      <c r="AA35">
        <v>10.220000000000001</v>
      </c>
      <c r="AB35">
        <v>56.3</v>
      </c>
      <c r="AC35">
        <v>0.17</v>
      </c>
      <c r="AD35">
        <v>0.86399999999999999</v>
      </c>
      <c r="AE35">
        <v>8.0000000000000002E-3</v>
      </c>
    </row>
    <row r="36" spans="1:31" x14ac:dyDescent="0.2">
      <c r="A36" s="1" t="s">
        <v>33</v>
      </c>
      <c r="B36">
        <f t="shared" si="0"/>
        <v>1.4123695323644481</v>
      </c>
      <c r="C36">
        <f t="shared" si="1"/>
        <v>2.0925322930529865E-2</v>
      </c>
      <c r="D36">
        <f t="shared" si="2"/>
        <v>13.415615776764152</v>
      </c>
      <c r="E36">
        <f t="shared" si="3"/>
        <v>8.4590010934788712E-2</v>
      </c>
      <c r="F36">
        <f t="shared" si="4"/>
        <v>0.748</v>
      </c>
      <c r="G36">
        <f t="shared" si="5"/>
        <v>1.2E-2</v>
      </c>
      <c r="I36" s="1" t="s">
        <v>33</v>
      </c>
      <c r="J36">
        <f t="shared" si="6"/>
        <v>0.83749989531251312</v>
      </c>
      <c r="K36">
        <f t="shared" si="7"/>
        <v>1.1201455012136074E-2</v>
      </c>
      <c r="L36">
        <f t="shared" si="8"/>
        <v>17.988846914912752</v>
      </c>
      <c r="M36">
        <f t="shared" si="9"/>
        <v>3.5595847466098278E-2</v>
      </c>
      <c r="N36">
        <f t="shared" si="10"/>
        <v>0.85299999999999998</v>
      </c>
      <c r="O36">
        <f t="shared" si="11"/>
        <v>8.0000000000000002E-3</v>
      </c>
      <c r="S36">
        <v>708.03</v>
      </c>
      <c r="T36">
        <v>10.49</v>
      </c>
      <c r="U36">
        <v>74.540000000000006</v>
      </c>
      <c r="V36">
        <v>0.47</v>
      </c>
      <c r="W36">
        <v>0.748</v>
      </c>
      <c r="X36">
        <v>1.2E-2</v>
      </c>
      <c r="Z36">
        <v>1194.03</v>
      </c>
      <c r="AA36">
        <v>15.97</v>
      </c>
      <c r="AB36">
        <v>55.59</v>
      </c>
      <c r="AC36">
        <v>0.11</v>
      </c>
      <c r="AD36">
        <v>0.85299999999999998</v>
      </c>
      <c r="AE36">
        <v>8.0000000000000002E-3</v>
      </c>
    </row>
    <row r="37" spans="1:31" x14ac:dyDescent="0.2">
      <c r="A37" s="1" t="s">
        <v>34</v>
      </c>
      <c r="B37">
        <f t="shared" si="0"/>
        <v>1.4930721452460582</v>
      </c>
      <c r="C37">
        <f t="shared" si="1"/>
        <v>8.1145225285111852E-3</v>
      </c>
      <c r="D37">
        <f t="shared" si="2"/>
        <v>13.041210224308815</v>
      </c>
      <c r="E37">
        <f t="shared" si="3"/>
        <v>6.8029265645846701E-2</v>
      </c>
      <c r="F37">
        <f t="shared" si="4"/>
        <v>0.751</v>
      </c>
      <c r="G37">
        <f t="shared" si="5"/>
        <v>1.0999999999999999E-2</v>
      </c>
      <c r="I37" s="1" t="s">
        <v>34</v>
      </c>
      <c r="J37">
        <f t="shared" si="6"/>
        <v>0.85010158713966333</v>
      </c>
      <c r="K37">
        <f t="shared" si="7"/>
        <v>5.803061848912717E-3</v>
      </c>
      <c r="L37">
        <f t="shared" si="8"/>
        <v>17.461148943600488</v>
      </c>
      <c r="M37">
        <f t="shared" si="9"/>
        <v>4.268484114028407E-2</v>
      </c>
      <c r="N37">
        <f t="shared" si="10"/>
        <v>0.878</v>
      </c>
      <c r="O37">
        <f t="shared" si="11"/>
        <v>6.0000000000000001E-3</v>
      </c>
      <c r="S37">
        <v>669.76</v>
      </c>
      <c r="T37">
        <v>3.64</v>
      </c>
      <c r="U37">
        <v>76.680000000000007</v>
      </c>
      <c r="V37">
        <v>0.4</v>
      </c>
      <c r="W37">
        <v>0.751</v>
      </c>
      <c r="X37">
        <v>1.0999999999999999E-2</v>
      </c>
      <c r="Z37">
        <v>1176.33</v>
      </c>
      <c r="AA37">
        <v>8.0299999999999994</v>
      </c>
      <c r="AB37">
        <v>57.27</v>
      </c>
      <c r="AC37">
        <v>0.14000000000000001</v>
      </c>
      <c r="AD37">
        <v>0.878</v>
      </c>
      <c r="AE37">
        <v>6.0000000000000001E-3</v>
      </c>
    </row>
    <row r="38" spans="1:31" x14ac:dyDescent="0.2">
      <c r="A38" s="1" t="s">
        <v>35</v>
      </c>
      <c r="B38">
        <f t="shared" si="0"/>
        <v>1.441794746099945</v>
      </c>
      <c r="C38">
        <f t="shared" si="1"/>
        <v>6.1531653860489588E-3</v>
      </c>
      <c r="D38">
        <f t="shared" si="2"/>
        <v>12.881617931212162</v>
      </c>
      <c r="E38">
        <f t="shared" si="3"/>
        <v>8.2968040262863349E-2</v>
      </c>
      <c r="F38">
        <f t="shared" si="4"/>
        <v>0.753</v>
      </c>
      <c r="G38">
        <f t="shared" si="5"/>
        <v>0.01</v>
      </c>
      <c r="I38" s="1" t="s">
        <v>35</v>
      </c>
      <c r="J38">
        <f t="shared" si="6"/>
        <v>0.81030054047046063</v>
      </c>
      <c r="K38">
        <f t="shared" si="7"/>
        <v>7.6032770649682247E-3</v>
      </c>
      <c r="L38">
        <f t="shared" si="8"/>
        <v>17.596339961288052</v>
      </c>
      <c r="M38">
        <f t="shared" si="9"/>
        <v>3.4059429803654513E-2</v>
      </c>
      <c r="N38">
        <f t="shared" si="10"/>
        <v>0.80500000000000005</v>
      </c>
      <c r="O38">
        <f t="shared" si="11"/>
        <v>6.0000000000000001E-3</v>
      </c>
      <c r="S38">
        <v>693.58</v>
      </c>
      <c r="T38">
        <v>2.96</v>
      </c>
      <c r="U38">
        <v>77.63</v>
      </c>
      <c r="V38">
        <v>0.5</v>
      </c>
      <c r="W38">
        <v>0.753</v>
      </c>
      <c r="X38">
        <v>0.01</v>
      </c>
      <c r="Z38">
        <v>1234.1099999999999</v>
      </c>
      <c r="AA38">
        <v>11.58</v>
      </c>
      <c r="AB38">
        <v>56.83</v>
      </c>
      <c r="AC38">
        <v>0.11</v>
      </c>
      <c r="AD38">
        <v>0.80500000000000005</v>
      </c>
      <c r="AE38">
        <v>6.0000000000000001E-3</v>
      </c>
    </row>
    <row r="39" spans="1:31" x14ac:dyDescent="0.2">
      <c r="A39" s="1" t="s">
        <v>36</v>
      </c>
      <c r="B39">
        <f t="shared" si="0"/>
        <v>1.4276128884891572</v>
      </c>
      <c r="C39">
        <f t="shared" si="1"/>
        <v>7.2759404569878667E-3</v>
      </c>
      <c r="D39">
        <f t="shared" si="2"/>
        <v>13.3422281521014</v>
      </c>
      <c r="E39">
        <f t="shared" si="3"/>
        <v>7.6546472386972667E-2</v>
      </c>
      <c r="F39">
        <f t="shared" si="4"/>
        <v>0.75800000000000001</v>
      </c>
      <c r="G39">
        <f t="shared" si="5"/>
        <v>1.4999999999999999E-2</v>
      </c>
      <c r="I39" s="1" t="s">
        <v>36</v>
      </c>
      <c r="J39">
        <f t="shared" si="6"/>
        <v>0.8214969317089601</v>
      </c>
      <c r="K39">
        <f t="shared" si="7"/>
        <v>1.0898943922236856E-2</v>
      </c>
      <c r="L39">
        <f t="shared" si="8"/>
        <v>18.241517694272162</v>
      </c>
      <c r="M39">
        <f t="shared" si="9"/>
        <v>7.3205652913897773E-2</v>
      </c>
      <c r="N39">
        <f t="shared" si="10"/>
        <v>0.81399999999999995</v>
      </c>
      <c r="O39">
        <f t="shared" si="11"/>
        <v>8.9999999999999993E-3</v>
      </c>
      <c r="S39">
        <v>700.47</v>
      </c>
      <c r="T39">
        <v>3.57</v>
      </c>
      <c r="U39">
        <v>74.95</v>
      </c>
      <c r="V39">
        <v>0.43</v>
      </c>
      <c r="W39">
        <v>0.75800000000000001</v>
      </c>
      <c r="X39">
        <v>1.4999999999999999E-2</v>
      </c>
      <c r="Z39">
        <v>1217.29</v>
      </c>
      <c r="AA39">
        <v>16.149999999999999</v>
      </c>
      <c r="AB39">
        <v>54.82</v>
      </c>
      <c r="AC39">
        <v>0.22</v>
      </c>
      <c r="AD39">
        <v>0.81399999999999995</v>
      </c>
      <c r="AE39">
        <v>8.9999999999999993E-3</v>
      </c>
    </row>
    <row r="40" spans="1:31" x14ac:dyDescent="0.2">
      <c r="A40" s="1" t="s">
        <v>37</v>
      </c>
      <c r="B40">
        <f t="shared" si="0"/>
        <v>1.4786337424220022</v>
      </c>
      <c r="C40">
        <f t="shared" si="1"/>
        <v>9.1171117934344976E-3</v>
      </c>
      <c r="D40">
        <f t="shared" si="2"/>
        <v>12.687135244861713</v>
      </c>
      <c r="E40">
        <f t="shared" si="3"/>
        <v>7.2433530324635523E-2</v>
      </c>
      <c r="F40">
        <f t="shared" si="4"/>
        <v>0.74</v>
      </c>
      <c r="G40">
        <f t="shared" si="5"/>
        <v>1.4999999999999999E-2</v>
      </c>
      <c r="I40" s="1" t="s">
        <v>37</v>
      </c>
      <c r="J40">
        <f t="shared" si="6"/>
        <v>0.83279895400451387</v>
      </c>
      <c r="K40">
        <f t="shared" si="7"/>
        <v>7.4002222234301022E-3</v>
      </c>
      <c r="L40">
        <f t="shared" si="8"/>
        <v>17.027073046143368</v>
      </c>
      <c r="M40">
        <f t="shared" si="9"/>
        <v>6.0883455468927421E-2</v>
      </c>
      <c r="N40">
        <f t="shared" si="10"/>
        <v>0.83099999999999996</v>
      </c>
      <c r="O40">
        <f t="shared" si="11"/>
        <v>8.9999999999999993E-3</v>
      </c>
      <c r="S40">
        <v>676.3</v>
      </c>
      <c r="T40">
        <v>4.17</v>
      </c>
      <c r="U40">
        <v>78.819999999999993</v>
      </c>
      <c r="V40">
        <v>0.45</v>
      </c>
      <c r="W40">
        <v>0.74</v>
      </c>
      <c r="X40">
        <v>1.4999999999999999E-2</v>
      </c>
      <c r="Z40">
        <v>1200.77</v>
      </c>
      <c r="AA40">
        <v>10.67</v>
      </c>
      <c r="AB40">
        <v>58.73</v>
      </c>
      <c r="AC40">
        <v>0.21</v>
      </c>
      <c r="AD40">
        <v>0.83099999999999996</v>
      </c>
      <c r="AE40">
        <v>8.9999999999999993E-3</v>
      </c>
    </row>
    <row r="41" spans="1:31" x14ac:dyDescent="0.2">
      <c r="A41" s="1" t="s">
        <v>38</v>
      </c>
      <c r="B41">
        <f t="shared" si="0"/>
        <v>1.399423437543732</v>
      </c>
      <c r="C41">
        <f t="shared" si="1"/>
        <v>1.1632812587827489E-2</v>
      </c>
      <c r="D41">
        <f t="shared" si="2"/>
        <v>12.020675561966582</v>
      </c>
      <c r="E41">
        <f t="shared" si="3"/>
        <v>6.6468454844387889E-2</v>
      </c>
      <c r="F41">
        <f t="shared" si="4"/>
        <v>0.73299999999999998</v>
      </c>
      <c r="G41">
        <f t="shared" si="5"/>
        <v>0.02</v>
      </c>
      <c r="I41" s="1" t="s">
        <v>38</v>
      </c>
      <c r="J41">
        <f t="shared" si="6"/>
        <v>0.74299725091017155</v>
      </c>
      <c r="K41">
        <f t="shared" si="7"/>
        <v>8.0984989009972638E-3</v>
      </c>
      <c r="L41">
        <f t="shared" si="8"/>
        <v>15.857913098636219</v>
      </c>
      <c r="M41">
        <f t="shared" si="9"/>
        <v>9.304516090224231E-2</v>
      </c>
      <c r="N41">
        <f t="shared" si="10"/>
        <v>0.84199999999999997</v>
      </c>
      <c r="O41">
        <f t="shared" si="11"/>
        <v>1.4E-2</v>
      </c>
      <c r="S41">
        <v>714.58</v>
      </c>
      <c r="T41">
        <v>5.94</v>
      </c>
      <c r="U41">
        <v>83.19</v>
      </c>
      <c r="V41">
        <v>0.46</v>
      </c>
      <c r="W41">
        <v>0.73299999999999998</v>
      </c>
      <c r="X41">
        <v>0.02</v>
      </c>
      <c r="Z41">
        <v>1345.9</v>
      </c>
      <c r="AA41">
        <v>14.67</v>
      </c>
      <c r="AB41">
        <v>63.06</v>
      </c>
      <c r="AC41">
        <v>0.37</v>
      </c>
      <c r="AD41">
        <v>0.84199999999999997</v>
      </c>
      <c r="AE41">
        <v>1.4E-2</v>
      </c>
    </row>
    <row r="42" spans="1:31" x14ac:dyDescent="0.2">
      <c r="A42" s="1" t="s">
        <v>39</v>
      </c>
      <c r="B42">
        <f t="shared" si="0"/>
        <v>1.4851999821776003</v>
      </c>
      <c r="C42">
        <f t="shared" si="1"/>
        <v>9.4850216443594804E-3</v>
      </c>
      <c r="D42">
        <f t="shared" si="2"/>
        <v>13.260840737302747</v>
      </c>
      <c r="E42">
        <f t="shared" si="3"/>
        <v>0.10375143926546374</v>
      </c>
      <c r="F42">
        <f t="shared" si="4"/>
        <v>0.72799999999999998</v>
      </c>
      <c r="G42">
        <f t="shared" si="5"/>
        <v>1.4E-2</v>
      </c>
      <c r="I42" s="1" t="s">
        <v>39</v>
      </c>
      <c r="J42">
        <f t="shared" si="6"/>
        <v>0.85560033197292873</v>
      </c>
      <c r="K42">
        <f t="shared" si="7"/>
        <v>6.6031083912111172E-3</v>
      </c>
      <c r="L42">
        <f t="shared" si="8"/>
        <v>18.234865061998541</v>
      </c>
      <c r="M42">
        <f t="shared" si="9"/>
        <v>3.657613342122245E-2</v>
      </c>
      <c r="N42">
        <f t="shared" si="10"/>
        <v>0.85399999999999998</v>
      </c>
      <c r="O42">
        <f t="shared" si="11"/>
        <v>0.01</v>
      </c>
      <c r="S42">
        <v>673.31</v>
      </c>
      <c r="T42">
        <v>4.3</v>
      </c>
      <c r="U42">
        <v>75.41</v>
      </c>
      <c r="V42">
        <v>0.59</v>
      </c>
      <c r="W42">
        <v>0.72799999999999998</v>
      </c>
      <c r="X42">
        <v>1.4E-2</v>
      </c>
      <c r="Z42">
        <v>1168.77</v>
      </c>
      <c r="AA42">
        <v>9.02</v>
      </c>
      <c r="AB42">
        <v>54.84</v>
      </c>
      <c r="AC42">
        <v>0.11</v>
      </c>
      <c r="AD42">
        <v>0.85399999999999998</v>
      </c>
      <c r="AE42">
        <v>0.01</v>
      </c>
    </row>
    <row r="43" spans="1:31" x14ac:dyDescent="0.2">
      <c r="A43" s="1" t="s">
        <v>40</v>
      </c>
      <c r="B43">
        <f t="shared" si="0"/>
        <v>1.4458806859257973</v>
      </c>
      <c r="C43">
        <f t="shared" si="1"/>
        <v>1.1539951687791563E-2</v>
      </c>
      <c r="D43">
        <f t="shared" si="2"/>
        <v>13.468013468013469</v>
      </c>
      <c r="E43">
        <f t="shared" si="3"/>
        <v>8.1624324048566468E-2</v>
      </c>
      <c r="F43">
        <f t="shared" si="4"/>
        <v>0.73399999999999999</v>
      </c>
      <c r="G43">
        <f t="shared" si="5"/>
        <v>1.9E-2</v>
      </c>
      <c r="I43" s="1" t="s">
        <v>40</v>
      </c>
      <c r="J43">
        <f t="shared" si="6"/>
        <v>0.84640320956097059</v>
      </c>
      <c r="K43">
        <f t="shared" si="7"/>
        <v>6.8989165260837336E-3</v>
      </c>
      <c r="L43">
        <f t="shared" si="8"/>
        <v>14.854426619132504</v>
      </c>
      <c r="M43">
        <f t="shared" si="9"/>
        <v>0.10370737538610038</v>
      </c>
      <c r="N43">
        <f t="shared" si="10"/>
        <v>0.81200000000000006</v>
      </c>
      <c r="O43">
        <f t="shared" si="11"/>
        <v>1.2E-2</v>
      </c>
      <c r="S43">
        <v>691.62</v>
      </c>
      <c r="T43">
        <v>5.52</v>
      </c>
      <c r="U43">
        <v>74.25</v>
      </c>
      <c r="V43">
        <v>0.45</v>
      </c>
      <c r="W43">
        <v>0.73399999999999999</v>
      </c>
      <c r="X43">
        <v>1.9E-2</v>
      </c>
      <c r="Z43">
        <v>1181.47</v>
      </c>
      <c r="AA43">
        <v>9.6300000000000008</v>
      </c>
      <c r="AB43">
        <v>67.319999999999993</v>
      </c>
      <c r="AC43">
        <v>0.47</v>
      </c>
      <c r="AD43">
        <v>0.81200000000000006</v>
      </c>
      <c r="AE43">
        <v>1.2E-2</v>
      </c>
    </row>
    <row r="44" spans="1:31" x14ac:dyDescent="0.2">
      <c r="A44" s="1" t="s">
        <v>41</v>
      </c>
      <c r="B44">
        <f t="shared" si="0"/>
        <v>1.3170025023047545</v>
      </c>
      <c r="C44">
        <f t="shared" si="1"/>
        <v>6.0707345687694468E-3</v>
      </c>
      <c r="D44">
        <f t="shared" si="2"/>
        <v>15.192950470981467</v>
      </c>
      <c r="E44">
        <f t="shared" si="3"/>
        <v>6.6939465763971834E-2</v>
      </c>
      <c r="F44">
        <f t="shared" si="4"/>
        <v>0.73099999999999998</v>
      </c>
      <c r="G44">
        <f t="shared" si="5"/>
        <v>1.2E-2</v>
      </c>
      <c r="I44" s="1" t="s">
        <v>41</v>
      </c>
      <c r="J44">
        <f t="shared" si="6"/>
        <v>0.725199973892801</v>
      </c>
      <c r="K44">
        <f t="shared" si="7"/>
        <v>7.3996240800270575E-3</v>
      </c>
      <c r="L44">
        <f t="shared" si="8"/>
        <v>22.271714922049</v>
      </c>
      <c r="M44">
        <f t="shared" si="9"/>
        <v>5.4563221412592212E-2</v>
      </c>
      <c r="N44">
        <f t="shared" si="10"/>
        <v>0.878</v>
      </c>
      <c r="O44">
        <f t="shared" si="11"/>
        <v>8.9999999999999993E-3</v>
      </c>
      <c r="S44">
        <v>759.3</v>
      </c>
      <c r="T44">
        <v>3.5</v>
      </c>
      <c r="U44">
        <v>65.819999999999993</v>
      </c>
      <c r="V44">
        <v>0.28999999999999998</v>
      </c>
      <c r="W44">
        <v>0.73099999999999998</v>
      </c>
      <c r="X44">
        <v>1.2E-2</v>
      </c>
      <c r="Z44">
        <v>1378.93</v>
      </c>
      <c r="AA44">
        <v>14.07</v>
      </c>
      <c r="AB44">
        <v>44.9</v>
      </c>
      <c r="AC44">
        <v>0.11</v>
      </c>
      <c r="AD44">
        <v>0.878</v>
      </c>
      <c r="AE44">
        <v>8.9999999999999993E-3</v>
      </c>
    </row>
    <row r="45" spans="1:31" x14ac:dyDescent="0.2">
      <c r="A45" s="1" t="s">
        <v>42</v>
      </c>
      <c r="B45">
        <f t="shared" si="0"/>
        <v>1.4834814342298503</v>
      </c>
      <c r="C45">
        <f t="shared" si="1"/>
        <v>8.3847324013347317E-3</v>
      </c>
      <c r="D45">
        <f t="shared" si="2"/>
        <v>12.971851083149565</v>
      </c>
      <c r="E45">
        <f t="shared" si="3"/>
        <v>0.16490354211294037</v>
      </c>
      <c r="F45">
        <f t="shared" si="4"/>
        <v>0.76600000000000001</v>
      </c>
      <c r="G45">
        <f t="shared" si="5"/>
        <v>2.1000000000000001E-2</v>
      </c>
      <c r="I45" s="1" t="s">
        <v>42</v>
      </c>
      <c r="J45">
        <f t="shared" si="6"/>
        <v>0.81319986012962397</v>
      </c>
      <c r="K45">
        <f t="shared" si="7"/>
        <v>1.0798931224367337E-2</v>
      </c>
      <c r="L45">
        <f t="shared" si="8"/>
        <v>16.903313049357674</v>
      </c>
      <c r="M45">
        <f t="shared" si="9"/>
        <v>8.5716597613375634E-2</v>
      </c>
      <c r="N45">
        <f t="shared" si="10"/>
        <v>0.84899999999999998</v>
      </c>
      <c r="O45">
        <f t="shared" si="11"/>
        <v>1.4E-2</v>
      </c>
      <c r="S45">
        <v>674.09</v>
      </c>
      <c r="T45">
        <v>3.81</v>
      </c>
      <c r="U45">
        <v>77.09</v>
      </c>
      <c r="V45">
        <v>0.98</v>
      </c>
      <c r="W45">
        <v>0.76600000000000001</v>
      </c>
      <c r="X45">
        <v>2.1000000000000001E-2</v>
      </c>
      <c r="Z45">
        <v>1229.71</v>
      </c>
      <c r="AA45">
        <v>16.329999999999998</v>
      </c>
      <c r="AB45">
        <v>59.16</v>
      </c>
      <c r="AC45">
        <v>0.3</v>
      </c>
      <c r="AD45">
        <v>0.84899999999999998</v>
      </c>
      <c r="AE45">
        <v>1.4E-2</v>
      </c>
    </row>
    <row r="46" spans="1:31" x14ac:dyDescent="0.2">
      <c r="A46" s="1" t="s">
        <v>43</v>
      </c>
      <c r="B46">
        <f t="shared" si="0"/>
        <v>1.3660828939100025</v>
      </c>
      <c r="C46">
        <f t="shared" si="1"/>
        <v>1.5489314526178273E-2</v>
      </c>
      <c r="D46">
        <f t="shared" si="2"/>
        <v>13.3422281521014</v>
      </c>
      <c r="E46">
        <f t="shared" si="3"/>
        <v>9.790827863449994E-2</v>
      </c>
      <c r="F46">
        <f t="shared" si="4"/>
        <v>0.76300000000000001</v>
      </c>
      <c r="G46">
        <f t="shared" si="5"/>
        <v>1.6E-2</v>
      </c>
      <c r="I46" s="1" t="s">
        <v>43</v>
      </c>
      <c r="J46">
        <f t="shared" si="6"/>
        <v>0.75949751644312113</v>
      </c>
      <c r="K46">
        <f t="shared" si="7"/>
        <v>1.0700316657314642E-2</v>
      </c>
      <c r="L46">
        <f t="shared" si="8"/>
        <v>18.057060310581434</v>
      </c>
      <c r="M46">
        <f t="shared" si="9"/>
        <v>0.10107780238859235</v>
      </c>
      <c r="N46">
        <f t="shared" si="10"/>
        <v>0.82699999999999996</v>
      </c>
      <c r="O46">
        <f t="shared" si="11"/>
        <v>0.01</v>
      </c>
      <c r="S46">
        <v>732.02</v>
      </c>
      <c r="T46">
        <v>8.3000000000000007</v>
      </c>
      <c r="U46">
        <v>74.95</v>
      </c>
      <c r="V46">
        <v>0.55000000000000004</v>
      </c>
      <c r="W46">
        <v>0.76300000000000001</v>
      </c>
      <c r="X46">
        <v>1.6E-2</v>
      </c>
      <c r="Z46">
        <v>1316.66</v>
      </c>
      <c r="AA46">
        <v>18.55</v>
      </c>
      <c r="AB46">
        <v>55.38</v>
      </c>
      <c r="AC46">
        <v>0.31</v>
      </c>
      <c r="AD46">
        <v>0.82699999999999996</v>
      </c>
      <c r="AE46">
        <v>0.01</v>
      </c>
    </row>
    <row r="47" spans="1:31" x14ac:dyDescent="0.2">
      <c r="A47" s="1" t="s">
        <v>44</v>
      </c>
      <c r="B47">
        <f t="shared" si="0"/>
        <v>1.3518628670307684</v>
      </c>
      <c r="C47">
        <f t="shared" si="1"/>
        <v>6.7618728816496E-3</v>
      </c>
      <c r="D47">
        <f t="shared" si="2"/>
        <v>13.511687609782461</v>
      </c>
      <c r="E47">
        <f t="shared" si="3"/>
        <v>4.0164454454156749E-2</v>
      </c>
      <c r="F47">
        <f t="shared" si="4"/>
        <v>0.73199999999999998</v>
      </c>
      <c r="G47">
        <f t="shared" si="5"/>
        <v>1.0999999999999999E-2</v>
      </c>
      <c r="I47" s="1" t="s">
        <v>44</v>
      </c>
      <c r="J47">
        <f t="shared" si="6"/>
        <v>0.78539788256730869</v>
      </c>
      <c r="K47">
        <f t="shared" si="7"/>
        <v>9.3020954958334748E-3</v>
      </c>
      <c r="L47">
        <f t="shared" si="8"/>
        <v>18.254837531945967</v>
      </c>
      <c r="M47">
        <f t="shared" si="9"/>
        <v>6.6647818663548616E-2</v>
      </c>
      <c r="N47">
        <f t="shared" si="10"/>
        <v>0.82099999999999995</v>
      </c>
      <c r="O47">
        <f t="shared" si="11"/>
        <v>6.0000000000000001E-3</v>
      </c>
      <c r="S47">
        <v>739.72</v>
      </c>
      <c r="T47">
        <v>3.7</v>
      </c>
      <c r="U47">
        <v>74.010000000000005</v>
      </c>
      <c r="V47">
        <v>0.22</v>
      </c>
      <c r="W47">
        <v>0.73199999999999998</v>
      </c>
      <c r="X47">
        <v>1.0999999999999999E-2</v>
      </c>
      <c r="Z47">
        <v>1273.24</v>
      </c>
      <c r="AA47">
        <v>15.08</v>
      </c>
      <c r="AB47">
        <v>54.78</v>
      </c>
      <c r="AC47">
        <v>0.2</v>
      </c>
      <c r="AD47">
        <v>0.82099999999999995</v>
      </c>
      <c r="AE47">
        <v>6.0000000000000001E-3</v>
      </c>
    </row>
    <row r="48" spans="1:31" x14ac:dyDescent="0.2">
      <c r="A48" s="1" t="s">
        <v>45</v>
      </c>
      <c r="B48">
        <f t="shared" si="0"/>
        <v>1.4601737606775205</v>
      </c>
      <c r="C48">
        <f t="shared" si="1"/>
        <v>1.2899249838795352E-2</v>
      </c>
      <c r="D48">
        <f t="shared" si="2"/>
        <v>13.363624214887079</v>
      </c>
      <c r="E48">
        <f t="shared" si="3"/>
        <v>3.7503154952910414E-2</v>
      </c>
      <c r="F48">
        <f t="shared" si="4"/>
        <v>0.73799999999999999</v>
      </c>
      <c r="G48">
        <f t="shared" si="5"/>
        <v>1.2E-2</v>
      </c>
      <c r="I48" s="1" t="s">
        <v>45</v>
      </c>
      <c r="J48">
        <f t="shared" si="6"/>
        <v>0.79430010246471328</v>
      </c>
      <c r="K48">
        <f t="shared" si="7"/>
        <v>8.4983934328853664E-3</v>
      </c>
      <c r="L48">
        <f t="shared" si="8"/>
        <v>17.969451931716083</v>
      </c>
      <c r="M48">
        <f t="shared" si="9"/>
        <v>5.1664192436200781E-2</v>
      </c>
      <c r="N48">
        <f t="shared" si="10"/>
        <v>0.84699999999999998</v>
      </c>
      <c r="O48">
        <f t="shared" si="11"/>
        <v>7.0000000000000001E-3</v>
      </c>
      <c r="S48">
        <v>684.85</v>
      </c>
      <c r="T48">
        <v>6.05</v>
      </c>
      <c r="U48">
        <v>74.83</v>
      </c>
      <c r="V48">
        <v>0.21</v>
      </c>
      <c r="W48">
        <v>0.73799999999999999</v>
      </c>
      <c r="X48">
        <v>1.2E-2</v>
      </c>
      <c r="Z48">
        <v>1258.97</v>
      </c>
      <c r="AA48">
        <v>13.47</v>
      </c>
      <c r="AB48">
        <v>55.65</v>
      </c>
      <c r="AC48">
        <v>0.16</v>
      </c>
      <c r="AD48">
        <v>0.84699999999999998</v>
      </c>
      <c r="AE48">
        <v>7.0000000000000001E-3</v>
      </c>
    </row>
    <row r="49" spans="1:31" x14ac:dyDescent="0.2">
      <c r="A49" s="1" t="s">
        <v>46</v>
      </c>
      <c r="B49">
        <f t="shared" si="0"/>
        <v>1.3800717637317139</v>
      </c>
      <c r="C49">
        <f t="shared" si="1"/>
        <v>5.0090929321203528E-3</v>
      </c>
      <c r="D49">
        <f t="shared" si="2"/>
        <v>14.064697609001406</v>
      </c>
      <c r="E49">
        <f t="shared" si="3"/>
        <v>7.9126287533059975E-2</v>
      </c>
      <c r="F49">
        <f t="shared" si="4"/>
        <v>0.751</v>
      </c>
      <c r="G49">
        <f t="shared" si="5"/>
        <v>1.4999999999999999E-2</v>
      </c>
      <c r="I49" s="1" t="s">
        <v>46</v>
      </c>
      <c r="J49">
        <f t="shared" si="6"/>
        <v>0.77980005926480445</v>
      </c>
      <c r="K49">
        <f t="shared" si="7"/>
        <v>1.3700225623634214E-2</v>
      </c>
      <c r="L49">
        <f t="shared" si="8"/>
        <v>19.015021867275145</v>
      </c>
      <c r="M49">
        <f t="shared" si="9"/>
        <v>5.4235658491942791E-2</v>
      </c>
      <c r="N49">
        <f t="shared" si="10"/>
        <v>0.83099999999999996</v>
      </c>
      <c r="O49">
        <f t="shared" si="11"/>
        <v>8.9999999999999993E-3</v>
      </c>
      <c r="S49">
        <v>724.6</v>
      </c>
      <c r="T49">
        <v>2.63</v>
      </c>
      <c r="U49">
        <v>71.099999999999994</v>
      </c>
      <c r="V49">
        <v>0.4</v>
      </c>
      <c r="W49">
        <v>0.751</v>
      </c>
      <c r="X49">
        <v>1.4999999999999999E-2</v>
      </c>
      <c r="Z49">
        <v>1282.3800000000001</v>
      </c>
      <c r="AA49">
        <v>22.53</v>
      </c>
      <c r="AB49">
        <v>52.59</v>
      </c>
      <c r="AC49">
        <v>0.15</v>
      </c>
      <c r="AD49">
        <v>0.83099999999999996</v>
      </c>
      <c r="AE49">
        <v>8.9999999999999993E-3</v>
      </c>
    </row>
    <row r="50" spans="1:31" x14ac:dyDescent="0.2">
      <c r="A50" s="1" t="s">
        <v>47</v>
      </c>
      <c r="B50">
        <f t="shared" si="0"/>
        <v>1.3079931461159144</v>
      </c>
      <c r="C50">
        <f t="shared" si="1"/>
        <v>7.0144688881734517E-3</v>
      </c>
      <c r="D50">
        <f t="shared" si="2"/>
        <v>14.459224985540775</v>
      </c>
      <c r="E50">
        <f t="shared" si="3"/>
        <v>6.8992831770220586E-2</v>
      </c>
      <c r="F50">
        <f t="shared" si="4"/>
        <v>0.77900000000000003</v>
      </c>
      <c r="G50">
        <f t="shared" si="5"/>
        <v>1.2999999999999999E-2</v>
      </c>
      <c r="I50" s="1" t="s">
        <v>47</v>
      </c>
      <c r="J50">
        <f t="shared" si="6"/>
        <v>0.72020165646380985</v>
      </c>
      <c r="K50">
        <f t="shared" si="7"/>
        <v>8.9992788906352907E-3</v>
      </c>
      <c r="L50">
        <f t="shared" si="8"/>
        <v>19.146084625694048</v>
      </c>
      <c r="M50">
        <f t="shared" si="9"/>
        <v>4.7654432344250937E-2</v>
      </c>
      <c r="N50">
        <f t="shared" si="10"/>
        <v>0.84899999999999998</v>
      </c>
      <c r="O50">
        <f t="shared" si="11"/>
        <v>8.0000000000000002E-3</v>
      </c>
      <c r="S50">
        <v>764.53</v>
      </c>
      <c r="T50">
        <v>4.0999999999999996</v>
      </c>
      <c r="U50">
        <v>69.16</v>
      </c>
      <c r="V50">
        <v>0.33</v>
      </c>
      <c r="W50">
        <v>0.77900000000000003</v>
      </c>
      <c r="X50">
        <v>1.2999999999999999E-2</v>
      </c>
      <c r="Z50">
        <v>1388.5</v>
      </c>
      <c r="AA50">
        <v>17.350000000000001</v>
      </c>
      <c r="AB50">
        <v>52.23</v>
      </c>
      <c r="AC50">
        <v>0.13</v>
      </c>
      <c r="AD50">
        <v>0.84899999999999998</v>
      </c>
      <c r="AE50">
        <v>8.0000000000000002E-3</v>
      </c>
    </row>
    <row r="51" spans="1:31" x14ac:dyDescent="0.2">
      <c r="A51" s="1" t="s">
        <v>48</v>
      </c>
      <c r="B51">
        <f t="shared" si="0"/>
        <v>1.4274091097249382</v>
      </c>
      <c r="C51">
        <f t="shared" si="1"/>
        <v>9.6984846086625252E-3</v>
      </c>
      <c r="D51">
        <f t="shared" si="2"/>
        <v>13.917884481558804</v>
      </c>
      <c r="E51">
        <f t="shared" si="3"/>
        <v>0.12009865523404953</v>
      </c>
      <c r="F51">
        <f t="shared" si="4"/>
        <v>0.76800000000000002</v>
      </c>
      <c r="G51">
        <f t="shared" si="5"/>
        <v>1.7000000000000001E-2</v>
      </c>
      <c r="I51" s="1" t="s">
        <v>48</v>
      </c>
      <c r="J51">
        <f t="shared" si="6"/>
        <v>0.76460198643596089</v>
      </c>
      <c r="K51">
        <f t="shared" si="7"/>
        <v>1.0599091663608748E-2</v>
      </c>
      <c r="L51">
        <f t="shared" si="8"/>
        <v>18.511662347278783</v>
      </c>
      <c r="M51">
        <f t="shared" si="9"/>
        <v>4.7975430000352273E-2</v>
      </c>
      <c r="N51">
        <f t="shared" si="10"/>
        <v>0.85</v>
      </c>
      <c r="O51">
        <f t="shared" si="11"/>
        <v>0.01</v>
      </c>
      <c r="S51">
        <v>700.57</v>
      </c>
      <c r="T51">
        <v>4.76</v>
      </c>
      <c r="U51">
        <v>71.849999999999994</v>
      </c>
      <c r="V51">
        <v>0.62</v>
      </c>
      <c r="W51">
        <v>0.76800000000000002</v>
      </c>
      <c r="X51">
        <v>1.7000000000000001E-2</v>
      </c>
      <c r="Z51">
        <v>1307.8699999999999</v>
      </c>
      <c r="AA51">
        <v>18.13</v>
      </c>
      <c r="AB51">
        <v>54.02</v>
      </c>
      <c r="AC51">
        <v>0.14000000000000001</v>
      </c>
      <c r="AD51">
        <v>0.85</v>
      </c>
      <c r="AE51">
        <v>0.01</v>
      </c>
    </row>
    <row r="52" spans="1:31" x14ac:dyDescent="0.2">
      <c r="A52" s="1" t="s">
        <v>49</v>
      </c>
      <c r="B52">
        <f t="shared" si="0"/>
        <v>1.3846963360934947</v>
      </c>
      <c r="C52">
        <f t="shared" si="1"/>
        <v>7.1710159475334E-3</v>
      </c>
      <c r="D52">
        <f t="shared" si="2"/>
        <v>14.392630972941854</v>
      </c>
      <c r="E52">
        <f t="shared" si="3"/>
        <v>4.5572521791122741E-2</v>
      </c>
      <c r="F52">
        <f t="shared" si="4"/>
        <v>0.76600000000000001</v>
      </c>
      <c r="G52">
        <f t="shared" si="5"/>
        <v>1.4E-2</v>
      </c>
      <c r="I52" s="1" t="s">
        <v>49</v>
      </c>
      <c r="J52">
        <f t="shared" si="6"/>
        <v>0.74470144918902015</v>
      </c>
      <c r="K52">
        <f t="shared" si="7"/>
        <v>8.7013640977761184E-3</v>
      </c>
      <c r="L52">
        <f t="shared" si="8"/>
        <v>19.642506383814577</v>
      </c>
      <c r="M52">
        <f t="shared" si="9"/>
        <v>7.3307330837257323E-2</v>
      </c>
      <c r="N52">
        <f t="shared" si="10"/>
        <v>0.86799999999999999</v>
      </c>
      <c r="O52">
        <f t="shared" si="11"/>
        <v>8.9999999999999993E-3</v>
      </c>
      <c r="S52">
        <v>722.18</v>
      </c>
      <c r="T52">
        <v>3.74</v>
      </c>
      <c r="U52">
        <v>69.48</v>
      </c>
      <c r="V52">
        <v>0.22</v>
      </c>
      <c r="W52">
        <v>0.76600000000000001</v>
      </c>
      <c r="X52">
        <v>1.4E-2</v>
      </c>
      <c r="Z52">
        <v>1342.82</v>
      </c>
      <c r="AA52">
        <v>15.69</v>
      </c>
      <c r="AB52">
        <v>50.91</v>
      </c>
      <c r="AC52">
        <v>0.19</v>
      </c>
      <c r="AD52">
        <v>0.86799999999999999</v>
      </c>
      <c r="AE52">
        <v>8.9999999999999993E-3</v>
      </c>
    </row>
    <row r="53" spans="1:31" x14ac:dyDescent="0.2">
      <c r="A53" s="1" t="s">
        <v>50</v>
      </c>
      <c r="B53">
        <f t="shared" si="0"/>
        <v>1.3995409505682137</v>
      </c>
      <c r="C53">
        <f t="shared" si="1"/>
        <v>6.5225205248168735E-3</v>
      </c>
      <c r="D53">
        <f t="shared" si="2"/>
        <v>13.885031935573451</v>
      </c>
      <c r="E53">
        <f t="shared" si="3"/>
        <v>4.2414704607416823E-2</v>
      </c>
      <c r="F53">
        <f t="shared" si="4"/>
        <v>0.76400000000000001</v>
      </c>
      <c r="G53">
        <f t="shared" si="5"/>
        <v>1.0999999999999999E-2</v>
      </c>
      <c r="I53" s="1" t="s">
        <v>50</v>
      </c>
      <c r="J53">
        <f t="shared" si="6"/>
        <v>0.75589789331257129</v>
      </c>
      <c r="K53">
        <f t="shared" si="7"/>
        <v>9.3020928568621625E-3</v>
      </c>
      <c r="L53">
        <f t="shared" si="8"/>
        <v>18.549434242255611</v>
      </c>
      <c r="M53">
        <f t="shared" si="9"/>
        <v>3.0967335963698848E-2</v>
      </c>
      <c r="N53">
        <f t="shared" si="10"/>
        <v>0.85399999999999998</v>
      </c>
      <c r="O53">
        <f t="shared" si="11"/>
        <v>6.0000000000000001E-3</v>
      </c>
      <c r="S53">
        <v>714.52</v>
      </c>
      <c r="T53">
        <v>3.33</v>
      </c>
      <c r="U53">
        <v>72.02</v>
      </c>
      <c r="V53">
        <v>0.22</v>
      </c>
      <c r="W53">
        <v>0.76400000000000001</v>
      </c>
      <c r="X53">
        <v>1.0999999999999999E-2</v>
      </c>
      <c r="Z53">
        <v>1322.93</v>
      </c>
      <c r="AA53">
        <v>16.28</v>
      </c>
      <c r="AB53">
        <v>53.91</v>
      </c>
      <c r="AC53">
        <v>0.09</v>
      </c>
      <c r="AD53">
        <v>0.85399999999999998</v>
      </c>
      <c r="AE53">
        <v>6.0000000000000001E-3</v>
      </c>
    </row>
    <row r="54" spans="1:31" x14ac:dyDescent="0.2">
      <c r="A54" s="1" t="s">
        <v>51</v>
      </c>
      <c r="B54">
        <f t="shared" si="0"/>
        <v>1.2952528981283598</v>
      </c>
      <c r="C54">
        <f t="shared" si="1"/>
        <v>1.2716814931433156E-2</v>
      </c>
      <c r="D54">
        <f t="shared" si="2"/>
        <v>14.17032733456143</v>
      </c>
      <c r="E54">
        <f t="shared" si="3"/>
        <v>8.4335234242819912E-2</v>
      </c>
      <c r="F54">
        <f t="shared" si="4"/>
        <v>0.79100000000000004</v>
      </c>
      <c r="G54">
        <f t="shared" si="5"/>
        <v>1.6E-2</v>
      </c>
      <c r="I54" s="1" t="s">
        <v>51</v>
      </c>
      <c r="J54">
        <f t="shared" si="6"/>
        <v>0.70389818816606364</v>
      </c>
      <c r="K54">
        <f t="shared" si="7"/>
        <v>7.0010286759579904E-3</v>
      </c>
      <c r="L54">
        <f t="shared" si="8"/>
        <v>18.871485185884129</v>
      </c>
      <c r="M54">
        <f t="shared" si="9"/>
        <v>7.122659062420883E-2</v>
      </c>
      <c r="N54">
        <f t="shared" si="10"/>
        <v>0.91600000000000004</v>
      </c>
      <c r="O54">
        <f t="shared" si="11"/>
        <v>0.01</v>
      </c>
      <c r="S54">
        <v>772.05</v>
      </c>
      <c r="T54">
        <v>7.58</v>
      </c>
      <c r="U54">
        <v>70.569999999999993</v>
      </c>
      <c r="V54">
        <v>0.42</v>
      </c>
      <c r="W54">
        <v>0.79100000000000004</v>
      </c>
      <c r="X54">
        <v>1.6E-2</v>
      </c>
      <c r="Z54">
        <v>1420.66</v>
      </c>
      <c r="AA54">
        <v>14.13</v>
      </c>
      <c r="AB54">
        <v>52.99</v>
      </c>
      <c r="AC54">
        <v>0.2</v>
      </c>
      <c r="AD54">
        <v>0.91600000000000004</v>
      </c>
      <c r="AE54">
        <v>0.01</v>
      </c>
    </row>
    <row r="55" spans="1:31" x14ac:dyDescent="0.2">
      <c r="A55" s="1" t="s">
        <v>52</v>
      </c>
      <c r="B55">
        <f t="shared" si="0"/>
        <v>1.2999168053244592</v>
      </c>
      <c r="C55">
        <f t="shared" si="1"/>
        <v>1.2352318852591769E-2</v>
      </c>
      <c r="D55">
        <f t="shared" si="2"/>
        <v>15.37042729787888</v>
      </c>
      <c r="E55">
        <f t="shared" si="3"/>
        <v>4.2525006357488439E-2</v>
      </c>
      <c r="F55">
        <f t="shared" si="4"/>
        <v>0.79</v>
      </c>
      <c r="G55">
        <f t="shared" si="5"/>
        <v>1.2E-2</v>
      </c>
      <c r="I55" s="1" t="s">
        <v>52</v>
      </c>
      <c r="J55">
        <f t="shared" si="6"/>
        <v>0.75310278346788773</v>
      </c>
      <c r="K55">
        <f t="shared" si="7"/>
        <v>1.0600291468109729E-2</v>
      </c>
      <c r="L55">
        <f t="shared" si="8"/>
        <v>19.39111886755866</v>
      </c>
      <c r="M55">
        <f t="shared" si="9"/>
        <v>7.14429432778E-2</v>
      </c>
      <c r="N55">
        <f t="shared" si="10"/>
        <v>0.80400000000000005</v>
      </c>
      <c r="O55">
        <f t="shared" si="11"/>
        <v>7.0000000000000001E-3</v>
      </c>
      <c r="S55">
        <v>769.28</v>
      </c>
      <c r="T55">
        <v>7.31</v>
      </c>
      <c r="U55">
        <v>65.06</v>
      </c>
      <c r="V55">
        <v>0.18</v>
      </c>
      <c r="W55">
        <v>0.79</v>
      </c>
      <c r="X55">
        <v>1.2E-2</v>
      </c>
      <c r="Z55">
        <v>1327.84</v>
      </c>
      <c r="AA55">
        <v>18.690000000000001</v>
      </c>
      <c r="AB55">
        <v>51.57</v>
      </c>
      <c r="AC55">
        <v>0.19</v>
      </c>
      <c r="AD55">
        <v>0.80400000000000005</v>
      </c>
      <c r="AE55">
        <v>7.0000000000000001E-3</v>
      </c>
    </row>
    <row r="56" spans="1:31" x14ac:dyDescent="0.2">
      <c r="A56" s="1" t="s">
        <v>53</v>
      </c>
      <c r="B56">
        <f t="shared" si="0"/>
        <v>1.3931069070240449</v>
      </c>
      <c r="C56">
        <f t="shared" si="1"/>
        <v>6.3462422138817901E-3</v>
      </c>
      <c r="D56">
        <f t="shared" si="2"/>
        <v>13.908205841446453</v>
      </c>
      <c r="E56">
        <f t="shared" si="3"/>
        <v>3.0950110356487238E-2</v>
      </c>
      <c r="F56">
        <f t="shared" si="4"/>
        <v>0.751</v>
      </c>
      <c r="G56">
        <f t="shared" si="5"/>
        <v>1.4999999999999999E-2</v>
      </c>
      <c r="I56" s="1" t="s">
        <v>53</v>
      </c>
      <c r="J56">
        <f t="shared" si="6"/>
        <v>0.78479999372160003</v>
      </c>
      <c r="K56">
        <f t="shared" si="7"/>
        <v>8.8999143856013686E-3</v>
      </c>
      <c r="L56">
        <f t="shared" si="8"/>
        <v>17.853954650955188</v>
      </c>
      <c r="M56">
        <f t="shared" si="9"/>
        <v>4.4626917534971014E-2</v>
      </c>
      <c r="N56">
        <f t="shared" si="10"/>
        <v>0.84599999999999997</v>
      </c>
      <c r="O56">
        <f t="shared" si="11"/>
        <v>8.9999999999999993E-3</v>
      </c>
      <c r="S56">
        <v>717.82</v>
      </c>
      <c r="T56">
        <v>3.27</v>
      </c>
      <c r="U56">
        <v>71.900000000000006</v>
      </c>
      <c r="V56">
        <v>0.16</v>
      </c>
      <c r="W56">
        <v>0.751</v>
      </c>
      <c r="X56">
        <v>1.4999999999999999E-2</v>
      </c>
      <c r="Z56">
        <v>1274.21</v>
      </c>
      <c r="AA56">
        <v>14.45</v>
      </c>
      <c r="AB56">
        <v>56.01</v>
      </c>
      <c r="AC56">
        <v>0.14000000000000001</v>
      </c>
      <c r="AD56">
        <v>0.84599999999999997</v>
      </c>
      <c r="AE56">
        <v>8.9999999999999993E-3</v>
      </c>
    </row>
    <row r="57" spans="1:31" x14ac:dyDescent="0.2">
      <c r="A57" s="1" t="s">
        <v>54</v>
      </c>
      <c r="B57">
        <f t="shared" si="0"/>
        <v>1.3984449292386865</v>
      </c>
      <c r="C57">
        <f t="shared" si="1"/>
        <v>1.2261914340110985E-2</v>
      </c>
      <c r="D57">
        <f t="shared" si="2"/>
        <v>13.945056477478735</v>
      </c>
      <c r="E57">
        <f t="shared" si="3"/>
        <v>0.13612522011205011</v>
      </c>
      <c r="F57">
        <f t="shared" si="4"/>
        <v>0.79300000000000004</v>
      </c>
      <c r="G57">
        <f t="shared" si="5"/>
        <v>0.02</v>
      </c>
      <c r="I57" s="1" t="s">
        <v>54</v>
      </c>
      <c r="J57">
        <f t="shared" si="6"/>
        <v>0.72969797800690295</v>
      </c>
      <c r="K57">
        <f t="shared" si="7"/>
        <v>8.1998707422533852E-3</v>
      </c>
      <c r="L57">
        <f t="shared" si="8"/>
        <v>18.72308556450103</v>
      </c>
      <c r="M57">
        <f t="shared" si="9"/>
        <v>7.7121865272237911E-2</v>
      </c>
      <c r="N57">
        <f t="shared" si="10"/>
        <v>0.89600000000000002</v>
      </c>
      <c r="O57">
        <f t="shared" si="11"/>
        <v>1.2E-2</v>
      </c>
      <c r="S57">
        <v>715.08</v>
      </c>
      <c r="T57">
        <v>6.27</v>
      </c>
      <c r="U57">
        <v>71.709999999999994</v>
      </c>
      <c r="V57">
        <v>0.7</v>
      </c>
      <c r="W57">
        <v>0.79300000000000004</v>
      </c>
      <c r="X57">
        <v>0.02</v>
      </c>
      <c r="Z57">
        <v>1370.43</v>
      </c>
      <c r="AA57">
        <v>15.4</v>
      </c>
      <c r="AB57">
        <v>53.41</v>
      </c>
      <c r="AC57">
        <v>0.22</v>
      </c>
      <c r="AD57">
        <v>0.89600000000000002</v>
      </c>
      <c r="AE57">
        <v>1.2E-2</v>
      </c>
    </row>
    <row r="58" spans="1:31" x14ac:dyDescent="0.2">
      <c r="A58" s="1" t="s">
        <v>55</v>
      </c>
      <c r="B58">
        <f t="shared" si="0"/>
        <v>1.3209341646412345</v>
      </c>
      <c r="C58">
        <f t="shared" si="1"/>
        <v>1.1847647387078598E-2</v>
      </c>
      <c r="D58">
        <f t="shared" si="2"/>
        <v>14.50536698578474</v>
      </c>
      <c r="E58">
        <f t="shared" si="3"/>
        <v>9.4682552126532232E-2</v>
      </c>
      <c r="F58">
        <f t="shared" si="4"/>
        <v>0.78300000000000003</v>
      </c>
      <c r="G58">
        <f t="shared" si="5"/>
        <v>1.6E-2</v>
      </c>
      <c r="I58" s="1" t="s">
        <v>55</v>
      </c>
      <c r="J58">
        <f t="shared" si="6"/>
        <v>0.69589906679935143</v>
      </c>
      <c r="K58">
        <f t="shared" si="7"/>
        <v>1.4198957987569144E-2</v>
      </c>
      <c r="L58">
        <f t="shared" si="8"/>
        <v>19.27153594141453</v>
      </c>
      <c r="M58">
        <f t="shared" si="9"/>
        <v>6.685057755742177E-2</v>
      </c>
      <c r="N58">
        <f t="shared" si="10"/>
        <v>0.874</v>
      </c>
      <c r="O58">
        <f t="shared" si="11"/>
        <v>8.9999999999999993E-3</v>
      </c>
      <c r="S58">
        <v>757.04</v>
      </c>
      <c r="T58">
        <v>6.79</v>
      </c>
      <c r="U58">
        <v>68.94</v>
      </c>
      <c r="V58">
        <v>0.45</v>
      </c>
      <c r="W58">
        <v>0.78300000000000003</v>
      </c>
      <c r="X58">
        <v>1.6E-2</v>
      </c>
      <c r="Z58">
        <v>1436.99</v>
      </c>
      <c r="AA58">
        <v>29.32</v>
      </c>
      <c r="AB58">
        <v>51.89</v>
      </c>
      <c r="AC58">
        <v>0.18</v>
      </c>
      <c r="AD58">
        <v>0.874</v>
      </c>
      <c r="AE58">
        <v>8.9999999999999993E-3</v>
      </c>
    </row>
    <row r="59" spans="1:31" x14ac:dyDescent="0.2">
      <c r="A59" s="1" t="s">
        <v>56</v>
      </c>
      <c r="B59">
        <f t="shared" si="0"/>
        <v>1.3249069252884986</v>
      </c>
      <c r="C59">
        <f t="shared" si="1"/>
        <v>5.1783661639983993E-3</v>
      </c>
      <c r="D59">
        <f t="shared" si="2"/>
        <v>13.666803334700013</v>
      </c>
      <c r="E59">
        <f t="shared" si="3"/>
        <v>4.2959748079554508E-2</v>
      </c>
      <c r="F59">
        <f t="shared" si="4"/>
        <v>0.77700000000000002</v>
      </c>
      <c r="G59">
        <f t="shared" si="5"/>
        <v>1.2999999999999999E-2</v>
      </c>
      <c r="I59" s="1" t="s">
        <v>56</v>
      </c>
      <c r="J59">
        <f t="shared" si="6"/>
        <v>0.72819952667030763</v>
      </c>
      <c r="K59">
        <f t="shared" si="7"/>
        <v>7.4980821460900416E-3</v>
      </c>
      <c r="L59">
        <f t="shared" si="8"/>
        <v>18.102824040550324</v>
      </c>
      <c r="M59">
        <f t="shared" si="9"/>
        <v>4.5879713354037753E-2</v>
      </c>
      <c r="N59">
        <f t="shared" si="10"/>
        <v>0.871</v>
      </c>
      <c r="O59">
        <f t="shared" si="11"/>
        <v>8.0000000000000002E-3</v>
      </c>
      <c r="S59">
        <v>754.77</v>
      </c>
      <c r="T59">
        <v>2.95</v>
      </c>
      <c r="U59">
        <v>73.17</v>
      </c>
      <c r="V59">
        <v>0.23</v>
      </c>
      <c r="W59">
        <v>0.77700000000000002</v>
      </c>
      <c r="X59">
        <v>1.2999999999999999E-2</v>
      </c>
      <c r="Z59">
        <v>1373.25</v>
      </c>
      <c r="AA59">
        <v>14.14</v>
      </c>
      <c r="AB59">
        <v>55.24</v>
      </c>
      <c r="AC59">
        <v>0.14000000000000001</v>
      </c>
      <c r="AD59">
        <v>0.871</v>
      </c>
      <c r="AE59">
        <v>8.0000000000000002E-3</v>
      </c>
    </row>
    <row r="60" spans="1:31" x14ac:dyDescent="0.2">
      <c r="A60" s="1" t="s">
        <v>57</v>
      </c>
      <c r="B60">
        <f t="shared" si="0"/>
        <v>1.3717232959767356</v>
      </c>
      <c r="C60">
        <f t="shared" si="1"/>
        <v>4.4406345297116579E-3</v>
      </c>
      <c r="D60">
        <f t="shared" si="2"/>
        <v>13.390465988216388</v>
      </c>
      <c r="E60">
        <f t="shared" si="3"/>
        <v>4.6619190639210779E-2</v>
      </c>
      <c r="F60">
        <f t="shared" si="4"/>
        <v>0.73899999999999999</v>
      </c>
      <c r="G60">
        <f t="shared" si="5"/>
        <v>1.4E-2</v>
      </c>
      <c r="I60" s="1" t="s">
        <v>57</v>
      </c>
      <c r="J60">
        <f t="shared" si="6"/>
        <v>0.78670159621753866</v>
      </c>
      <c r="K60">
        <f t="shared" si="7"/>
        <v>2.039892427315072E-2</v>
      </c>
      <c r="L60">
        <f t="shared" si="8"/>
        <v>17.714791851195749</v>
      </c>
      <c r="M60">
        <f t="shared" si="9"/>
        <v>3.7657662039742953E-2</v>
      </c>
      <c r="N60">
        <f t="shared" si="10"/>
        <v>0.85599999999999998</v>
      </c>
      <c r="O60">
        <f t="shared" si="11"/>
        <v>8.9999999999999993E-3</v>
      </c>
      <c r="S60">
        <v>729.01</v>
      </c>
      <c r="T60">
        <v>2.36</v>
      </c>
      <c r="U60">
        <v>74.680000000000007</v>
      </c>
      <c r="V60">
        <v>0.26</v>
      </c>
      <c r="W60">
        <v>0.73899999999999999</v>
      </c>
      <c r="X60">
        <v>1.4E-2</v>
      </c>
      <c r="Z60">
        <v>1271.1300000000001</v>
      </c>
      <c r="AA60">
        <v>32.96</v>
      </c>
      <c r="AB60">
        <v>56.45</v>
      </c>
      <c r="AC60">
        <v>0.12</v>
      </c>
      <c r="AD60">
        <v>0.85599999999999998</v>
      </c>
      <c r="AE60">
        <v>8.9999999999999993E-3</v>
      </c>
    </row>
    <row r="61" spans="1:31" x14ac:dyDescent="0.2">
      <c r="A61" s="1" t="s">
        <v>58</v>
      </c>
      <c r="B61">
        <f t="shared" si="0"/>
        <v>1.2372868773353789</v>
      </c>
      <c r="C61">
        <f t="shared" si="1"/>
        <v>5.2815319180508496E-3</v>
      </c>
      <c r="D61">
        <f t="shared" si="2"/>
        <v>14.615609470914935</v>
      </c>
      <c r="E61">
        <f t="shared" si="3"/>
        <v>4.6995528845385638E-2</v>
      </c>
      <c r="F61">
        <f t="shared" si="4"/>
        <v>0.72899999999999998</v>
      </c>
      <c r="G61">
        <f t="shared" si="5"/>
        <v>1.2999999999999999E-2</v>
      </c>
      <c r="I61" s="1" t="s">
        <v>58</v>
      </c>
      <c r="J61">
        <f t="shared" si="6"/>
        <v>0.70550221174943384</v>
      </c>
      <c r="K61">
        <f t="shared" si="7"/>
        <v>1.0800814145998544E-2</v>
      </c>
      <c r="L61">
        <f t="shared" si="8"/>
        <v>18.907165815844206</v>
      </c>
      <c r="M61">
        <f t="shared" si="9"/>
        <v>5.7196947070052434E-2</v>
      </c>
      <c r="N61">
        <f t="shared" si="10"/>
        <v>0.77200000000000002</v>
      </c>
      <c r="O61">
        <f t="shared" si="11"/>
        <v>7.0000000000000001E-3</v>
      </c>
      <c r="S61">
        <v>808.22</v>
      </c>
      <c r="T61">
        <v>3.45</v>
      </c>
      <c r="U61">
        <v>68.42</v>
      </c>
      <c r="V61">
        <v>0.22</v>
      </c>
      <c r="W61">
        <v>0.72899999999999998</v>
      </c>
      <c r="X61">
        <v>1.2999999999999999E-2</v>
      </c>
      <c r="Z61">
        <v>1417.43</v>
      </c>
      <c r="AA61">
        <v>21.7</v>
      </c>
      <c r="AB61">
        <v>52.89</v>
      </c>
      <c r="AC61">
        <v>0.16</v>
      </c>
      <c r="AD61">
        <v>0.77200000000000002</v>
      </c>
      <c r="AE61">
        <v>7.0000000000000001E-3</v>
      </c>
    </row>
    <row r="62" spans="1:31" x14ac:dyDescent="0.2">
      <c r="A62" s="1" t="s">
        <v>59</v>
      </c>
      <c r="B62">
        <f t="shared" si="0"/>
        <v>1.1949858394178028</v>
      </c>
      <c r="C62">
        <f t="shared" si="1"/>
        <v>9.6960599520175914E-3</v>
      </c>
      <c r="D62">
        <f t="shared" si="2"/>
        <v>11.884953648680769</v>
      </c>
      <c r="E62">
        <f t="shared" si="3"/>
        <v>6.4975976686393558E-2</v>
      </c>
      <c r="F62">
        <f t="shared" si="4"/>
        <v>0.69099999999999995</v>
      </c>
      <c r="G62">
        <f t="shared" si="5"/>
        <v>1.6E-2</v>
      </c>
      <c r="I62" s="1" t="s">
        <v>59</v>
      </c>
      <c r="J62">
        <f t="shared" si="6"/>
        <v>0.70930034613856896</v>
      </c>
      <c r="K62">
        <f t="shared" si="7"/>
        <v>1.289966299366801E-2</v>
      </c>
      <c r="L62">
        <f t="shared" si="8"/>
        <v>16.046213093709884</v>
      </c>
      <c r="M62">
        <f t="shared" si="9"/>
        <v>5.149619092974931E-2</v>
      </c>
      <c r="N62">
        <f t="shared" si="10"/>
        <v>0.77</v>
      </c>
      <c r="O62">
        <f t="shared" si="11"/>
        <v>8.9999999999999993E-3</v>
      </c>
      <c r="S62">
        <v>836.83</v>
      </c>
      <c r="T62">
        <v>6.79</v>
      </c>
      <c r="U62">
        <v>84.14</v>
      </c>
      <c r="V62">
        <v>0.46</v>
      </c>
      <c r="W62">
        <v>0.69099999999999995</v>
      </c>
      <c r="X62">
        <v>1.6E-2</v>
      </c>
      <c r="Z62">
        <v>1409.84</v>
      </c>
      <c r="AA62">
        <v>25.64</v>
      </c>
      <c r="AB62">
        <v>62.32</v>
      </c>
      <c r="AC62">
        <v>0.2</v>
      </c>
      <c r="AD62">
        <v>0.77</v>
      </c>
      <c r="AE62">
        <v>8.9999999999999993E-3</v>
      </c>
    </row>
    <row r="63" spans="1:31" x14ac:dyDescent="0.2">
      <c r="A63" s="1" t="s">
        <v>60</v>
      </c>
      <c r="B63">
        <f t="shared" si="0"/>
        <v>1.3553073837146263</v>
      </c>
      <c r="C63">
        <f t="shared" si="1"/>
        <v>8.3760729558423168E-3</v>
      </c>
      <c r="D63">
        <f t="shared" si="2"/>
        <v>12.861736334405144</v>
      </c>
      <c r="E63">
        <f t="shared" si="3"/>
        <v>9.0983343844666623E-2</v>
      </c>
      <c r="F63">
        <f t="shared" si="4"/>
        <v>0.73899999999999999</v>
      </c>
      <c r="G63">
        <f t="shared" si="5"/>
        <v>1.2999999999999999E-2</v>
      </c>
      <c r="I63" s="1" t="s">
        <v>60</v>
      </c>
      <c r="J63">
        <f t="shared" si="6"/>
        <v>0.77950220988876506</v>
      </c>
      <c r="K63">
        <f t="shared" si="7"/>
        <v>1.0202001842768453E-2</v>
      </c>
      <c r="L63">
        <f t="shared" si="8"/>
        <v>16.883336147222693</v>
      </c>
      <c r="M63">
        <f t="shared" si="9"/>
        <v>5.1308467102820943E-2</v>
      </c>
      <c r="N63">
        <f t="shared" si="10"/>
        <v>0.84499999999999997</v>
      </c>
      <c r="O63">
        <f t="shared" si="11"/>
        <v>7.0000000000000001E-3</v>
      </c>
      <c r="S63">
        <v>737.84</v>
      </c>
      <c r="T63">
        <v>4.5599999999999996</v>
      </c>
      <c r="U63">
        <v>77.75</v>
      </c>
      <c r="V63">
        <v>0.55000000000000004</v>
      </c>
      <c r="W63">
        <v>0.73899999999999999</v>
      </c>
      <c r="X63">
        <v>1.2999999999999999E-2</v>
      </c>
      <c r="Z63">
        <v>1282.8699999999999</v>
      </c>
      <c r="AA63">
        <v>16.79</v>
      </c>
      <c r="AB63">
        <v>59.23</v>
      </c>
      <c r="AC63">
        <v>0.18</v>
      </c>
      <c r="AD63">
        <v>0.84499999999999997</v>
      </c>
      <c r="AE63">
        <v>7.0000000000000001E-3</v>
      </c>
    </row>
    <row r="64" spans="1:31" x14ac:dyDescent="0.2">
      <c r="A64" s="1" t="s">
        <v>61</v>
      </c>
      <c r="B64">
        <f t="shared" si="0"/>
        <v>1.4732096819340297</v>
      </c>
      <c r="C64">
        <f t="shared" si="1"/>
        <v>9.9184847249348344E-3</v>
      </c>
      <c r="D64">
        <f t="shared" si="2"/>
        <v>13.458950201884255</v>
      </c>
      <c r="E64">
        <f t="shared" si="3"/>
        <v>9.0571670268400115E-2</v>
      </c>
      <c r="F64">
        <f t="shared" si="4"/>
        <v>0.76200000000000001</v>
      </c>
      <c r="G64">
        <f t="shared" si="5"/>
        <v>1.4999999999999999E-2</v>
      </c>
      <c r="I64" s="1" t="s">
        <v>61</v>
      </c>
      <c r="J64">
        <f t="shared" si="6"/>
        <v>0.78379734135941814</v>
      </c>
      <c r="K64">
        <f t="shared" si="7"/>
        <v>1.1002798457288672E-2</v>
      </c>
      <c r="L64">
        <f t="shared" si="8"/>
        <v>17.869907076483202</v>
      </c>
      <c r="M64">
        <f t="shared" si="9"/>
        <v>4.4706701049100225E-2</v>
      </c>
      <c r="N64">
        <f t="shared" si="10"/>
        <v>0.85499999999999998</v>
      </c>
      <c r="O64">
        <f t="shared" si="11"/>
        <v>8.9999999999999993E-3</v>
      </c>
      <c r="S64">
        <v>678.79</v>
      </c>
      <c r="T64">
        <v>4.57</v>
      </c>
      <c r="U64">
        <v>74.3</v>
      </c>
      <c r="V64">
        <v>0.5</v>
      </c>
      <c r="W64">
        <v>0.76200000000000001</v>
      </c>
      <c r="X64">
        <v>1.4999999999999999E-2</v>
      </c>
      <c r="Z64">
        <v>1275.8399999999999</v>
      </c>
      <c r="AA64">
        <v>17.91</v>
      </c>
      <c r="AB64">
        <v>55.96</v>
      </c>
      <c r="AC64">
        <v>0.14000000000000001</v>
      </c>
      <c r="AD64">
        <v>0.85499999999999998</v>
      </c>
      <c r="AE64">
        <v>8.9999999999999993E-3</v>
      </c>
    </row>
    <row r="65" spans="1:31" x14ac:dyDescent="0.2">
      <c r="A65" s="1" t="s">
        <v>62</v>
      </c>
      <c r="B65">
        <f t="shared" si="0"/>
        <v>1.5109848599317033</v>
      </c>
      <c r="C65">
        <f t="shared" si="1"/>
        <v>7.4884868099724796E-3</v>
      </c>
      <c r="D65">
        <f t="shared" si="2"/>
        <v>13.063357282821686</v>
      </c>
      <c r="E65">
        <f t="shared" si="3"/>
        <v>5.2901904084581619E-2</v>
      </c>
      <c r="F65">
        <f t="shared" si="4"/>
        <v>0.755</v>
      </c>
      <c r="G65">
        <f t="shared" si="5"/>
        <v>1.2999999999999999E-2</v>
      </c>
      <c r="I65" s="1" t="s">
        <v>62</v>
      </c>
      <c r="J65">
        <f t="shared" si="6"/>
        <v>0.82600256060793786</v>
      </c>
      <c r="K65">
        <f t="shared" si="7"/>
        <v>9.7020248724609716E-3</v>
      </c>
      <c r="L65">
        <f t="shared" si="8"/>
        <v>17.461148943600488</v>
      </c>
      <c r="M65">
        <f t="shared" si="9"/>
        <v>4.8782675588896075E-2</v>
      </c>
      <c r="N65">
        <f t="shared" si="10"/>
        <v>0.89700000000000002</v>
      </c>
      <c r="O65">
        <f t="shared" si="11"/>
        <v>8.9999999999999993E-3</v>
      </c>
      <c r="S65">
        <v>661.82</v>
      </c>
      <c r="T65">
        <v>3.28</v>
      </c>
      <c r="U65">
        <v>76.55</v>
      </c>
      <c r="V65">
        <v>0.31</v>
      </c>
      <c r="W65">
        <v>0.755</v>
      </c>
      <c r="X65">
        <v>1.2999999999999999E-2</v>
      </c>
      <c r="Z65">
        <v>1210.6500000000001</v>
      </c>
      <c r="AA65">
        <v>14.22</v>
      </c>
      <c r="AB65">
        <v>57.27</v>
      </c>
      <c r="AC65">
        <v>0.16</v>
      </c>
      <c r="AD65">
        <v>0.89700000000000002</v>
      </c>
      <c r="AE65">
        <v>8.9999999999999993E-3</v>
      </c>
    </row>
    <row r="66" spans="1:31" x14ac:dyDescent="0.2">
      <c r="A66" s="1" t="s">
        <v>63</v>
      </c>
      <c r="B66">
        <f t="shared" si="0"/>
        <v>1.3810247203424939</v>
      </c>
      <c r="C66">
        <f t="shared" si="1"/>
        <v>9.9938814177526133E-3</v>
      </c>
      <c r="D66">
        <f t="shared" si="2"/>
        <v>12.588116817724069</v>
      </c>
      <c r="E66">
        <f t="shared" si="3"/>
        <v>3.8030564404000211E-2</v>
      </c>
      <c r="F66">
        <f t="shared" si="4"/>
        <v>0.76200000000000001</v>
      </c>
      <c r="G66">
        <f t="shared" si="5"/>
        <v>1.2E-2</v>
      </c>
      <c r="I66" s="1" t="s">
        <v>63</v>
      </c>
      <c r="J66">
        <f t="shared" si="6"/>
        <v>0.78290143270962198</v>
      </c>
      <c r="K66">
        <f t="shared" si="7"/>
        <v>9.8988946514212747E-3</v>
      </c>
      <c r="L66">
        <f t="shared" si="8"/>
        <v>16.866250632484398</v>
      </c>
      <c r="M66">
        <f t="shared" si="9"/>
        <v>3.9825857455689256E-2</v>
      </c>
      <c r="N66">
        <f t="shared" si="10"/>
        <v>0.873</v>
      </c>
      <c r="O66">
        <f t="shared" si="11"/>
        <v>8.0000000000000002E-3</v>
      </c>
      <c r="S66">
        <v>724.1</v>
      </c>
      <c r="T66">
        <v>5.24</v>
      </c>
      <c r="U66">
        <v>79.44</v>
      </c>
      <c r="V66">
        <v>0.24</v>
      </c>
      <c r="W66">
        <v>0.76200000000000001</v>
      </c>
      <c r="X66">
        <v>1.2E-2</v>
      </c>
      <c r="Z66">
        <v>1277.3</v>
      </c>
      <c r="AA66">
        <v>16.149999999999999</v>
      </c>
      <c r="AB66">
        <v>59.29</v>
      </c>
      <c r="AC66">
        <v>0.14000000000000001</v>
      </c>
      <c r="AD66">
        <v>0.873</v>
      </c>
      <c r="AE66">
        <v>8.0000000000000002E-3</v>
      </c>
    </row>
    <row r="67" spans="1:31" x14ac:dyDescent="0.2">
      <c r="A67" s="1" t="s">
        <v>64</v>
      </c>
      <c r="B67">
        <f t="shared" si="0"/>
        <v>1.3440498911319587</v>
      </c>
      <c r="C67">
        <f t="shared" si="1"/>
        <v>7.6052391624762058E-3</v>
      </c>
      <c r="D67">
        <f t="shared" si="2"/>
        <v>13.837000138370001</v>
      </c>
      <c r="E67">
        <f t="shared" si="3"/>
        <v>9.5731286414625721E-2</v>
      </c>
      <c r="F67">
        <f t="shared" si="4"/>
        <v>0.78</v>
      </c>
      <c r="G67">
        <f t="shared" si="5"/>
        <v>1.2999999999999999E-2</v>
      </c>
      <c r="I67" s="1" t="s">
        <v>64</v>
      </c>
      <c r="J67">
        <f t="shared" si="6"/>
        <v>0.78140261769876929</v>
      </c>
      <c r="K67">
        <f t="shared" si="7"/>
        <v>1.000146503450349E-2</v>
      </c>
      <c r="L67">
        <f t="shared" si="8"/>
        <v>18.412815319462343</v>
      </c>
      <c r="M67">
        <f t="shared" si="9"/>
        <v>7.4586988957497977E-2</v>
      </c>
      <c r="N67">
        <f t="shared" si="10"/>
        <v>0.85099999999999998</v>
      </c>
      <c r="O67">
        <f t="shared" si="11"/>
        <v>8.9999999999999993E-3</v>
      </c>
      <c r="S67">
        <v>744.02</v>
      </c>
      <c r="T67">
        <v>4.21</v>
      </c>
      <c r="U67">
        <v>72.27</v>
      </c>
      <c r="V67">
        <v>0.5</v>
      </c>
      <c r="W67">
        <v>0.78</v>
      </c>
      <c r="X67">
        <v>1.2999999999999999E-2</v>
      </c>
      <c r="Z67">
        <v>1279.75</v>
      </c>
      <c r="AA67">
        <v>16.38</v>
      </c>
      <c r="AB67">
        <v>54.31</v>
      </c>
      <c r="AC67">
        <v>0.22</v>
      </c>
      <c r="AD67">
        <v>0.85099999999999998</v>
      </c>
      <c r="AE67">
        <v>8.9999999999999993E-3</v>
      </c>
    </row>
    <row r="68" spans="1:31" x14ac:dyDescent="0.2">
      <c r="A68" s="1" t="s">
        <v>65</v>
      </c>
      <c r="B68">
        <f t="shared" ref="B68:B114" si="12">1/(S68/1000)</f>
        <v>1.3133528585124967</v>
      </c>
      <c r="C68">
        <f t="shared" ref="C68:C114" si="13">(T68/1000)/((S68/1000)^2)</f>
        <v>1.9370579058713887E-2</v>
      </c>
      <c r="D68">
        <f t="shared" ref="D68:D114" si="14">1/(U68/1000)</f>
        <v>13.166556945358789</v>
      </c>
      <c r="E68">
        <f t="shared" ref="E68:E114" si="15">(V68/1000)/((U68/1000)^2)</f>
        <v>5.5474630974520246E-2</v>
      </c>
      <c r="F68">
        <f t="shared" ref="F68:F114" si="16">W68</f>
        <v>0.79</v>
      </c>
      <c r="G68">
        <f t="shared" ref="G68:G114" si="17">X68</f>
        <v>1.4E-2</v>
      </c>
      <c r="I68" s="1" t="s">
        <v>65</v>
      </c>
      <c r="J68">
        <f t="shared" ref="J68:J114" si="18">1/(Z68/1000)</f>
        <v>0.75070002777590106</v>
      </c>
      <c r="K68">
        <f t="shared" ref="K68:K114" si="19">(AA68/1000)/((Z68/1000)^2)</f>
        <v>1.2798232574969193E-2</v>
      </c>
      <c r="L68">
        <f t="shared" ref="L68:L114" si="20">1/(AB68/1000)</f>
        <v>16.719612104999165</v>
      </c>
      <c r="M68">
        <f t="shared" ref="M68:M114" si="21">(AC68/1000)/((AB68/1000)^2)</f>
        <v>5.0318177209494219E-2</v>
      </c>
      <c r="N68">
        <f t="shared" ref="N68:N114" si="22">AD68</f>
        <v>0.876</v>
      </c>
      <c r="O68">
        <f t="shared" ref="O68:O114" si="23">AE68</f>
        <v>8.9999999999999993E-3</v>
      </c>
      <c r="S68">
        <v>761.41</v>
      </c>
      <c r="T68">
        <v>11.23</v>
      </c>
      <c r="U68">
        <v>75.95</v>
      </c>
      <c r="V68">
        <v>0.32</v>
      </c>
      <c r="W68">
        <v>0.79</v>
      </c>
      <c r="X68">
        <v>1.4E-2</v>
      </c>
      <c r="Z68">
        <v>1332.09</v>
      </c>
      <c r="AA68">
        <v>22.71</v>
      </c>
      <c r="AB68">
        <v>59.81</v>
      </c>
      <c r="AC68">
        <v>0.18</v>
      </c>
      <c r="AD68">
        <v>0.876</v>
      </c>
      <c r="AE68">
        <v>8.9999999999999993E-3</v>
      </c>
    </row>
    <row r="69" spans="1:31" x14ac:dyDescent="0.2">
      <c r="A69" s="1" t="s">
        <v>66</v>
      </c>
      <c r="B69">
        <f t="shared" si="12"/>
        <v>1.4070238631247185</v>
      </c>
      <c r="C69">
        <f t="shared" si="13"/>
        <v>1.0235132502750443E-2</v>
      </c>
      <c r="D69">
        <f t="shared" si="14"/>
        <v>13.13887793982394</v>
      </c>
      <c r="E69">
        <f t="shared" si="15"/>
        <v>2.762081816281475E-2</v>
      </c>
      <c r="F69">
        <f t="shared" si="16"/>
        <v>0.752</v>
      </c>
      <c r="G69">
        <f t="shared" si="17"/>
        <v>1.2999999999999999E-2</v>
      </c>
      <c r="I69" s="1" t="s">
        <v>66</v>
      </c>
      <c r="J69">
        <f t="shared" si="18"/>
        <v>0.80080080080080074</v>
      </c>
      <c r="K69">
        <f t="shared" si="19"/>
        <v>1.3300187073960846E-2</v>
      </c>
      <c r="L69">
        <f t="shared" si="20"/>
        <v>17.705382436260624</v>
      </c>
      <c r="M69">
        <f t="shared" si="21"/>
        <v>8.4639753147846483E-2</v>
      </c>
      <c r="N69">
        <f t="shared" si="22"/>
        <v>0.871</v>
      </c>
      <c r="O69">
        <f t="shared" si="23"/>
        <v>8.9999999999999993E-3</v>
      </c>
      <c r="S69">
        <v>710.72</v>
      </c>
      <c r="T69">
        <v>5.17</v>
      </c>
      <c r="U69">
        <v>76.11</v>
      </c>
      <c r="V69">
        <v>0.16</v>
      </c>
      <c r="W69">
        <v>0.752</v>
      </c>
      <c r="X69">
        <v>1.2999999999999999E-2</v>
      </c>
      <c r="Z69">
        <v>1248.75</v>
      </c>
      <c r="AA69">
        <v>20.74</v>
      </c>
      <c r="AB69">
        <v>56.48</v>
      </c>
      <c r="AC69">
        <v>0.27</v>
      </c>
      <c r="AD69">
        <v>0.871</v>
      </c>
      <c r="AE69">
        <v>8.9999999999999993E-3</v>
      </c>
    </row>
    <row r="70" spans="1:31" x14ac:dyDescent="0.2">
      <c r="A70" s="1" t="s">
        <v>67</v>
      </c>
      <c r="B70">
        <f t="shared" si="12"/>
        <v>1.1838662704660881</v>
      </c>
      <c r="C70">
        <f t="shared" si="13"/>
        <v>2.220038324614099E-2</v>
      </c>
      <c r="D70">
        <f t="shared" si="14"/>
        <v>13.997760358342665</v>
      </c>
      <c r="E70">
        <f t="shared" si="15"/>
        <v>8.6212409821819325E-2</v>
      </c>
      <c r="F70">
        <f t="shared" si="16"/>
        <v>0.78800000000000003</v>
      </c>
      <c r="G70">
        <f t="shared" si="17"/>
        <v>1.2999999999999999E-2</v>
      </c>
      <c r="I70" s="1" t="s">
        <v>67</v>
      </c>
      <c r="J70">
        <f t="shared" si="18"/>
        <v>0.70539770322507833</v>
      </c>
      <c r="K70">
        <f t="shared" si="19"/>
        <v>1.3897574737645973E-2</v>
      </c>
      <c r="L70">
        <f t="shared" si="20"/>
        <v>18.439977872026557</v>
      </c>
      <c r="M70">
        <f t="shared" si="21"/>
        <v>2.3802294874458035E-2</v>
      </c>
      <c r="N70">
        <f t="shared" si="22"/>
        <v>0.83799999999999997</v>
      </c>
      <c r="O70">
        <f t="shared" si="23"/>
        <v>8.0000000000000002E-3</v>
      </c>
      <c r="S70">
        <v>844.69</v>
      </c>
      <c r="T70">
        <v>15.84</v>
      </c>
      <c r="U70">
        <v>71.44</v>
      </c>
      <c r="V70">
        <v>0.44</v>
      </c>
      <c r="W70">
        <v>0.78800000000000003</v>
      </c>
      <c r="X70">
        <v>1.2999999999999999E-2</v>
      </c>
      <c r="Z70">
        <v>1417.64</v>
      </c>
      <c r="AA70">
        <v>27.93</v>
      </c>
      <c r="AB70">
        <v>54.23</v>
      </c>
      <c r="AC70">
        <v>7.0000000000000007E-2</v>
      </c>
      <c r="AD70">
        <v>0.83799999999999997</v>
      </c>
      <c r="AE70">
        <v>8.0000000000000002E-3</v>
      </c>
    </row>
    <row r="71" spans="1:31" x14ac:dyDescent="0.2">
      <c r="A71" s="1" t="s">
        <v>68</v>
      </c>
      <c r="B71">
        <f t="shared" si="12"/>
        <v>1.3346323755121652</v>
      </c>
      <c r="C71">
        <f t="shared" si="13"/>
        <v>1.4392448108343182E-2</v>
      </c>
      <c r="D71">
        <f t="shared" si="14"/>
        <v>14.148273910582908</v>
      </c>
      <c r="E71">
        <f t="shared" si="15"/>
        <v>5.2045150208709055E-2</v>
      </c>
      <c r="F71">
        <f t="shared" si="16"/>
        <v>0.79900000000000004</v>
      </c>
      <c r="G71">
        <f t="shared" si="17"/>
        <v>1.0999999999999999E-2</v>
      </c>
      <c r="I71" s="1" t="s">
        <v>68</v>
      </c>
      <c r="J71">
        <f t="shared" si="18"/>
        <v>0.73049754187577165</v>
      </c>
      <c r="K71">
        <f t="shared" si="19"/>
        <v>1.0197605447499869E-2</v>
      </c>
      <c r="L71">
        <f t="shared" si="20"/>
        <v>18.825301204819276</v>
      </c>
      <c r="M71">
        <f t="shared" si="21"/>
        <v>3.8983116199738717E-2</v>
      </c>
      <c r="N71">
        <f t="shared" si="22"/>
        <v>0.90500000000000003</v>
      </c>
      <c r="O71">
        <f t="shared" si="23"/>
        <v>7.0000000000000001E-3</v>
      </c>
      <c r="S71">
        <v>749.27</v>
      </c>
      <c r="T71">
        <v>8.08</v>
      </c>
      <c r="U71">
        <v>70.680000000000007</v>
      </c>
      <c r="V71">
        <v>0.26</v>
      </c>
      <c r="W71">
        <v>0.79900000000000004</v>
      </c>
      <c r="X71">
        <v>1.0999999999999999E-2</v>
      </c>
      <c r="Z71">
        <v>1368.93</v>
      </c>
      <c r="AA71">
        <v>19.11</v>
      </c>
      <c r="AB71">
        <v>53.12</v>
      </c>
      <c r="AC71">
        <v>0.11</v>
      </c>
      <c r="AD71">
        <v>0.90500000000000003</v>
      </c>
      <c r="AE71">
        <v>7.0000000000000001E-3</v>
      </c>
    </row>
    <row r="72" spans="1:31" x14ac:dyDescent="0.2">
      <c r="A72" s="1" t="s">
        <v>69</v>
      </c>
      <c r="B72">
        <f t="shared" si="12"/>
        <v>1.3248893717374599</v>
      </c>
      <c r="C72">
        <f t="shared" si="13"/>
        <v>2.0221422881389992E-2</v>
      </c>
      <c r="D72">
        <f t="shared" si="14"/>
        <v>14.22475106685633</v>
      </c>
      <c r="E72">
        <f t="shared" si="15"/>
        <v>9.3078029740453927E-2</v>
      </c>
      <c r="F72">
        <f t="shared" si="16"/>
        <v>0.78700000000000003</v>
      </c>
      <c r="G72">
        <f t="shared" si="17"/>
        <v>1.2E-2</v>
      </c>
      <c r="I72" s="1" t="s">
        <v>69</v>
      </c>
      <c r="J72">
        <f t="shared" si="18"/>
        <v>0.72960214794872358</v>
      </c>
      <c r="K72">
        <f t="shared" si="19"/>
        <v>8.7992379346366958E-3</v>
      </c>
      <c r="L72">
        <f t="shared" si="20"/>
        <v>18.63238308179616</v>
      </c>
      <c r="M72">
        <f t="shared" si="21"/>
        <v>4.860319790295254E-2</v>
      </c>
      <c r="N72">
        <f t="shared" si="22"/>
        <v>0.88300000000000001</v>
      </c>
      <c r="O72">
        <f t="shared" si="23"/>
        <v>7.0000000000000001E-3</v>
      </c>
      <c r="S72">
        <v>754.78</v>
      </c>
      <c r="T72">
        <v>11.52</v>
      </c>
      <c r="U72">
        <v>70.3</v>
      </c>
      <c r="V72">
        <v>0.46</v>
      </c>
      <c r="W72">
        <v>0.78700000000000003</v>
      </c>
      <c r="X72">
        <v>1.2E-2</v>
      </c>
      <c r="Z72">
        <v>1370.61</v>
      </c>
      <c r="AA72">
        <v>16.53</v>
      </c>
      <c r="AB72">
        <v>53.67</v>
      </c>
      <c r="AC72">
        <v>0.14000000000000001</v>
      </c>
      <c r="AD72">
        <v>0.88300000000000001</v>
      </c>
      <c r="AE72">
        <v>7.0000000000000001E-3</v>
      </c>
    </row>
    <row r="73" spans="1:31" x14ac:dyDescent="0.2">
      <c r="A73" s="1" t="s">
        <v>70</v>
      </c>
      <c r="B73">
        <f t="shared" si="12"/>
        <v>1.465029740103724</v>
      </c>
      <c r="C73">
        <f t="shared" si="13"/>
        <v>9.8086464770049207E-3</v>
      </c>
      <c r="D73">
        <f t="shared" si="14"/>
        <v>13.329778725673156</v>
      </c>
      <c r="E73">
        <f t="shared" si="15"/>
        <v>0.10127931049898292</v>
      </c>
      <c r="F73">
        <f t="shared" si="16"/>
        <v>0.77500000000000002</v>
      </c>
      <c r="G73">
        <f t="shared" si="17"/>
        <v>1.7999999999999999E-2</v>
      </c>
      <c r="I73" s="1" t="s">
        <v>70</v>
      </c>
      <c r="J73">
        <f t="shared" si="18"/>
        <v>0.76610153909799206</v>
      </c>
      <c r="K73">
        <f t="shared" si="19"/>
        <v>1.0100748088865054E-2</v>
      </c>
      <c r="L73">
        <f t="shared" si="20"/>
        <v>18.175209014903668</v>
      </c>
      <c r="M73">
        <f t="shared" si="21"/>
        <v>3.6337204500897918E-2</v>
      </c>
      <c r="N73">
        <f t="shared" si="22"/>
        <v>0.89100000000000001</v>
      </c>
      <c r="O73">
        <f t="shared" si="23"/>
        <v>1.0999999999999999E-2</v>
      </c>
      <c r="S73">
        <v>682.58</v>
      </c>
      <c r="T73">
        <v>4.57</v>
      </c>
      <c r="U73">
        <v>75.02</v>
      </c>
      <c r="V73">
        <v>0.56999999999999995</v>
      </c>
      <c r="W73">
        <v>0.77500000000000002</v>
      </c>
      <c r="X73">
        <v>1.7999999999999999E-2</v>
      </c>
      <c r="Z73">
        <v>1305.31</v>
      </c>
      <c r="AA73">
        <v>17.21</v>
      </c>
      <c r="AB73">
        <v>55.02</v>
      </c>
      <c r="AC73">
        <v>0.11</v>
      </c>
      <c r="AD73">
        <v>0.89100000000000001</v>
      </c>
      <c r="AE73">
        <v>1.0999999999999999E-2</v>
      </c>
    </row>
    <row r="74" spans="1:31" x14ac:dyDescent="0.2">
      <c r="A74" s="1" t="s">
        <v>71</v>
      </c>
      <c r="B74">
        <f t="shared" si="12"/>
        <v>1.4084903800107045</v>
      </c>
      <c r="C74">
        <f t="shared" si="13"/>
        <v>8.7685955655755279E-3</v>
      </c>
      <c r="D74">
        <f t="shared" si="14"/>
        <v>14.345144168698896</v>
      </c>
      <c r="E74">
        <f t="shared" si="15"/>
        <v>0.13787471801790649</v>
      </c>
      <c r="F74">
        <f t="shared" si="16"/>
        <v>0.76700000000000002</v>
      </c>
      <c r="G74">
        <f t="shared" si="17"/>
        <v>1.6E-2</v>
      </c>
      <c r="I74" s="1" t="s">
        <v>71</v>
      </c>
      <c r="J74">
        <f t="shared" si="18"/>
        <v>0.74900195489510235</v>
      </c>
      <c r="K74">
        <f t="shared" si="19"/>
        <v>8.8021516371715874E-3</v>
      </c>
      <c r="L74">
        <f t="shared" si="20"/>
        <v>19.175455417066154</v>
      </c>
      <c r="M74">
        <f t="shared" si="21"/>
        <v>3.6769809045189172E-2</v>
      </c>
      <c r="N74">
        <f t="shared" si="22"/>
        <v>0.89300000000000002</v>
      </c>
      <c r="O74">
        <f t="shared" si="23"/>
        <v>0.01</v>
      </c>
      <c r="S74">
        <v>709.98</v>
      </c>
      <c r="T74">
        <v>4.42</v>
      </c>
      <c r="U74">
        <v>69.709999999999994</v>
      </c>
      <c r="V74">
        <v>0.67</v>
      </c>
      <c r="W74">
        <v>0.76700000000000002</v>
      </c>
      <c r="X74">
        <v>1.6E-2</v>
      </c>
      <c r="Z74">
        <v>1335.11</v>
      </c>
      <c r="AA74">
        <v>15.69</v>
      </c>
      <c r="AB74">
        <v>52.15</v>
      </c>
      <c r="AC74">
        <v>0.1</v>
      </c>
      <c r="AD74">
        <v>0.89300000000000002</v>
      </c>
      <c r="AE74">
        <v>0.01</v>
      </c>
    </row>
    <row r="75" spans="1:31" x14ac:dyDescent="0.2">
      <c r="A75" s="1" t="s">
        <v>72</v>
      </c>
      <c r="B75">
        <f t="shared" si="12"/>
        <v>1.3289919595986444</v>
      </c>
      <c r="C75">
        <f t="shared" si="13"/>
        <v>1.6266882780122949E-2</v>
      </c>
      <c r="D75">
        <f t="shared" si="14"/>
        <v>14.076576576576576</v>
      </c>
      <c r="E75">
        <f t="shared" si="15"/>
        <v>8.1241503327651954E-2</v>
      </c>
      <c r="F75">
        <f t="shared" si="16"/>
        <v>0.78100000000000003</v>
      </c>
      <c r="G75">
        <f t="shared" si="17"/>
        <v>1.6E-2</v>
      </c>
      <c r="I75" s="1" t="s">
        <v>72</v>
      </c>
      <c r="J75">
        <f t="shared" si="18"/>
        <v>0.7624973312593406</v>
      </c>
      <c r="K75">
        <f t="shared" si="19"/>
        <v>1.00989558696852E-2</v>
      </c>
      <c r="L75">
        <f t="shared" si="20"/>
        <v>19.739439399921043</v>
      </c>
      <c r="M75">
        <f t="shared" si="21"/>
        <v>7.4032638886399507E-2</v>
      </c>
      <c r="N75">
        <f t="shared" si="22"/>
        <v>0.88400000000000001</v>
      </c>
      <c r="O75">
        <f t="shared" si="23"/>
        <v>1.0999999999999999E-2</v>
      </c>
      <c r="S75">
        <v>752.45</v>
      </c>
      <c r="T75">
        <v>9.2100000000000009</v>
      </c>
      <c r="U75">
        <v>71.040000000000006</v>
      </c>
      <c r="V75">
        <v>0.41</v>
      </c>
      <c r="W75">
        <v>0.78100000000000003</v>
      </c>
      <c r="X75">
        <v>1.6E-2</v>
      </c>
      <c r="Z75">
        <v>1311.48</v>
      </c>
      <c r="AA75">
        <v>17.37</v>
      </c>
      <c r="AB75">
        <v>50.66</v>
      </c>
      <c r="AC75">
        <v>0.19</v>
      </c>
      <c r="AD75">
        <v>0.88400000000000001</v>
      </c>
      <c r="AE75">
        <v>1.0999999999999999E-2</v>
      </c>
    </row>
    <row r="76" spans="1:31" x14ac:dyDescent="0.2">
      <c r="A76" s="1" t="s">
        <v>73</v>
      </c>
      <c r="B76">
        <f t="shared" si="12"/>
        <v>1.3012023109353044</v>
      </c>
      <c r="C76">
        <f t="shared" si="13"/>
        <v>1.3561950906406843E-2</v>
      </c>
      <c r="D76">
        <f t="shared" si="14"/>
        <v>14.411298457991064</v>
      </c>
      <c r="E76">
        <f t="shared" si="15"/>
        <v>0.11215018255245962</v>
      </c>
      <c r="F76">
        <f t="shared" si="16"/>
        <v>0.80700000000000005</v>
      </c>
      <c r="G76">
        <f t="shared" si="17"/>
        <v>1.6E-2</v>
      </c>
      <c r="I76" s="1" t="s">
        <v>73</v>
      </c>
      <c r="J76">
        <f t="shared" si="18"/>
        <v>0.74299725091017155</v>
      </c>
      <c r="K76">
        <f t="shared" si="19"/>
        <v>1.3398130083653958E-2</v>
      </c>
      <c r="L76">
        <f t="shared" si="20"/>
        <v>18.89287738522577</v>
      </c>
      <c r="M76">
        <f t="shared" si="21"/>
        <v>4.283289790718104E-2</v>
      </c>
      <c r="N76">
        <f t="shared" si="22"/>
        <v>0.88600000000000001</v>
      </c>
      <c r="O76">
        <f t="shared" si="23"/>
        <v>0.01</v>
      </c>
      <c r="S76">
        <v>768.52</v>
      </c>
      <c r="T76">
        <v>8.01</v>
      </c>
      <c r="U76">
        <v>69.39</v>
      </c>
      <c r="V76">
        <v>0.54</v>
      </c>
      <c r="W76">
        <v>0.80700000000000005</v>
      </c>
      <c r="X76">
        <v>1.6E-2</v>
      </c>
      <c r="Z76">
        <v>1345.9</v>
      </c>
      <c r="AA76">
        <v>24.27</v>
      </c>
      <c r="AB76">
        <v>52.93</v>
      </c>
      <c r="AC76">
        <v>0.12</v>
      </c>
      <c r="AD76">
        <v>0.88600000000000001</v>
      </c>
      <c r="AE76">
        <v>0.01</v>
      </c>
    </row>
    <row r="77" spans="1:31" x14ac:dyDescent="0.2">
      <c r="A77" s="1" t="s">
        <v>74</v>
      </c>
      <c r="B77">
        <f t="shared" si="12"/>
        <v>1.3737773381690295</v>
      </c>
      <c r="C77">
        <f t="shared" si="13"/>
        <v>1.5041495473688269E-2</v>
      </c>
      <c r="D77">
        <f t="shared" si="14"/>
        <v>13.679890560875513</v>
      </c>
      <c r="E77">
        <f t="shared" si="15"/>
        <v>8.0469944475738311E-2</v>
      </c>
      <c r="F77">
        <f t="shared" si="16"/>
        <v>0.78400000000000003</v>
      </c>
      <c r="G77">
        <f t="shared" si="17"/>
        <v>1.9E-2</v>
      </c>
      <c r="I77" s="1" t="s">
        <v>74</v>
      </c>
      <c r="J77">
        <f t="shared" si="18"/>
        <v>0.75870231555946721</v>
      </c>
      <c r="K77">
        <f t="shared" si="19"/>
        <v>1.440224267495514E-2</v>
      </c>
      <c r="L77">
        <f t="shared" si="20"/>
        <v>17.562346329469619</v>
      </c>
      <c r="M77">
        <f t="shared" si="21"/>
        <v>6.1687201719246992E-2</v>
      </c>
      <c r="N77">
        <f t="shared" si="22"/>
        <v>0.84099999999999997</v>
      </c>
      <c r="O77">
        <f t="shared" si="23"/>
        <v>1.2E-2</v>
      </c>
      <c r="S77">
        <v>727.92</v>
      </c>
      <c r="T77">
        <v>7.97</v>
      </c>
      <c r="U77">
        <v>73.099999999999994</v>
      </c>
      <c r="V77">
        <v>0.43</v>
      </c>
      <c r="W77">
        <v>0.78400000000000003</v>
      </c>
      <c r="X77">
        <v>1.9E-2</v>
      </c>
      <c r="Z77">
        <v>1318.04</v>
      </c>
      <c r="AA77">
        <v>25.02</v>
      </c>
      <c r="AB77">
        <v>56.94</v>
      </c>
      <c r="AC77">
        <v>0.2</v>
      </c>
      <c r="AD77">
        <v>0.84099999999999997</v>
      </c>
      <c r="AE77">
        <v>1.2E-2</v>
      </c>
    </row>
    <row r="78" spans="1:31" x14ac:dyDescent="0.2">
      <c r="A78" s="1" t="s">
        <v>75</v>
      </c>
      <c r="B78">
        <f t="shared" si="12"/>
        <v>1.4454835865338751</v>
      </c>
      <c r="C78">
        <f t="shared" si="13"/>
        <v>1.6401968971669852E-2</v>
      </c>
      <c r="D78">
        <f t="shared" si="14"/>
        <v>13.274923669188903</v>
      </c>
      <c r="E78">
        <f t="shared" si="15"/>
        <v>6.8727203384888788E-2</v>
      </c>
      <c r="F78">
        <f t="shared" si="16"/>
        <v>0.77500000000000002</v>
      </c>
      <c r="G78">
        <f t="shared" si="17"/>
        <v>1.4E-2</v>
      </c>
      <c r="I78" s="1" t="s">
        <v>75</v>
      </c>
      <c r="J78">
        <f t="shared" si="18"/>
        <v>0.81419964175215764</v>
      </c>
      <c r="K78">
        <f t="shared" si="19"/>
        <v>1.0401231378514373E-2</v>
      </c>
      <c r="L78">
        <f t="shared" si="20"/>
        <v>17.009695526450077</v>
      </c>
      <c r="M78">
        <f t="shared" si="21"/>
        <v>5.2079353542456429E-2</v>
      </c>
      <c r="N78">
        <f t="shared" si="22"/>
        <v>0.85499999999999998</v>
      </c>
      <c r="O78">
        <f t="shared" si="23"/>
        <v>8.9999999999999993E-3</v>
      </c>
      <c r="S78">
        <v>691.81</v>
      </c>
      <c r="T78">
        <v>7.85</v>
      </c>
      <c r="U78">
        <v>75.33</v>
      </c>
      <c r="V78">
        <v>0.39</v>
      </c>
      <c r="W78">
        <v>0.77500000000000002</v>
      </c>
      <c r="X78">
        <v>1.4E-2</v>
      </c>
      <c r="Z78">
        <v>1228.2</v>
      </c>
      <c r="AA78">
        <v>15.69</v>
      </c>
      <c r="AB78">
        <v>58.79</v>
      </c>
      <c r="AC78">
        <v>0.18</v>
      </c>
      <c r="AD78">
        <v>0.85499999999999998</v>
      </c>
      <c r="AE78">
        <v>8.9999999999999993E-3</v>
      </c>
    </row>
    <row r="79" spans="1:31" x14ac:dyDescent="0.2">
      <c r="A79" s="1" t="s">
        <v>76</v>
      </c>
      <c r="B79">
        <f t="shared" si="12"/>
        <v>1.2617978095190028</v>
      </c>
      <c r="C79">
        <f t="shared" si="13"/>
        <v>9.2025328559781905E-3</v>
      </c>
      <c r="D79">
        <f t="shared" si="14"/>
        <v>13.808340237503453</v>
      </c>
      <c r="E79">
        <f t="shared" si="15"/>
        <v>7.8174806647009334E-2</v>
      </c>
      <c r="F79">
        <f t="shared" si="16"/>
        <v>0.73099999999999998</v>
      </c>
      <c r="G79">
        <f t="shared" si="17"/>
        <v>1.2E-2</v>
      </c>
      <c r="I79" s="1" t="s">
        <v>76</v>
      </c>
      <c r="J79">
        <f t="shared" si="18"/>
        <v>0.67220112257587461</v>
      </c>
      <c r="K79">
        <f t="shared" si="19"/>
        <v>9.9001287908025495E-3</v>
      </c>
      <c r="L79">
        <f t="shared" si="20"/>
        <v>19.368584156498159</v>
      </c>
      <c r="M79">
        <f t="shared" si="21"/>
        <v>7.1276989923196796E-2</v>
      </c>
      <c r="N79">
        <f t="shared" si="22"/>
        <v>0.877</v>
      </c>
      <c r="O79">
        <f t="shared" si="23"/>
        <v>8.0000000000000002E-3</v>
      </c>
      <c r="S79">
        <v>792.52</v>
      </c>
      <c r="T79">
        <v>5.78</v>
      </c>
      <c r="U79">
        <v>72.42</v>
      </c>
      <c r="V79">
        <v>0.41</v>
      </c>
      <c r="W79">
        <v>0.73099999999999998</v>
      </c>
      <c r="X79">
        <v>1.2E-2</v>
      </c>
      <c r="Z79">
        <v>1487.65</v>
      </c>
      <c r="AA79">
        <v>21.91</v>
      </c>
      <c r="AB79">
        <v>51.63</v>
      </c>
      <c r="AC79">
        <v>0.19</v>
      </c>
      <c r="AD79">
        <v>0.877</v>
      </c>
      <c r="AE79">
        <v>8.0000000000000002E-3</v>
      </c>
    </row>
    <row r="80" spans="1:31" x14ac:dyDescent="0.2">
      <c r="A80" s="1" t="s">
        <v>77</v>
      </c>
      <c r="B80">
        <f t="shared" si="12"/>
        <v>1.2406178276781838</v>
      </c>
      <c r="C80">
        <f t="shared" si="13"/>
        <v>4.2941799382446915E-3</v>
      </c>
      <c r="D80">
        <f t="shared" si="14"/>
        <v>14.50536698578474</v>
      </c>
      <c r="E80">
        <f t="shared" si="15"/>
        <v>2.3144623853152326E-2</v>
      </c>
      <c r="F80">
        <f t="shared" si="16"/>
        <v>0.77300000000000002</v>
      </c>
      <c r="G80">
        <f t="shared" si="17"/>
        <v>1.0999999999999999E-2</v>
      </c>
      <c r="I80" s="1" t="s">
        <v>77</v>
      </c>
      <c r="J80">
        <f t="shared" si="18"/>
        <v>0.68860090068997803</v>
      </c>
      <c r="K80">
        <f t="shared" si="19"/>
        <v>9.8011187129097843E-3</v>
      </c>
      <c r="L80">
        <f t="shared" si="20"/>
        <v>19.201228878648234</v>
      </c>
      <c r="M80">
        <f t="shared" si="21"/>
        <v>7.7424309994549315E-2</v>
      </c>
      <c r="N80">
        <f t="shared" si="22"/>
        <v>0.85699999999999998</v>
      </c>
      <c r="O80">
        <f t="shared" si="23"/>
        <v>6.0000000000000001E-3</v>
      </c>
      <c r="S80">
        <v>806.05</v>
      </c>
      <c r="T80">
        <v>2.79</v>
      </c>
      <c r="U80">
        <v>68.94</v>
      </c>
      <c r="V80">
        <v>0.11</v>
      </c>
      <c r="W80">
        <v>0.77300000000000002</v>
      </c>
      <c r="X80">
        <v>1.0999999999999999E-2</v>
      </c>
      <c r="Z80">
        <v>1452.22</v>
      </c>
      <c r="AA80">
        <v>20.67</v>
      </c>
      <c r="AB80">
        <v>52.08</v>
      </c>
      <c r="AC80">
        <v>0.21</v>
      </c>
      <c r="AD80">
        <v>0.85699999999999998</v>
      </c>
      <c r="AE80">
        <v>6.0000000000000001E-3</v>
      </c>
    </row>
    <row r="81" spans="1:31" x14ac:dyDescent="0.2">
      <c r="A81" s="1" t="s">
        <v>78</v>
      </c>
      <c r="B81">
        <f t="shared" si="12"/>
        <v>1.2446635052213635</v>
      </c>
      <c r="C81">
        <f t="shared" si="13"/>
        <v>3.7180493789518341E-3</v>
      </c>
      <c r="D81">
        <f t="shared" si="14"/>
        <v>13.819789939192926</v>
      </c>
      <c r="E81">
        <f t="shared" si="15"/>
        <v>7.0665039766464655E-2</v>
      </c>
      <c r="F81">
        <f t="shared" si="16"/>
        <v>0.75900000000000001</v>
      </c>
      <c r="G81">
        <f t="shared" si="17"/>
        <v>1.2999999999999999E-2</v>
      </c>
      <c r="I81" s="1" t="s">
        <v>78</v>
      </c>
      <c r="J81">
        <f t="shared" si="18"/>
        <v>0.66439885191878401</v>
      </c>
      <c r="K81">
        <f t="shared" si="19"/>
        <v>1.6699139316524662E-2</v>
      </c>
      <c r="L81">
        <f t="shared" si="20"/>
        <v>18.515089798185524</v>
      </c>
      <c r="M81">
        <f t="shared" si="21"/>
        <v>3.77089405258361E-2</v>
      </c>
      <c r="N81">
        <f t="shared" si="22"/>
        <v>0.83499999999999996</v>
      </c>
      <c r="O81">
        <f t="shared" si="23"/>
        <v>8.0000000000000002E-3</v>
      </c>
      <c r="S81">
        <v>803.43</v>
      </c>
      <c r="T81">
        <v>2.4</v>
      </c>
      <c r="U81">
        <v>72.36</v>
      </c>
      <c r="V81">
        <v>0.37</v>
      </c>
      <c r="W81">
        <v>0.75900000000000001</v>
      </c>
      <c r="X81">
        <v>1.2999999999999999E-2</v>
      </c>
      <c r="Z81">
        <v>1505.12</v>
      </c>
      <c r="AA81">
        <v>37.83</v>
      </c>
      <c r="AB81">
        <v>54.01</v>
      </c>
      <c r="AC81">
        <v>0.11</v>
      </c>
      <c r="AD81">
        <v>0.83499999999999996</v>
      </c>
      <c r="AE81">
        <v>8.0000000000000002E-3</v>
      </c>
    </row>
    <row r="82" spans="1:31" x14ac:dyDescent="0.2">
      <c r="A82" s="1" t="s">
        <v>79</v>
      </c>
      <c r="B82">
        <f t="shared" si="12"/>
        <v>1.2990049621989554</v>
      </c>
      <c r="C82">
        <f t="shared" si="13"/>
        <v>9.70262987795068E-3</v>
      </c>
      <c r="D82">
        <f t="shared" si="14"/>
        <v>14.501160092807426</v>
      </c>
      <c r="E82">
        <f t="shared" si="15"/>
        <v>3.1542546605584601E-2</v>
      </c>
      <c r="F82">
        <f t="shared" si="16"/>
        <v>0.748</v>
      </c>
      <c r="G82">
        <f t="shared" si="17"/>
        <v>1.4999999999999999E-2</v>
      </c>
      <c r="I82" s="1" t="s">
        <v>79</v>
      </c>
      <c r="J82">
        <f t="shared" si="18"/>
        <v>0.696301247771836</v>
      </c>
      <c r="K82">
        <f t="shared" si="19"/>
        <v>1.1999676834303238E-2</v>
      </c>
      <c r="L82">
        <f t="shared" si="20"/>
        <v>14.956625785222853</v>
      </c>
      <c r="M82">
        <f t="shared" si="21"/>
        <v>4.25031244270467E-2</v>
      </c>
      <c r="N82">
        <f t="shared" si="22"/>
        <v>0.88600000000000001</v>
      </c>
      <c r="O82">
        <f t="shared" si="23"/>
        <v>8.0000000000000002E-3</v>
      </c>
      <c r="S82">
        <v>769.82</v>
      </c>
      <c r="T82">
        <v>5.75</v>
      </c>
      <c r="U82">
        <v>68.959999999999994</v>
      </c>
      <c r="V82">
        <v>0.15</v>
      </c>
      <c r="W82">
        <v>0.748</v>
      </c>
      <c r="X82">
        <v>1.4999999999999999E-2</v>
      </c>
      <c r="Z82">
        <v>1436.16</v>
      </c>
      <c r="AA82">
        <v>24.75</v>
      </c>
      <c r="AB82">
        <v>66.86</v>
      </c>
      <c r="AC82">
        <v>0.19</v>
      </c>
      <c r="AD82">
        <v>0.88600000000000001</v>
      </c>
      <c r="AE82">
        <v>8.0000000000000002E-3</v>
      </c>
    </row>
    <row r="83" spans="1:31" x14ac:dyDescent="0.2">
      <c r="A83" s="1" t="s">
        <v>80</v>
      </c>
      <c r="B83">
        <f t="shared" si="12"/>
        <v>1.3654859764590217</v>
      </c>
      <c r="C83">
        <f t="shared" si="13"/>
        <v>1.5550363278898111E-2</v>
      </c>
      <c r="D83">
        <f t="shared" si="14"/>
        <v>14.740566037735849</v>
      </c>
      <c r="E83">
        <f t="shared" si="15"/>
        <v>3.6938328809184767E-2</v>
      </c>
      <c r="F83">
        <f t="shared" si="16"/>
        <v>0.76700000000000002</v>
      </c>
      <c r="G83">
        <f t="shared" si="17"/>
        <v>1.2999999999999999E-2</v>
      </c>
      <c r="I83" s="1" t="s">
        <v>80</v>
      </c>
      <c r="J83">
        <f t="shared" si="18"/>
        <v>0.72850190867500064</v>
      </c>
      <c r="K83">
        <f t="shared" si="19"/>
        <v>1.3002518258106416E-2</v>
      </c>
      <c r="L83">
        <f t="shared" si="20"/>
        <v>18.577001671930152</v>
      </c>
      <c r="M83">
        <f t="shared" si="21"/>
        <v>3.7961549023078529E-2</v>
      </c>
      <c r="N83">
        <f t="shared" si="22"/>
        <v>0.79600000000000004</v>
      </c>
      <c r="O83">
        <f t="shared" si="23"/>
        <v>7.0000000000000001E-3</v>
      </c>
      <c r="S83">
        <v>732.34</v>
      </c>
      <c r="T83">
        <v>8.34</v>
      </c>
      <c r="U83">
        <v>67.84</v>
      </c>
      <c r="V83">
        <v>0.17</v>
      </c>
      <c r="W83">
        <v>0.76700000000000002</v>
      </c>
      <c r="X83">
        <v>1.2999999999999999E-2</v>
      </c>
      <c r="Z83">
        <v>1372.68</v>
      </c>
      <c r="AA83">
        <v>24.5</v>
      </c>
      <c r="AB83">
        <v>53.83</v>
      </c>
      <c r="AC83">
        <v>0.11</v>
      </c>
      <c r="AD83">
        <v>0.79600000000000004</v>
      </c>
      <c r="AE83">
        <v>7.0000000000000001E-3</v>
      </c>
    </row>
    <row r="84" spans="1:31" x14ac:dyDescent="0.2">
      <c r="A84" s="1" t="s">
        <v>81</v>
      </c>
      <c r="B84">
        <f t="shared" si="12"/>
        <v>1.3623978201634879</v>
      </c>
      <c r="C84">
        <f t="shared" si="13"/>
        <v>1.1637921433821618E-2</v>
      </c>
      <c r="D84">
        <f t="shared" si="14"/>
        <v>12.300123001230013</v>
      </c>
      <c r="E84">
        <f t="shared" si="15"/>
        <v>3.3284465685985275E-2</v>
      </c>
      <c r="F84">
        <f t="shared" si="16"/>
        <v>0.64800000000000002</v>
      </c>
      <c r="G84">
        <f t="shared" si="17"/>
        <v>8.9999999999999993E-3</v>
      </c>
      <c r="I84" s="1" t="s">
        <v>81</v>
      </c>
      <c r="J84">
        <f t="shared" si="18"/>
        <v>0.80870162953378344</v>
      </c>
      <c r="K84">
        <f t="shared" si="19"/>
        <v>1.2798747232199379E-2</v>
      </c>
      <c r="L84">
        <f t="shared" si="20"/>
        <v>15.659254619480112</v>
      </c>
      <c r="M84">
        <f t="shared" si="21"/>
        <v>6.3755186361804411E-2</v>
      </c>
      <c r="N84">
        <f t="shared" si="22"/>
        <v>0.75800000000000001</v>
      </c>
      <c r="O84">
        <f t="shared" si="23"/>
        <v>5.0000000000000001E-3</v>
      </c>
      <c r="S84">
        <v>734</v>
      </c>
      <c r="T84">
        <v>6.27</v>
      </c>
      <c r="U84">
        <v>81.3</v>
      </c>
      <c r="V84">
        <v>0.22</v>
      </c>
      <c r="W84">
        <v>0.64800000000000002</v>
      </c>
      <c r="X84">
        <v>8.9999999999999993E-3</v>
      </c>
      <c r="Z84">
        <v>1236.55</v>
      </c>
      <c r="AA84">
        <v>19.57</v>
      </c>
      <c r="AB84">
        <v>63.86</v>
      </c>
      <c r="AC84">
        <v>0.26</v>
      </c>
      <c r="AD84">
        <v>0.75800000000000001</v>
      </c>
      <c r="AE84">
        <v>5.0000000000000001E-3</v>
      </c>
    </row>
    <row r="85" spans="1:31" x14ac:dyDescent="0.2">
      <c r="A85" s="1" t="s">
        <v>82</v>
      </c>
      <c r="B85">
        <f t="shared" si="12"/>
        <v>1.3437789752341536</v>
      </c>
      <c r="C85">
        <f t="shared" si="13"/>
        <v>2.2048109017575306E-2</v>
      </c>
      <c r="D85">
        <f t="shared" si="14"/>
        <v>13.672409078479628</v>
      </c>
      <c r="E85">
        <f t="shared" si="15"/>
        <v>9.9075428104924854E-2</v>
      </c>
      <c r="F85">
        <f t="shared" si="16"/>
        <v>0.76</v>
      </c>
      <c r="G85">
        <f t="shared" si="17"/>
        <v>3.4000000000000002E-2</v>
      </c>
      <c r="I85" s="1" t="s">
        <v>82</v>
      </c>
      <c r="J85">
        <f t="shared" si="18"/>
        <v>0.75480243046382622</v>
      </c>
      <c r="K85">
        <f t="shared" si="19"/>
        <v>4.3601185042379607E-2</v>
      </c>
      <c r="L85">
        <f t="shared" si="20"/>
        <v>18.274853801169591</v>
      </c>
      <c r="M85">
        <f t="shared" si="21"/>
        <v>0.15362632946889643</v>
      </c>
      <c r="N85">
        <f t="shared" si="22"/>
        <v>0.83399999999999996</v>
      </c>
      <c r="O85">
        <f t="shared" si="23"/>
        <v>2.9000000000000001E-2</v>
      </c>
      <c r="S85">
        <v>744.17</v>
      </c>
      <c r="T85">
        <v>12.21</v>
      </c>
      <c r="U85">
        <v>73.14</v>
      </c>
      <c r="V85">
        <v>0.53</v>
      </c>
      <c r="W85">
        <v>0.76</v>
      </c>
      <c r="X85">
        <v>3.4000000000000002E-2</v>
      </c>
      <c r="Z85">
        <v>1324.85</v>
      </c>
      <c r="AA85">
        <v>76.53</v>
      </c>
      <c r="AB85">
        <v>54.72</v>
      </c>
      <c r="AC85">
        <v>0.46</v>
      </c>
      <c r="AD85">
        <v>0.83399999999999996</v>
      </c>
      <c r="AE85">
        <v>2.9000000000000001E-2</v>
      </c>
    </row>
    <row r="86" spans="1:31" x14ac:dyDescent="0.2">
      <c r="A86" s="1" t="s">
        <v>83</v>
      </c>
      <c r="B86">
        <f t="shared" si="12"/>
        <v>1.3665122507823284</v>
      </c>
      <c r="C86">
        <f t="shared" si="13"/>
        <v>1.6862222255789813E-2</v>
      </c>
      <c r="D86">
        <f t="shared" si="14"/>
        <v>12.909888974954818</v>
      </c>
      <c r="E86">
        <f t="shared" si="15"/>
        <v>6.9999398005177169E-2</v>
      </c>
      <c r="F86">
        <f t="shared" si="16"/>
        <v>0.73099999999999998</v>
      </c>
      <c r="G86">
        <f t="shared" si="17"/>
        <v>1.4999999999999999E-2</v>
      </c>
      <c r="I86" s="1" t="s">
        <v>83</v>
      </c>
      <c r="J86">
        <f t="shared" si="18"/>
        <v>0.8481980033419001</v>
      </c>
      <c r="K86">
        <f t="shared" si="19"/>
        <v>1.8597520196771859E-2</v>
      </c>
      <c r="L86">
        <f t="shared" si="20"/>
        <v>17.331022530329289</v>
      </c>
      <c r="M86">
        <f t="shared" si="21"/>
        <v>9.3112946003502256E-2</v>
      </c>
      <c r="N86">
        <f t="shared" si="22"/>
        <v>0.77400000000000002</v>
      </c>
      <c r="O86">
        <f t="shared" si="23"/>
        <v>8.9999999999999993E-3</v>
      </c>
      <c r="S86">
        <v>731.79</v>
      </c>
      <c r="T86">
        <v>9.0299999999999994</v>
      </c>
      <c r="U86">
        <v>77.459999999999994</v>
      </c>
      <c r="V86">
        <v>0.42</v>
      </c>
      <c r="W86">
        <v>0.73099999999999998</v>
      </c>
      <c r="X86">
        <v>1.4999999999999999E-2</v>
      </c>
      <c r="Z86">
        <v>1178.97</v>
      </c>
      <c r="AA86">
        <v>25.85</v>
      </c>
      <c r="AB86">
        <v>57.7</v>
      </c>
      <c r="AC86">
        <v>0.31</v>
      </c>
      <c r="AD86">
        <v>0.77400000000000002</v>
      </c>
      <c r="AE86">
        <v>8.9999999999999993E-3</v>
      </c>
    </row>
    <row r="87" spans="1:31" x14ac:dyDescent="0.2">
      <c r="A87" s="1" t="s">
        <v>84</v>
      </c>
      <c r="B87">
        <f t="shared" si="12"/>
        <v>1.4873427135080464</v>
      </c>
      <c r="C87">
        <f t="shared" si="13"/>
        <v>1.3251008201078619E-2</v>
      </c>
      <c r="D87">
        <f t="shared" si="14"/>
        <v>13.356484573260317</v>
      </c>
      <c r="E87">
        <f t="shared" si="15"/>
        <v>5.7086617649837065E-2</v>
      </c>
      <c r="F87">
        <f t="shared" si="16"/>
        <v>0.77900000000000003</v>
      </c>
      <c r="G87">
        <f t="shared" si="17"/>
        <v>1.7000000000000001E-2</v>
      </c>
      <c r="I87" s="1" t="s">
        <v>84</v>
      </c>
      <c r="J87">
        <f t="shared" si="18"/>
        <v>0.81160267179599543</v>
      </c>
      <c r="K87">
        <f t="shared" si="19"/>
        <v>1.1500882739287314E-2</v>
      </c>
      <c r="L87">
        <f t="shared" si="20"/>
        <v>17.988846914912752</v>
      </c>
      <c r="M87">
        <f t="shared" si="21"/>
        <v>5.8247750399069896E-2</v>
      </c>
      <c r="N87">
        <f t="shared" si="22"/>
        <v>0.90700000000000003</v>
      </c>
      <c r="O87">
        <f t="shared" si="23"/>
        <v>0.01</v>
      </c>
      <c r="S87">
        <v>672.34</v>
      </c>
      <c r="T87">
        <v>5.99</v>
      </c>
      <c r="U87">
        <v>74.87</v>
      </c>
      <c r="V87">
        <v>0.32</v>
      </c>
      <c r="W87">
        <v>0.77900000000000003</v>
      </c>
      <c r="X87">
        <v>1.7000000000000001E-2</v>
      </c>
      <c r="Z87">
        <v>1232.1300000000001</v>
      </c>
      <c r="AA87">
        <v>17.46</v>
      </c>
      <c r="AB87">
        <v>55.59</v>
      </c>
      <c r="AC87">
        <v>0.18</v>
      </c>
      <c r="AD87">
        <v>0.90700000000000003</v>
      </c>
      <c r="AE87">
        <v>0.01</v>
      </c>
    </row>
    <row r="88" spans="1:31" x14ac:dyDescent="0.2">
      <c r="A88" s="1" t="s">
        <v>85</v>
      </c>
      <c r="B88">
        <f t="shared" si="12"/>
        <v>1.4418986921978862</v>
      </c>
      <c r="C88">
        <f t="shared" si="13"/>
        <v>7.7549379578361654E-3</v>
      </c>
      <c r="D88">
        <f t="shared" si="14"/>
        <v>13.21003963011889</v>
      </c>
      <c r="E88">
        <f t="shared" si="15"/>
        <v>8.5507522044362683E-2</v>
      </c>
      <c r="F88">
        <f t="shared" si="16"/>
        <v>0.75700000000000001</v>
      </c>
      <c r="G88">
        <f t="shared" si="17"/>
        <v>1.2E-2</v>
      </c>
      <c r="I88" s="1" t="s">
        <v>85</v>
      </c>
      <c r="J88">
        <f t="shared" si="18"/>
        <v>0.80150040876520845</v>
      </c>
      <c r="K88">
        <f t="shared" si="19"/>
        <v>1.0002213234754899E-2</v>
      </c>
      <c r="L88">
        <f t="shared" si="20"/>
        <v>17.319016279875303</v>
      </c>
      <c r="M88">
        <f t="shared" si="21"/>
        <v>5.9989664980517159E-2</v>
      </c>
      <c r="N88">
        <f t="shared" si="22"/>
        <v>0.85299999999999998</v>
      </c>
      <c r="O88">
        <f t="shared" si="23"/>
        <v>7.0000000000000001E-3</v>
      </c>
      <c r="S88">
        <v>693.53</v>
      </c>
      <c r="T88">
        <v>3.73</v>
      </c>
      <c r="U88">
        <v>75.7</v>
      </c>
      <c r="V88">
        <v>0.49</v>
      </c>
      <c r="W88">
        <v>0.75700000000000001</v>
      </c>
      <c r="X88">
        <v>1.2E-2</v>
      </c>
      <c r="Z88">
        <v>1247.6600000000001</v>
      </c>
      <c r="AA88">
        <v>15.57</v>
      </c>
      <c r="AB88">
        <v>57.74</v>
      </c>
      <c r="AC88">
        <v>0.2</v>
      </c>
      <c r="AD88">
        <v>0.85299999999999998</v>
      </c>
      <c r="AE88">
        <v>7.0000000000000001E-3</v>
      </c>
    </row>
    <row r="89" spans="1:31" x14ac:dyDescent="0.2">
      <c r="A89" s="1" t="s">
        <v>86</v>
      </c>
      <c r="B89">
        <f t="shared" si="12"/>
        <v>1.3675774732638604</v>
      </c>
      <c r="C89">
        <f t="shared" si="13"/>
        <v>1.0623123065751383E-2</v>
      </c>
      <c r="D89">
        <f t="shared" si="14"/>
        <v>12.781186094069531</v>
      </c>
      <c r="E89">
        <f t="shared" si="15"/>
        <v>4.7374028211658543E-2</v>
      </c>
      <c r="F89">
        <f t="shared" si="16"/>
        <v>0.72199999999999998</v>
      </c>
      <c r="G89">
        <f t="shared" si="17"/>
        <v>1.4E-2</v>
      </c>
      <c r="I89" s="1" t="s">
        <v>86</v>
      </c>
      <c r="J89">
        <f t="shared" si="18"/>
        <v>0.7580983860085363</v>
      </c>
      <c r="K89">
        <f t="shared" si="19"/>
        <v>1.0298859878607959E-2</v>
      </c>
      <c r="L89">
        <f t="shared" si="20"/>
        <v>17.433751743375176</v>
      </c>
      <c r="M89">
        <f t="shared" si="21"/>
        <v>5.7747782971431016E-2</v>
      </c>
      <c r="N89">
        <f t="shared" si="22"/>
        <v>0.873</v>
      </c>
      <c r="O89">
        <f t="shared" si="23"/>
        <v>8.0000000000000002E-3</v>
      </c>
      <c r="S89">
        <v>731.22</v>
      </c>
      <c r="T89">
        <v>5.68</v>
      </c>
      <c r="U89">
        <v>78.239999999999995</v>
      </c>
      <c r="V89">
        <v>0.28999999999999998</v>
      </c>
      <c r="W89">
        <v>0.72199999999999998</v>
      </c>
      <c r="X89">
        <v>1.4E-2</v>
      </c>
      <c r="Z89">
        <v>1319.09</v>
      </c>
      <c r="AA89">
        <v>17.920000000000002</v>
      </c>
      <c r="AB89">
        <v>57.36</v>
      </c>
      <c r="AC89">
        <v>0.19</v>
      </c>
      <c r="AD89">
        <v>0.873</v>
      </c>
      <c r="AE89">
        <v>8.0000000000000002E-3</v>
      </c>
    </row>
    <row r="90" spans="1:31" x14ac:dyDescent="0.2">
      <c r="A90" s="1" t="s">
        <v>87</v>
      </c>
      <c r="B90">
        <f t="shared" si="12"/>
        <v>1.4051258992805755</v>
      </c>
      <c r="C90">
        <f t="shared" si="13"/>
        <v>8.035721686814221E-3</v>
      </c>
      <c r="D90">
        <f t="shared" si="14"/>
        <v>12.54075746175069</v>
      </c>
      <c r="E90">
        <f t="shared" si="15"/>
        <v>4.8753885291481246E-2</v>
      </c>
      <c r="F90">
        <f t="shared" si="16"/>
        <v>0.75600000000000001</v>
      </c>
      <c r="G90">
        <f t="shared" si="17"/>
        <v>1.4999999999999999E-2</v>
      </c>
      <c r="I90" s="1" t="s">
        <v>87</v>
      </c>
      <c r="J90">
        <f t="shared" si="18"/>
        <v>0.75999969600012163</v>
      </c>
      <c r="K90">
        <f t="shared" si="19"/>
        <v>1.1598198721439166E-2</v>
      </c>
      <c r="L90">
        <f t="shared" si="20"/>
        <v>16.347882949158084</v>
      </c>
      <c r="M90">
        <f t="shared" si="21"/>
        <v>6.9485851999037146E-2</v>
      </c>
      <c r="N90">
        <f t="shared" si="22"/>
        <v>0.85</v>
      </c>
      <c r="O90">
        <f t="shared" si="23"/>
        <v>8.9999999999999993E-3</v>
      </c>
      <c r="S90">
        <v>711.68</v>
      </c>
      <c r="T90">
        <v>4.07</v>
      </c>
      <c r="U90">
        <v>79.739999999999995</v>
      </c>
      <c r="V90">
        <v>0.31</v>
      </c>
      <c r="W90">
        <v>0.75600000000000001</v>
      </c>
      <c r="X90">
        <v>1.4999999999999999E-2</v>
      </c>
      <c r="Z90">
        <v>1315.79</v>
      </c>
      <c r="AA90">
        <v>20.079999999999998</v>
      </c>
      <c r="AB90">
        <v>61.17</v>
      </c>
      <c r="AC90">
        <v>0.26</v>
      </c>
      <c r="AD90">
        <v>0.85</v>
      </c>
      <c r="AE90">
        <v>8.9999999999999993E-3</v>
      </c>
    </row>
    <row r="91" spans="1:31" x14ac:dyDescent="0.2">
      <c r="A91" s="1" t="s">
        <v>88</v>
      </c>
      <c r="B91">
        <f t="shared" si="12"/>
        <v>1.3213530655391121</v>
      </c>
      <c r="C91">
        <f t="shared" si="13"/>
        <v>1.5120134180191216E-2</v>
      </c>
      <c r="D91">
        <f t="shared" si="14"/>
        <v>15.206812652068127</v>
      </c>
      <c r="E91">
        <f t="shared" si="15"/>
        <v>6.4749202289827792E-2</v>
      </c>
      <c r="F91">
        <f t="shared" si="16"/>
        <v>0.78900000000000003</v>
      </c>
      <c r="G91">
        <f t="shared" si="17"/>
        <v>1.6E-2</v>
      </c>
      <c r="I91" s="1" t="s">
        <v>88</v>
      </c>
      <c r="J91">
        <f t="shared" si="18"/>
        <v>0.76299766522714452</v>
      </c>
      <c r="K91">
        <f t="shared" si="19"/>
        <v>1.0799168858985466E-2</v>
      </c>
      <c r="L91">
        <f t="shared" si="20"/>
        <v>20.024028834601523</v>
      </c>
      <c r="M91">
        <f t="shared" si="21"/>
        <v>6.4153876923032524E-2</v>
      </c>
      <c r="N91">
        <f t="shared" si="22"/>
        <v>0.88900000000000001</v>
      </c>
      <c r="O91">
        <f t="shared" si="23"/>
        <v>0.01</v>
      </c>
      <c r="S91">
        <v>756.8</v>
      </c>
      <c r="T91">
        <v>8.66</v>
      </c>
      <c r="U91">
        <v>65.760000000000005</v>
      </c>
      <c r="V91">
        <v>0.28000000000000003</v>
      </c>
      <c r="W91">
        <v>0.78900000000000003</v>
      </c>
      <c r="X91">
        <v>1.6E-2</v>
      </c>
      <c r="Z91">
        <v>1310.6199999999999</v>
      </c>
      <c r="AA91">
        <v>18.55</v>
      </c>
      <c r="AB91">
        <v>49.94</v>
      </c>
      <c r="AC91">
        <v>0.16</v>
      </c>
      <c r="AD91">
        <v>0.88900000000000001</v>
      </c>
      <c r="AE91">
        <v>0.01</v>
      </c>
    </row>
    <row r="92" spans="1:31" x14ac:dyDescent="0.2">
      <c r="A92" s="1" t="s">
        <v>89</v>
      </c>
      <c r="B92">
        <f t="shared" si="12"/>
        <v>1.3963750104728125</v>
      </c>
      <c r="C92">
        <f t="shared" si="13"/>
        <v>7.7799540477930607E-3</v>
      </c>
      <c r="D92">
        <f t="shared" si="14"/>
        <v>12.903225806451614</v>
      </c>
      <c r="E92">
        <f t="shared" si="15"/>
        <v>5.9937565036420386E-2</v>
      </c>
      <c r="F92">
        <f t="shared" si="16"/>
        <v>0.752</v>
      </c>
      <c r="G92">
        <f t="shared" si="17"/>
        <v>8.9999999999999993E-3</v>
      </c>
      <c r="I92" s="1" t="s">
        <v>89</v>
      </c>
      <c r="J92">
        <f t="shared" si="18"/>
        <v>0.7545973845654651</v>
      </c>
      <c r="K92">
        <f t="shared" si="19"/>
        <v>1.1502227698419416E-2</v>
      </c>
      <c r="L92">
        <f t="shared" si="20"/>
        <v>17.129153819801303</v>
      </c>
      <c r="M92">
        <f t="shared" si="21"/>
        <v>3.5208949269889621E-2</v>
      </c>
      <c r="N92">
        <f t="shared" si="22"/>
        <v>0.84</v>
      </c>
      <c r="O92">
        <f t="shared" si="23"/>
        <v>5.0000000000000001E-3</v>
      </c>
      <c r="S92">
        <v>716.14</v>
      </c>
      <c r="T92">
        <v>3.99</v>
      </c>
      <c r="U92">
        <v>77.5</v>
      </c>
      <c r="V92">
        <v>0.36</v>
      </c>
      <c r="W92">
        <v>0.752</v>
      </c>
      <c r="X92">
        <v>8.9999999999999993E-3</v>
      </c>
      <c r="Z92">
        <v>1325.21</v>
      </c>
      <c r="AA92">
        <v>20.2</v>
      </c>
      <c r="AB92">
        <v>58.38</v>
      </c>
      <c r="AC92">
        <v>0.12</v>
      </c>
      <c r="AD92">
        <v>0.84</v>
      </c>
      <c r="AE92">
        <v>5.0000000000000001E-3</v>
      </c>
    </row>
    <row r="93" spans="1:31" x14ac:dyDescent="0.2">
      <c r="A93" s="1" t="s">
        <v>90</v>
      </c>
      <c r="B93">
        <f t="shared" si="12"/>
        <v>1.4394495544903627</v>
      </c>
      <c r="C93">
        <f t="shared" si="13"/>
        <v>1.2597851321128825E-2</v>
      </c>
      <c r="D93">
        <f t="shared" si="14"/>
        <v>12.764871074802143</v>
      </c>
      <c r="E93">
        <f t="shared" si="15"/>
        <v>6.6806192758091368E-2</v>
      </c>
      <c r="F93">
        <f t="shared" si="16"/>
        <v>0.70599999999999996</v>
      </c>
      <c r="G93">
        <f t="shared" si="17"/>
        <v>1.0999999999999999E-2</v>
      </c>
      <c r="I93" s="1" t="s">
        <v>90</v>
      </c>
      <c r="J93">
        <f t="shared" si="18"/>
        <v>0.80589918201233024</v>
      </c>
      <c r="K93">
        <f t="shared" si="19"/>
        <v>1.3801311695823038E-2</v>
      </c>
      <c r="L93">
        <f t="shared" si="20"/>
        <v>16.9664065151001</v>
      </c>
      <c r="M93">
        <f t="shared" si="21"/>
        <v>7.4843327009264118E-2</v>
      </c>
      <c r="N93">
        <f t="shared" si="22"/>
        <v>0.80400000000000005</v>
      </c>
      <c r="O93">
        <f t="shared" si="23"/>
        <v>6.0000000000000001E-3</v>
      </c>
      <c r="S93">
        <v>694.71</v>
      </c>
      <c r="T93">
        <v>6.08</v>
      </c>
      <c r="U93">
        <v>78.34</v>
      </c>
      <c r="V93">
        <v>0.41</v>
      </c>
      <c r="W93">
        <v>0.70599999999999996</v>
      </c>
      <c r="X93">
        <v>1.0999999999999999E-2</v>
      </c>
      <c r="Z93">
        <v>1240.8499999999999</v>
      </c>
      <c r="AA93">
        <v>21.25</v>
      </c>
      <c r="AB93">
        <v>58.94</v>
      </c>
      <c r="AC93">
        <v>0.26</v>
      </c>
      <c r="AD93">
        <v>0.80400000000000005</v>
      </c>
      <c r="AE93">
        <v>6.0000000000000001E-3</v>
      </c>
    </row>
    <row r="94" spans="1:31" x14ac:dyDescent="0.2">
      <c r="A94" s="1" t="s">
        <v>91</v>
      </c>
      <c r="B94">
        <f t="shared" si="12"/>
        <v>1.4311474940607378</v>
      </c>
      <c r="C94">
        <f t="shared" si="13"/>
        <v>1.6078237725587186E-2</v>
      </c>
      <c r="D94">
        <f t="shared" si="14"/>
        <v>13.55197181189863</v>
      </c>
      <c r="E94">
        <f t="shared" si="15"/>
        <v>6.2443019596768311E-2</v>
      </c>
      <c r="F94">
        <f t="shared" si="16"/>
        <v>0.76400000000000001</v>
      </c>
      <c r="G94">
        <f t="shared" si="17"/>
        <v>1.2E-2</v>
      </c>
      <c r="I94" s="1" t="s">
        <v>91</v>
      </c>
      <c r="J94">
        <f t="shared" si="18"/>
        <v>0.78799722624976365</v>
      </c>
      <c r="K94">
        <f t="shared" si="19"/>
        <v>1.2002763020399617E-2</v>
      </c>
      <c r="L94">
        <f t="shared" si="20"/>
        <v>18.284878405558604</v>
      </c>
      <c r="M94">
        <f t="shared" si="21"/>
        <v>5.3493884528970144E-2</v>
      </c>
      <c r="N94">
        <f t="shared" si="22"/>
        <v>0.89500000000000002</v>
      </c>
      <c r="O94">
        <f t="shared" si="23"/>
        <v>7.0000000000000001E-3</v>
      </c>
      <c r="S94">
        <v>698.74</v>
      </c>
      <c r="T94">
        <v>7.85</v>
      </c>
      <c r="U94">
        <v>73.790000000000006</v>
      </c>
      <c r="V94">
        <v>0.34</v>
      </c>
      <c r="W94">
        <v>0.76400000000000001</v>
      </c>
      <c r="X94">
        <v>1.2E-2</v>
      </c>
      <c r="Z94">
        <v>1269.04</v>
      </c>
      <c r="AA94">
        <v>19.329999999999998</v>
      </c>
      <c r="AB94">
        <v>54.69</v>
      </c>
      <c r="AC94">
        <v>0.16</v>
      </c>
      <c r="AD94">
        <v>0.89500000000000002</v>
      </c>
      <c r="AE94">
        <v>7.0000000000000001E-3</v>
      </c>
    </row>
    <row r="95" spans="1:31" x14ac:dyDescent="0.2">
      <c r="A95" s="1" t="s">
        <v>92</v>
      </c>
      <c r="B95">
        <f t="shared" si="12"/>
        <v>1.3819980928426316</v>
      </c>
      <c r="C95">
        <f t="shared" si="13"/>
        <v>9.7214863286792172E-3</v>
      </c>
      <c r="D95">
        <f t="shared" si="14"/>
        <v>13.399437223636607</v>
      </c>
      <c r="E95">
        <f t="shared" si="15"/>
        <v>0.11490874746251413</v>
      </c>
      <c r="F95">
        <f t="shared" si="16"/>
        <v>0.75700000000000001</v>
      </c>
      <c r="G95">
        <f t="shared" si="17"/>
        <v>1.6E-2</v>
      </c>
      <c r="I95" s="1" t="s">
        <v>92</v>
      </c>
      <c r="J95">
        <f t="shared" si="18"/>
        <v>0.77080201950129112</v>
      </c>
      <c r="K95">
        <f t="shared" si="19"/>
        <v>1.2001542215998827E-2</v>
      </c>
      <c r="L95">
        <f t="shared" si="20"/>
        <v>18.40942562592047</v>
      </c>
      <c r="M95">
        <f t="shared" si="21"/>
        <v>5.0836042781444601E-2</v>
      </c>
      <c r="N95">
        <f t="shared" si="22"/>
        <v>0.86499999999999999</v>
      </c>
      <c r="O95">
        <f t="shared" si="23"/>
        <v>0.01</v>
      </c>
      <c r="S95">
        <v>723.59</v>
      </c>
      <c r="T95">
        <v>5.09</v>
      </c>
      <c r="U95">
        <v>74.63</v>
      </c>
      <c r="V95">
        <v>0.64</v>
      </c>
      <c r="W95">
        <v>0.75700000000000001</v>
      </c>
      <c r="X95">
        <v>1.6E-2</v>
      </c>
      <c r="Z95">
        <v>1297.3499999999999</v>
      </c>
      <c r="AA95">
        <v>20.2</v>
      </c>
      <c r="AB95">
        <v>54.32</v>
      </c>
      <c r="AC95">
        <v>0.15</v>
      </c>
      <c r="AD95">
        <v>0.86499999999999999</v>
      </c>
      <c r="AE95">
        <v>0.01</v>
      </c>
    </row>
    <row r="96" spans="1:31" x14ac:dyDescent="0.2">
      <c r="A96" s="1" t="s">
        <v>93</v>
      </c>
      <c r="B96">
        <f t="shared" si="12"/>
        <v>1.3771069736697148</v>
      </c>
      <c r="C96">
        <f t="shared" si="13"/>
        <v>7.282266689010281E-3</v>
      </c>
      <c r="D96">
        <f t="shared" si="14"/>
        <v>11.706860220088974</v>
      </c>
      <c r="E96">
        <f t="shared" si="15"/>
        <v>9.4564897586764118E-2</v>
      </c>
      <c r="F96">
        <f t="shared" si="16"/>
        <v>0.51</v>
      </c>
      <c r="G96">
        <f t="shared" si="17"/>
        <v>0.01</v>
      </c>
      <c r="I96" s="1" t="s">
        <v>93</v>
      </c>
      <c r="J96">
        <f t="shared" si="18"/>
        <v>0.75469989358731504</v>
      </c>
      <c r="K96">
        <f t="shared" si="19"/>
        <v>7.899962660510372E-3</v>
      </c>
      <c r="L96">
        <f t="shared" si="20"/>
        <v>17.642907551164431</v>
      </c>
      <c r="M96">
        <f t="shared" si="21"/>
        <v>5.6028993634608282E-2</v>
      </c>
      <c r="N96">
        <f t="shared" si="22"/>
        <v>0.83299999999999996</v>
      </c>
      <c r="O96">
        <f t="shared" si="23"/>
        <v>7.0000000000000001E-3</v>
      </c>
      <c r="S96">
        <v>726.16</v>
      </c>
      <c r="T96">
        <v>3.84</v>
      </c>
      <c r="U96">
        <v>85.42</v>
      </c>
      <c r="V96">
        <v>0.69</v>
      </c>
      <c r="W96">
        <v>0.51</v>
      </c>
      <c r="X96">
        <v>0.01</v>
      </c>
      <c r="Z96">
        <v>1325.03</v>
      </c>
      <c r="AA96">
        <v>13.87</v>
      </c>
      <c r="AB96">
        <v>56.68</v>
      </c>
      <c r="AC96">
        <v>0.18</v>
      </c>
      <c r="AD96">
        <v>0.83299999999999996</v>
      </c>
      <c r="AE96">
        <v>7.0000000000000001E-3</v>
      </c>
    </row>
    <row r="97" spans="1:31" x14ac:dyDescent="0.2">
      <c r="A97" s="1" t="s">
        <v>94</v>
      </c>
      <c r="B97">
        <f t="shared" si="12"/>
        <v>0.98058442831927828</v>
      </c>
      <c r="C97">
        <f t="shared" si="13"/>
        <v>1.3942414405402566E-2</v>
      </c>
      <c r="D97">
        <f t="shared" si="14"/>
        <v>8.1539465101108934</v>
      </c>
      <c r="E97">
        <f t="shared" si="15"/>
        <v>2.8589342786592337E-2</v>
      </c>
      <c r="F97">
        <f t="shared" si="16"/>
        <v>0.14699999999999999</v>
      </c>
      <c r="G97">
        <f t="shared" si="17"/>
        <v>7.0000000000000001E-3</v>
      </c>
      <c r="I97" s="1" t="s">
        <v>94</v>
      </c>
      <c r="J97">
        <f t="shared" si="18"/>
        <v>0.70729861440201447</v>
      </c>
      <c r="K97">
        <f t="shared" si="19"/>
        <v>1.1901454939153875E-2</v>
      </c>
      <c r="L97">
        <f t="shared" si="20"/>
        <v>10.792143319663285</v>
      </c>
      <c r="M97">
        <f t="shared" si="21"/>
        <v>4.4258735824218097E-2</v>
      </c>
      <c r="N97">
        <f t="shared" si="22"/>
        <v>0.20399999999999999</v>
      </c>
      <c r="O97">
        <f t="shared" si="23"/>
        <v>4.0000000000000001E-3</v>
      </c>
      <c r="S97">
        <v>1019.8</v>
      </c>
      <c r="T97">
        <v>14.5</v>
      </c>
      <c r="U97">
        <v>122.64</v>
      </c>
      <c r="V97">
        <v>0.43</v>
      </c>
      <c r="W97">
        <v>0.14699999999999999</v>
      </c>
      <c r="X97">
        <v>7.0000000000000001E-3</v>
      </c>
      <c r="Z97">
        <v>1413.83</v>
      </c>
      <c r="AA97">
        <v>23.79</v>
      </c>
      <c r="AB97">
        <v>92.66</v>
      </c>
      <c r="AC97">
        <v>0.38</v>
      </c>
      <c r="AD97">
        <v>0.20399999999999999</v>
      </c>
      <c r="AE97">
        <v>4.0000000000000001E-3</v>
      </c>
    </row>
    <row r="98" spans="1:31" x14ac:dyDescent="0.2">
      <c r="A98" s="1" t="s">
        <v>95</v>
      </c>
      <c r="B98">
        <f t="shared" si="12"/>
        <v>1.5554276648364469</v>
      </c>
      <c r="C98">
        <f t="shared" si="13"/>
        <v>1.9040325585638482E-2</v>
      </c>
      <c r="D98">
        <f t="shared" si="14"/>
        <v>13.88310426211301</v>
      </c>
      <c r="E98">
        <f t="shared" si="15"/>
        <v>0.11949916205067425</v>
      </c>
      <c r="F98">
        <f t="shared" si="16"/>
        <v>0.74199999999999999</v>
      </c>
      <c r="G98">
        <f t="shared" si="17"/>
        <v>0.02</v>
      </c>
      <c r="I98" s="1" t="s">
        <v>95</v>
      </c>
      <c r="J98">
        <f t="shared" si="18"/>
        <v>0.87740078790590759</v>
      </c>
      <c r="K98">
        <f t="shared" si="19"/>
        <v>3.4403798453594286E-2</v>
      </c>
      <c r="L98">
        <f t="shared" si="20"/>
        <v>18.281535648994513</v>
      </c>
      <c r="M98">
        <f t="shared" si="21"/>
        <v>7.0185054593946014E-2</v>
      </c>
      <c r="N98">
        <f t="shared" si="22"/>
        <v>0.78900000000000003</v>
      </c>
      <c r="O98">
        <f t="shared" si="23"/>
        <v>1.7000000000000001E-2</v>
      </c>
      <c r="S98">
        <v>642.91</v>
      </c>
      <c r="T98">
        <v>7.87</v>
      </c>
      <c r="U98">
        <v>72.03</v>
      </c>
      <c r="V98">
        <v>0.62</v>
      </c>
      <c r="W98">
        <v>0.74199999999999999</v>
      </c>
      <c r="X98">
        <v>0.02</v>
      </c>
      <c r="Z98">
        <v>1139.73</v>
      </c>
      <c r="AA98">
        <v>44.69</v>
      </c>
      <c r="AB98">
        <v>54.7</v>
      </c>
      <c r="AC98">
        <v>0.21</v>
      </c>
      <c r="AD98">
        <v>0.78900000000000003</v>
      </c>
      <c r="AE98">
        <v>1.7000000000000001E-2</v>
      </c>
    </row>
    <row r="99" spans="1:31" x14ac:dyDescent="0.2">
      <c r="A99" s="1" t="s">
        <v>96</v>
      </c>
      <c r="B99">
        <f t="shared" si="12"/>
        <v>1.373381126996553</v>
      </c>
      <c r="C99">
        <f t="shared" si="13"/>
        <v>1.1147298505142803E-2</v>
      </c>
      <c r="D99">
        <f t="shared" si="14"/>
        <v>14.781966001478196</v>
      </c>
      <c r="E99">
        <f t="shared" si="15"/>
        <v>0.11799352018918294</v>
      </c>
      <c r="F99">
        <f t="shared" si="16"/>
        <v>0.80800000000000005</v>
      </c>
      <c r="G99">
        <f t="shared" si="17"/>
        <v>1.9E-2</v>
      </c>
      <c r="I99" s="1" t="s">
        <v>96</v>
      </c>
      <c r="J99">
        <f t="shared" si="18"/>
        <v>0.75250206938069064</v>
      </c>
      <c r="K99">
        <f t="shared" si="19"/>
        <v>1.0102067061292436E-2</v>
      </c>
      <c r="L99">
        <f t="shared" si="20"/>
        <v>20.894274968658589</v>
      </c>
      <c r="M99">
        <f t="shared" si="21"/>
        <v>6.1119901705227804E-2</v>
      </c>
      <c r="N99">
        <f t="shared" si="22"/>
        <v>0.87</v>
      </c>
      <c r="O99">
        <f t="shared" si="23"/>
        <v>1.2E-2</v>
      </c>
      <c r="S99">
        <v>728.13</v>
      </c>
      <c r="T99">
        <v>5.91</v>
      </c>
      <c r="U99">
        <v>67.650000000000006</v>
      </c>
      <c r="V99">
        <v>0.54</v>
      </c>
      <c r="W99">
        <v>0.80800000000000005</v>
      </c>
      <c r="X99">
        <v>1.9E-2</v>
      </c>
      <c r="Z99">
        <v>1328.9</v>
      </c>
      <c r="AA99">
        <v>17.84</v>
      </c>
      <c r="AB99">
        <v>47.86</v>
      </c>
      <c r="AC99">
        <v>0.14000000000000001</v>
      </c>
      <c r="AD99">
        <v>0.87</v>
      </c>
      <c r="AE99">
        <v>1.2E-2</v>
      </c>
    </row>
    <row r="100" spans="1:31" x14ac:dyDescent="0.2">
      <c r="A100" s="1" t="s">
        <v>97</v>
      </c>
      <c r="B100">
        <f t="shared" si="12"/>
        <v>1.3634938165555419</v>
      </c>
      <c r="C100">
        <f t="shared" si="13"/>
        <v>8.7750246303461323E-3</v>
      </c>
      <c r="D100">
        <f t="shared" si="14"/>
        <v>12.32589670898558</v>
      </c>
      <c r="E100">
        <f t="shared" si="15"/>
        <v>2.7346991342504675E-2</v>
      </c>
      <c r="F100">
        <f t="shared" si="16"/>
        <v>0.71099999999999997</v>
      </c>
      <c r="G100">
        <f t="shared" si="17"/>
        <v>1.0999999999999999E-2</v>
      </c>
      <c r="I100" s="1" t="s">
        <v>97</v>
      </c>
      <c r="J100">
        <f t="shared" si="18"/>
        <v>0.54310045185957589</v>
      </c>
      <c r="K100">
        <f t="shared" si="19"/>
        <v>1.9599965798829524E-2</v>
      </c>
      <c r="L100">
        <f t="shared" si="20"/>
        <v>8.3836351441985251</v>
      </c>
      <c r="M100">
        <f t="shared" si="21"/>
        <v>0.23475302969167564</v>
      </c>
      <c r="N100">
        <f t="shared" si="22"/>
        <v>6.6000000000000003E-2</v>
      </c>
      <c r="O100">
        <f t="shared" si="23"/>
        <v>6.0999999999999999E-2</v>
      </c>
      <c r="S100">
        <v>733.41</v>
      </c>
      <c r="T100">
        <v>4.72</v>
      </c>
      <c r="U100">
        <v>81.13</v>
      </c>
      <c r="V100">
        <v>0.18</v>
      </c>
      <c r="W100">
        <v>0.71099999999999997</v>
      </c>
      <c r="X100">
        <v>1.0999999999999999E-2</v>
      </c>
      <c r="Z100">
        <v>1841.28</v>
      </c>
      <c r="AA100">
        <v>66.45</v>
      </c>
      <c r="AB100">
        <v>119.28</v>
      </c>
      <c r="AC100">
        <v>3.34</v>
      </c>
      <c r="AD100">
        <v>6.6000000000000003E-2</v>
      </c>
      <c r="AE100">
        <v>6.0999999999999999E-2</v>
      </c>
    </row>
    <row r="101" spans="1:31" x14ac:dyDescent="0.2">
      <c r="A101" s="1" t="s">
        <v>98</v>
      </c>
      <c r="B101">
        <f t="shared" si="12"/>
        <v>1.3329068031563234</v>
      </c>
      <c r="C101">
        <f t="shared" si="13"/>
        <v>5.3832208540782406E-3</v>
      </c>
      <c r="D101">
        <f t="shared" si="14"/>
        <v>12.761613067891782</v>
      </c>
      <c r="E101">
        <f t="shared" si="15"/>
        <v>9.7715260856751779E-2</v>
      </c>
      <c r="F101">
        <f t="shared" si="16"/>
        <v>0.69599999999999995</v>
      </c>
      <c r="G101">
        <f t="shared" si="17"/>
        <v>1.2E-2</v>
      </c>
      <c r="I101" s="1" t="s">
        <v>98</v>
      </c>
      <c r="J101">
        <f t="shared" si="18"/>
        <v>0.76979923635915759</v>
      </c>
      <c r="K101">
        <f t="shared" si="19"/>
        <v>1.1899224555126771E-2</v>
      </c>
      <c r="L101">
        <f t="shared" si="20"/>
        <v>17.540782318891424</v>
      </c>
      <c r="M101">
        <f t="shared" si="21"/>
        <v>4.9228647097397438E-2</v>
      </c>
      <c r="N101">
        <f t="shared" si="22"/>
        <v>0.78100000000000003</v>
      </c>
      <c r="O101">
        <f t="shared" si="23"/>
        <v>7.0000000000000001E-3</v>
      </c>
      <c r="S101">
        <v>750.24</v>
      </c>
      <c r="T101">
        <v>3.03</v>
      </c>
      <c r="U101">
        <v>78.36</v>
      </c>
      <c r="V101">
        <v>0.6</v>
      </c>
      <c r="W101">
        <v>0.69599999999999995</v>
      </c>
      <c r="X101">
        <v>1.2E-2</v>
      </c>
      <c r="Z101">
        <v>1299.04</v>
      </c>
      <c r="AA101">
        <v>20.079999999999998</v>
      </c>
      <c r="AB101">
        <v>57.01</v>
      </c>
      <c r="AC101">
        <v>0.16</v>
      </c>
      <c r="AD101">
        <v>0.78100000000000003</v>
      </c>
      <c r="AE101">
        <v>7.0000000000000001E-3</v>
      </c>
    </row>
    <row r="102" spans="1:31" x14ac:dyDescent="0.2">
      <c r="A102" s="1" t="s">
        <v>99</v>
      </c>
      <c r="B102">
        <f t="shared" si="12"/>
        <v>1.2257155114297971</v>
      </c>
      <c r="C102">
        <f t="shared" si="13"/>
        <v>9.7053652066390727E-3</v>
      </c>
      <c r="D102">
        <f t="shared" si="14"/>
        <v>13.550135501355015</v>
      </c>
      <c r="E102">
        <f t="shared" si="15"/>
        <v>9.5475209494642402E-2</v>
      </c>
      <c r="F102">
        <f t="shared" si="16"/>
        <v>0.745</v>
      </c>
      <c r="G102">
        <f t="shared" si="17"/>
        <v>1.2999999999999999E-2</v>
      </c>
      <c r="I102" s="1" t="s">
        <v>99</v>
      </c>
      <c r="J102">
        <f t="shared" si="18"/>
        <v>0.65619811933618999</v>
      </c>
      <c r="K102">
        <f t="shared" si="19"/>
        <v>1.1298838300566051E-2</v>
      </c>
      <c r="L102">
        <f t="shared" si="20"/>
        <v>18.254837531945967</v>
      </c>
      <c r="M102">
        <f t="shared" si="21"/>
        <v>7.9977382396258331E-2</v>
      </c>
      <c r="N102">
        <f t="shared" si="22"/>
        <v>0.86399999999999999</v>
      </c>
      <c r="O102">
        <f t="shared" si="23"/>
        <v>8.0000000000000002E-3</v>
      </c>
      <c r="S102">
        <v>815.85</v>
      </c>
      <c r="T102">
        <v>6.46</v>
      </c>
      <c r="U102">
        <v>73.8</v>
      </c>
      <c r="V102">
        <v>0.52</v>
      </c>
      <c r="W102">
        <v>0.745</v>
      </c>
      <c r="X102">
        <v>1.2999999999999999E-2</v>
      </c>
      <c r="Z102">
        <v>1523.93</v>
      </c>
      <c r="AA102">
        <v>26.24</v>
      </c>
      <c r="AB102">
        <v>54.78</v>
      </c>
      <c r="AC102">
        <v>0.24</v>
      </c>
      <c r="AD102">
        <v>0.86399999999999999</v>
      </c>
      <c r="AE102">
        <v>8.0000000000000002E-3</v>
      </c>
    </row>
    <row r="103" spans="1:31" x14ac:dyDescent="0.2">
      <c r="A103" s="1" t="s">
        <v>100</v>
      </c>
      <c r="B103">
        <f t="shared" si="12"/>
        <v>1.293979115177081</v>
      </c>
      <c r="C103">
        <f t="shared" si="13"/>
        <v>5.1236087685742528E-3</v>
      </c>
      <c r="D103">
        <f t="shared" si="14"/>
        <v>12.997140629061608</v>
      </c>
      <c r="E103">
        <f t="shared" si="15"/>
        <v>5.0677699359481181E-2</v>
      </c>
      <c r="F103">
        <f t="shared" si="16"/>
        <v>0.73299999999999998</v>
      </c>
      <c r="G103">
        <f t="shared" si="17"/>
        <v>1.2E-2</v>
      </c>
      <c r="I103" s="1" t="s">
        <v>100</v>
      </c>
      <c r="J103">
        <f t="shared" si="18"/>
        <v>0.77429945257028698</v>
      </c>
      <c r="K103">
        <f t="shared" si="19"/>
        <v>1.2302553458983258E-2</v>
      </c>
      <c r="L103">
        <f t="shared" si="20"/>
        <v>17.146776406035666</v>
      </c>
      <c r="M103">
        <f t="shared" si="21"/>
        <v>3.5281432934229764E-2</v>
      </c>
      <c r="N103">
        <f t="shared" si="22"/>
        <v>0.80400000000000005</v>
      </c>
      <c r="O103">
        <f t="shared" si="23"/>
        <v>7.0000000000000001E-3</v>
      </c>
      <c r="S103">
        <v>772.81</v>
      </c>
      <c r="T103">
        <v>3.06</v>
      </c>
      <c r="U103">
        <v>76.94</v>
      </c>
      <c r="V103">
        <v>0.3</v>
      </c>
      <c r="W103">
        <v>0.73299999999999998</v>
      </c>
      <c r="X103">
        <v>1.2E-2</v>
      </c>
      <c r="Z103">
        <v>1291.49</v>
      </c>
      <c r="AA103">
        <v>20.52</v>
      </c>
      <c r="AB103">
        <v>58.32</v>
      </c>
      <c r="AC103">
        <v>0.12</v>
      </c>
      <c r="AD103">
        <v>0.80400000000000005</v>
      </c>
      <c r="AE103">
        <v>7.0000000000000001E-3</v>
      </c>
    </row>
    <row r="104" spans="1:31" x14ac:dyDescent="0.2">
      <c r="A104" s="1" t="s">
        <v>101</v>
      </c>
      <c r="B104">
        <f t="shared" si="12"/>
        <v>1.3704074221265981</v>
      </c>
      <c r="C104">
        <f t="shared" si="13"/>
        <v>6.4979370990640509E-3</v>
      </c>
      <c r="D104">
        <f t="shared" si="14"/>
        <v>12.782819890067747</v>
      </c>
      <c r="E104">
        <f t="shared" si="15"/>
        <v>7.3530217953860222E-2</v>
      </c>
      <c r="F104">
        <f t="shared" si="16"/>
        <v>0.76200000000000001</v>
      </c>
      <c r="G104">
        <f t="shared" si="17"/>
        <v>1.4E-2</v>
      </c>
      <c r="I104" s="1" t="s">
        <v>101</v>
      </c>
      <c r="J104">
        <f t="shared" si="18"/>
        <v>0.75549813769709051</v>
      </c>
      <c r="K104">
        <f t="shared" si="19"/>
        <v>1.1700937439307326E-2</v>
      </c>
      <c r="L104">
        <f t="shared" si="20"/>
        <v>17.129153819801303</v>
      </c>
      <c r="M104">
        <f t="shared" si="21"/>
        <v>6.1615661222306835E-2</v>
      </c>
      <c r="N104">
        <f t="shared" si="22"/>
        <v>0.878</v>
      </c>
      <c r="O104">
        <f t="shared" si="23"/>
        <v>0.01</v>
      </c>
      <c r="S104">
        <v>729.71</v>
      </c>
      <c r="T104">
        <v>3.46</v>
      </c>
      <c r="U104">
        <v>78.23</v>
      </c>
      <c r="V104">
        <v>0.45</v>
      </c>
      <c r="W104">
        <v>0.76200000000000001</v>
      </c>
      <c r="X104">
        <v>1.4E-2</v>
      </c>
      <c r="Z104">
        <v>1323.63</v>
      </c>
      <c r="AA104">
        <v>20.5</v>
      </c>
      <c r="AB104">
        <v>58.38</v>
      </c>
      <c r="AC104">
        <v>0.21</v>
      </c>
      <c r="AD104">
        <v>0.878</v>
      </c>
      <c r="AE104">
        <v>0.01</v>
      </c>
    </row>
    <row r="105" spans="1:31" x14ac:dyDescent="0.2">
      <c r="A105" s="1" t="s">
        <v>102</v>
      </c>
      <c r="B105">
        <f t="shared" si="12"/>
        <v>1.4546089283896024</v>
      </c>
      <c r="C105">
        <f t="shared" si="13"/>
        <v>9.1617912926047363E-3</v>
      </c>
      <c r="D105">
        <f t="shared" si="14"/>
        <v>14.116318464144552</v>
      </c>
      <c r="E105">
        <f t="shared" si="15"/>
        <v>7.9708178792459353E-2</v>
      </c>
      <c r="F105">
        <f t="shared" si="16"/>
        <v>0.78200000000000003</v>
      </c>
      <c r="G105">
        <f t="shared" si="17"/>
        <v>0.02</v>
      </c>
      <c r="I105" s="1" t="s">
        <v>102</v>
      </c>
      <c r="J105">
        <f t="shared" si="18"/>
        <v>0.78799722624976365</v>
      </c>
      <c r="K105">
        <f t="shared" si="19"/>
        <v>1.3101826162981476E-2</v>
      </c>
      <c r="L105">
        <f t="shared" si="20"/>
        <v>19.677292404565133</v>
      </c>
      <c r="M105">
        <f t="shared" si="21"/>
        <v>7.7439167274951343E-2</v>
      </c>
      <c r="N105">
        <f t="shared" si="22"/>
        <v>0.86199999999999999</v>
      </c>
      <c r="O105">
        <f t="shared" si="23"/>
        <v>1.2E-2</v>
      </c>
      <c r="S105">
        <v>687.47</v>
      </c>
      <c r="T105">
        <v>4.33</v>
      </c>
      <c r="U105">
        <v>70.84</v>
      </c>
      <c r="V105">
        <v>0.4</v>
      </c>
      <c r="W105">
        <v>0.78200000000000003</v>
      </c>
      <c r="X105">
        <v>0.02</v>
      </c>
      <c r="Z105">
        <v>1269.04</v>
      </c>
      <c r="AA105">
        <v>21.1</v>
      </c>
      <c r="AB105">
        <v>50.82</v>
      </c>
      <c r="AC105">
        <v>0.2</v>
      </c>
      <c r="AD105">
        <v>0.86199999999999999</v>
      </c>
      <c r="AE105">
        <v>1.2E-2</v>
      </c>
    </row>
    <row r="106" spans="1:31" x14ac:dyDescent="0.2">
      <c r="A106" s="1" t="s">
        <v>103</v>
      </c>
      <c r="B106">
        <f t="shared" si="12"/>
        <v>1.4157688332649045</v>
      </c>
      <c r="C106">
        <f t="shared" si="13"/>
        <v>4.0488908062734233E-3</v>
      </c>
      <c r="D106">
        <f t="shared" si="14"/>
        <v>14.473874656245478</v>
      </c>
      <c r="E106">
        <f t="shared" si="15"/>
        <v>0.12360089806317601</v>
      </c>
      <c r="F106">
        <f t="shared" si="16"/>
        <v>0.78100000000000003</v>
      </c>
      <c r="G106">
        <f t="shared" si="17"/>
        <v>1.7999999999999999E-2</v>
      </c>
      <c r="I106" s="1" t="s">
        <v>103</v>
      </c>
      <c r="J106">
        <f t="shared" si="18"/>
        <v>0.78820218962568278</v>
      </c>
      <c r="K106">
        <f t="shared" si="19"/>
        <v>1.2698609418975932E-2</v>
      </c>
      <c r="L106">
        <f t="shared" si="20"/>
        <v>19.212295869356389</v>
      </c>
      <c r="M106">
        <f t="shared" si="21"/>
        <v>8.1204708765771488E-2</v>
      </c>
      <c r="N106">
        <f t="shared" si="22"/>
        <v>0.879</v>
      </c>
      <c r="O106">
        <f t="shared" si="23"/>
        <v>1.0999999999999999E-2</v>
      </c>
      <c r="S106">
        <v>706.33</v>
      </c>
      <c r="T106">
        <v>2.02</v>
      </c>
      <c r="U106">
        <v>69.09</v>
      </c>
      <c r="V106">
        <v>0.59</v>
      </c>
      <c r="W106">
        <v>0.78100000000000003</v>
      </c>
      <c r="X106">
        <v>1.7999999999999999E-2</v>
      </c>
      <c r="Z106">
        <v>1268.71</v>
      </c>
      <c r="AA106">
        <v>20.440000000000001</v>
      </c>
      <c r="AB106">
        <v>52.05</v>
      </c>
      <c r="AC106">
        <v>0.22</v>
      </c>
      <c r="AD106">
        <v>0.879</v>
      </c>
      <c r="AE106">
        <v>1.0999999999999999E-2</v>
      </c>
    </row>
    <row r="107" spans="1:31" x14ac:dyDescent="0.2">
      <c r="A107" s="1" t="s">
        <v>104</v>
      </c>
      <c r="B107">
        <f t="shared" si="12"/>
        <v>1.3982298410212668</v>
      </c>
      <c r="C107">
        <f t="shared" si="13"/>
        <v>1.5601272572812413E-2</v>
      </c>
      <c r="D107">
        <f t="shared" si="14"/>
        <v>13.674278681799535</v>
      </c>
      <c r="E107">
        <f t="shared" si="15"/>
        <v>4.8616333341554491E-2</v>
      </c>
      <c r="F107">
        <f t="shared" si="16"/>
        <v>0.748</v>
      </c>
      <c r="G107">
        <f t="shared" si="17"/>
        <v>1.2999999999999999E-2</v>
      </c>
      <c r="I107" s="1" t="s">
        <v>104</v>
      </c>
      <c r="J107">
        <f t="shared" si="18"/>
        <v>0.77419754424538967</v>
      </c>
      <c r="K107">
        <f t="shared" si="19"/>
        <v>1.2700901136955395E-2</v>
      </c>
      <c r="L107">
        <f t="shared" si="20"/>
        <v>18.251505749224311</v>
      </c>
      <c r="M107">
        <f t="shared" si="21"/>
        <v>5.6629968559374577E-2</v>
      </c>
      <c r="N107">
        <f t="shared" si="22"/>
        <v>0.86199999999999999</v>
      </c>
      <c r="O107">
        <f t="shared" si="23"/>
        <v>7.0000000000000001E-3</v>
      </c>
      <c r="S107">
        <v>715.19</v>
      </c>
      <c r="T107">
        <v>7.98</v>
      </c>
      <c r="U107">
        <v>73.13</v>
      </c>
      <c r="V107">
        <v>0.26</v>
      </c>
      <c r="W107">
        <v>0.748</v>
      </c>
      <c r="X107">
        <v>1.2999999999999999E-2</v>
      </c>
      <c r="Z107">
        <v>1291.6600000000001</v>
      </c>
      <c r="AA107">
        <v>21.19</v>
      </c>
      <c r="AB107">
        <v>54.79</v>
      </c>
      <c r="AC107">
        <v>0.17</v>
      </c>
      <c r="AD107">
        <v>0.86199999999999999</v>
      </c>
      <c r="AE107">
        <v>7.0000000000000001E-3</v>
      </c>
    </row>
    <row r="108" spans="1:31" x14ac:dyDescent="0.2">
      <c r="A108" s="1" t="s">
        <v>105</v>
      </c>
      <c r="B108">
        <f t="shared" si="12"/>
        <v>1.3678767816595083</v>
      </c>
      <c r="C108">
        <f t="shared" si="13"/>
        <v>6.9043106233737115E-3</v>
      </c>
      <c r="D108">
        <f t="shared" si="14"/>
        <v>14.200511218403863</v>
      </c>
      <c r="E108">
        <f t="shared" si="15"/>
        <v>5.8479810470564053E-2</v>
      </c>
      <c r="F108">
        <f t="shared" si="16"/>
        <v>0.78100000000000003</v>
      </c>
      <c r="G108">
        <f t="shared" si="17"/>
        <v>1.4999999999999999E-2</v>
      </c>
      <c r="I108" s="1" t="s">
        <v>105</v>
      </c>
      <c r="J108">
        <f t="shared" si="18"/>
        <v>0.72340056135883568</v>
      </c>
      <c r="K108">
        <f t="shared" si="19"/>
        <v>1.1298227755242677E-2</v>
      </c>
      <c r="L108">
        <f t="shared" si="20"/>
        <v>19.379844961240309</v>
      </c>
      <c r="M108">
        <f t="shared" si="21"/>
        <v>7.1359894237125174E-2</v>
      </c>
      <c r="N108">
        <f t="shared" si="22"/>
        <v>0.89100000000000001</v>
      </c>
      <c r="O108">
        <f t="shared" si="23"/>
        <v>0.01</v>
      </c>
      <c r="S108">
        <v>731.06</v>
      </c>
      <c r="T108">
        <v>3.69</v>
      </c>
      <c r="U108">
        <v>70.42</v>
      </c>
      <c r="V108">
        <v>0.28999999999999998</v>
      </c>
      <c r="W108">
        <v>0.78100000000000003</v>
      </c>
      <c r="X108">
        <v>1.4999999999999999E-2</v>
      </c>
      <c r="Z108">
        <v>1382.36</v>
      </c>
      <c r="AA108">
        <v>21.59</v>
      </c>
      <c r="AB108">
        <v>51.6</v>
      </c>
      <c r="AC108">
        <v>0.19</v>
      </c>
      <c r="AD108">
        <v>0.89100000000000001</v>
      </c>
      <c r="AE108">
        <v>0.01</v>
      </c>
    </row>
    <row r="109" spans="1:31" x14ac:dyDescent="0.2">
      <c r="A109" s="1" t="s">
        <v>106</v>
      </c>
      <c r="B109">
        <f t="shared" si="12"/>
        <v>1.321021413757117</v>
      </c>
      <c r="C109">
        <f t="shared" si="13"/>
        <v>1.1674702780796459E-2</v>
      </c>
      <c r="D109">
        <f t="shared" si="14"/>
        <v>14.577259475218661</v>
      </c>
      <c r="E109">
        <f t="shared" si="15"/>
        <v>8.7123562461219398E-2</v>
      </c>
      <c r="F109">
        <f t="shared" si="16"/>
        <v>0.77400000000000002</v>
      </c>
      <c r="G109">
        <f t="shared" si="17"/>
        <v>0.02</v>
      </c>
      <c r="I109" s="1" t="s">
        <v>106</v>
      </c>
      <c r="J109">
        <f t="shared" si="18"/>
        <v>0.74089989701491432</v>
      </c>
      <c r="K109">
        <f t="shared" si="19"/>
        <v>1.1697754929123904E-2</v>
      </c>
      <c r="L109">
        <f t="shared" si="20"/>
        <v>17.032873445750297</v>
      </c>
      <c r="M109">
        <f t="shared" si="21"/>
        <v>7.8332070011115335E-2</v>
      </c>
      <c r="N109">
        <f t="shared" si="22"/>
        <v>0.84599999999999997</v>
      </c>
      <c r="O109">
        <f t="shared" si="23"/>
        <v>1.0999999999999999E-2</v>
      </c>
      <c r="S109">
        <v>756.99</v>
      </c>
      <c r="T109">
        <v>6.69</v>
      </c>
      <c r="U109">
        <v>68.599999999999994</v>
      </c>
      <c r="V109">
        <v>0.41</v>
      </c>
      <c r="W109">
        <v>0.77400000000000002</v>
      </c>
      <c r="X109">
        <v>0.02</v>
      </c>
      <c r="Z109">
        <v>1349.71</v>
      </c>
      <c r="AA109">
        <v>21.31</v>
      </c>
      <c r="AB109">
        <v>58.71</v>
      </c>
      <c r="AC109">
        <v>0.27</v>
      </c>
      <c r="AD109">
        <v>0.84599999999999997</v>
      </c>
      <c r="AE109">
        <v>1.0999999999999999E-2</v>
      </c>
    </row>
    <row r="110" spans="1:31" x14ac:dyDescent="0.2">
      <c r="A110" s="1" t="s">
        <v>107</v>
      </c>
      <c r="B110">
        <f t="shared" si="12"/>
        <v>1.4889593662988936</v>
      </c>
      <c r="C110">
        <f t="shared" si="13"/>
        <v>3.2368199919542364E-3</v>
      </c>
      <c r="D110">
        <f t="shared" si="14"/>
        <v>13.557483731019522</v>
      </c>
      <c r="E110">
        <f t="shared" si="15"/>
        <v>5.5141609535057701E-2</v>
      </c>
      <c r="F110">
        <f t="shared" si="16"/>
        <v>0.78100000000000003</v>
      </c>
      <c r="G110">
        <f t="shared" si="17"/>
        <v>1.4999999999999999E-2</v>
      </c>
      <c r="I110" s="1" t="s">
        <v>107</v>
      </c>
      <c r="J110">
        <f t="shared" si="18"/>
        <v>0.83279895400451387</v>
      </c>
      <c r="K110">
        <f t="shared" si="19"/>
        <v>1.2400747268503301E-2</v>
      </c>
      <c r="L110">
        <f t="shared" si="20"/>
        <v>18.185124568103291</v>
      </c>
      <c r="M110">
        <f t="shared" si="21"/>
        <v>6.6139751111486775E-2</v>
      </c>
      <c r="N110">
        <f t="shared" si="22"/>
        <v>0.879</v>
      </c>
      <c r="O110">
        <f t="shared" si="23"/>
        <v>0.01</v>
      </c>
      <c r="S110">
        <v>671.61</v>
      </c>
      <c r="T110">
        <v>1.46</v>
      </c>
      <c r="U110">
        <v>73.760000000000005</v>
      </c>
      <c r="V110">
        <v>0.3</v>
      </c>
      <c r="W110">
        <v>0.78100000000000003</v>
      </c>
      <c r="X110">
        <v>1.4999999999999999E-2</v>
      </c>
      <c r="Z110">
        <v>1200.77</v>
      </c>
      <c r="AA110">
        <v>17.88</v>
      </c>
      <c r="AB110">
        <v>54.99</v>
      </c>
      <c r="AC110">
        <v>0.2</v>
      </c>
      <c r="AD110">
        <v>0.879</v>
      </c>
      <c r="AE110">
        <v>0.01</v>
      </c>
    </row>
    <row r="111" spans="1:31" x14ac:dyDescent="0.2">
      <c r="A111" s="1" t="s">
        <v>108</v>
      </c>
      <c r="B111">
        <f t="shared" si="12"/>
        <v>1.4595983185427372</v>
      </c>
      <c r="C111">
        <f t="shared" si="13"/>
        <v>5.9012834866350155E-3</v>
      </c>
      <c r="D111">
        <f t="shared" si="14"/>
        <v>13.003901170351103</v>
      </c>
      <c r="E111">
        <f t="shared" si="15"/>
        <v>7.4404636085233872E-2</v>
      </c>
      <c r="F111">
        <f t="shared" si="16"/>
        <v>0.77400000000000002</v>
      </c>
      <c r="G111">
        <f t="shared" si="17"/>
        <v>1.4E-2</v>
      </c>
      <c r="I111" s="1" t="s">
        <v>108</v>
      </c>
      <c r="J111">
        <f t="shared" si="18"/>
        <v>0.81380208333333337</v>
      </c>
      <c r="K111">
        <f t="shared" si="19"/>
        <v>7.1989165412055132E-3</v>
      </c>
      <c r="L111">
        <f t="shared" si="20"/>
        <v>17.914725904693658</v>
      </c>
      <c r="M111">
        <f t="shared" si="21"/>
        <v>5.7768732763254352E-2</v>
      </c>
      <c r="N111">
        <f t="shared" si="22"/>
        <v>0.88900000000000001</v>
      </c>
      <c r="O111">
        <f t="shared" si="23"/>
        <v>8.9999999999999993E-3</v>
      </c>
      <c r="S111">
        <v>685.12</v>
      </c>
      <c r="T111">
        <v>2.77</v>
      </c>
      <c r="U111">
        <v>76.900000000000006</v>
      </c>
      <c r="V111">
        <v>0.44</v>
      </c>
      <c r="W111">
        <v>0.77400000000000002</v>
      </c>
      <c r="X111">
        <v>1.4E-2</v>
      </c>
      <c r="Z111">
        <v>1228.8</v>
      </c>
      <c r="AA111">
        <v>10.87</v>
      </c>
      <c r="AB111">
        <v>55.82</v>
      </c>
      <c r="AC111">
        <v>0.18</v>
      </c>
      <c r="AD111">
        <v>0.88900000000000001</v>
      </c>
      <c r="AE111">
        <v>8.9999999999999993E-3</v>
      </c>
    </row>
    <row r="112" spans="1:31" x14ac:dyDescent="0.2">
      <c r="A112" s="1" t="s">
        <v>109</v>
      </c>
      <c r="B112">
        <f t="shared" si="12"/>
        <v>1.4531293139776509</v>
      </c>
      <c r="C112">
        <f t="shared" si="13"/>
        <v>1.1677063961370608E-2</v>
      </c>
      <c r="D112">
        <f t="shared" si="14"/>
        <v>13.133701076963488</v>
      </c>
      <c r="E112">
        <f t="shared" si="15"/>
        <v>8.1072228870144994E-2</v>
      </c>
      <c r="F112">
        <f t="shared" si="16"/>
        <v>0.76100000000000001</v>
      </c>
      <c r="G112">
        <f t="shared" si="17"/>
        <v>1.4999999999999999E-2</v>
      </c>
      <c r="I112" s="1" t="s">
        <v>109</v>
      </c>
      <c r="J112">
        <f t="shared" si="18"/>
        <v>0.85170169999659329</v>
      </c>
      <c r="K112">
        <f t="shared" si="19"/>
        <v>1.1599078614575624E-2</v>
      </c>
      <c r="L112">
        <f t="shared" si="20"/>
        <v>17.559262510974538</v>
      </c>
      <c r="M112">
        <f t="shared" si="21"/>
        <v>7.0915370983742648E-2</v>
      </c>
      <c r="N112">
        <f t="shared" si="22"/>
        <v>0.82299999999999995</v>
      </c>
      <c r="O112">
        <f t="shared" si="23"/>
        <v>0.01</v>
      </c>
      <c r="S112">
        <v>688.17</v>
      </c>
      <c r="T112">
        <v>5.53</v>
      </c>
      <c r="U112">
        <v>76.14</v>
      </c>
      <c r="V112">
        <v>0.47</v>
      </c>
      <c r="W112">
        <v>0.76100000000000001</v>
      </c>
      <c r="X112">
        <v>1.4999999999999999E-2</v>
      </c>
      <c r="Z112">
        <v>1174.1199999999999</v>
      </c>
      <c r="AA112">
        <v>15.99</v>
      </c>
      <c r="AB112">
        <v>56.95</v>
      </c>
      <c r="AC112">
        <v>0.23</v>
      </c>
      <c r="AD112">
        <v>0.82299999999999995</v>
      </c>
      <c r="AE112">
        <v>0.01</v>
      </c>
    </row>
    <row r="113" spans="1:31" x14ac:dyDescent="0.2">
      <c r="A113" s="1" t="s">
        <v>110</v>
      </c>
      <c r="B113">
        <f t="shared" si="12"/>
        <v>1.3918078191763281</v>
      </c>
      <c r="C113">
        <f t="shared" si="13"/>
        <v>8.949536005504093E-3</v>
      </c>
      <c r="D113">
        <f t="shared" si="14"/>
        <v>13.116474291710391</v>
      </c>
      <c r="E113">
        <f t="shared" si="15"/>
        <v>4.4730893439725895E-2</v>
      </c>
      <c r="F113">
        <f t="shared" si="16"/>
        <v>0.77</v>
      </c>
      <c r="G113">
        <f t="shared" si="17"/>
        <v>1.7000000000000001E-2</v>
      </c>
      <c r="I113" s="1" t="s">
        <v>110</v>
      </c>
      <c r="J113">
        <f t="shared" si="18"/>
        <v>0.71410208803450548</v>
      </c>
      <c r="K113">
        <f t="shared" si="19"/>
        <v>7.8021094196691829E-3</v>
      </c>
      <c r="L113">
        <f t="shared" si="20"/>
        <v>17.421602787456447</v>
      </c>
      <c r="M113">
        <f t="shared" si="21"/>
        <v>5.7667326299942943E-2</v>
      </c>
      <c r="N113">
        <f t="shared" si="22"/>
        <v>0.86399999999999999</v>
      </c>
      <c r="O113">
        <f t="shared" si="23"/>
        <v>0.01</v>
      </c>
      <c r="S113">
        <v>718.49</v>
      </c>
      <c r="T113">
        <v>4.62</v>
      </c>
      <c r="U113">
        <v>76.239999999999995</v>
      </c>
      <c r="V113">
        <v>0.26</v>
      </c>
      <c r="W113">
        <v>0.77</v>
      </c>
      <c r="X113">
        <v>1.7000000000000001E-2</v>
      </c>
      <c r="Z113">
        <v>1400.36</v>
      </c>
      <c r="AA113">
        <v>15.3</v>
      </c>
      <c r="AB113">
        <v>57.4</v>
      </c>
      <c r="AC113">
        <v>0.19</v>
      </c>
      <c r="AD113">
        <v>0.86399999999999999</v>
      </c>
      <c r="AE113">
        <v>0.01</v>
      </c>
    </row>
    <row r="114" spans="1:31" x14ac:dyDescent="0.2">
      <c r="A114" s="1" t="s">
        <v>111</v>
      </c>
      <c r="B114">
        <f t="shared" si="12"/>
        <v>1.1965014298192087</v>
      </c>
      <c r="C114">
        <f t="shared" si="13"/>
        <v>1.4015517424566627E-2</v>
      </c>
      <c r="D114">
        <f t="shared" si="14"/>
        <v>6.9017875629788117</v>
      </c>
      <c r="E114">
        <f t="shared" si="15"/>
        <v>2.3817335782244507E-2</v>
      </c>
      <c r="F114">
        <f t="shared" si="16"/>
        <v>0.02</v>
      </c>
      <c r="G114">
        <f t="shared" si="17"/>
        <v>4.0000000000000001E-3</v>
      </c>
      <c r="I114" s="1" t="s">
        <v>111</v>
      </c>
      <c r="J114">
        <f t="shared" si="18"/>
        <v>0.92370219841123224</v>
      </c>
      <c r="K114">
        <f t="shared" si="19"/>
        <v>5.400919006043876E-3</v>
      </c>
      <c r="L114">
        <f t="shared" si="20"/>
        <v>8.8464260438782727</v>
      </c>
      <c r="M114">
        <f t="shared" si="21"/>
        <v>1.565185074996156E-2</v>
      </c>
      <c r="N114">
        <f t="shared" si="22"/>
        <v>0.253</v>
      </c>
      <c r="O114">
        <f t="shared" si="23"/>
        <v>3.0000000000000001E-3</v>
      </c>
      <c r="S114">
        <v>835.77</v>
      </c>
      <c r="T114">
        <v>9.7899999999999991</v>
      </c>
      <c r="U114">
        <v>144.88999999999999</v>
      </c>
      <c r="V114">
        <v>0.5</v>
      </c>
      <c r="W114">
        <v>0.02</v>
      </c>
      <c r="X114">
        <v>4.0000000000000001E-3</v>
      </c>
      <c r="Z114">
        <v>1082.5999999999999</v>
      </c>
      <c r="AA114">
        <v>6.33</v>
      </c>
      <c r="AB114">
        <v>113.04</v>
      </c>
      <c r="AC114">
        <v>0.2</v>
      </c>
      <c r="AD114">
        <v>0.253</v>
      </c>
      <c r="AE114">
        <v>3.0000000000000001E-3</v>
      </c>
    </row>
  </sheetData>
  <mergeCells count="4">
    <mergeCell ref="B1:G1"/>
    <mergeCell ref="J1:O1"/>
    <mergeCell ref="S1:X1"/>
    <mergeCell ref="Z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88DA-88BF-424B-B0C9-21C0F671FC5A}">
  <dimension ref="A1:G117"/>
  <sheetViews>
    <sheetView tabSelected="1" workbookViewId="0">
      <selection activeCell="I16" sqref="I16"/>
    </sheetView>
  </sheetViews>
  <sheetFormatPr baseColWidth="10" defaultRowHeight="16" x14ac:dyDescent="0.2"/>
  <sheetData>
    <row r="1" spans="1:7" x14ac:dyDescent="0.2">
      <c r="A1" t="s">
        <v>130</v>
      </c>
      <c r="B1" t="s">
        <v>131</v>
      </c>
      <c r="C1" t="s">
        <v>132</v>
      </c>
      <c r="D1" t="s">
        <v>133</v>
      </c>
      <c r="E1" t="s">
        <v>132</v>
      </c>
      <c r="F1" t="s">
        <v>134</v>
      </c>
      <c r="G1" t="s">
        <v>132</v>
      </c>
    </row>
    <row r="2" spans="1:7" x14ac:dyDescent="0.2">
      <c r="A2" s="1" t="s">
        <v>0</v>
      </c>
      <c r="B2">
        <v>1.18469</v>
      </c>
      <c r="C2">
        <v>4.3508499999999999E-3</v>
      </c>
      <c r="D2">
        <v>10.548500000000001</v>
      </c>
      <c r="E2">
        <v>0.333814</v>
      </c>
      <c r="F2">
        <v>0.6</v>
      </c>
      <c r="G2">
        <v>1.4E-2</v>
      </c>
    </row>
    <row r="3" spans="1:7" x14ac:dyDescent="0.2">
      <c r="A3" s="1" t="s">
        <v>1</v>
      </c>
      <c r="B3">
        <v>1.24254</v>
      </c>
      <c r="C3">
        <v>1.01899E-2</v>
      </c>
      <c r="D3">
        <v>13.513500000000001</v>
      </c>
      <c r="E3">
        <v>0.146092</v>
      </c>
      <c r="F3">
        <v>0.81</v>
      </c>
      <c r="G3">
        <v>2.1999999999999999E-2</v>
      </c>
    </row>
    <row r="4" spans="1:7" x14ac:dyDescent="0.2">
      <c r="A4" s="1" t="s">
        <v>2</v>
      </c>
      <c r="B4">
        <v>1.2214499999999999</v>
      </c>
      <c r="C4">
        <v>9.5484000000000003E-3</v>
      </c>
      <c r="D4">
        <v>14.164300000000001</v>
      </c>
      <c r="E4">
        <v>0.16050200000000001</v>
      </c>
      <c r="F4">
        <v>0.76200000000000001</v>
      </c>
      <c r="G4">
        <v>2.4E-2</v>
      </c>
    </row>
    <row r="5" spans="1:7" x14ac:dyDescent="0.2">
      <c r="A5" s="1" t="s">
        <v>112</v>
      </c>
      <c r="B5">
        <v>1.24813</v>
      </c>
      <c r="C5">
        <v>9.8142899999999998E-3</v>
      </c>
      <c r="D5">
        <v>14.164300000000001</v>
      </c>
      <c r="E5">
        <v>6.01883E-2</v>
      </c>
      <c r="F5">
        <v>0.80900000000000005</v>
      </c>
      <c r="G5">
        <v>2.1999999999999999E-2</v>
      </c>
    </row>
    <row r="6" spans="1:7" x14ac:dyDescent="0.2">
      <c r="A6" s="1" t="s">
        <v>3</v>
      </c>
      <c r="B6">
        <v>1.25125</v>
      </c>
      <c r="C6">
        <v>2.3014799999999998E-2</v>
      </c>
      <c r="D6">
        <v>14.204499999999999</v>
      </c>
      <c r="E6">
        <v>0.26229999999999998</v>
      </c>
      <c r="F6">
        <v>0.84299999999999997</v>
      </c>
      <c r="G6">
        <v>4.9000000000000002E-2</v>
      </c>
    </row>
    <row r="7" spans="1:7" x14ac:dyDescent="0.2">
      <c r="A7" s="1" t="s">
        <v>113</v>
      </c>
      <c r="B7">
        <v>1.2462599999999999</v>
      </c>
      <c r="C7">
        <v>1.7084800000000001E-2</v>
      </c>
      <c r="D7">
        <v>14.2248</v>
      </c>
      <c r="E7">
        <v>0.222578</v>
      </c>
      <c r="F7">
        <v>0.85099999999999998</v>
      </c>
      <c r="G7">
        <v>4.4999999999999998E-2</v>
      </c>
    </row>
    <row r="8" spans="1:7" x14ac:dyDescent="0.2">
      <c r="A8" s="1" t="s">
        <v>4</v>
      </c>
      <c r="B8">
        <v>1.2075800000000001</v>
      </c>
      <c r="C8">
        <v>1.29785E-2</v>
      </c>
      <c r="D8">
        <v>14.4092</v>
      </c>
      <c r="E8">
        <v>0.207626</v>
      </c>
      <c r="F8">
        <v>0.76400000000000001</v>
      </c>
      <c r="G8">
        <v>3.6999999999999998E-2</v>
      </c>
    </row>
    <row r="9" spans="1:7" x14ac:dyDescent="0.2">
      <c r="A9" s="1" t="s">
        <v>114</v>
      </c>
      <c r="B9">
        <v>1.2440899999999999</v>
      </c>
      <c r="C9">
        <v>1.96566E-2</v>
      </c>
      <c r="D9">
        <v>13.946999999999999</v>
      </c>
      <c r="E9">
        <v>0.23342299999999999</v>
      </c>
      <c r="F9">
        <v>0.83799999999999997</v>
      </c>
      <c r="G9">
        <v>3.2000000000000001E-2</v>
      </c>
    </row>
    <row r="10" spans="1:7" x14ac:dyDescent="0.2">
      <c r="A10" s="1" t="s">
        <v>5</v>
      </c>
      <c r="B10">
        <v>1.28485</v>
      </c>
      <c r="C10">
        <v>1.7663999999999999E-2</v>
      </c>
      <c r="D10">
        <v>14.388500000000001</v>
      </c>
      <c r="E10">
        <v>0.24843399999999999</v>
      </c>
      <c r="F10">
        <v>0.80900000000000005</v>
      </c>
      <c r="G10">
        <v>3.3000000000000002E-2</v>
      </c>
    </row>
    <row r="11" spans="1:7" x14ac:dyDescent="0.2">
      <c r="A11" s="1" t="s">
        <v>6</v>
      </c>
      <c r="B11">
        <v>1.1375299999999999</v>
      </c>
      <c r="C11">
        <v>1.22927E-2</v>
      </c>
      <c r="D11">
        <v>12.3916</v>
      </c>
      <c r="E11">
        <v>0.12284100000000001</v>
      </c>
      <c r="F11">
        <v>0.73699999999999999</v>
      </c>
      <c r="G11">
        <v>1.4E-2</v>
      </c>
    </row>
    <row r="12" spans="1:7" x14ac:dyDescent="0.2">
      <c r="A12" s="1" t="s">
        <v>7</v>
      </c>
      <c r="B12">
        <v>1.1305799999999999</v>
      </c>
      <c r="C12">
        <v>8.6918700000000008E-3</v>
      </c>
      <c r="D12">
        <v>12.3916</v>
      </c>
      <c r="E12">
        <v>0.18426100000000001</v>
      </c>
      <c r="F12">
        <v>0.77800000000000002</v>
      </c>
      <c r="G12">
        <v>2.1000000000000001E-2</v>
      </c>
    </row>
    <row r="13" spans="1:7" x14ac:dyDescent="0.2">
      <c r="A13" s="1" t="s">
        <v>115</v>
      </c>
      <c r="B13">
        <v>1.14903</v>
      </c>
      <c r="C13">
        <v>9.2418699999999993E-3</v>
      </c>
      <c r="D13">
        <v>11.990399999999999</v>
      </c>
      <c r="E13">
        <v>0.10063900000000001</v>
      </c>
      <c r="F13">
        <v>0.77200000000000002</v>
      </c>
      <c r="G13">
        <v>1.6E-2</v>
      </c>
    </row>
    <row r="14" spans="1:7" x14ac:dyDescent="0.2">
      <c r="A14" s="1" t="s">
        <v>8</v>
      </c>
      <c r="B14">
        <v>1.0482199999999999</v>
      </c>
      <c r="C14">
        <v>8.3505799999999998E-3</v>
      </c>
      <c r="D14">
        <v>13.587</v>
      </c>
      <c r="E14">
        <v>0.110763</v>
      </c>
      <c r="F14">
        <v>0.77500000000000002</v>
      </c>
      <c r="G14">
        <v>1.4999999999999999E-2</v>
      </c>
    </row>
    <row r="15" spans="1:7" x14ac:dyDescent="0.2">
      <c r="A15" s="1" t="s">
        <v>10</v>
      </c>
      <c r="B15">
        <v>1.2475000000000001</v>
      </c>
      <c r="C15">
        <v>9.9601199999999994E-3</v>
      </c>
      <c r="D15">
        <v>13.624000000000001</v>
      </c>
      <c r="E15">
        <v>0.185613</v>
      </c>
      <c r="F15">
        <v>0.83</v>
      </c>
      <c r="G15">
        <v>1.7000000000000001E-2</v>
      </c>
    </row>
    <row r="16" spans="1:7" x14ac:dyDescent="0.2">
      <c r="A16" s="1" t="s">
        <v>12</v>
      </c>
      <c r="B16">
        <v>1.1976</v>
      </c>
      <c r="C16">
        <v>5.1633299999999998E-3</v>
      </c>
      <c r="D16">
        <v>12.987</v>
      </c>
      <c r="E16">
        <v>0.13492999999999999</v>
      </c>
      <c r="F16">
        <v>0.84799999999999998</v>
      </c>
      <c r="G16">
        <v>1.4999999999999999E-2</v>
      </c>
    </row>
    <row r="17" spans="1:7" x14ac:dyDescent="0.2">
      <c r="A17" s="1" t="s">
        <v>13</v>
      </c>
      <c r="B17">
        <v>1.2338100000000001</v>
      </c>
      <c r="C17">
        <v>7.4591600000000003E-3</v>
      </c>
      <c r="D17">
        <v>12.5313</v>
      </c>
      <c r="E17">
        <v>7.8517100000000006E-2</v>
      </c>
      <c r="F17">
        <v>0.72</v>
      </c>
      <c r="G17">
        <v>1.4E-2</v>
      </c>
    </row>
    <row r="18" spans="1:7" x14ac:dyDescent="0.2">
      <c r="A18" s="1" t="s">
        <v>116</v>
      </c>
      <c r="B18">
        <v>1.2080200000000001</v>
      </c>
      <c r="C18">
        <v>5.9831900000000002E-3</v>
      </c>
      <c r="D18">
        <v>12.755100000000001</v>
      </c>
      <c r="E18">
        <v>4.8807799999999998E-2</v>
      </c>
      <c r="F18">
        <v>0.66700000000000004</v>
      </c>
      <c r="G18">
        <v>1.2999999999999999E-2</v>
      </c>
    </row>
    <row r="19" spans="1:7" x14ac:dyDescent="0.2">
      <c r="A19" s="1" t="s">
        <v>14</v>
      </c>
      <c r="B19">
        <v>1.18723</v>
      </c>
      <c r="C19">
        <v>5.6380199999999997E-3</v>
      </c>
      <c r="D19">
        <v>12.755100000000001</v>
      </c>
      <c r="E19">
        <v>9.7615599999999997E-2</v>
      </c>
      <c r="F19">
        <v>0.74</v>
      </c>
      <c r="G19">
        <v>1.4E-2</v>
      </c>
    </row>
    <row r="20" spans="1:7" x14ac:dyDescent="0.2">
      <c r="A20" s="1" t="s">
        <v>15</v>
      </c>
      <c r="B20">
        <v>1.17028</v>
      </c>
      <c r="C20">
        <v>8.90203E-3</v>
      </c>
      <c r="D20">
        <v>12.0192</v>
      </c>
      <c r="E20">
        <v>0.14446200000000001</v>
      </c>
      <c r="F20">
        <v>0.622</v>
      </c>
      <c r="G20">
        <v>2.1000000000000001E-2</v>
      </c>
    </row>
    <row r="21" spans="1:7" x14ac:dyDescent="0.2">
      <c r="A21" s="1" t="s">
        <v>16</v>
      </c>
      <c r="B21">
        <v>1.2467299999999999</v>
      </c>
      <c r="C21">
        <v>2.0983399999999999E-2</v>
      </c>
      <c r="D21">
        <v>13.9276</v>
      </c>
      <c r="E21">
        <v>0.27156799999999998</v>
      </c>
      <c r="F21">
        <v>0.72799999999999998</v>
      </c>
      <c r="G21">
        <v>3.3000000000000002E-2</v>
      </c>
    </row>
    <row r="22" spans="1:7" x14ac:dyDescent="0.2">
      <c r="A22" s="1" t="s">
        <v>17</v>
      </c>
      <c r="B22">
        <v>1.21007</v>
      </c>
      <c r="C22">
        <v>1.4935500000000001E-2</v>
      </c>
      <c r="D22">
        <v>14.8368</v>
      </c>
      <c r="E22">
        <v>0.132078</v>
      </c>
      <c r="F22">
        <v>0.77</v>
      </c>
      <c r="G22">
        <v>3.1E-2</v>
      </c>
    </row>
    <row r="23" spans="1:7" x14ac:dyDescent="0.2">
      <c r="A23" s="1" t="s">
        <v>18</v>
      </c>
      <c r="B23">
        <v>1.17055</v>
      </c>
      <c r="C23">
        <v>7.53602E-3</v>
      </c>
      <c r="D23">
        <v>13.908200000000001</v>
      </c>
      <c r="E23">
        <v>0.212782</v>
      </c>
      <c r="F23">
        <v>0.79300000000000004</v>
      </c>
      <c r="G23">
        <v>4.2999999999999997E-2</v>
      </c>
    </row>
    <row r="24" spans="1:7" x14ac:dyDescent="0.2">
      <c r="A24" s="1" t="s">
        <v>19</v>
      </c>
      <c r="B24">
        <v>1.2052499999999999</v>
      </c>
      <c r="C24">
        <v>1.5252699999999999E-2</v>
      </c>
      <c r="D24">
        <v>13.4771</v>
      </c>
      <c r="E24">
        <v>0.25428499999999998</v>
      </c>
      <c r="F24">
        <v>0.87</v>
      </c>
      <c r="G24">
        <v>4.8000000000000001E-2</v>
      </c>
    </row>
    <row r="25" spans="1:7" x14ac:dyDescent="0.2">
      <c r="A25" s="1" t="s">
        <v>20</v>
      </c>
      <c r="B25">
        <v>1.1953100000000001</v>
      </c>
      <c r="C25">
        <v>9.1441700000000001E-3</v>
      </c>
      <c r="D25">
        <v>12.5</v>
      </c>
      <c r="E25">
        <v>0.109375</v>
      </c>
      <c r="F25">
        <v>0.748</v>
      </c>
      <c r="G25">
        <v>2.3E-2</v>
      </c>
    </row>
    <row r="26" spans="1:7" x14ac:dyDescent="0.2">
      <c r="A26" s="1" t="s">
        <v>21</v>
      </c>
      <c r="B26">
        <v>1.2426999999999999</v>
      </c>
      <c r="C26">
        <v>6.0227700000000002E-3</v>
      </c>
      <c r="D26">
        <v>14.0449</v>
      </c>
      <c r="E26">
        <v>7.8904199999999994E-2</v>
      </c>
      <c r="F26">
        <v>0.90500000000000003</v>
      </c>
      <c r="G26">
        <v>1.7999999999999999E-2</v>
      </c>
    </row>
    <row r="27" spans="1:7" x14ac:dyDescent="0.2">
      <c r="A27" s="1" t="s">
        <v>22</v>
      </c>
      <c r="B27">
        <v>1.09337</v>
      </c>
      <c r="C27">
        <v>3.4668500000000001E-3</v>
      </c>
      <c r="D27">
        <v>14.367800000000001</v>
      </c>
      <c r="E27">
        <v>0.20643400000000001</v>
      </c>
      <c r="F27">
        <v>0.81899999999999995</v>
      </c>
      <c r="G27">
        <v>1.7000000000000001E-2</v>
      </c>
    </row>
    <row r="28" spans="1:7" x14ac:dyDescent="0.2">
      <c r="A28" s="1" t="s">
        <v>23</v>
      </c>
      <c r="B28">
        <v>1.2342599999999999</v>
      </c>
      <c r="C28">
        <v>1.17302E-2</v>
      </c>
      <c r="D28">
        <v>12.755100000000001</v>
      </c>
      <c r="E28">
        <v>0.22777</v>
      </c>
      <c r="F28">
        <v>0.77100000000000002</v>
      </c>
      <c r="G28">
        <v>0.03</v>
      </c>
    </row>
    <row r="29" spans="1:7" x14ac:dyDescent="0.2">
      <c r="A29" s="1" t="s">
        <v>24</v>
      </c>
      <c r="B29">
        <v>1.27535</v>
      </c>
      <c r="C29">
        <v>8.9458100000000002E-3</v>
      </c>
      <c r="D29">
        <v>13.4048</v>
      </c>
      <c r="E29">
        <v>0.12578300000000001</v>
      </c>
      <c r="F29">
        <v>0.77100000000000002</v>
      </c>
      <c r="G29">
        <v>1.6E-2</v>
      </c>
    </row>
    <row r="30" spans="1:7" x14ac:dyDescent="0.2">
      <c r="A30" s="1" t="s">
        <v>26</v>
      </c>
      <c r="B30">
        <v>1.36351</v>
      </c>
      <c r="C30">
        <v>9.1099100000000006E-3</v>
      </c>
      <c r="D30">
        <v>13.812200000000001</v>
      </c>
      <c r="E30">
        <v>0.15262000000000001</v>
      </c>
      <c r="F30">
        <v>0.82599999999999996</v>
      </c>
      <c r="G30">
        <v>1.7000000000000001E-2</v>
      </c>
    </row>
    <row r="31" spans="1:7" x14ac:dyDescent="0.2">
      <c r="A31" s="1" t="s">
        <v>27</v>
      </c>
      <c r="B31">
        <v>1.2482800000000001</v>
      </c>
      <c r="C31">
        <v>3.8955299999999999E-3</v>
      </c>
      <c r="D31">
        <v>12.987</v>
      </c>
      <c r="E31">
        <v>0.101198</v>
      </c>
      <c r="F31">
        <v>0.83299999999999996</v>
      </c>
      <c r="G31">
        <v>1.7999999999999999E-2</v>
      </c>
    </row>
    <row r="32" spans="1:7" x14ac:dyDescent="0.2">
      <c r="A32" s="1" t="s">
        <v>28</v>
      </c>
      <c r="B32">
        <v>1.2717799999999999</v>
      </c>
      <c r="C32">
        <v>4.6905200000000001E-3</v>
      </c>
      <c r="D32">
        <v>12.837</v>
      </c>
      <c r="E32">
        <v>0.115351</v>
      </c>
      <c r="F32">
        <v>0.78</v>
      </c>
      <c r="G32">
        <v>1.4999999999999999E-2</v>
      </c>
    </row>
    <row r="33" spans="1:7" x14ac:dyDescent="0.2">
      <c r="A33" s="1" t="s">
        <v>29</v>
      </c>
      <c r="B33">
        <v>1.2273000000000001</v>
      </c>
      <c r="C33">
        <v>7.3806399999999999E-3</v>
      </c>
      <c r="D33">
        <v>13.5501</v>
      </c>
      <c r="E33">
        <v>0.110164</v>
      </c>
      <c r="F33">
        <v>0.80900000000000005</v>
      </c>
      <c r="G33">
        <v>1.4999999999999999E-2</v>
      </c>
    </row>
    <row r="34" spans="1:7" x14ac:dyDescent="0.2">
      <c r="A34" s="1" t="s">
        <v>30</v>
      </c>
      <c r="B34">
        <v>1.2239899999999999</v>
      </c>
      <c r="C34">
        <v>4.6442699999999998E-3</v>
      </c>
      <c r="D34">
        <v>13.333299999999999</v>
      </c>
      <c r="E34">
        <v>5.33333E-2</v>
      </c>
      <c r="F34">
        <v>0.77300000000000002</v>
      </c>
      <c r="G34">
        <v>1.7999999999999999E-2</v>
      </c>
    </row>
    <row r="35" spans="1:7" x14ac:dyDescent="0.2">
      <c r="A35" s="1" t="s">
        <v>31</v>
      </c>
      <c r="B35">
        <v>1.25047</v>
      </c>
      <c r="C35">
        <v>4.5346500000000003E-3</v>
      </c>
      <c r="D35">
        <v>12.755100000000001</v>
      </c>
      <c r="E35">
        <v>0.113885</v>
      </c>
      <c r="F35">
        <v>0.75600000000000001</v>
      </c>
      <c r="G35">
        <v>1.4E-2</v>
      </c>
    </row>
    <row r="36" spans="1:7" x14ac:dyDescent="0.2">
      <c r="A36" s="1" t="s">
        <v>32</v>
      </c>
      <c r="B36">
        <v>1.2423900000000001</v>
      </c>
      <c r="C36">
        <v>1.3583100000000001E-2</v>
      </c>
      <c r="D36">
        <v>13.422800000000001</v>
      </c>
      <c r="E36">
        <v>0.108103</v>
      </c>
      <c r="F36">
        <v>0.84599999999999997</v>
      </c>
      <c r="G36">
        <v>0.02</v>
      </c>
    </row>
    <row r="37" spans="1:7" x14ac:dyDescent="0.2">
      <c r="A37" s="1" t="s">
        <v>35</v>
      </c>
      <c r="B37">
        <v>1.2045300000000001</v>
      </c>
      <c r="C37">
        <v>9.8660499999999995E-3</v>
      </c>
      <c r="D37">
        <v>13.440899999999999</v>
      </c>
      <c r="E37">
        <v>9.0328400000000003E-2</v>
      </c>
      <c r="F37">
        <v>0.79800000000000004</v>
      </c>
      <c r="G37">
        <v>1.4E-2</v>
      </c>
    </row>
    <row r="38" spans="1:7" x14ac:dyDescent="0.2">
      <c r="A38" s="1" t="s">
        <v>36</v>
      </c>
      <c r="B38">
        <v>1.1590199999999999</v>
      </c>
      <c r="C38">
        <v>1.38362E-2</v>
      </c>
      <c r="D38">
        <v>13.459</v>
      </c>
      <c r="E38">
        <v>0.14491499999999999</v>
      </c>
      <c r="F38">
        <v>0.81699999999999995</v>
      </c>
      <c r="G38">
        <v>2.7E-2</v>
      </c>
    </row>
    <row r="39" spans="1:7" x14ac:dyDescent="0.2">
      <c r="A39" s="1" t="s">
        <v>37</v>
      </c>
      <c r="B39">
        <v>1.23824</v>
      </c>
      <c r="C39">
        <v>6.2862400000000002E-3</v>
      </c>
      <c r="D39">
        <v>12.987</v>
      </c>
      <c r="E39">
        <v>8.4331299999999998E-2</v>
      </c>
      <c r="F39">
        <v>0.79300000000000004</v>
      </c>
      <c r="G39">
        <v>1.4E-2</v>
      </c>
    </row>
    <row r="40" spans="1:7" x14ac:dyDescent="0.2">
      <c r="A40" s="1" t="s">
        <v>117</v>
      </c>
      <c r="B40">
        <v>1.1471800000000001</v>
      </c>
      <c r="C40">
        <v>9.8702300000000007E-3</v>
      </c>
      <c r="D40">
        <v>13.793100000000001</v>
      </c>
      <c r="E40">
        <v>7.6099899999999998E-2</v>
      </c>
      <c r="F40">
        <v>0.81699999999999995</v>
      </c>
      <c r="G40">
        <v>1.2E-2</v>
      </c>
    </row>
    <row r="41" spans="1:7" x14ac:dyDescent="0.2">
      <c r="A41" s="1" t="s">
        <v>118</v>
      </c>
      <c r="B41">
        <v>1.1058300000000001</v>
      </c>
      <c r="C41">
        <v>7.0925600000000004E-3</v>
      </c>
      <c r="D41">
        <v>12.626300000000001</v>
      </c>
      <c r="E41">
        <v>4.7826800000000003E-2</v>
      </c>
      <c r="F41">
        <v>0.75800000000000001</v>
      </c>
      <c r="G41">
        <v>1.2999999999999999E-2</v>
      </c>
    </row>
    <row r="42" spans="1:7" x14ac:dyDescent="0.2">
      <c r="A42" s="1" t="s">
        <v>38</v>
      </c>
      <c r="B42">
        <v>1.1483699999999999</v>
      </c>
      <c r="C42">
        <v>8.4400099999999995E-3</v>
      </c>
      <c r="D42">
        <v>12.376200000000001</v>
      </c>
      <c r="E42">
        <v>0.12253699999999999</v>
      </c>
      <c r="F42">
        <v>0.81699999999999995</v>
      </c>
      <c r="G42">
        <v>1.7999999999999999E-2</v>
      </c>
    </row>
    <row r="43" spans="1:7" x14ac:dyDescent="0.2">
      <c r="A43" s="1" t="s">
        <v>39</v>
      </c>
      <c r="B43">
        <v>1.26231</v>
      </c>
      <c r="C43">
        <v>6.2143399999999996E-3</v>
      </c>
      <c r="D43">
        <v>13.5318</v>
      </c>
      <c r="E43">
        <v>0.14648800000000001</v>
      </c>
      <c r="F43">
        <v>0.82</v>
      </c>
      <c r="G43">
        <v>1.2999999999999999E-2</v>
      </c>
    </row>
    <row r="44" spans="1:7" x14ac:dyDescent="0.2">
      <c r="A44" s="1" t="s">
        <v>40</v>
      </c>
      <c r="B44">
        <v>1.2506299999999999</v>
      </c>
      <c r="C44">
        <v>8.1331300000000006E-3</v>
      </c>
      <c r="D44">
        <v>13.4048</v>
      </c>
      <c r="E44">
        <v>0.21562700000000001</v>
      </c>
      <c r="F44">
        <v>0.78300000000000003</v>
      </c>
      <c r="G44">
        <v>0.02</v>
      </c>
    </row>
    <row r="45" spans="1:7" x14ac:dyDescent="0.2">
      <c r="A45" s="1" t="s">
        <v>42</v>
      </c>
      <c r="B45">
        <v>1.2997099999999999</v>
      </c>
      <c r="C45">
        <v>1.8075000000000001E-2</v>
      </c>
      <c r="D45">
        <v>12.9199</v>
      </c>
      <c r="E45">
        <v>0.150231</v>
      </c>
      <c r="F45">
        <v>0.73199999999999998</v>
      </c>
      <c r="G45">
        <v>2.7E-2</v>
      </c>
    </row>
    <row r="46" spans="1:7" x14ac:dyDescent="0.2">
      <c r="A46" s="1" t="s">
        <v>43</v>
      </c>
      <c r="B46">
        <v>1.16279</v>
      </c>
      <c r="C46">
        <v>9.8702000000000008E-3</v>
      </c>
      <c r="D46">
        <v>14.0647</v>
      </c>
      <c r="E46">
        <v>5.93447E-2</v>
      </c>
      <c r="F46">
        <v>0.84699999999999998</v>
      </c>
      <c r="G46">
        <v>1.7999999999999999E-2</v>
      </c>
    </row>
    <row r="47" spans="1:7" x14ac:dyDescent="0.2">
      <c r="A47" s="1" t="s">
        <v>44</v>
      </c>
      <c r="B47">
        <v>1.15181</v>
      </c>
      <c r="C47">
        <v>7.8273100000000005E-3</v>
      </c>
      <c r="D47">
        <v>14.367800000000001</v>
      </c>
      <c r="E47">
        <v>0.14450399999999999</v>
      </c>
      <c r="F47">
        <v>0.82199999999999995</v>
      </c>
      <c r="G47">
        <v>1.7999999999999999E-2</v>
      </c>
    </row>
    <row r="48" spans="1:7" x14ac:dyDescent="0.2">
      <c r="A48" s="1" t="s">
        <v>119</v>
      </c>
      <c r="B48">
        <v>1.1254900000000001</v>
      </c>
      <c r="C48">
        <v>6.4603400000000002E-3</v>
      </c>
      <c r="D48">
        <v>14.7059</v>
      </c>
      <c r="E48">
        <v>8.6505200000000004E-2</v>
      </c>
      <c r="F48">
        <v>0.83</v>
      </c>
      <c r="G48">
        <v>2.1999999999999999E-2</v>
      </c>
    </row>
    <row r="49" spans="1:7" x14ac:dyDescent="0.2">
      <c r="A49" s="1" t="s">
        <v>45</v>
      </c>
      <c r="B49">
        <v>1.2279</v>
      </c>
      <c r="C49">
        <v>2.14098E-2</v>
      </c>
      <c r="D49">
        <v>14.1044</v>
      </c>
      <c r="E49">
        <v>0.11935999999999999</v>
      </c>
      <c r="F49">
        <v>0.81200000000000006</v>
      </c>
      <c r="G49">
        <v>3.2000000000000001E-2</v>
      </c>
    </row>
    <row r="50" spans="1:7" x14ac:dyDescent="0.2">
      <c r="A50" s="1" t="s">
        <v>46</v>
      </c>
      <c r="B50">
        <v>1.16713</v>
      </c>
      <c r="C50">
        <v>5.5850199999999996E-3</v>
      </c>
      <c r="D50">
        <v>14.727499999999999</v>
      </c>
      <c r="E50">
        <v>6.5070100000000006E-2</v>
      </c>
      <c r="F50">
        <v>0.76700000000000002</v>
      </c>
      <c r="G50">
        <v>1.9E-2</v>
      </c>
    </row>
    <row r="51" spans="1:7" x14ac:dyDescent="0.2">
      <c r="A51" s="1" t="s">
        <v>47</v>
      </c>
      <c r="B51">
        <v>1.16374</v>
      </c>
      <c r="C51">
        <v>5.41714E-3</v>
      </c>
      <c r="D51">
        <v>14.1243</v>
      </c>
      <c r="E51">
        <v>5.9848699999999998E-2</v>
      </c>
      <c r="F51">
        <v>0.72499999999999998</v>
      </c>
      <c r="G51">
        <v>1.9E-2</v>
      </c>
    </row>
    <row r="52" spans="1:7" x14ac:dyDescent="0.2">
      <c r="A52" s="1" t="s">
        <v>120</v>
      </c>
      <c r="B52">
        <v>1.1340399999999999</v>
      </c>
      <c r="C52">
        <v>8.1021500000000007E-3</v>
      </c>
      <c r="D52">
        <v>15.361000000000001</v>
      </c>
      <c r="E52">
        <v>0.16517200000000001</v>
      </c>
      <c r="F52">
        <v>0.81</v>
      </c>
      <c r="G52">
        <v>1.9E-2</v>
      </c>
    </row>
    <row r="53" spans="1:7" x14ac:dyDescent="0.2">
      <c r="A53" s="1" t="s">
        <v>121</v>
      </c>
      <c r="B53">
        <v>1.1947399999999999</v>
      </c>
      <c r="C53">
        <v>1.31322E-2</v>
      </c>
      <c r="D53">
        <v>13.986000000000001</v>
      </c>
      <c r="E53">
        <v>0.27385199999999998</v>
      </c>
      <c r="F53">
        <v>0.80600000000000005</v>
      </c>
      <c r="G53">
        <v>3.3000000000000002E-2</v>
      </c>
    </row>
    <row r="54" spans="1:7" x14ac:dyDescent="0.2">
      <c r="A54" s="1" t="s">
        <v>49</v>
      </c>
      <c r="B54">
        <v>1.1325000000000001</v>
      </c>
      <c r="C54">
        <v>1.52625E-2</v>
      </c>
      <c r="D54">
        <v>14.8368</v>
      </c>
      <c r="E54">
        <v>0.28616999999999998</v>
      </c>
      <c r="F54">
        <v>0.81699999999999995</v>
      </c>
      <c r="G54">
        <v>3.1E-2</v>
      </c>
    </row>
    <row r="55" spans="1:7" x14ac:dyDescent="0.2">
      <c r="A55" s="1" t="s">
        <v>50</v>
      </c>
      <c r="B55">
        <v>1.1763300000000001</v>
      </c>
      <c r="C55">
        <v>8.1641700000000001E-3</v>
      </c>
      <c r="D55">
        <v>14.144299999999999</v>
      </c>
      <c r="E55">
        <v>0.140042</v>
      </c>
      <c r="F55">
        <v>0.85299999999999998</v>
      </c>
      <c r="G55">
        <v>3.1E-2</v>
      </c>
    </row>
    <row r="56" spans="1:7" x14ac:dyDescent="0.2">
      <c r="A56" s="1" t="s">
        <v>51</v>
      </c>
      <c r="B56">
        <v>1.16496</v>
      </c>
      <c r="C56">
        <v>1.50641E-2</v>
      </c>
      <c r="D56">
        <v>15.015000000000001</v>
      </c>
      <c r="E56">
        <v>0.22545100000000001</v>
      </c>
      <c r="F56">
        <v>0.88700000000000001</v>
      </c>
      <c r="G56">
        <v>0.05</v>
      </c>
    </row>
    <row r="57" spans="1:7" x14ac:dyDescent="0.2">
      <c r="A57" s="1" t="s">
        <v>52</v>
      </c>
      <c r="B57">
        <v>1.17055</v>
      </c>
      <c r="C57">
        <v>1.3975899999999999E-2</v>
      </c>
      <c r="D57">
        <v>15.822800000000001</v>
      </c>
      <c r="E57">
        <v>0.225324</v>
      </c>
      <c r="F57">
        <v>0.84199999999999997</v>
      </c>
      <c r="G57">
        <v>4.2000000000000003E-2</v>
      </c>
    </row>
    <row r="58" spans="1:7" x14ac:dyDescent="0.2">
      <c r="A58" s="1" t="s">
        <v>53</v>
      </c>
      <c r="B58">
        <v>1.14916</v>
      </c>
      <c r="C58">
        <v>1.3073700000000001E-2</v>
      </c>
      <c r="D58">
        <v>14.0449</v>
      </c>
      <c r="E58">
        <v>0.157808</v>
      </c>
      <c r="F58">
        <v>0.82</v>
      </c>
      <c r="G58">
        <v>2.1000000000000001E-2</v>
      </c>
    </row>
    <row r="59" spans="1:7" x14ac:dyDescent="0.2">
      <c r="A59" s="1" t="s">
        <v>54</v>
      </c>
      <c r="B59">
        <v>1.09782</v>
      </c>
      <c r="C59">
        <v>1.5547099999999999E-2</v>
      </c>
      <c r="D59">
        <v>14.619899999999999</v>
      </c>
      <c r="E59">
        <v>0.149619</v>
      </c>
      <c r="F59">
        <v>0.82799999999999996</v>
      </c>
      <c r="G59">
        <v>3.9E-2</v>
      </c>
    </row>
    <row r="60" spans="1:7" x14ac:dyDescent="0.2">
      <c r="A60" s="1" t="s">
        <v>55</v>
      </c>
      <c r="B60">
        <v>1.14903</v>
      </c>
      <c r="C60">
        <v>8.9778199999999992E-3</v>
      </c>
      <c r="D60">
        <v>13.661199999999999</v>
      </c>
      <c r="E60">
        <v>0.13064000000000001</v>
      </c>
      <c r="F60">
        <v>0.89300000000000002</v>
      </c>
      <c r="G60">
        <v>0.05</v>
      </c>
    </row>
    <row r="61" spans="1:7" x14ac:dyDescent="0.2">
      <c r="A61" s="1" t="s">
        <v>56</v>
      </c>
      <c r="B61">
        <v>1.11297</v>
      </c>
      <c r="C61">
        <v>8.6708500000000008E-3</v>
      </c>
      <c r="D61">
        <v>14.0647</v>
      </c>
      <c r="E61">
        <v>5.93447E-2</v>
      </c>
      <c r="F61">
        <v>0.78</v>
      </c>
      <c r="G61">
        <v>1.6E-2</v>
      </c>
    </row>
    <row r="62" spans="1:7" x14ac:dyDescent="0.2">
      <c r="A62" s="1" t="s">
        <v>57</v>
      </c>
      <c r="B62">
        <v>1.2054</v>
      </c>
      <c r="C62">
        <v>5.6666599999999996E-3</v>
      </c>
      <c r="D62">
        <v>12.9534</v>
      </c>
      <c r="E62">
        <v>0.100674</v>
      </c>
      <c r="F62">
        <v>0.78600000000000003</v>
      </c>
      <c r="G62">
        <v>1.4999999999999999E-2</v>
      </c>
    </row>
    <row r="63" spans="1:7" x14ac:dyDescent="0.2">
      <c r="A63" s="1" t="s">
        <v>58</v>
      </c>
      <c r="B63">
        <v>1.03993</v>
      </c>
      <c r="C63">
        <v>7.1376499999999997E-3</v>
      </c>
      <c r="D63">
        <v>14.8148</v>
      </c>
      <c r="E63">
        <v>0.131687</v>
      </c>
      <c r="F63">
        <v>0.79300000000000004</v>
      </c>
      <c r="G63">
        <v>1.9E-2</v>
      </c>
    </row>
    <row r="64" spans="1:7" x14ac:dyDescent="0.2">
      <c r="A64" s="1" t="s">
        <v>59</v>
      </c>
      <c r="B64">
        <v>1.0016</v>
      </c>
      <c r="C64">
        <v>5.5176399999999999E-3</v>
      </c>
      <c r="D64">
        <v>12.642200000000001</v>
      </c>
      <c r="E64">
        <v>0.159826</v>
      </c>
      <c r="F64">
        <v>0.77700000000000002</v>
      </c>
      <c r="G64">
        <v>2.1999999999999999E-2</v>
      </c>
    </row>
    <row r="65" spans="1:7" x14ac:dyDescent="0.2">
      <c r="A65" s="1" t="s">
        <v>122</v>
      </c>
      <c r="B65">
        <v>1.22115</v>
      </c>
      <c r="C65">
        <v>8.9472500000000003E-3</v>
      </c>
      <c r="D65">
        <v>13.071899999999999</v>
      </c>
      <c r="E65">
        <v>0.23922399999999999</v>
      </c>
      <c r="F65">
        <v>0.751</v>
      </c>
      <c r="G65">
        <v>3.5000000000000003E-2</v>
      </c>
    </row>
    <row r="66" spans="1:7" x14ac:dyDescent="0.2">
      <c r="A66" s="1" t="s">
        <v>60</v>
      </c>
      <c r="B66">
        <v>1.1424700000000001</v>
      </c>
      <c r="C66">
        <v>5.2209099999999996E-3</v>
      </c>
      <c r="D66">
        <v>13.440899999999999</v>
      </c>
      <c r="E66">
        <v>0.12645999999999999</v>
      </c>
      <c r="F66">
        <v>0.80300000000000005</v>
      </c>
      <c r="G66">
        <v>1.6E-2</v>
      </c>
    </row>
    <row r="67" spans="1:7" x14ac:dyDescent="0.2">
      <c r="A67" s="1" t="s">
        <v>61</v>
      </c>
      <c r="B67">
        <v>1.23977</v>
      </c>
      <c r="C67">
        <v>1.6138900000000001E-2</v>
      </c>
      <c r="D67">
        <v>13.4048</v>
      </c>
      <c r="E67">
        <v>0.25156499999999998</v>
      </c>
      <c r="F67">
        <v>0.82299999999999995</v>
      </c>
      <c r="G67">
        <v>4.7E-2</v>
      </c>
    </row>
    <row r="68" spans="1:7" x14ac:dyDescent="0.2">
      <c r="A68" s="1" t="s">
        <v>62</v>
      </c>
      <c r="B68">
        <v>1.2794300000000001</v>
      </c>
      <c r="C68">
        <v>6.8751200000000002E-3</v>
      </c>
      <c r="D68">
        <v>13.831300000000001</v>
      </c>
      <c r="E68">
        <v>5.73911E-2</v>
      </c>
      <c r="F68">
        <v>0.81499999999999995</v>
      </c>
      <c r="G68">
        <v>1.9E-2</v>
      </c>
    </row>
    <row r="69" spans="1:7" x14ac:dyDescent="0.2">
      <c r="A69" s="1" t="s">
        <v>63</v>
      </c>
      <c r="B69">
        <v>1.21021</v>
      </c>
      <c r="C69">
        <v>5.1261600000000003E-3</v>
      </c>
      <c r="D69">
        <v>12.7714</v>
      </c>
      <c r="E69">
        <v>0.13048699999999999</v>
      </c>
      <c r="F69">
        <v>0.77600000000000002</v>
      </c>
      <c r="G69">
        <v>1.4E-2</v>
      </c>
    </row>
    <row r="70" spans="1:7" x14ac:dyDescent="0.2">
      <c r="A70" s="1" t="s">
        <v>64</v>
      </c>
      <c r="B70">
        <v>1.1716500000000001</v>
      </c>
      <c r="C70">
        <v>6.5892199999999998E-3</v>
      </c>
      <c r="D70">
        <v>14.3062</v>
      </c>
      <c r="E70">
        <v>0.30699900000000002</v>
      </c>
      <c r="F70">
        <v>0.81499999999999995</v>
      </c>
      <c r="G70">
        <v>2.1000000000000001E-2</v>
      </c>
    </row>
    <row r="71" spans="1:7" x14ac:dyDescent="0.2">
      <c r="A71" s="1" t="s">
        <v>65</v>
      </c>
      <c r="B71">
        <v>1.1285400000000001</v>
      </c>
      <c r="C71">
        <v>8.7878699999999997E-3</v>
      </c>
      <c r="D71">
        <v>13.037800000000001</v>
      </c>
      <c r="E71">
        <v>0.118989</v>
      </c>
      <c r="F71">
        <v>0.79</v>
      </c>
      <c r="G71">
        <v>1.6E-2</v>
      </c>
    </row>
    <row r="72" spans="1:7" x14ac:dyDescent="0.2">
      <c r="A72" s="1" t="s">
        <v>66</v>
      </c>
      <c r="B72">
        <v>1.19147</v>
      </c>
      <c r="C72">
        <v>4.5427200000000001E-3</v>
      </c>
      <c r="D72">
        <v>13.9665</v>
      </c>
      <c r="E72">
        <v>0.117038</v>
      </c>
      <c r="F72">
        <v>0.79800000000000004</v>
      </c>
      <c r="G72">
        <v>1.7999999999999999E-2</v>
      </c>
    </row>
    <row r="73" spans="1:7" x14ac:dyDescent="0.2">
      <c r="A73" s="1" t="s">
        <v>67</v>
      </c>
      <c r="B73">
        <v>1.0381</v>
      </c>
      <c r="C73">
        <v>9.0522399999999996E-3</v>
      </c>
      <c r="D73">
        <v>14.367800000000001</v>
      </c>
      <c r="E73">
        <v>0.103217</v>
      </c>
      <c r="F73">
        <v>0.77500000000000002</v>
      </c>
      <c r="G73">
        <v>2.1000000000000001E-2</v>
      </c>
    </row>
    <row r="74" spans="1:7" x14ac:dyDescent="0.2">
      <c r="A74" s="1" t="s">
        <v>123</v>
      </c>
      <c r="B74">
        <v>1.13443</v>
      </c>
      <c r="C74">
        <v>5.6625E-3</v>
      </c>
      <c r="D74">
        <v>13.8889</v>
      </c>
      <c r="E74">
        <v>0.115741</v>
      </c>
      <c r="F74">
        <v>0.73</v>
      </c>
      <c r="G74">
        <v>3.1E-2</v>
      </c>
    </row>
    <row r="75" spans="1:7" x14ac:dyDescent="0.2">
      <c r="A75" s="1" t="s">
        <v>124</v>
      </c>
      <c r="B75">
        <v>1.2577</v>
      </c>
      <c r="C75">
        <v>1.15473E-2</v>
      </c>
      <c r="D75">
        <v>14.9031</v>
      </c>
      <c r="E75">
        <v>0.22210299999999999</v>
      </c>
      <c r="F75">
        <v>0.80300000000000005</v>
      </c>
      <c r="G75">
        <v>3.4000000000000002E-2</v>
      </c>
    </row>
    <row r="76" spans="1:7" x14ac:dyDescent="0.2">
      <c r="A76" s="1" t="s">
        <v>68</v>
      </c>
      <c r="B76">
        <v>1.09039</v>
      </c>
      <c r="C76">
        <v>1.9617800000000001E-2</v>
      </c>
      <c r="D76">
        <v>14.1044</v>
      </c>
      <c r="E76">
        <v>0.15914700000000001</v>
      </c>
      <c r="F76">
        <v>0.80900000000000005</v>
      </c>
      <c r="G76">
        <v>0.03</v>
      </c>
    </row>
    <row r="77" spans="1:7" x14ac:dyDescent="0.2">
      <c r="A77" s="1" t="s">
        <v>69</v>
      </c>
      <c r="B77">
        <v>1.09842</v>
      </c>
      <c r="C77">
        <v>1.17033E-2</v>
      </c>
      <c r="D77">
        <v>15.267200000000001</v>
      </c>
      <c r="E77">
        <v>0.20977799999999999</v>
      </c>
      <c r="F77">
        <v>0.85199999999999998</v>
      </c>
      <c r="G77">
        <v>3.4000000000000002E-2</v>
      </c>
    </row>
    <row r="78" spans="1:7" x14ac:dyDescent="0.2">
      <c r="A78" s="1" t="s">
        <v>125</v>
      </c>
      <c r="B78">
        <v>1.22384</v>
      </c>
      <c r="C78">
        <v>1.39294E-2</v>
      </c>
      <c r="D78">
        <v>14.3062</v>
      </c>
      <c r="E78">
        <v>0.12280000000000001</v>
      </c>
      <c r="F78">
        <v>0.83199999999999996</v>
      </c>
      <c r="G78">
        <v>3.4000000000000002E-2</v>
      </c>
    </row>
    <row r="79" spans="1:7" x14ac:dyDescent="0.2">
      <c r="A79" s="1" t="s">
        <v>70</v>
      </c>
      <c r="B79">
        <v>1.1963200000000001</v>
      </c>
      <c r="C79">
        <v>1.2737399999999999E-2</v>
      </c>
      <c r="D79">
        <v>15.673999999999999</v>
      </c>
      <c r="E79">
        <v>0.31937599999999999</v>
      </c>
      <c r="F79">
        <v>0.76100000000000001</v>
      </c>
      <c r="G79">
        <v>3.9E-2</v>
      </c>
    </row>
    <row r="80" spans="1:7" x14ac:dyDescent="0.2">
      <c r="A80" s="1" t="s">
        <v>71</v>
      </c>
      <c r="B80">
        <v>1.1869400000000001</v>
      </c>
      <c r="C80">
        <v>1.7328699999999999E-2</v>
      </c>
      <c r="D80">
        <v>15.0602</v>
      </c>
      <c r="E80">
        <v>0.20413000000000001</v>
      </c>
      <c r="F80">
        <v>0.75800000000000001</v>
      </c>
      <c r="G80">
        <v>5.3999999999999999E-2</v>
      </c>
    </row>
    <row r="81" spans="1:7" x14ac:dyDescent="0.2">
      <c r="A81" s="1" t="s">
        <v>126</v>
      </c>
      <c r="B81">
        <v>1.14995</v>
      </c>
      <c r="C81">
        <v>1.2033800000000001E-2</v>
      </c>
      <c r="D81">
        <v>14.3062</v>
      </c>
      <c r="E81">
        <v>0.26606600000000002</v>
      </c>
      <c r="F81">
        <v>0.84699999999999998</v>
      </c>
      <c r="G81">
        <v>3.4000000000000002E-2</v>
      </c>
    </row>
    <row r="82" spans="1:7" x14ac:dyDescent="0.2">
      <c r="A82" s="1" t="s">
        <v>72</v>
      </c>
      <c r="B82">
        <v>1.17675</v>
      </c>
      <c r="C82">
        <v>2.1740300000000001E-2</v>
      </c>
      <c r="D82">
        <v>16.077200000000001</v>
      </c>
      <c r="E82">
        <v>0.49110300000000001</v>
      </c>
      <c r="F82">
        <v>0.74199999999999999</v>
      </c>
      <c r="G82">
        <v>4.5999999999999999E-2</v>
      </c>
    </row>
    <row r="83" spans="1:7" x14ac:dyDescent="0.2">
      <c r="A83" s="1" t="s">
        <v>73</v>
      </c>
      <c r="B83">
        <v>1.1117300000000001</v>
      </c>
      <c r="C83">
        <v>8.03362E-3</v>
      </c>
      <c r="D83">
        <v>15.337400000000001</v>
      </c>
      <c r="E83">
        <v>0.117618</v>
      </c>
      <c r="F83">
        <v>0.81499999999999995</v>
      </c>
      <c r="G83">
        <v>2.1000000000000001E-2</v>
      </c>
    </row>
    <row r="84" spans="1:7" x14ac:dyDescent="0.2">
      <c r="A84" s="1" t="s">
        <v>74</v>
      </c>
      <c r="B84">
        <v>1.15367</v>
      </c>
      <c r="C84">
        <v>5.8561899999999998E-3</v>
      </c>
      <c r="D84">
        <v>14.4718</v>
      </c>
      <c r="E84">
        <v>0.12565899999999999</v>
      </c>
      <c r="F84">
        <v>0.78900000000000003</v>
      </c>
      <c r="G84">
        <v>1.9E-2</v>
      </c>
    </row>
    <row r="85" spans="1:7" x14ac:dyDescent="0.2">
      <c r="A85" s="1" t="s">
        <v>76</v>
      </c>
      <c r="B85">
        <v>1.05619</v>
      </c>
      <c r="C85">
        <v>6.6932099999999998E-3</v>
      </c>
      <c r="D85">
        <v>15.1976</v>
      </c>
      <c r="E85">
        <v>0.13858000000000001</v>
      </c>
      <c r="F85">
        <v>0.75800000000000001</v>
      </c>
      <c r="G85">
        <v>0.02</v>
      </c>
    </row>
    <row r="86" spans="1:7" x14ac:dyDescent="0.2">
      <c r="A86" s="1" t="s">
        <v>77</v>
      </c>
      <c r="B86">
        <v>1.06304</v>
      </c>
      <c r="C86">
        <v>7.2323200000000004E-3</v>
      </c>
      <c r="D86">
        <v>14.555999999999999</v>
      </c>
      <c r="E86">
        <v>0.12712699999999999</v>
      </c>
      <c r="F86">
        <v>0.747</v>
      </c>
      <c r="G86">
        <v>1.7000000000000001E-2</v>
      </c>
    </row>
    <row r="87" spans="1:7" x14ac:dyDescent="0.2">
      <c r="A87" s="1" t="s">
        <v>78</v>
      </c>
      <c r="B87">
        <v>1.0568599999999999</v>
      </c>
      <c r="C87">
        <v>5.2496699999999997E-3</v>
      </c>
      <c r="D87">
        <v>14.005599999999999</v>
      </c>
      <c r="E87">
        <v>0.11769399999999999</v>
      </c>
      <c r="F87">
        <v>0.751</v>
      </c>
      <c r="G87">
        <v>0.02</v>
      </c>
    </row>
    <row r="88" spans="1:7" x14ac:dyDescent="0.2">
      <c r="A88" s="1" t="s">
        <v>79</v>
      </c>
      <c r="B88">
        <v>1.0659799999999999</v>
      </c>
      <c r="C88">
        <v>1.05678E-2</v>
      </c>
      <c r="D88">
        <v>15.267200000000001</v>
      </c>
      <c r="E88">
        <v>0.20977799999999999</v>
      </c>
      <c r="F88">
        <v>0.77500000000000002</v>
      </c>
      <c r="G88">
        <v>1.6E-2</v>
      </c>
    </row>
    <row r="89" spans="1:7" x14ac:dyDescent="0.2">
      <c r="A89" s="1" t="s">
        <v>80</v>
      </c>
      <c r="B89">
        <v>1.1398600000000001</v>
      </c>
      <c r="C89">
        <v>1.0264300000000001E-2</v>
      </c>
      <c r="D89">
        <v>14.8368</v>
      </c>
      <c r="E89">
        <v>0.15409100000000001</v>
      </c>
      <c r="F89">
        <v>0.76200000000000001</v>
      </c>
      <c r="G89">
        <v>1.7000000000000001E-2</v>
      </c>
    </row>
    <row r="90" spans="1:7" x14ac:dyDescent="0.2">
      <c r="A90" s="1" t="s">
        <v>81</v>
      </c>
      <c r="B90">
        <v>1.1875100000000001</v>
      </c>
      <c r="C90">
        <v>6.0637499999999997E-3</v>
      </c>
      <c r="D90">
        <v>12.4688</v>
      </c>
      <c r="E90">
        <v>6.21887E-2</v>
      </c>
      <c r="F90">
        <v>0.7</v>
      </c>
      <c r="G90">
        <v>1.2999999999999999E-2</v>
      </c>
    </row>
    <row r="91" spans="1:7" x14ac:dyDescent="0.2">
      <c r="A91" s="1" t="s">
        <v>82</v>
      </c>
      <c r="B91">
        <v>1.3315600000000001</v>
      </c>
      <c r="C91">
        <v>3.6702100000000001E-2</v>
      </c>
      <c r="D91">
        <v>14.641299999999999</v>
      </c>
      <c r="E91">
        <v>0.257241</v>
      </c>
      <c r="F91">
        <v>0.78800000000000003</v>
      </c>
      <c r="G91">
        <v>2.7E-2</v>
      </c>
    </row>
    <row r="92" spans="1:7" x14ac:dyDescent="0.2">
      <c r="A92" s="1" t="s">
        <v>83</v>
      </c>
      <c r="B92">
        <v>1.2572300000000001</v>
      </c>
      <c r="C92">
        <v>8.0611899999999993E-3</v>
      </c>
      <c r="D92">
        <v>13.812200000000001</v>
      </c>
      <c r="E92">
        <v>0.133543</v>
      </c>
      <c r="F92">
        <v>0.71699999999999997</v>
      </c>
      <c r="G92">
        <v>2.1999999999999999E-2</v>
      </c>
    </row>
    <row r="93" spans="1:7" x14ac:dyDescent="0.2">
      <c r="A93" s="1" t="s">
        <v>84</v>
      </c>
      <c r="B93">
        <v>1.3007299999999999</v>
      </c>
      <c r="C93">
        <v>9.6437999999999992E-3</v>
      </c>
      <c r="D93">
        <v>14.450900000000001</v>
      </c>
      <c r="E93">
        <v>8.3530999999999994E-2</v>
      </c>
      <c r="F93">
        <v>0.75900000000000001</v>
      </c>
      <c r="G93">
        <v>2.3E-2</v>
      </c>
    </row>
    <row r="94" spans="1:7" x14ac:dyDescent="0.2">
      <c r="A94" s="1" t="s">
        <v>85</v>
      </c>
      <c r="B94">
        <v>1.2470399999999999</v>
      </c>
      <c r="C94">
        <v>6.5314400000000003E-3</v>
      </c>
      <c r="D94">
        <v>13.831300000000001</v>
      </c>
      <c r="E94">
        <v>5.73911E-2</v>
      </c>
      <c r="F94">
        <v>0.82299999999999995</v>
      </c>
      <c r="G94">
        <v>1.4999999999999999E-2</v>
      </c>
    </row>
    <row r="95" spans="1:7" x14ac:dyDescent="0.2">
      <c r="A95" s="1" t="s">
        <v>86</v>
      </c>
      <c r="B95">
        <v>1.16822</v>
      </c>
      <c r="C95">
        <v>5.0495699999999998E-3</v>
      </c>
      <c r="D95">
        <v>13.624000000000001</v>
      </c>
      <c r="E95">
        <v>0.11136799999999999</v>
      </c>
      <c r="F95">
        <v>0.76800000000000002</v>
      </c>
      <c r="G95">
        <v>1.7999999999999999E-2</v>
      </c>
    </row>
    <row r="96" spans="1:7" x14ac:dyDescent="0.2">
      <c r="A96" s="1" t="s">
        <v>87</v>
      </c>
      <c r="B96">
        <v>1.1278999999999999</v>
      </c>
      <c r="C96">
        <v>7.63301E-3</v>
      </c>
      <c r="D96">
        <v>12.8535</v>
      </c>
      <c r="E96">
        <v>0.13216900000000001</v>
      </c>
      <c r="F96">
        <v>0.76400000000000001</v>
      </c>
      <c r="G96">
        <v>1.4E-2</v>
      </c>
    </row>
    <row r="97" spans="1:7" x14ac:dyDescent="0.2">
      <c r="A97" s="1" t="s">
        <v>88</v>
      </c>
      <c r="B97">
        <v>1.12829</v>
      </c>
      <c r="C97">
        <v>8.1473899999999991E-3</v>
      </c>
      <c r="D97">
        <v>15.1976</v>
      </c>
      <c r="E97">
        <v>0.46193200000000001</v>
      </c>
      <c r="F97">
        <v>0.82199999999999995</v>
      </c>
      <c r="G97">
        <v>1.2999999999999999E-2</v>
      </c>
    </row>
    <row r="98" spans="1:7" x14ac:dyDescent="0.2">
      <c r="A98" s="1" t="s">
        <v>89</v>
      </c>
      <c r="B98">
        <v>1.1470499999999999</v>
      </c>
      <c r="C98">
        <v>4.8681999999999996E-3</v>
      </c>
      <c r="D98">
        <v>13.3156</v>
      </c>
      <c r="E98">
        <v>8.8652300000000003E-2</v>
      </c>
      <c r="F98">
        <v>0.81100000000000005</v>
      </c>
      <c r="G98">
        <v>1.2999999999999999E-2</v>
      </c>
    </row>
    <row r="99" spans="1:7" x14ac:dyDescent="0.2">
      <c r="A99" s="1" t="s">
        <v>91</v>
      </c>
      <c r="B99">
        <v>1.2133</v>
      </c>
      <c r="C99">
        <v>8.0964999999999995E-3</v>
      </c>
      <c r="D99">
        <v>13.698600000000001</v>
      </c>
      <c r="E99">
        <v>0.16888700000000001</v>
      </c>
      <c r="F99">
        <v>0.83199999999999996</v>
      </c>
      <c r="G99">
        <v>1.9E-2</v>
      </c>
    </row>
    <row r="100" spans="1:7" x14ac:dyDescent="0.2">
      <c r="A100" s="1" t="s">
        <v>127</v>
      </c>
      <c r="B100">
        <v>1.21536</v>
      </c>
      <c r="C100">
        <v>7.6809499999999998E-3</v>
      </c>
      <c r="D100">
        <v>13.5685</v>
      </c>
      <c r="E100">
        <v>7.3641899999999996E-2</v>
      </c>
      <c r="F100">
        <v>0.77700000000000002</v>
      </c>
      <c r="G100">
        <v>1.7000000000000001E-2</v>
      </c>
    </row>
    <row r="101" spans="1:7" x14ac:dyDescent="0.2">
      <c r="A101" s="1" t="s">
        <v>92</v>
      </c>
      <c r="B101">
        <v>1.18483</v>
      </c>
      <c r="C101">
        <v>1.26345E-2</v>
      </c>
      <c r="D101">
        <v>14.388500000000001</v>
      </c>
      <c r="E101">
        <v>0.20702899999999999</v>
      </c>
      <c r="F101">
        <v>0.82699999999999996</v>
      </c>
      <c r="G101">
        <v>2.3E-2</v>
      </c>
    </row>
    <row r="102" spans="1:7" x14ac:dyDescent="0.2">
      <c r="A102" s="1" t="s">
        <v>93</v>
      </c>
      <c r="B102">
        <v>1.17578</v>
      </c>
      <c r="C102">
        <v>2.4884199999999999E-3</v>
      </c>
      <c r="D102">
        <v>14.555999999999999</v>
      </c>
      <c r="E102">
        <v>6.3563499999999995E-2</v>
      </c>
      <c r="F102">
        <v>0.80700000000000005</v>
      </c>
      <c r="G102">
        <v>1.2999999999999999E-2</v>
      </c>
    </row>
    <row r="103" spans="1:7" x14ac:dyDescent="0.2">
      <c r="A103" s="1" t="s">
        <v>96</v>
      </c>
      <c r="B103">
        <v>1.1946000000000001</v>
      </c>
      <c r="C103">
        <v>8.7051300000000002E-3</v>
      </c>
      <c r="D103">
        <v>16.6113</v>
      </c>
      <c r="E103">
        <v>0.13796800000000001</v>
      </c>
      <c r="F103">
        <v>0.82499999999999996</v>
      </c>
      <c r="G103">
        <v>2.1999999999999999E-2</v>
      </c>
    </row>
    <row r="104" spans="1:7" x14ac:dyDescent="0.2">
      <c r="A104" s="1" t="s">
        <v>97</v>
      </c>
      <c r="B104">
        <v>1.1570100000000001</v>
      </c>
      <c r="C104">
        <v>6.9610399999999999E-3</v>
      </c>
      <c r="D104">
        <v>13.106199999999999</v>
      </c>
      <c r="E104">
        <v>8.5885699999999995E-2</v>
      </c>
      <c r="F104">
        <v>0.73699999999999999</v>
      </c>
      <c r="G104">
        <v>1.4999999999999999E-2</v>
      </c>
    </row>
    <row r="105" spans="1:7" x14ac:dyDescent="0.2">
      <c r="A105" s="1" t="s">
        <v>98</v>
      </c>
      <c r="B105">
        <v>1.1566000000000001</v>
      </c>
      <c r="C105">
        <v>6.4211199999999998E-3</v>
      </c>
      <c r="D105">
        <v>13.831300000000001</v>
      </c>
      <c r="E105">
        <v>3.8260700000000002E-2</v>
      </c>
      <c r="F105">
        <v>0.751</v>
      </c>
      <c r="G105">
        <v>1.7000000000000001E-2</v>
      </c>
    </row>
    <row r="106" spans="1:7" x14ac:dyDescent="0.2">
      <c r="A106" s="1" t="s">
        <v>99</v>
      </c>
      <c r="B106">
        <v>1.0801499999999999</v>
      </c>
      <c r="C106">
        <v>5.1335599999999997E-3</v>
      </c>
      <c r="D106">
        <v>14.450900000000001</v>
      </c>
      <c r="E106">
        <v>0.187945</v>
      </c>
      <c r="F106">
        <v>0.72699999999999998</v>
      </c>
      <c r="G106">
        <v>1.2999999999999999E-2</v>
      </c>
    </row>
    <row r="107" spans="1:7" x14ac:dyDescent="0.2">
      <c r="A107" s="1" t="s">
        <v>100</v>
      </c>
      <c r="B107">
        <v>1.10656</v>
      </c>
      <c r="C107">
        <v>8.3264600000000008E-3</v>
      </c>
      <c r="D107">
        <v>13.4771</v>
      </c>
      <c r="E107">
        <v>5.4489599999999999E-2</v>
      </c>
      <c r="F107">
        <v>0.76</v>
      </c>
      <c r="G107">
        <v>1.4999999999999999E-2</v>
      </c>
    </row>
    <row r="108" spans="1:7" x14ac:dyDescent="0.2">
      <c r="A108" s="1" t="s">
        <v>128</v>
      </c>
      <c r="B108">
        <v>1.2402299999999999</v>
      </c>
      <c r="C108">
        <v>7.8447099999999995E-3</v>
      </c>
      <c r="D108">
        <v>14.947699999999999</v>
      </c>
      <c r="E108">
        <v>0.15640299999999999</v>
      </c>
      <c r="F108">
        <v>0.79800000000000004</v>
      </c>
      <c r="G108">
        <v>2.3E-2</v>
      </c>
    </row>
    <row r="109" spans="1:7" x14ac:dyDescent="0.2">
      <c r="A109" s="1" t="s">
        <v>102</v>
      </c>
      <c r="B109">
        <v>1.1951700000000001</v>
      </c>
      <c r="C109">
        <v>1.5855600000000001E-2</v>
      </c>
      <c r="D109">
        <v>15.6495</v>
      </c>
      <c r="E109">
        <v>7.3471599999999998E-2</v>
      </c>
      <c r="F109">
        <v>0.88600000000000001</v>
      </c>
      <c r="G109">
        <v>5.3999999999999999E-2</v>
      </c>
    </row>
    <row r="110" spans="1:7" x14ac:dyDescent="0.2">
      <c r="A110" s="1" t="s">
        <v>103</v>
      </c>
      <c r="B110">
        <v>1.23001</v>
      </c>
      <c r="C110">
        <v>1.81552E-2</v>
      </c>
      <c r="D110">
        <v>15.2439</v>
      </c>
      <c r="E110">
        <v>0.20913899999999999</v>
      </c>
      <c r="F110">
        <v>0.88</v>
      </c>
      <c r="G110">
        <v>4.4999999999999998E-2</v>
      </c>
    </row>
    <row r="111" spans="1:7" x14ac:dyDescent="0.2">
      <c r="A111" s="1" t="s">
        <v>104</v>
      </c>
      <c r="B111">
        <v>1.2245900000000001</v>
      </c>
      <c r="C111">
        <v>1.72456E-2</v>
      </c>
      <c r="D111">
        <v>14.1844</v>
      </c>
      <c r="E111">
        <v>0.26155600000000001</v>
      </c>
      <c r="F111">
        <v>0.81499999999999995</v>
      </c>
      <c r="G111">
        <v>3.5000000000000003E-2</v>
      </c>
    </row>
    <row r="112" spans="1:7" x14ac:dyDescent="0.2">
      <c r="A112" s="1" t="s">
        <v>105</v>
      </c>
      <c r="B112">
        <v>1.18357</v>
      </c>
      <c r="C112">
        <v>2.2273399999999999E-2</v>
      </c>
      <c r="D112">
        <v>15.898300000000001</v>
      </c>
      <c r="E112">
        <v>0.20220399999999999</v>
      </c>
      <c r="F112">
        <v>0.81599999999999995</v>
      </c>
      <c r="G112">
        <v>4.4999999999999998E-2</v>
      </c>
    </row>
    <row r="113" spans="1:7" x14ac:dyDescent="0.2">
      <c r="A113" s="1" t="s">
        <v>106</v>
      </c>
      <c r="B113">
        <v>1.11957</v>
      </c>
      <c r="C113">
        <v>5.1390899999999998E-3</v>
      </c>
      <c r="D113">
        <v>14.9925</v>
      </c>
      <c r="E113">
        <v>0.247253</v>
      </c>
      <c r="F113">
        <v>0.82</v>
      </c>
      <c r="G113">
        <v>1.7000000000000001E-2</v>
      </c>
    </row>
    <row r="114" spans="1:7" x14ac:dyDescent="0.2">
      <c r="A114" s="1" t="s">
        <v>108</v>
      </c>
      <c r="B114">
        <v>1.2773000000000001</v>
      </c>
      <c r="C114">
        <v>8.8101099999999995E-3</v>
      </c>
      <c r="D114">
        <v>13.244999999999999</v>
      </c>
      <c r="E114">
        <v>7.0172399999999996E-2</v>
      </c>
      <c r="F114">
        <v>0.82799999999999996</v>
      </c>
      <c r="G114">
        <v>1.2999999999999999E-2</v>
      </c>
    </row>
    <row r="115" spans="1:7" x14ac:dyDescent="0.2">
      <c r="A115" s="1" t="s">
        <v>109</v>
      </c>
      <c r="B115">
        <v>1.2933300000000001</v>
      </c>
      <c r="C115">
        <v>1.0538E-2</v>
      </c>
      <c r="D115">
        <v>14.1243</v>
      </c>
      <c r="E115">
        <v>0.15959699999999999</v>
      </c>
      <c r="F115">
        <v>0.81599999999999995</v>
      </c>
      <c r="G115">
        <v>0.02</v>
      </c>
    </row>
    <row r="116" spans="1:7" x14ac:dyDescent="0.2">
      <c r="A116" s="1" t="s">
        <v>110</v>
      </c>
      <c r="B116">
        <v>1.12982</v>
      </c>
      <c r="C116">
        <v>1.00842E-2</v>
      </c>
      <c r="D116">
        <v>13.262600000000001</v>
      </c>
      <c r="E116">
        <v>0.10553800000000001</v>
      </c>
      <c r="F116">
        <v>0.79700000000000004</v>
      </c>
      <c r="G116">
        <v>0.02</v>
      </c>
    </row>
    <row r="117" spans="1:7" x14ac:dyDescent="0.2">
      <c r="A117" s="1" t="s">
        <v>129</v>
      </c>
      <c r="B117">
        <v>1.05775</v>
      </c>
      <c r="C117">
        <v>6.8249399999999998E-3</v>
      </c>
      <c r="D117">
        <v>13.812200000000001</v>
      </c>
      <c r="E117">
        <v>7.6310199999999995E-2</v>
      </c>
      <c r="F117">
        <v>0.70199999999999996</v>
      </c>
      <c r="G117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500-800</vt:lpstr>
      <vt:lpstr>600</vt:lpstr>
      <vt:lpstr>'600'!_R1R2NOE.in</vt:lpstr>
      <vt:lpstr>'500-800'!T4l_Good_500_800_25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Darian Yang</dc:creator>
  <cp:lastModifiedBy>Darian Yang</cp:lastModifiedBy>
  <dcterms:created xsi:type="dcterms:W3CDTF">2025-01-07T09:43:47Z</dcterms:created>
  <dcterms:modified xsi:type="dcterms:W3CDTF">2025-01-07T10:10:38Z</dcterms:modified>
</cp:coreProperties>
</file>