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enpmt/Desktop/pydatasci/Visual/week4/"/>
    </mc:Choice>
  </mc:AlternateContent>
  <xr:revisionPtr revIDLastSave="0" documentId="13_ncr:1_{2FE16D05-89EF-6144-A356-ED548A2142BF}" xr6:coauthVersionLast="45" xr6:coauthVersionMax="45" xr10:uidLastSave="{00000000-0000-0000-0000-000000000000}"/>
  <bookViews>
    <workbookView xWindow="0" yWindow="460" windowWidth="28800" windowHeight="17540" xr2:uid="{0DEECFFF-6E03-9C42-9234-8914EAB6C7D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F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<sst xmlns="http://schemas.openxmlformats.org/spreadsheetml/2006/main" count="978" uniqueCount="332">
  <si>
    <t>East</t>
  </si>
  <si>
    <t>3rd</t>
  </si>
  <si>
    <t>5th</t>
  </si>
  <si>
    <t>2nd</t>
  </si>
  <si>
    <t>7th</t>
  </si>
  <si>
    <t>1st</t>
  </si>
  <si>
    <t>4th</t>
  </si>
  <si>
    <t>YEAR</t>
  </si>
  <si>
    <t>Patriots Wins</t>
  </si>
  <si>
    <t>Celtics Wins</t>
  </si>
  <si>
    <t>Red Sox Wins</t>
  </si>
  <si>
    <t>Bruins Wins</t>
  </si>
  <si>
    <t>Patriots Win Precent</t>
  </si>
  <si>
    <t>Celtics Win Precent</t>
  </si>
  <si>
    <t>Red Sox Win Percent</t>
  </si>
  <si>
    <t>Bruins Win Percent</t>
  </si>
  <si>
    <t>—</t>
  </si>
  <si>
    <t>Eastern</t>
  </si>
  <si>
    <t>6th</t>
  </si>
  <si>
    <r>
      <t>Won </t>
    </r>
    <r>
      <rPr>
        <b/>
        <sz val="13"/>
        <color rgb="FF0B0080"/>
        <rFont val="Arial"/>
        <family val="2"/>
      </rPr>
      <t>NBA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Lakers</t>
    </r>
    <r>
      <rPr>
        <sz val="13"/>
        <color rgb="FF222222"/>
        <rFont val="Arial"/>
        <family val="2"/>
      </rPr>
      <t>) 4–3</t>
    </r>
  </si>
  <si>
    <r>
      <t>Won </t>
    </r>
    <r>
      <rPr>
        <b/>
        <sz val="13"/>
        <color rgb="FF0B0080"/>
        <rFont val="Arial"/>
        <family val="2"/>
      </rPr>
      <t>NBA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Lakers</t>
    </r>
    <r>
      <rPr>
        <sz val="13"/>
        <color rgb="FF222222"/>
        <rFont val="Arial"/>
        <family val="2"/>
      </rPr>
      <t>) 4–2</t>
    </r>
  </si>
  <si>
    <t>Atlantic</t>
  </si>
  <si>
    <t>8th</t>
  </si>
  <si>
    <t>10th</t>
  </si>
  <si>
    <t>1980–81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</si>
  <si>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Bulls</t>
    </r>
    <r>
      <rPr>
        <sz val="13"/>
        <color rgb="FF222222"/>
        <rFont val="Arial"/>
        <family val="2"/>
      </rPr>
      <t>) 4–0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</si>
  <si>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76ers</t>
    </r>
    <r>
      <rPr>
        <sz val="13"/>
        <color rgb="FF222222"/>
        <rFont val="Arial"/>
        <family val="2"/>
      </rPr>
      <t>) 4–3</t>
    </r>
  </si>
  <si>
    <r>
      <t>Won </t>
    </r>
    <r>
      <rPr>
        <b/>
        <sz val="13"/>
        <color rgb="FF0B0080"/>
        <rFont val="Arial"/>
        <family val="2"/>
      </rPr>
      <t>NBA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Rockets</t>
    </r>
    <r>
      <rPr>
        <sz val="13"/>
        <color rgb="FF222222"/>
        <rFont val="Arial"/>
        <family val="2"/>
      </rPr>
      <t>) 4–2</t>
    </r>
  </si>
  <si>
    <r>
      <t>Nate Archibald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ASG MVP</t>
    </r>
    <r>
      <rPr>
        <sz val="13"/>
        <color rgb="FF222222"/>
        <rFont val="Arial"/>
        <family val="2"/>
      </rPr>
      <t>)</t>
    </r>
  </si>
  <si>
    <r>
      <t>Cedric Maxwell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FMVP</t>
    </r>
    <r>
      <rPr>
        <sz val="13"/>
        <color rgb="FF222222"/>
        <rFont val="Arial"/>
        <family val="2"/>
      </rPr>
      <t>)</t>
    </r>
  </si>
  <si>
    <t>[37]</t>
  </si>
  <si>
    <t>1981–82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</si>
  <si>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Bullets</t>
    </r>
    <r>
      <rPr>
        <sz val="13"/>
        <color rgb="FF222222"/>
        <rFont val="Arial"/>
        <family val="2"/>
      </rPr>
      <t>) 4–1</t>
    </r>
  </si>
  <si>
    <r>
      <t>Lost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76ers</t>
    </r>
    <r>
      <rPr>
        <sz val="13"/>
        <color rgb="FF222222"/>
        <rFont val="Arial"/>
        <family val="2"/>
      </rPr>
      <t>) 4–3</t>
    </r>
  </si>
  <si>
    <r>
      <t>Larry Bird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ASG MVP</t>
    </r>
    <r>
      <rPr>
        <sz val="13"/>
        <color rgb="FF222222"/>
        <rFont val="Arial"/>
        <family val="2"/>
      </rPr>
      <t>)</t>
    </r>
  </si>
  <si>
    <t>[38]</t>
  </si>
  <si>
    <t>1982–83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</si>
  <si>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Hawks</t>
    </r>
    <r>
      <rPr>
        <sz val="13"/>
        <color rgb="FF222222"/>
        <rFont val="Arial"/>
        <family val="2"/>
      </rPr>
      <t>) 2–1</t>
    </r>
  </si>
  <si>
    <r>
      <t>Lost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Bucks</t>
    </r>
    <r>
      <rPr>
        <sz val="13"/>
        <color rgb="FF222222"/>
        <rFont val="Arial"/>
        <family val="2"/>
      </rPr>
      <t>) 4–0</t>
    </r>
  </si>
  <si>
    <t>[39]</t>
  </si>
  <si>
    <t>1983–84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</si>
  <si>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Bullets</t>
    </r>
    <r>
      <rPr>
        <sz val="13"/>
        <color rgb="FF222222"/>
        <rFont val="Arial"/>
        <family val="2"/>
      </rPr>
      <t>) 3–1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</si>
  <si>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Knicks</t>
    </r>
    <r>
      <rPr>
        <sz val="13"/>
        <color rgb="FF222222"/>
        <rFont val="Arial"/>
        <family val="2"/>
      </rPr>
      <t>) 4–3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</si>
  <si>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Bucks</t>
    </r>
    <r>
      <rPr>
        <sz val="13"/>
        <color rgb="FF222222"/>
        <rFont val="Arial"/>
        <family val="2"/>
      </rPr>
      <t>) 4–1</t>
    </r>
  </si>
  <si>
    <r>
      <t>Larry Bird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MVP</t>
    </r>
    <r>
      <rPr>
        <sz val="13"/>
        <color rgb="FF222222"/>
        <rFont val="Arial"/>
        <family val="2"/>
      </rPr>
      <t>, </t>
    </r>
    <r>
      <rPr>
        <sz val="13"/>
        <color rgb="FF0B0080"/>
        <rFont val="Arial"/>
        <family val="2"/>
      </rPr>
      <t>FMVP</t>
    </r>
    <r>
      <rPr>
        <sz val="13"/>
        <color rgb="FF222222"/>
        <rFont val="Arial"/>
        <family val="2"/>
      </rPr>
      <t>)</t>
    </r>
  </si>
  <si>
    <r>
      <t>Kevin McHale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SIX</t>
    </r>
    <r>
      <rPr>
        <sz val="13"/>
        <color rgb="FF222222"/>
        <rFont val="Arial"/>
        <family val="2"/>
      </rPr>
      <t>)</t>
    </r>
  </si>
  <si>
    <t>[40]</t>
  </si>
  <si>
    <t>1984–85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</si>
  <si>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Cavaliers</t>
    </r>
    <r>
      <rPr>
        <sz val="13"/>
        <color rgb="FF222222"/>
        <rFont val="Arial"/>
        <family val="2"/>
      </rPr>
      <t>) 3–1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</si>
  <si>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Pistons</t>
    </r>
    <r>
      <rPr>
        <sz val="13"/>
        <color rgb="FF222222"/>
        <rFont val="Arial"/>
        <family val="2"/>
      </rPr>
      <t>) 4–2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</si>
  <si>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76ers</t>
    </r>
    <r>
      <rPr>
        <sz val="13"/>
        <color rgb="FF222222"/>
        <rFont val="Arial"/>
        <family val="2"/>
      </rPr>
      <t>) 4–1</t>
    </r>
  </si>
  <si>
    <r>
      <t>Lost </t>
    </r>
    <r>
      <rPr>
        <sz val="13"/>
        <color rgb="FF0B0080"/>
        <rFont val="Arial"/>
        <family val="2"/>
      </rPr>
      <t>NBA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Lakers</t>
    </r>
    <r>
      <rPr>
        <sz val="13"/>
        <color rgb="FF222222"/>
        <rFont val="Arial"/>
        <family val="2"/>
      </rPr>
      <t>) 4–2</t>
    </r>
  </si>
  <si>
    <r>
      <t>Larry Bird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MVP</t>
    </r>
    <r>
      <rPr>
        <sz val="13"/>
        <color rgb="FF222222"/>
        <rFont val="Arial"/>
        <family val="2"/>
      </rPr>
      <t>)</t>
    </r>
  </si>
  <si>
    <t>[41]</t>
  </si>
  <si>
    <t>1985–86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</si>
  <si>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Bulls</t>
    </r>
    <r>
      <rPr>
        <sz val="13"/>
        <color rgb="FF222222"/>
        <rFont val="Arial"/>
        <family val="2"/>
      </rPr>
      <t>) 3–0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</si>
  <si>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Hawks</t>
    </r>
    <r>
      <rPr>
        <sz val="13"/>
        <color rgb="FF222222"/>
        <rFont val="Arial"/>
        <family val="2"/>
      </rPr>
      <t>) 4–1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</si>
  <si>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Bucks</t>
    </r>
    <r>
      <rPr>
        <sz val="13"/>
        <color rgb="FF222222"/>
        <rFont val="Arial"/>
        <family val="2"/>
      </rPr>
      <t>) 4–0</t>
    </r>
  </si>
  <si>
    <r>
      <t>Bill Walton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SIX</t>
    </r>
    <r>
      <rPr>
        <sz val="13"/>
        <color rgb="FF222222"/>
        <rFont val="Arial"/>
        <family val="2"/>
      </rPr>
      <t>)</t>
    </r>
  </si>
  <si>
    <t>[42]</t>
  </si>
  <si>
    <t>1986–87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</si>
  <si>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Bucks</t>
    </r>
    <r>
      <rPr>
        <sz val="13"/>
        <color rgb="FF222222"/>
        <rFont val="Arial"/>
        <family val="2"/>
      </rPr>
      <t>) 4–3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</si>
  <si>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Pistons</t>
    </r>
    <r>
      <rPr>
        <sz val="13"/>
        <color rgb="FF222222"/>
        <rFont val="Arial"/>
        <family val="2"/>
      </rPr>
      <t>) 4–3</t>
    </r>
  </si>
  <si>
    <t>[43]</t>
  </si>
  <si>
    <t>1987–88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</si>
  <si>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Knicks</t>
    </r>
    <r>
      <rPr>
        <sz val="13"/>
        <color rgb="FF222222"/>
        <rFont val="Arial"/>
        <family val="2"/>
      </rPr>
      <t>) 3–1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</si>
  <si>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Hawks</t>
    </r>
    <r>
      <rPr>
        <sz val="13"/>
        <color rgb="FF222222"/>
        <rFont val="Arial"/>
        <family val="2"/>
      </rPr>
      <t>) 4–3</t>
    </r>
  </si>
  <si>
    <r>
      <t>Lost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Pistons</t>
    </r>
    <r>
      <rPr>
        <sz val="13"/>
        <color rgb="FF222222"/>
        <rFont val="Arial"/>
        <family val="2"/>
      </rPr>
      <t>) 4–2</t>
    </r>
  </si>
  <si>
    <t>[44]</t>
  </si>
  <si>
    <t>1988–89</t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</si>
  <si>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Pistons</t>
    </r>
    <r>
      <rPr>
        <sz val="13"/>
        <color rgb="FF222222"/>
        <rFont val="Arial"/>
        <family val="2"/>
      </rPr>
      <t>) 3–0</t>
    </r>
  </si>
  <si>
    <t>[45]</t>
  </si>
  <si>
    <t>1989–90</t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</si>
  <si>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Knicks</t>
    </r>
    <r>
      <rPr>
        <sz val="13"/>
        <color rgb="FF222222"/>
        <rFont val="Arial"/>
        <family val="2"/>
      </rPr>
      <t>) 3–2</t>
    </r>
  </si>
  <si>
    <t>[46]</t>
  </si>
  <si>
    <t>1990–91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</si>
  <si>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Pacers</t>
    </r>
    <r>
      <rPr>
        <sz val="13"/>
        <color rgb="FF222222"/>
        <rFont val="Arial"/>
        <family val="2"/>
      </rPr>
      <t>) 3–2</t>
    </r>
  </si>
  <si>
    <r>
      <t>Lost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Pistons</t>
    </r>
    <r>
      <rPr>
        <sz val="13"/>
        <color rgb="FF222222"/>
        <rFont val="Arial"/>
        <family val="2"/>
      </rPr>
      <t>) 4–2</t>
    </r>
  </si>
  <si>
    <t>[47]</t>
  </si>
  <si>
    <t>1991–92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</si>
  <si>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Pacers</t>
    </r>
    <r>
      <rPr>
        <sz val="13"/>
        <color rgb="FF222222"/>
        <rFont val="Arial"/>
        <family val="2"/>
      </rPr>
      <t>) 3–0</t>
    </r>
  </si>
  <si>
    <r>
      <t>Lost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Cavaliers</t>
    </r>
    <r>
      <rPr>
        <sz val="13"/>
        <color rgb="FF222222"/>
        <rFont val="Arial"/>
        <family val="2"/>
      </rPr>
      <t>) 4–3</t>
    </r>
  </si>
  <si>
    <t>[48]</t>
  </si>
  <si>
    <t>1992–93</t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</si>
  <si>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Hornets</t>
    </r>
    <r>
      <rPr>
        <sz val="13"/>
        <color rgb="FF222222"/>
        <rFont val="Arial"/>
        <family val="2"/>
      </rPr>
      <t>) 3–1</t>
    </r>
  </si>
  <si>
    <t>[49]</t>
  </si>
  <si>
    <t>1993–94</t>
  </si>
  <si>
    <t>[50]</t>
  </si>
  <si>
    <t>1994–95</t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</si>
  <si>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Magic</t>
    </r>
    <r>
      <rPr>
        <sz val="13"/>
        <color rgb="FF222222"/>
        <rFont val="Arial"/>
        <family val="2"/>
      </rPr>
      <t>) 3–1</t>
    </r>
  </si>
  <si>
    <t>[51]</t>
  </si>
  <si>
    <t>1995–96</t>
  </si>
  <si>
    <t>11th</t>
  </si>
  <si>
    <t>[52]</t>
  </si>
  <si>
    <t>1996–97</t>
  </si>
  <si>
    <t>15th</t>
  </si>
  <si>
    <t>[53]</t>
  </si>
  <si>
    <t>1997–98</t>
  </si>
  <si>
    <t>12th</t>
  </si>
  <si>
    <t>[54]</t>
  </si>
  <si>
    <t>1998–99</t>
  </si>
  <si>
    <t>[55]</t>
  </si>
  <si>
    <t>1999–00</t>
  </si>
  <si>
    <t>[56]</t>
  </si>
  <si>
    <t>2000–01</t>
  </si>
  <si>
    <t>9th</t>
  </si>
  <si>
    <t>[57]</t>
  </si>
  <si>
    <t>2001–02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</si>
  <si>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76ers</t>
    </r>
    <r>
      <rPr>
        <sz val="13"/>
        <color rgb="FF222222"/>
        <rFont val="Arial"/>
        <family val="2"/>
      </rPr>
      <t>) 3–2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</si>
  <si>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Pistons</t>
    </r>
    <r>
      <rPr>
        <sz val="13"/>
        <color rgb="FF222222"/>
        <rFont val="Arial"/>
        <family val="2"/>
      </rPr>
      <t>) 4–1</t>
    </r>
  </si>
  <si>
    <r>
      <t>Lost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Nets</t>
    </r>
    <r>
      <rPr>
        <sz val="13"/>
        <color rgb="FF222222"/>
        <rFont val="Arial"/>
        <family val="2"/>
      </rPr>
      <t>) 4–2</t>
    </r>
  </si>
  <si>
    <t>[58]</t>
  </si>
  <si>
    <t>2002–03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</si>
  <si>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Pacers</t>
    </r>
    <r>
      <rPr>
        <sz val="13"/>
        <color rgb="FF222222"/>
        <rFont val="Arial"/>
        <family val="2"/>
      </rPr>
      <t>) 4–2</t>
    </r>
  </si>
  <si>
    <r>
      <t>Lost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Nets</t>
    </r>
    <r>
      <rPr>
        <sz val="13"/>
        <color rgb="FF222222"/>
        <rFont val="Arial"/>
        <family val="2"/>
      </rPr>
      <t>) 4–0</t>
    </r>
  </si>
  <si>
    <t>[59]</t>
  </si>
  <si>
    <t>2003–04</t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</si>
  <si>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Pacers</t>
    </r>
    <r>
      <rPr>
        <sz val="13"/>
        <color rgb="FF222222"/>
        <rFont val="Arial"/>
        <family val="2"/>
      </rPr>
      <t>) 4–0</t>
    </r>
  </si>
  <si>
    <t>[60]</t>
  </si>
  <si>
    <t>2004–05</t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</si>
  <si>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Pacers</t>
    </r>
    <r>
      <rPr>
        <sz val="13"/>
        <color rgb="FF222222"/>
        <rFont val="Arial"/>
        <family val="2"/>
      </rPr>
      <t>) 4–3</t>
    </r>
  </si>
  <si>
    <t>[61]</t>
  </si>
  <si>
    <t>2005–06</t>
  </si>
  <si>
    <t>[62]</t>
  </si>
  <si>
    <t>2006–07</t>
  </si>
  <si>
    <t>[63]</t>
  </si>
  <si>
    <t>2007–08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</si>
  <si>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Hawks</t>
    </r>
    <r>
      <rPr>
        <sz val="13"/>
        <color rgb="FF222222"/>
        <rFont val="Arial"/>
        <family val="2"/>
      </rPr>
      <t>) 4–3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</si>
  <si>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Cavaliers</t>
    </r>
    <r>
      <rPr>
        <sz val="13"/>
        <color rgb="FF222222"/>
        <rFont val="Arial"/>
        <family val="2"/>
      </rPr>
      <t>) 4–3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</si>
  <si>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Pistons</t>
    </r>
    <r>
      <rPr>
        <sz val="13"/>
        <color rgb="FF222222"/>
        <rFont val="Arial"/>
        <family val="2"/>
      </rPr>
      <t>) 4–2</t>
    </r>
  </si>
  <si>
    <r>
      <t>Kevin Garnett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DPOY</t>
    </r>
    <r>
      <rPr>
        <sz val="13"/>
        <color rgb="FF222222"/>
        <rFont val="Arial"/>
        <family val="2"/>
      </rPr>
      <t>)</t>
    </r>
  </si>
  <si>
    <r>
      <t>Paul Pierce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FMVP</t>
    </r>
    <r>
      <rPr>
        <sz val="13"/>
        <color rgb="FF222222"/>
        <rFont val="Arial"/>
        <family val="2"/>
      </rPr>
      <t>)</t>
    </r>
  </si>
  <si>
    <r>
      <t>Danny Ainge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EOY</t>
    </r>
    <r>
      <rPr>
        <sz val="13"/>
        <color rgb="FF222222"/>
        <rFont val="Arial"/>
        <family val="2"/>
      </rPr>
      <t>)</t>
    </r>
  </si>
  <si>
    <t>[64]</t>
  </si>
  <si>
    <t>2008–09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</si>
  <si>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Bulls</t>
    </r>
    <r>
      <rPr>
        <sz val="13"/>
        <color rgb="FF222222"/>
        <rFont val="Arial"/>
        <family val="2"/>
      </rPr>
      <t>) 4–3</t>
    </r>
  </si>
  <si>
    <r>
      <t>Lost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Magic</t>
    </r>
    <r>
      <rPr>
        <sz val="13"/>
        <color rgb="FF222222"/>
        <rFont val="Arial"/>
        <family val="2"/>
      </rPr>
      <t>) 4–3</t>
    </r>
  </si>
  <si>
    <t>[65]</t>
  </si>
  <si>
    <t>2009–10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</si>
  <si>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Heat</t>
    </r>
    <r>
      <rPr>
        <sz val="13"/>
        <color rgb="FF222222"/>
        <rFont val="Arial"/>
        <family val="2"/>
      </rPr>
      <t>) 4–1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</si>
  <si>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Cavaliers</t>
    </r>
    <r>
      <rPr>
        <sz val="13"/>
        <color rgb="FF222222"/>
        <rFont val="Arial"/>
        <family val="2"/>
      </rPr>
      <t>) 4–2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</si>
  <si>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Magic</t>
    </r>
    <r>
      <rPr>
        <sz val="13"/>
        <color rgb="FF222222"/>
        <rFont val="Arial"/>
        <family val="2"/>
      </rPr>
      <t>) 4–2</t>
    </r>
  </si>
  <si>
    <r>
      <t>Lost </t>
    </r>
    <r>
      <rPr>
        <sz val="13"/>
        <color rgb="FF0B0080"/>
        <rFont val="Arial"/>
        <family val="2"/>
      </rPr>
      <t>NBA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Lakers</t>
    </r>
    <r>
      <rPr>
        <sz val="13"/>
        <color rgb="FF222222"/>
        <rFont val="Arial"/>
        <family val="2"/>
      </rPr>
      <t>) 4–3</t>
    </r>
  </si>
  <si>
    <t>[66]</t>
  </si>
  <si>
    <t>2010–11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</si>
  <si>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Knicks</t>
    </r>
    <r>
      <rPr>
        <sz val="13"/>
        <color rgb="FF222222"/>
        <rFont val="Arial"/>
        <family val="2"/>
      </rPr>
      <t>) 4–0</t>
    </r>
  </si>
  <si>
    <r>
      <t>Lost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Heat</t>
    </r>
    <r>
      <rPr>
        <sz val="13"/>
        <color rgb="FF222222"/>
        <rFont val="Arial"/>
        <family val="2"/>
      </rPr>
      <t>) 4–1</t>
    </r>
  </si>
  <si>
    <t>[67]</t>
  </si>
  <si>
    <t>2011–12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</si>
  <si>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Hawks</t>
    </r>
    <r>
      <rPr>
        <sz val="13"/>
        <color rgb="FF222222"/>
        <rFont val="Arial"/>
        <family val="2"/>
      </rPr>
      <t>) 4–2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</si>
  <si>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76ers</t>
    </r>
    <r>
      <rPr>
        <sz val="13"/>
        <color rgb="FF222222"/>
        <rFont val="Arial"/>
        <family val="2"/>
      </rPr>
      <t>) 4–3</t>
    </r>
  </si>
  <si>
    <r>
      <t>Lost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Heat</t>
    </r>
    <r>
      <rPr>
        <sz val="13"/>
        <color rgb="FF222222"/>
        <rFont val="Arial"/>
        <family val="2"/>
      </rPr>
      <t>) 4–3</t>
    </r>
  </si>
  <si>
    <t>[68]</t>
  </si>
  <si>
    <t>2012–13</t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</si>
  <si>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Knicks</t>
    </r>
    <r>
      <rPr>
        <sz val="13"/>
        <color rgb="FF222222"/>
        <rFont val="Arial"/>
        <family val="2"/>
      </rPr>
      <t>) 4–2</t>
    </r>
  </si>
  <si>
    <t>2013–14</t>
  </si>
  <si>
    <t>2014–15</t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</si>
  <si>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Cavaliers</t>
    </r>
    <r>
      <rPr>
        <sz val="13"/>
        <color rgb="FF222222"/>
        <rFont val="Arial"/>
        <family val="2"/>
      </rPr>
      <t>) 4–0</t>
    </r>
  </si>
  <si>
    <t>2015–16</t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</si>
  <si>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Hawks</t>
    </r>
    <r>
      <rPr>
        <sz val="13"/>
        <color rgb="FF222222"/>
        <rFont val="Arial"/>
        <family val="2"/>
      </rPr>
      <t>) 4–2</t>
    </r>
  </si>
  <si>
    <t>2016–17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</si>
  <si>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Bulls</t>
    </r>
    <r>
      <rPr>
        <sz val="13"/>
        <color rgb="FF222222"/>
        <rFont val="Arial"/>
        <family val="2"/>
      </rPr>
      <t>) 4–2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</si>
  <si>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Wizards</t>
    </r>
    <r>
      <rPr>
        <sz val="13"/>
        <color rgb="FF222222"/>
        <rFont val="Arial"/>
        <family val="2"/>
      </rPr>
      <t>) 4–3</t>
    </r>
  </si>
  <si>
    <r>
      <t>Lost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Cavaliers</t>
    </r>
    <r>
      <rPr>
        <sz val="13"/>
        <color rgb="FF222222"/>
        <rFont val="Arial"/>
        <family val="2"/>
      </rPr>
      <t>) 4–1</t>
    </r>
  </si>
  <si>
    <t>2017–18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</si>
  <si>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Bucks</t>
    </r>
    <r>
      <rPr>
        <sz val="13"/>
        <color rgb="FF222222"/>
        <rFont val="Arial"/>
        <family val="2"/>
      </rPr>
      <t>) 4–3</t>
    </r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</si>
  <si>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76ers</t>
    </r>
    <r>
      <rPr>
        <sz val="13"/>
        <color rgb="FF222222"/>
        <rFont val="Arial"/>
        <family val="2"/>
      </rPr>
      <t>) 4–1</t>
    </r>
  </si>
  <si>
    <r>
      <t>Lost </t>
    </r>
    <r>
      <rPr>
        <sz val="13"/>
        <color rgb="FF0B0080"/>
        <rFont val="Arial"/>
        <family val="2"/>
      </rPr>
      <t>Conference 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Cavaliers</t>
    </r>
    <r>
      <rPr>
        <sz val="13"/>
        <color rgb="FF222222"/>
        <rFont val="Arial"/>
        <family val="2"/>
      </rPr>
      <t>) 4–3</t>
    </r>
  </si>
  <si>
    <t>2018–19</t>
  </si>
  <si>
    <r>
      <t>Won</t>
    </r>
    <r>
      <rPr>
        <sz val="13"/>
        <color rgb="FF222222"/>
        <rFont val="Arial"/>
        <family val="2"/>
      </rPr>
      <t>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Pacers</t>
    </r>
    <r>
      <rPr>
        <sz val="13"/>
        <color rgb="FF222222"/>
        <rFont val="Arial"/>
        <family val="2"/>
      </rPr>
      <t>) 4–0</t>
    </r>
  </si>
  <si>
    <r>
      <t>Lost </t>
    </r>
    <r>
      <rPr>
        <sz val="13"/>
        <color rgb="FF0B0080"/>
        <rFont val="Arial"/>
        <family val="2"/>
      </rPr>
      <t>Conference Semifinals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Bucks</t>
    </r>
    <r>
      <rPr>
        <sz val="13"/>
        <color rgb="FF222222"/>
        <rFont val="Arial"/>
        <family val="2"/>
      </rPr>
      <t>) 4–1</t>
    </r>
  </si>
  <si>
    <t>MLB</t>
  </si>
  <si>
    <t>AL</t>
  </si>
  <si>
    <t>[84]</t>
  </si>
  <si>
    <r>
      <t>1981</t>
    </r>
    <r>
      <rPr>
        <vertAlign val="superscript"/>
        <sz val="11"/>
        <color rgb="FF0B0080"/>
        <rFont val="Arial"/>
        <family val="2"/>
      </rPr>
      <t>[c]</t>
    </r>
  </si>
  <si>
    <t>2½</t>
  </si>
  <si>
    <t>[85]</t>
  </si>
  <si>
    <t>[86]</t>
  </si>
  <si>
    <t>[87]</t>
  </si>
  <si>
    <t>[88]</t>
  </si>
  <si>
    <t>18½</t>
  </si>
  <si>
    <t>[89]</t>
  </si>
  <si>
    <t>AL *</t>
  </si>
  <si>
    <t>East ^</t>
  </si>
  <si>
    <t> —</t>
  </si>
  <si>
    <r>
      <t>Won </t>
    </r>
    <r>
      <rPr>
        <sz val="13"/>
        <color rgb="FF0B0080"/>
        <rFont val="Arial"/>
        <family val="2"/>
      </rPr>
      <t>ALCS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Angels</t>
    </r>
    <r>
      <rPr>
        <sz val="13"/>
        <color rgb="FF222222"/>
        <rFont val="Arial"/>
        <family val="2"/>
      </rPr>
      <t>) 4–3</t>
    </r>
  </si>
  <si>
    <r>
      <t>Lost </t>
    </r>
    <r>
      <rPr>
        <sz val="13"/>
        <color rgb="FF0B0080"/>
        <rFont val="Arial"/>
        <family val="2"/>
      </rPr>
      <t>World Series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Mets</t>
    </r>
    <r>
      <rPr>
        <sz val="13"/>
        <color rgb="FF222222"/>
        <rFont val="Arial"/>
        <family val="2"/>
      </rPr>
      <t>) 4–3 *</t>
    </r>
  </si>
  <si>
    <r>
      <t>Roger Clemens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MVP</t>
    </r>
    <r>
      <rPr>
        <sz val="13"/>
        <color rgb="FF222222"/>
        <rFont val="Arial"/>
        <family val="2"/>
      </rPr>
      <t>, </t>
    </r>
    <r>
      <rPr>
        <sz val="13"/>
        <color rgb="FF0B0080"/>
        <rFont val="Arial"/>
        <family val="2"/>
      </rPr>
      <t>CYA</t>
    </r>
    <r>
      <rPr>
        <sz val="13"/>
        <color rgb="FF222222"/>
        <rFont val="Arial"/>
        <family val="2"/>
      </rPr>
      <t>)</t>
    </r>
  </si>
  <si>
    <r>
      <t>John McNamara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MOY</t>
    </r>
    <r>
      <rPr>
        <sz val="13"/>
        <color rgb="FF222222"/>
        <rFont val="Arial"/>
        <family val="2"/>
      </rPr>
      <t>)</t>
    </r>
  </si>
  <si>
    <t>[90]</t>
  </si>
  <si>
    <r>
      <t>Roger Clemens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CYA</t>
    </r>
    <r>
      <rPr>
        <sz val="13"/>
        <color rgb="FF222222"/>
        <rFont val="Arial"/>
        <family val="2"/>
      </rPr>
      <t>)</t>
    </r>
  </si>
  <si>
    <t>[91]</t>
  </si>
  <si>
    <r>
      <t>Lost </t>
    </r>
    <r>
      <rPr>
        <sz val="13"/>
        <color rgb="FF0B0080"/>
        <rFont val="Arial"/>
        <family val="2"/>
      </rPr>
      <t>ALCS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Athletics</t>
    </r>
    <r>
      <rPr>
        <sz val="13"/>
        <color rgb="FF222222"/>
        <rFont val="Arial"/>
        <family val="2"/>
      </rPr>
      <t>) 4–0</t>
    </r>
  </si>
  <si>
    <t>[92]</t>
  </si>
  <si>
    <t>[93]</t>
  </si>
  <si>
    <t>[94]</t>
  </si>
  <si>
    <t>[95]</t>
  </si>
  <si>
    <t>[96]</t>
  </si>
  <si>
    <t>[97]</t>
  </si>
  <si>
    <r>
      <t>1994</t>
    </r>
    <r>
      <rPr>
        <vertAlign val="superscript"/>
        <sz val="11"/>
        <color rgb="FF0B0080"/>
        <rFont val="Arial"/>
        <family val="2"/>
      </rPr>
      <t>[d]</t>
    </r>
  </si>
  <si>
    <t>Playoffs cancelled</t>
  </si>
  <si>
    <t>[98]</t>
  </si>
  <si>
    <r>
      <t>Lost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Indians</t>
    </r>
    <r>
      <rPr>
        <sz val="13"/>
        <color rgb="FF222222"/>
        <rFont val="Arial"/>
        <family val="2"/>
      </rPr>
      <t>) 3–0</t>
    </r>
  </si>
  <si>
    <r>
      <t>Mo Vaughn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MVP</t>
    </r>
    <r>
      <rPr>
        <sz val="13"/>
        <color rgb="FF222222"/>
        <rFont val="Arial"/>
        <family val="2"/>
      </rPr>
      <t>)</t>
    </r>
  </si>
  <si>
    <t>[99]</t>
  </si>
  <si>
    <t>[100]</t>
  </si>
  <si>
    <r>
      <t>Nomar Garciaparra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ROY</t>
    </r>
    <r>
      <rPr>
        <sz val="13"/>
        <color rgb="FF222222"/>
        <rFont val="Arial"/>
        <family val="2"/>
      </rPr>
      <t>)</t>
    </r>
  </si>
  <si>
    <t>[101]</t>
  </si>
  <si>
    <t>2nd ¤</t>
  </si>
  <si>
    <r>
      <t>Lost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Indians</t>
    </r>
    <r>
      <rPr>
        <sz val="13"/>
        <color rgb="FF222222"/>
        <rFont val="Arial"/>
        <family val="2"/>
      </rPr>
      <t>) 3–1</t>
    </r>
  </si>
  <si>
    <t>[102]</t>
  </si>
  <si>
    <r>
      <t>Won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Indians</t>
    </r>
    <r>
      <rPr>
        <sz val="13"/>
        <color rgb="FF222222"/>
        <rFont val="Arial"/>
        <family val="2"/>
      </rPr>
      <t>) 3–2</t>
    </r>
  </si>
  <si>
    <r>
      <t>Lost </t>
    </r>
    <r>
      <rPr>
        <sz val="13"/>
        <color rgb="FF0B0080"/>
        <rFont val="Arial"/>
        <family val="2"/>
      </rPr>
      <t>ALCS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Yankees</t>
    </r>
    <r>
      <rPr>
        <sz val="13"/>
        <color rgb="FF222222"/>
        <rFont val="Arial"/>
        <family val="2"/>
      </rPr>
      <t>) 4–1</t>
    </r>
  </si>
  <si>
    <r>
      <t>Pedro Martínez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CYA</t>
    </r>
    <r>
      <rPr>
        <sz val="13"/>
        <color rgb="FF222222"/>
        <rFont val="Arial"/>
        <family val="2"/>
      </rPr>
      <t>, </t>
    </r>
    <r>
      <rPr>
        <sz val="13"/>
        <color rgb="FF0B0080"/>
        <rFont val="Arial"/>
        <family val="2"/>
      </rPr>
      <t>TC</t>
    </r>
    <r>
      <rPr>
        <sz val="13"/>
        <color rgb="FF222222"/>
        <rFont val="Arial"/>
        <family val="2"/>
      </rPr>
      <t>)</t>
    </r>
  </si>
  <si>
    <r>
      <t>Jimy Williams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MOY</t>
    </r>
    <r>
      <rPr>
        <sz val="13"/>
        <color rgb="FF222222"/>
        <rFont val="Arial"/>
        <family val="2"/>
      </rPr>
      <t>)</t>
    </r>
  </si>
  <si>
    <t>[103]</t>
  </si>
  <si>
    <r>
      <t>Pedro Martínez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CYA</t>
    </r>
    <r>
      <rPr>
        <sz val="13"/>
        <color rgb="FF222222"/>
        <rFont val="Arial"/>
        <family val="2"/>
      </rPr>
      <t>)</t>
    </r>
  </si>
  <si>
    <t>[104]</t>
  </si>
  <si>
    <t>13½</t>
  </si>
  <si>
    <t>[105]</t>
  </si>
  <si>
    <t>10½</t>
  </si>
  <si>
    <t>[106]</t>
  </si>
  <si>
    <r>
      <t>Won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Athletics</t>
    </r>
    <r>
      <rPr>
        <sz val="13"/>
        <color rgb="FF222222"/>
        <rFont val="Arial"/>
        <family val="2"/>
      </rPr>
      <t>) 3–2</t>
    </r>
  </si>
  <si>
    <r>
      <t>Lost </t>
    </r>
    <r>
      <rPr>
        <sz val="13"/>
        <color rgb="FF0B0080"/>
        <rFont val="Arial"/>
        <family val="2"/>
      </rPr>
      <t>ALCS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Yankees</t>
    </r>
    <r>
      <rPr>
        <sz val="13"/>
        <color rgb="FF222222"/>
        <rFont val="Arial"/>
        <family val="2"/>
      </rPr>
      <t>) 4–3</t>
    </r>
  </si>
  <si>
    <t>[107]</t>
  </si>
  <si>
    <t>MLB †</t>
  </si>
  <si>
    <r>
      <t>Won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Angels</t>
    </r>
    <r>
      <rPr>
        <sz val="13"/>
        <color rgb="FF222222"/>
        <rFont val="Arial"/>
        <family val="2"/>
      </rPr>
      <t>) 3–0</t>
    </r>
  </si>
  <si>
    <r>
      <t>Won </t>
    </r>
    <r>
      <rPr>
        <sz val="13"/>
        <color rgb="FF0B0080"/>
        <rFont val="Arial"/>
        <family val="2"/>
      </rPr>
      <t>ALCS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Yankees</t>
    </r>
    <r>
      <rPr>
        <sz val="13"/>
        <color rgb="FF222222"/>
        <rFont val="Arial"/>
        <family val="2"/>
      </rPr>
      <t>) 4–3</t>
    </r>
  </si>
  <si>
    <r>
      <t>Won </t>
    </r>
    <r>
      <rPr>
        <sz val="13"/>
        <color rgb="FF0B0080"/>
        <rFont val="Arial"/>
        <family val="2"/>
      </rPr>
      <t>World Series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Cardinals</t>
    </r>
    <r>
      <rPr>
        <sz val="13"/>
        <color rgb="FF222222"/>
        <rFont val="Arial"/>
        <family val="2"/>
      </rPr>
      <t>) 4–0 †</t>
    </r>
  </si>
  <si>
    <r>
      <t>Manny Ramirez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WS MVP</t>
    </r>
    <r>
      <rPr>
        <sz val="13"/>
        <color rgb="FF222222"/>
        <rFont val="Arial"/>
        <family val="2"/>
      </rPr>
      <t>)</t>
    </r>
  </si>
  <si>
    <t>[108]</t>
  </si>
  <si>
    <t>—[e]</t>
  </si>
  <si>
    <r>
      <t>Lost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White Sox</t>
    </r>
    <r>
      <rPr>
        <sz val="13"/>
        <color rgb="FF222222"/>
        <rFont val="Arial"/>
        <family val="2"/>
      </rPr>
      <t>) 3–0</t>
    </r>
  </si>
  <si>
    <t>[109]</t>
  </si>
  <si>
    <t>[110]</t>
  </si>
  <si>
    <r>
      <t>Won </t>
    </r>
    <r>
      <rPr>
        <sz val="13"/>
        <color rgb="FF0B0080"/>
        <rFont val="Arial"/>
        <family val="2"/>
      </rPr>
      <t>ALCS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Indians</t>
    </r>
    <r>
      <rPr>
        <sz val="13"/>
        <color rgb="FF222222"/>
        <rFont val="Arial"/>
        <family val="2"/>
      </rPr>
      <t>) 4–3</t>
    </r>
  </si>
  <si>
    <r>
      <t>Won </t>
    </r>
    <r>
      <rPr>
        <sz val="13"/>
        <color rgb="FF0B0080"/>
        <rFont val="Arial"/>
        <family val="2"/>
      </rPr>
      <t>World Series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Rockies</t>
    </r>
    <r>
      <rPr>
        <sz val="13"/>
        <color rgb="FF222222"/>
        <rFont val="Arial"/>
        <family val="2"/>
      </rPr>
      <t>) 4–0 †</t>
    </r>
  </si>
  <si>
    <r>
      <t>Dustin Pedroia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ROY</t>
    </r>
    <r>
      <rPr>
        <sz val="13"/>
        <color rgb="FF222222"/>
        <rFont val="Arial"/>
        <family val="2"/>
      </rPr>
      <t>)</t>
    </r>
  </si>
  <si>
    <r>
      <t>Mike Lowell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WS MVP</t>
    </r>
    <r>
      <rPr>
        <sz val="13"/>
        <color rgb="FF222222"/>
        <rFont val="Arial"/>
        <family val="2"/>
      </rPr>
      <t>)</t>
    </r>
  </si>
  <si>
    <t>[111]</t>
  </si>
  <si>
    <r>
      <t>Won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Angels</t>
    </r>
    <r>
      <rPr>
        <sz val="13"/>
        <color rgb="FF222222"/>
        <rFont val="Arial"/>
        <family val="2"/>
      </rPr>
      <t>) 3–1</t>
    </r>
  </si>
  <si>
    <r>
      <t>Lost </t>
    </r>
    <r>
      <rPr>
        <sz val="13"/>
        <color rgb="FF0B0080"/>
        <rFont val="Arial"/>
        <family val="2"/>
      </rPr>
      <t>ALCS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Rays</t>
    </r>
    <r>
      <rPr>
        <sz val="13"/>
        <color rgb="FF222222"/>
        <rFont val="Arial"/>
        <family val="2"/>
      </rPr>
      <t>) 4–3</t>
    </r>
  </si>
  <si>
    <r>
      <t>Dustin Pedroia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MVP</t>
    </r>
    <r>
      <rPr>
        <sz val="13"/>
        <color rgb="FF222222"/>
        <rFont val="Arial"/>
        <family val="2"/>
      </rPr>
      <t>)</t>
    </r>
  </si>
  <si>
    <t>[112]</t>
  </si>
  <si>
    <r>
      <t>Lost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Angels</t>
    </r>
    <r>
      <rPr>
        <sz val="13"/>
        <color rgb="FF222222"/>
        <rFont val="Arial"/>
        <family val="2"/>
      </rPr>
      <t>) 3–0</t>
    </r>
  </si>
  <si>
    <t>[113]</t>
  </si>
  <si>
    <t>[114]</t>
  </si>
  <si>
    <t>[115]</t>
  </si>
  <si>
    <t>[116]</t>
  </si>
  <si>
    <r>
      <t>Won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Rays</t>
    </r>
    <r>
      <rPr>
        <sz val="13"/>
        <color rgb="FF222222"/>
        <rFont val="Arial"/>
        <family val="2"/>
      </rPr>
      <t>) 3–1</t>
    </r>
  </si>
  <si>
    <r>
      <t>Won </t>
    </r>
    <r>
      <rPr>
        <sz val="13"/>
        <color rgb="FF0B0080"/>
        <rFont val="Arial"/>
        <family val="2"/>
      </rPr>
      <t>ALCS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Tigers</t>
    </r>
    <r>
      <rPr>
        <sz val="13"/>
        <color rgb="FF222222"/>
        <rFont val="Arial"/>
        <family val="2"/>
      </rPr>
      <t>) 4–2</t>
    </r>
  </si>
  <si>
    <r>
      <t>Won </t>
    </r>
    <r>
      <rPr>
        <sz val="13"/>
        <color rgb="FF0B0080"/>
        <rFont val="Arial"/>
        <family val="2"/>
      </rPr>
      <t>World Series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Cardinals</t>
    </r>
    <r>
      <rPr>
        <sz val="13"/>
        <color rgb="FF222222"/>
        <rFont val="Arial"/>
        <family val="2"/>
      </rPr>
      <t>) 4–2 †</t>
    </r>
  </si>
  <si>
    <r>
      <t>David Ortiz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WS MVP</t>
    </r>
    <r>
      <rPr>
        <sz val="13"/>
        <color rgb="FF222222"/>
        <rFont val="Arial"/>
        <family val="2"/>
      </rPr>
      <t>)</t>
    </r>
  </si>
  <si>
    <t>[117]</t>
  </si>
  <si>
    <t>[118]</t>
  </si>
  <si>
    <t>[119]</t>
  </si>
  <si>
    <r>
      <t>Rick Porcello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CYA</t>
    </r>
    <r>
      <rPr>
        <sz val="13"/>
        <color rgb="FF222222"/>
        <rFont val="Arial"/>
        <family val="2"/>
      </rPr>
      <t>)</t>
    </r>
  </si>
  <si>
    <t>[120]</t>
  </si>
  <si>
    <r>
      <t>Lost </t>
    </r>
    <r>
      <rPr>
        <sz val="13"/>
        <color rgb="FF0B0080"/>
        <rFont val="Arial"/>
        <family val="2"/>
      </rPr>
      <t>ALDS</t>
    </r>
    <r>
      <rPr>
        <sz val="13"/>
        <color rgb="FF222222"/>
        <rFont val="Arial"/>
        <family val="2"/>
      </rPr>
      <t> (</t>
    </r>
    <r>
      <rPr>
        <sz val="13"/>
        <color rgb="FF0B0080"/>
        <rFont val="Arial"/>
        <family val="2"/>
      </rPr>
      <t>Astros</t>
    </r>
    <r>
      <rPr>
        <sz val="13"/>
        <color rgb="FF222222"/>
        <rFont val="Arial"/>
        <family val="2"/>
      </rPr>
      <t>) 3–1</t>
    </r>
  </si>
  <si>
    <t>[121]</t>
  </si>
  <si>
    <t>980–81</t>
  </si>
  <si>
    <t>Wales</t>
  </si>
  <si>
    <t>Adams</t>
  </si>
  <si>
    <r>
      <t>Lost </t>
    </r>
    <r>
      <rPr>
        <sz val="13"/>
        <color rgb="FF0B0080"/>
        <rFont val="Arial"/>
        <family val="2"/>
      </rPr>
      <t>Preliminary Round</t>
    </r>
    <r>
      <rPr>
        <sz val="13"/>
        <color rgb="FF222222"/>
        <rFont val="Arial"/>
        <family val="2"/>
      </rPr>
      <t> to </t>
    </r>
    <r>
      <rPr>
        <sz val="13"/>
        <color rgb="FF0B0080"/>
        <rFont val="Arial"/>
        <family val="2"/>
      </rPr>
      <t>Minnesota North Stars</t>
    </r>
    <r>
      <rPr>
        <sz val="13"/>
        <color rgb="FF222222"/>
        <rFont val="Arial"/>
        <family val="2"/>
      </rPr>
      <t>, 0–3</t>
    </r>
    <r>
      <rPr>
        <vertAlign val="superscript"/>
        <sz val="11"/>
        <color rgb="FF0B0080"/>
        <rFont val="Arial"/>
        <family val="2"/>
      </rPr>
      <t>[49]</t>
    </r>
  </si>
  <si>
    <r>
      <t>Won </t>
    </r>
    <r>
      <rPr>
        <sz val="13"/>
        <color rgb="FF0B0080"/>
        <rFont val="Arial"/>
        <family val="2"/>
      </rPr>
      <t>Division Semifinals</t>
    </r>
    <r>
      <rPr>
        <sz val="13"/>
        <color rgb="FF222222"/>
        <rFont val="Arial"/>
        <family val="2"/>
      </rPr>
      <t> vs. </t>
    </r>
    <r>
      <rPr>
        <sz val="13"/>
        <color rgb="FF0B0080"/>
        <rFont val="Arial"/>
        <family val="2"/>
      </rPr>
      <t>Buffalo Sabres</t>
    </r>
    <r>
      <rPr>
        <sz val="13"/>
        <color rgb="FF222222"/>
        <rFont val="Arial"/>
        <family val="2"/>
      </rPr>
      <t>, 3–1</t>
    </r>
  </si>
  <si>
    <r>
      <t>Lost Division Finals to </t>
    </r>
    <r>
      <rPr>
        <sz val="13"/>
        <color rgb="FF0B0080"/>
        <rFont val="Arial"/>
        <family val="2"/>
      </rPr>
      <t>Quebec Nordiques</t>
    </r>
    <r>
      <rPr>
        <sz val="13"/>
        <color rgb="FF222222"/>
        <rFont val="Arial"/>
        <family val="2"/>
      </rPr>
      <t>, 3–4</t>
    </r>
    <r>
      <rPr>
        <vertAlign val="superscript"/>
        <sz val="11"/>
        <color rgb="FF0B0080"/>
        <rFont val="Arial"/>
        <family val="2"/>
      </rPr>
      <t>[50]</t>
    </r>
  </si>
  <si>
    <t>Won Division Semifinals vs. Quebec Nordiques, 3–1</t>
  </si>
  <si>
    <t>Won Division Finals vs. Buffalo Sabres, 4–3</t>
  </si>
  <si>
    <t>Lost Conference Finals to New York Islanders, 2–4[51]</t>
  </si>
  <si>
    <r>
      <t>Lost </t>
    </r>
    <r>
      <rPr>
        <sz val="13"/>
        <color rgb="FF0B0080"/>
        <rFont val="Arial"/>
        <family val="2"/>
      </rPr>
      <t>Division Semifinals</t>
    </r>
    <r>
      <rPr>
        <sz val="13"/>
        <color rgb="FF222222"/>
        <rFont val="Arial"/>
        <family val="2"/>
      </rPr>
      <t> to Montreal Canadiens, 0–3</t>
    </r>
    <r>
      <rPr>
        <vertAlign val="superscript"/>
        <sz val="11"/>
        <color rgb="FF0B0080"/>
        <rFont val="Arial"/>
        <family val="2"/>
      </rPr>
      <t>[52]</t>
    </r>
  </si>
  <si>
    <r>
      <t>Lost </t>
    </r>
    <r>
      <rPr>
        <sz val="13"/>
        <color rgb="FF0B0080"/>
        <rFont val="Arial"/>
        <family val="2"/>
      </rPr>
      <t>Division Semifinals</t>
    </r>
    <r>
      <rPr>
        <sz val="13"/>
        <color rgb="FF222222"/>
        <rFont val="Arial"/>
        <family val="2"/>
      </rPr>
      <t> to Montreal Canadiens, 2–3</t>
    </r>
    <r>
      <rPr>
        <vertAlign val="superscript"/>
        <sz val="11"/>
        <color rgb="FF0B0080"/>
        <rFont val="Arial"/>
        <family val="2"/>
      </rPr>
      <t>[53]</t>
    </r>
  </si>
  <si>
    <r>
      <t>Lost </t>
    </r>
    <r>
      <rPr>
        <sz val="13"/>
        <color rgb="FF0B0080"/>
        <rFont val="Arial"/>
        <family val="2"/>
      </rPr>
      <t>Division Semifinals</t>
    </r>
    <r>
      <rPr>
        <sz val="13"/>
        <color rgb="FF222222"/>
        <rFont val="Arial"/>
        <family val="2"/>
      </rPr>
      <t> to Montreal Canadiens, 0–3</t>
    </r>
    <r>
      <rPr>
        <vertAlign val="superscript"/>
        <sz val="11"/>
        <color rgb="FF0B0080"/>
        <rFont val="Arial"/>
        <family val="2"/>
      </rPr>
      <t>[54]</t>
    </r>
  </si>
  <si>
    <r>
      <t>Lost </t>
    </r>
    <r>
      <rPr>
        <sz val="13"/>
        <color rgb="FF0B0080"/>
        <rFont val="Arial"/>
        <family val="2"/>
      </rPr>
      <t>Division Semifinals</t>
    </r>
    <r>
      <rPr>
        <sz val="13"/>
        <color rgb="FF222222"/>
        <rFont val="Arial"/>
        <family val="2"/>
      </rPr>
      <t> to Montreal Canadiens, 0–4</t>
    </r>
    <r>
      <rPr>
        <vertAlign val="superscript"/>
        <sz val="11"/>
        <color rgb="FF0B0080"/>
        <rFont val="Arial"/>
        <family val="2"/>
      </rPr>
      <t>[55]</t>
    </r>
  </si>
  <si>
    <t>Won Division Semifinals vs. Buffalo Sabres, 4–2</t>
  </si>
  <si>
    <t>Won Division Finals vs. Montreal Canadiens, 4–1</t>
  </si>
  <si>
    <t>Won Conference Finals vs. New Jersey Devils, 4–3</t>
  </si>
  <si>
    <r>
      <t>Lost </t>
    </r>
    <r>
      <rPr>
        <sz val="13"/>
        <color rgb="FF0B0080"/>
        <rFont val="Arial"/>
        <family val="2"/>
      </rPr>
      <t>Stanley Cup Finals</t>
    </r>
    <r>
      <rPr>
        <sz val="13"/>
        <color rgb="FF222222"/>
        <rFont val="Arial"/>
        <family val="2"/>
      </rPr>
      <t> to </t>
    </r>
    <r>
      <rPr>
        <sz val="13"/>
        <color rgb="FF0B0080"/>
        <rFont val="Arial"/>
        <family val="2"/>
      </rPr>
      <t>Edmonton Oilers</t>
    </r>
    <r>
      <rPr>
        <sz val="13"/>
        <color rgb="FF222222"/>
        <rFont val="Arial"/>
        <family val="2"/>
      </rPr>
      <t>, 0–4</t>
    </r>
    <r>
      <rPr>
        <vertAlign val="superscript"/>
        <sz val="11"/>
        <color rgb="FF0B0080"/>
        <rFont val="Arial"/>
        <family val="2"/>
      </rPr>
      <t>[56]</t>
    </r>
  </si>
  <si>
    <t>Won Division Semifinals vs. Buffalo Sabres, 4–1</t>
  </si>
  <si>
    <t>Lost Division Finals to Montreal Canadiens, 1–4[57]</t>
  </si>
  <si>
    <r>
      <t>Won </t>
    </r>
    <r>
      <rPr>
        <sz val="13"/>
        <color rgb="FF0B0080"/>
        <rFont val="Arial"/>
        <family val="2"/>
      </rPr>
      <t>Division Semifinals</t>
    </r>
    <r>
      <rPr>
        <sz val="13"/>
        <color rgb="FF222222"/>
        <rFont val="Arial"/>
        <family val="2"/>
      </rPr>
      <t> vs. </t>
    </r>
    <r>
      <rPr>
        <sz val="13"/>
        <color rgb="FF0B0080"/>
        <rFont val="Arial"/>
        <family val="2"/>
      </rPr>
      <t>Hartford Whalers</t>
    </r>
    <r>
      <rPr>
        <sz val="13"/>
        <color rgb="FF222222"/>
        <rFont val="Arial"/>
        <family val="2"/>
      </rPr>
      <t>, 4–3</t>
    </r>
  </si>
  <si>
    <t>Won Conference Finals vs. Washington Capitals, 4–0</t>
  </si>
  <si>
    <r>
      <t>Lost </t>
    </r>
    <r>
      <rPr>
        <sz val="13"/>
        <color rgb="FF0B0080"/>
        <rFont val="Arial"/>
        <family val="2"/>
      </rPr>
      <t>Stanley Cup Finals</t>
    </r>
    <r>
      <rPr>
        <sz val="13"/>
        <color rgb="FF222222"/>
        <rFont val="Arial"/>
        <family val="2"/>
      </rPr>
      <t> to Edmonton Oilers, 1–4</t>
    </r>
    <r>
      <rPr>
        <vertAlign val="superscript"/>
        <sz val="11"/>
        <color rgb="FF0B0080"/>
        <rFont val="Arial"/>
        <family val="2"/>
      </rPr>
      <t>[58]</t>
    </r>
  </si>
  <si>
    <t>Won Division Semifinals vs. Hartford Whalers, 4–2</t>
  </si>
  <si>
    <t>Won Division Finals vs. Montreal Canadiens, 4–3</t>
  </si>
  <si>
    <t>Lost Conference Finals to Pittsburgh Penguins, 2–4[59]</t>
  </si>
  <si>
    <t>Won Division Semifinals vs. Buffalo Sabres, 4–3</t>
  </si>
  <si>
    <t>Won Division Finals vs. Montreal Canadiens, 4–0</t>
  </si>
  <si>
    <t>Lost Conference Finals to Pittsburgh Penguins, 0–4[60]</t>
  </si>
  <si>
    <r>
      <t>Lost </t>
    </r>
    <r>
      <rPr>
        <sz val="13"/>
        <color rgb="FF0B0080"/>
        <rFont val="Arial"/>
        <family val="2"/>
      </rPr>
      <t>Division Semifinals</t>
    </r>
    <r>
      <rPr>
        <sz val="13"/>
        <color rgb="FF222222"/>
        <rFont val="Arial"/>
        <family val="2"/>
      </rPr>
      <t> to Buffalo Sabres, 0–4</t>
    </r>
    <r>
      <rPr>
        <vertAlign val="superscript"/>
        <sz val="11"/>
        <color rgb="FF0B0080"/>
        <rFont val="Arial"/>
        <family val="2"/>
      </rPr>
      <t>[61]</t>
    </r>
  </si>
  <si>
    <r>
      <t>Eastern</t>
    </r>
    <r>
      <rPr>
        <vertAlign val="superscript"/>
        <sz val="11"/>
        <color rgb="FF0B0080"/>
        <rFont val="Arial"/>
        <family val="2"/>
      </rPr>
      <t>[f]</t>
    </r>
  </si>
  <si>
    <t>Northeast</t>
  </si>
  <si>
    <t>Won Conference Quarterfinals vs. Montreal Canadiens, 4–3</t>
  </si>
  <si>
    <t>Lost Conference Semifinals to New Jersey Devils, 2–4[62]</t>
  </si>
  <si>
    <r>
      <t>1994–95</t>
    </r>
    <r>
      <rPr>
        <vertAlign val="superscript"/>
        <sz val="11"/>
        <color rgb="FF0B0080"/>
        <rFont val="Arial"/>
        <family val="2"/>
      </rPr>
      <t>[g]</t>
    </r>
  </si>
  <si>
    <r>
      <t>Lost </t>
    </r>
    <r>
      <rPr>
        <sz val="13"/>
        <color rgb="FF0B0080"/>
        <rFont val="Arial"/>
        <family val="2"/>
      </rPr>
      <t>Conference Quarterfinals</t>
    </r>
    <r>
      <rPr>
        <sz val="13"/>
        <color rgb="FF222222"/>
        <rFont val="Arial"/>
        <family val="2"/>
      </rPr>
      <t> to New Jersey Devils, 1–4</t>
    </r>
    <r>
      <rPr>
        <vertAlign val="superscript"/>
        <sz val="11"/>
        <color rgb="FF0B0080"/>
        <rFont val="Arial"/>
        <family val="2"/>
      </rPr>
      <t>[63]</t>
    </r>
  </si>
  <si>
    <r>
      <t>Lost </t>
    </r>
    <r>
      <rPr>
        <sz val="13"/>
        <color rgb="FF0B0080"/>
        <rFont val="Arial"/>
        <family val="2"/>
      </rPr>
      <t>Conference Quarterfinals</t>
    </r>
    <r>
      <rPr>
        <sz val="13"/>
        <color rgb="FF222222"/>
        <rFont val="Arial"/>
        <family val="2"/>
      </rPr>
      <t> to </t>
    </r>
    <r>
      <rPr>
        <sz val="13"/>
        <color rgb="FF0B0080"/>
        <rFont val="Arial"/>
        <family val="2"/>
      </rPr>
      <t>Florida Panthers</t>
    </r>
    <r>
      <rPr>
        <sz val="13"/>
        <color rgb="FF222222"/>
        <rFont val="Arial"/>
        <family val="2"/>
      </rPr>
      <t>, 1–4</t>
    </r>
    <r>
      <rPr>
        <vertAlign val="superscript"/>
        <sz val="11"/>
        <color rgb="FF0B0080"/>
        <rFont val="Arial"/>
        <family val="2"/>
      </rPr>
      <t>[64]</t>
    </r>
  </si>
  <si>
    <t>Did not qualify</t>
  </si>
  <si>
    <r>
      <t>Lost </t>
    </r>
    <r>
      <rPr>
        <sz val="13"/>
        <color rgb="FF0B0080"/>
        <rFont val="Arial"/>
        <family val="2"/>
      </rPr>
      <t>Conference Quarterfinals</t>
    </r>
    <r>
      <rPr>
        <sz val="13"/>
        <color rgb="FF222222"/>
        <rFont val="Arial"/>
        <family val="2"/>
      </rPr>
      <t> to Washington Capitals, 2–4</t>
    </r>
    <r>
      <rPr>
        <vertAlign val="superscript"/>
        <sz val="11"/>
        <color rgb="FF0B0080"/>
        <rFont val="Arial"/>
        <family val="2"/>
      </rPr>
      <t>[65]</t>
    </r>
  </si>
  <si>
    <r>
      <t>Won </t>
    </r>
    <r>
      <rPr>
        <sz val="13"/>
        <color rgb="FF0B0080"/>
        <rFont val="Arial"/>
        <family val="2"/>
      </rPr>
      <t>Conference Quarterfinals</t>
    </r>
    <r>
      <rPr>
        <sz val="13"/>
        <color rgb="FF222222"/>
        <rFont val="Arial"/>
        <family val="2"/>
      </rPr>
      <t> vs. </t>
    </r>
    <r>
      <rPr>
        <sz val="13"/>
        <color rgb="FF0B0080"/>
        <rFont val="Arial"/>
        <family val="2"/>
      </rPr>
      <t>Carolina Hurricanes</t>
    </r>
    <r>
      <rPr>
        <sz val="13"/>
        <color rgb="FF222222"/>
        <rFont val="Arial"/>
        <family val="2"/>
      </rPr>
      <t>, 4–2</t>
    </r>
  </si>
  <si>
    <t>Lost Conference Semifinals to Buffalo Sabres, 2–4[66]</t>
  </si>
  <si>
    <t>1999–2000</t>
  </si>
  <si>
    <t>6[h]</t>
  </si>
  <si>
    <r>
      <t>Lost </t>
    </r>
    <r>
      <rPr>
        <sz val="13"/>
        <color rgb="FF0B0080"/>
        <rFont val="Arial"/>
        <family val="2"/>
      </rPr>
      <t>Conference Quarterfinals</t>
    </r>
    <r>
      <rPr>
        <sz val="13"/>
        <color rgb="FF222222"/>
        <rFont val="Arial"/>
        <family val="2"/>
      </rPr>
      <t> to Montreal Canadiens, 2–4</t>
    </r>
    <r>
      <rPr>
        <vertAlign val="superscript"/>
        <sz val="11"/>
        <color rgb="FF0B0080"/>
        <rFont val="Arial"/>
        <family val="2"/>
      </rPr>
      <t>[67]</t>
    </r>
  </si>
  <si>
    <r>
      <t>Lost </t>
    </r>
    <r>
      <rPr>
        <sz val="13"/>
        <color rgb="FF0B0080"/>
        <rFont val="Arial"/>
        <family val="2"/>
      </rPr>
      <t>Conference Quarterfinals</t>
    </r>
    <r>
      <rPr>
        <sz val="13"/>
        <color rgb="FF222222"/>
        <rFont val="Arial"/>
        <family val="2"/>
      </rPr>
      <t> to New Jersey Devils, 1–4</t>
    </r>
    <r>
      <rPr>
        <vertAlign val="superscript"/>
        <sz val="11"/>
        <color rgb="FF0B0080"/>
        <rFont val="Arial"/>
        <family val="2"/>
      </rPr>
      <t>[68]</t>
    </r>
  </si>
  <si>
    <r>
      <t>Lost </t>
    </r>
    <r>
      <rPr>
        <sz val="13"/>
        <color rgb="FF0B0080"/>
        <rFont val="Arial"/>
        <family val="2"/>
      </rPr>
      <t>Conference Quarterfinals</t>
    </r>
    <r>
      <rPr>
        <sz val="13"/>
        <color rgb="FF222222"/>
        <rFont val="Arial"/>
        <family val="2"/>
      </rPr>
      <t> to Montreal Canadiens, 3–4</t>
    </r>
    <r>
      <rPr>
        <vertAlign val="superscript"/>
        <sz val="11"/>
        <color rgb="FF0B0080"/>
        <rFont val="Arial"/>
        <family val="2"/>
      </rPr>
      <t>[69]</t>
    </r>
  </si>
  <si>
    <r>
      <t>2004–05</t>
    </r>
    <r>
      <rPr>
        <vertAlign val="superscript"/>
        <sz val="11"/>
        <color rgb="FF0B0080"/>
        <rFont val="Arial"/>
        <family val="2"/>
      </rPr>
      <t>[i]</t>
    </r>
  </si>
  <si>
    <t>No playoffs due to lockout</t>
  </si>
  <si>
    <t>—[j]</t>
  </si>
  <si>
    <r>
      <t>Lost </t>
    </r>
    <r>
      <rPr>
        <sz val="13"/>
        <color rgb="FF0B0080"/>
        <rFont val="Arial"/>
        <family val="2"/>
      </rPr>
      <t>Conference Quarterfinals</t>
    </r>
    <r>
      <rPr>
        <sz val="13"/>
        <color rgb="FF222222"/>
        <rFont val="Arial"/>
        <family val="2"/>
      </rPr>
      <t> to Montreal Canadiens, 3–4</t>
    </r>
    <r>
      <rPr>
        <vertAlign val="superscript"/>
        <sz val="11"/>
        <color rgb="FF0B0080"/>
        <rFont val="Arial"/>
        <family val="2"/>
      </rPr>
      <t>[70]</t>
    </r>
  </si>
  <si>
    <t>Won Conference Quarterfinals vs. Montreal Canadiens, 4–0</t>
  </si>
  <si>
    <t>Lost Conference Semifinals to Carolina Hurricanes, 3–4[71]</t>
  </si>
  <si>
    <t>Won Conference Quarterfinals vs. Buffalo Sabres, 4–2</t>
  </si>
  <si>
    <t>Lost Conference Semifinals to Philadelphia Flyers, 3–4[72]</t>
  </si>
  <si>
    <t>Won Conference Semifinals vs. Philadelphia Flyers, 4–0</t>
  </si>
  <si>
    <t>Won Conference Finals vs. Tampa Bay Lightning, 4–3</t>
  </si>
  <si>
    <r>
      <t>Won </t>
    </r>
    <r>
      <rPr>
        <sz val="13"/>
        <color rgb="FF0B0080"/>
        <rFont val="Arial"/>
        <family val="2"/>
      </rPr>
      <t>Stanley Cup Finals</t>
    </r>
    <r>
      <rPr>
        <sz val="13"/>
        <color rgb="FF222222"/>
        <rFont val="Arial"/>
        <family val="2"/>
      </rPr>
      <t> vs. </t>
    </r>
    <r>
      <rPr>
        <sz val="13"/>
        <color rgb="FF0B0080"/>
        <rFont val="Arial"/>
        <family val="2"/>
      </rPr>
      <t>Vancouver Canucks</t>
    </r>
    <r>
      <rPr>
        <sz val="13"/>
        <color rgb="FF222222"/>
        <rFont val="Arial"/>
        <family val="2"/>
      </rPr>
      <t>, 4–3</t>
    </r>
    <r>
      <rPr>
        <vertAlign val="superscript"/>
        <sz val="11"/>
        <color rgb="FF0B0080"/>
        <rFont val="Arial"/>
        <family val="2"/>
      </rPr>
      <t>[73]</t>
    </r>
  </si>
  <si>
    <r>
      <t>Lost </t>
    </r>
    <r>
      <rPr>
        <sz val="13"/>
        <color rgb="FF0B0080"/>
        <rFont val="Arial"/>
        <family val="2"/>
      </rPr>
      <t>Conference Quarterfinals</t>
    </r>
    <r>
      <rPr>
        <sz val="13"/>
        <color rgb="FF222222"/>
        <rFont val="Arial"/>
        <family val="2"/>
      </rPr>
      <t> to Washington Capitals, 3–4</t>
    </r>
    <r>
      <rPr>
        <vertAlign val="superscript"/>
        <sz val="11"/>
        <color rgb="FF0B0080"/>
        <rFont val="Arial"/>
        <family val="2"/>
      </rPr>
      <t>[74]</t>
    </r>
  </si>
  <si>
    <r>
      <t>2012–13</t>
    </r>
    <r>
      <rPr>
        <vertAlign val="superscript"/>
        <sz val="11"/>
        <color rgb="FF0B0080"/>
        <rFont val="Arial"/>
        <family val="2"/>
      </rPr>
      <t>[k]</t>
    </r>
  </si>
  <si>
    <t>Won Conference Quarterfinals vs. Toronto Maple Leafs, 4–3</t>
  </si>
  <si>
    <t>Won Conference Semifinals vs. New York Rangers, 4–1</t>
  </si>
  <si>
    <t>Won Conference Finals vs. Pittsburgh Penguins, 4–0</t>
  </si>
  <si>
    <r>
      <t>Lost </t>
    </r>
    <r>
      <rPr>
        <sz val="13"/>
        <color rgb="FF0B0080"/>
        <rFont val="Arial"/>
        <family val="2"/>
      </rPr>
      <t>Stanley Cup Finals</t>
    </r>
    <r>
      <rPr>
        <sz val="13"/>
        <color rgb="FF222222"/>
        <rFont val="Arial"/>
        <family val="2"/>
      </rPr>
      <t> to Chicago Blackhawks, 2–4</t>
    </r>
    <r>
      <rPr>
        <vertAlign val="superscript"/>
        <sz val="11"/>
        <color rgb="FF0B0080"/>
        <rFont val="Arial"/>
        <family val="2"/>
      </rPr>
      <t>[75]</t>
    </r>
  </si>
  <si>
    <t>Atlantic[l]</t>
  </si>
  <si>
    <r>
      <t>Won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vs. </t>
    </r>
    <r>
      <rPr>
        <sz val="13"/>
        <color rgb="FF0B0080"/>
        <rFont val="Arial"/>
        <family val="2"/>
      </rPr>
      <t>Detroit Red Wings</t>
    </r>
    <r>
      <rPr>
        <sz val="13"/>
        <color rgb="FF222222"/>
        <rFont val="Arial"/>
        <family val="2"/>
      </rPr>
      <t>, 4–1</t>
    </r>
  </si>
  <si>
    <r>
      <t>Lost Second Round to </t>
    </r>
    <r>
      <rPr>
        <sz val="13"/>
        <color rgb="FF0B0080"/>
        <rFont val="Arial"/>
        <family val="2"/>
      </rPr>
      <t>Montreal Canadiens</t>
    </r>
    <r>
      <rPr>
        <sz val="13"/>
        <color rgb="FF222222"/>
        <rFont val="Arial"/>
        <family val="2"/>
      </rPr>
      <t>, 3–4</t>
    </r>
    <r>
      <rPr>
        <vertAlign val="superscript"/>
        <sz val="11"/>
        <color rgb="FF0B0080"/>
        <rFont val="Arial"/>
        <family val="2"/>
      </rPr>
      <t>[76]</t>
    </r>
  </si>
  <si>
    <r>
      <t>Lost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to </t>
    </r>
    <r>
      <rPr>
        <sz val="13"/>
        <color rgb="FF0B0080"/>
        <rFont val="Arial"/>
        <family val="2"/>
      </rPr>
      <t>Ottawa Senators</t>
    </r>
    <r>
      <rPr>
        <sz val="13"/>
        <color rgb="FF222222"/>
        <rFont val="Arial"/>
        <family val="2"/>
      </rPr>
      <t>, 2–4</t>
    </r>
    <r>
      <rPr>
        <vertAlign val="superscript"/>
        <sz val="11"/>
        <color rgb="FF0B0080"/>
        <rFont val="Arial"/>
        <family val="2"/>
      </rPr>
      <t>[77]</t>
    </r>
  </si>
  <si>
    <r>
      <t>Won </t>
    </r>
    <r>
      <rPr>
        <sz val="13"/>
        <color rgb="FF0B0080"/>
        <rFont val="Arial"/>
        <family val="2"/>
      </rPr>
      <t>First Round</t>
    </r>
    <r>
      <rPr>
        <sz val="13"/>
        <color rgb="FF222222"/>
        <rFont val="Arial"/>
        <family val="2"/>
      </rPr>
      <t> vs. </t>
    </r>
    <r>
      <rPr>
        <sz val="13"/>
        <color rgb="FF0B0080"/>
        <rFont val="Arial"/>
        <family val="2"/>
      </rPr>
      <t>Toronto Maple Leafs</t>
    </r>
    <r>
      <rPr>
        <sz val="13"/>
        <color rgb="FF222222"/>
        <rFont val="Arial"/>
        <family val="2"/>
      </rPr>
      <t>, 4–3</t>
    </r>
  </si>
  <si>
    <t>Lost Second Round to Tampa Bay Lightning 1–4</t>
  </si>
  <si>
    <t>pChamps</t>
  </si>
  <si>
    <t>cChamps</t>
  </si>
  <si>
    <t>rChamps</t>
  </si>
  <si>
    <t>bChamps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</si>
</sst>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3"/>
      <color rgb="FF222222"/>
      <name val="Arial"/>
      <family val="2"/>
    </font>
    <font>
      <b/>
      <sz val="13"/>
      <color rgb="FF0B0080"/>
      <name val="Arial"/>
      <family val="2"/>
    </font>
    <font>
      <sz val="13"/>
      <color rgb="FF222222"/>
      <name val="Arial"/>
      <family val="2"/>
    </font>
    <font>
      <sz val="13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6" fillId="0" borderId="0" xfId="1"/>
    <xf numFmtId="0" fontId="4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Fill="1" applyBorder="1"/>
    <xf numFmtId="0" fontId="7" fillId="0" borderId="0" xfId="0" applyFont="1"/>
    <xf numFmtId="0" fontId="6" fillId="0" borderId="0" xfId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114300</xdr:colOff>
      <xdr:row>3</xdr:row>
      <xdr:rowOff>177800</xdr:rowOff>
    </xdr:to>
    <xdr:pic>
      <xdr:nvPicPr>
        <xdr:cNvPr id="2" name="Picture 1" descr="Division champions">
          <a:extLst>
            <a:ext uri="{FF2B5EF4-FFF2-40B4-BE49-F238E27FC236}">
              <a16:creationId xmlns:a16="http://schemas.microsoft.com/office/drawing/2014/main" id="{FCE8A32F-AEB8-2147-951C-016A5004D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77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152400</xdr:colOff>
      <xdr:row>3</xdr:row>
      <xdr:rowOff>152400</xdr:rowOff>
    </xdr:to>
    <xdr:pic>
      <xdr:nvPicPr>
        <xdr:cNvPr id="3" name="Picture 2" descr="Led league in points">
          <a:extLst>
            <a:ext uri="{FF2B5EF4-FFF2-40B4-BE49-F238E27FC236}">
              <a16:creationId xmlns:a16="http://schemas.microsoft.com/office/drawing/2014/main" id="{8218B22D-8825-FD4F-AD1A-A87906348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114300</xdr:colOff>
      <xdr:row>6</xdr:row>
      <xdr:rowOff>177800</xdr:rowOff>
    </xdr:to>
    <xdr:pic>
      <xdr:nvPicPr>
        <xdr:cNvPr id="4" name="Picture 3" descr="Division champions">
          <a:extLst>
            <a:ext uri="{FF2B5EF4-FFF2-40B4-BE49-F238E27FC236}">
              <a16:creationId xmlns:a16="http://schemas.microsoft.com/office/drawing/2014/main" id="{A8647B1C-4F94-6943-9717-1415FBB39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70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177800</xdr:rowOff>
    </xdr:to>
    <xdr:pic>
      <xdr:nvPicPr>
        <xdr:cNvPr id="5" name="Picture 4" descr="Conference champions">
          <a:extLst>
            <a:ext uri="{FF2B5EF4-FFF2-40B4-BE49-F238E27FC236}">
              <a16:creationId xmlns:a16="http://schemas.microsoft.com/office/drawing/2014/main" id="{C7345E7C-C748-4A46-9E2C-E4A6FAC59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33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114300</xdr:colOff>
      <xdr:row>16</xdr:row>
      <xdr:rowOff>177800</xdr:rowOff>
    </xdr:to>
    <xdr:pic>
      <xdr:nvPicPr>
        <xdr:cNvPr id="6" name="Picture 5" descr="Conference champions">
          <a:extLst>
            <a:ext uri="{FF2B5EF4-FFF2-40B4-BE49-F238E27FC236}">
              <a16:creationId xmlns:a16="http://schemas.microsoft.com/office/drawing/2014/main" id="{4E65D99C-696D-BA49-82A4-A6751A6FE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7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114300</xdr:colOff>
      <xdr:row>16</xdr:row>
      <xdr:rowOff>177800</xdr:rowOff>
    </xdr:to>
    <xdr:pic>
      <xdr:nvPicPr>
        <xdr:cNvPr id="7" name="Picture 6" descr="Division champions">
          <a:extLst>
            <a:ext uri="{FF2B5EF4-FFF2-40B4-BE49-F238E27FC236}">
              <a16:creationId xmlns:a16="http://schemas.microsoft.com/office/drawing/2014/main" id="{8F8523B0-DDC4-9645-AE5B-45771858E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7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152400</xdr:colOff>
      <xdr:row>16</xdr:row>
      <xdr:rowOff>152400</xdr:rowOff>
    </xdr:to>
    <xdr:pic>
      <xdr:nvPicPr>
        <xdr:cNvPr id="8" name="Picture 7" descr="Led league in points">
          <a:extLst>
            <a:ext uri="{FF2B5EF4-FFF2-40B4-BE49-F238E27FC236}">
              <a16:creationId xmlns:a16="http://schemas.microsoft.com/office/drawing/2014/main" id="{E341F785-4BE0-6644-9B9C-C8E87A04E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37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114300</xdr:colOff>
      <xdr:row>20</xdr:row>
      <xdr:rowOff>177800</xdr:rowOff>
    </xdr:to>
    <xdr:pic>
      <xdr:nvPicPr>
        <xdr:cNvPr id="9" name="Picture 8" descr="Division champions">
          <a:extLst>
            <a:ext uri="{FF2B5EF4-FFF2-40B4-BE49-F238E27FC236}">
              <a16:creationId xmlns:a16="http://schemas.microsoft.com/office/drawing/2014/main" id="{2E11A091-910B-2347-A8F7-5161C8C0E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291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114300</xdr:colOff>
      <xdr:row>26</xdr:row>
      <xdr:rowOff>177800</xdr:rowOff>
    </xdr:to>
    <xdr:pic>
      <xdr:nvPicPr>
        <xdr:cNvPr id="10" name="Picture 9" descr="Division champions">
          <a:extLst>
            <a:ext uri="{FF2B5EF4-FFF2-40B4-BE49-F238E27FC236}">
              <a16:creationId xmlns:a16="http://schemas.microsoft.com/office/drawing/2014/main" id="{B74AE647-6174-7241-9EB0-62A5D2407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737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114300</xdr:colOff>
      <xdr:row>37</xdr:row>
      <xdr:rowOff>177800</xdr:rowOff>
    </xdr:to>
    <xdr:pic>
      <xdr:nvPicPr>
        <xdr:cNvPr id="11" name="Picture 10" descr="Division champions">
          <a:extLst>
            <a:ext uri="{FF2B5EF4-FFF2-40B4-BE49-F238E27FC236}">
              <a16:creationId xmlns:a16="http://schemas.microsoft.com/office/drawing/2014/main" id="{32C79018-65DF-A545-8E65-4132CC4E5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8105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114300</xdr:colOff>
      <xdr:row>39</xdr:row>
      <xdr:rowOff>177800</xdr:rowOff>
    </xdr:to>
    <xdr:pic>
      <xdr:nvPicPr>
        <xdr:cNvPr id="12" name="Picture 11" descr="Division champions">
          <a:extLst>
            <a:ext uri="{FF2B5EF4-FFF2-40B4-BE49-F238E27FC236}">
              <a16:creationId xmlns:a16="http://schemas.microsoft.com/office/drawing/2014/main" id="{16562CB4-BB11-B144-99BE-838F5479B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423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114300</xdr:colOff>
      <xdr:row>44</xdr:row>
      <xdr:rowOff>177800</xdr:rowOff>
    </xdr:to>
    <xdr:pic>
      <xdr:nvPicPr>
        <xdr:cNvPr id="13" name="Picture 12" descr="Division champions">
          <a:extLst>
            <a:ext uri="{FF2B5EF4-FFF2-40B4-BE49-F238E27FC236}">
              <a16:creationId xmlns:a16="http://schemas.microsoft.com/office/drawing/2014/main" id="{B1A2F0D7-DE2D-A840-B627-997A9F952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2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114300</xdr:colOff>
      <xdr:row>48</xdr:row>
      <xdr:rowOff>177800</xdr:rowOff>
    </xdr:to>
    <xdr:pic>
      <xdr:nvPicPr>
        <xdr:cNvPr id="14" name="Picture 13" descr="Conference champions">
          <a:extLst>
            <a:ext uri="{FF2B5EF4-FFF2-40B4-BE49-F238E27FC236}">
              <a16:creationId xmlns:a16="http://schemas.microsoft.com/office/drawing/2014/main" id="{E60C145E-D566-3245-9A50-F61634ABF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3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114300</xdr:colOff>
      <xdr:row>48</xdr:row>
      <xdr:rowOff>177800</xdr:rowOff>
    </xdr:to>
    <xdr:pic>
      <xdr:nvPicPr>
        <xdr:cNvPr id="15" name="Picture 14" descr="Division champions">
          <a:extLst>
            <a:ext uri="{FF2B5EF4-FFF2-40B4-BE49-F238E27FC236}">
              <a16:creationId xmlns:a16="http://schemas.microsoft.com/office/drawing/2014/main" id="{E0AC084D-679C-2846-A981-8232D2D75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3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</xdr:row>
      <xdr:rowOff>0</xdr:rowOff>
    </xdr:from>
    <xdr:to>
      <xdr:col>19</xdr:col>
      <xdr:colOff>114300</xdr:colOff>
      <xdr:row>52</xdr:row>
      <xdr:rowOff>177800</xdr:rowOff>
    </xdr:to>
    <xdr:pic>
      <xdr:nvPicPr>
        <xdr:cNvPr id="16" name="Picture 15" descr="Stanley Cup champions">
          <a:extLst>
            <a:ext uri="{FF2B5EF4-FFF2-40B4-BE49-F238E27FC236}">
              <a16:creationId xmlns:a16="http://schemas.microsoft.com/office/drawing/2014/main" id="{35CAB766-2C16-5A4A-A903-7FE0CBBCF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0" y="10972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114300</xdr:colOff>
      <xdr:row>53</xdr:row>
      <xdr:rowOff>177800</xdr:rowOff>
    </xdr:to>
    <xdr:pic>
      <xdr:nvPicPr>
        <xdr:cNvPr id="17" name="Picture 16" descr="Division champions">
          <a:extLst>
            <a:ext uri="{FF2B5EF4-FFF2-40B4-BE49-F238E27FC236}">
              <a16:creationId xmlns:a16="http://schemas.microsoft.com/office/drawing/2014/main" id="{E63C75E9-4489-6246-B49C-312595B43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1887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114300</xdr:colOff>
      <xdr:row>54</xdr:row>
      <xdr:rowOff>177800</xdr:rowOff>
    </xdr:to>
    <xdr:pic>
      <xdr:nvPicPr>
        <xdr:cNvPr id="18" name="Picture 17" descr="Conference champions">
          <a:extLst>
            <a:ext uri="{FF2B5EF4-FFF2-40B4-BE49-F238E27FC236}">
              <a16:creationId xmlns:a16="http://schemas.microsoft.com/office/drawing/2014/main" id="{9ADBA226-A1C5-9442-AE8D-BE15E67E1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0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114300</xdr:colOff>
      <xdr:row>58</xdr:row>
      <xdr:rowOff>177800</xdr:rowOff>
    </xdr:to>
    <xdr:pic>
      <xdr:nvPicPr>
        <xdr:cNvPr id="19" name="Picture 18" descr="Division champions">
          <a:extLst>
            <a:ext uri="{FF2B5EF4-FFF2-40B4-BE49-F238E27FC236}">
              <a16:creationId xmlns:a16="http://schemas.microsoft.com/office/drawing/2014/main" id="{BFA1E59B-2F1C-8F4D-99B4-7407A3E6D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2555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152400</xdr:colOff>
      <xdr:row>58</xdr:row>
      <xdr:rowOff>152400</xdr:rowOff>
    </xdr:to>
    <xdr:pic>
      <xdr:nvPicPr>
        <xdr:cNvPr id="20" name="Picture 19" descr="Led league in points">
          <a:extLst>
            <a:ext uri="{FF2B5EF4-FFF2-40B4-BE49-F238E27FC236}">
              <a16:creationId xmlns:a16="http://schemas.microsoft.com/office/drawing/2014/main" id="{2F8BE93B-0751-9A43-B2E4-B7CB729E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2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1989%E2%80%9390_Boston_Bruins_season" TargetMode="External"/><Relationship Id="rId21" Type="http://schemas.openxmlformats.org/officeDocument/2006/relationships/hyperlink" Target="https://en.wikipedia.org/wiki/1988%E2%80%9389_NHL_season" TargetMode="External"/><Relationship Id="rId42" Type="http://schemas.openxmlformats.org/officeDocument/2006/relationships/hyperlink" Target="https://en.wikipedia.org/wiki/List_of_Boston_Bruins_seasons" TargetMode="External"/><Relationship Id="rId47" Type="http://schemas.openxmlformats.org/officeDocument/2006/relationships/hyperlink" Target="https://en.wikipedia.org/wiki/1996%E2%80%9397_Boston_Bruins_season" TargetMode="External"/><Relationship Id="rId63" Type="http://schemas.openxmlformats.org/officeDocument/2006/relationships/hyperlink" Target="https://en.wikipedia.org/wiki/2003%E2%80%9304_Boston_Bruins_season" TargetMode="External"/><Relationship Id="rId68" Type="http://schemas.openxmlformats.org/officeDocument/2006/relationships/hyperlink" Target="https://en.wikipedia.org/wiki/2006%E2%80%9307_NHL_season" TargetMode="External"/><Relationship Id="rId84" Type="http://schemas.openxmlformats.org/officeDocument/2006/relationships/hyperlink" Target="https://en.wikipedia.org/wiki/2011%E2%80%9312_NHL_season" TargetMode="External"/><Relationship Id="rId89" Type="http://schemas.openxmlformats.org/officeDocument/2006/relationships/hyperlink" Target="https://en.wikipedia.org/wiki/2013%E2%80%9314_Boston_Bruins_season" TargetMode="External"/><Relationship Id="rId16" Type="http://schemas.openxmlformats.org/officeDocument/2006/relationships/hyperlink" Target="https://en.wikipedia.org/wiki/1986%E2%80%9387_Boston_Bruins_season" TargetMode="External"/><Relationship Id="rId11" Type="http://schemas.openxmlformats.org/officeDocument/2006/relationships/hyperlink" Target="https://en.wikipedia.org/wiki/1984%E2%80%9385_NHL_season" TargetMode="External"/><Relationship Id="rId32" Type="http://schemas.openxmlformats.org/officeDocument/2006/relationships/hyperlink" Target="https://en.wikipedia.org/wiki/1991%E2%80%9392_NHL_season" TargetMode="External"/><Relationship Id="rId37" Type="http://schemas.openxmlformats.org/officeDocument/2006/relationships/hyperlink" Target="https://en.wikipedia.org/wiki/1992%E2%80%9393_Boston_Bruins_season" TargetMode="External"/><Relationship Id="rId53" Type="http://schemas.openxmlformats.org/officeDocument/2006/relationships/hyperlink" Target="https://en.wikipedia.org/wiki/1999%E2%80%932000_NHL_season" TargetMode="External"/><Relationship Id="rId58" Type="http://schemas.openxmlformats.org/officeDocument/2006/relationships/hyperlink" Target="https://en.wikipedia.org/wiki/2001%E2%80%9302_NHL_season" TargetMode="External"/><Relationship Id="rId74" Type="http://schemas.openxmlformats.org/officeDocument/2006/relationships/hyperlink" Target="https://en.wikipedia.org/wiki/2009_Stanley_Cup_playoffs" TargetMode="External"/><Relationship Id="rId79" Type="http://schemas.openxmlformats.org/officeDocument/2006/relationships/hyperlink" Target="https://en.wikipedia.org/wiki/List_of_Boston_Bruins_seasons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https://en.wikipedia.org/wiki/1982%E2%80%9383_NHL_season" TargetMode="External"/><Relationship Id="rId90" Type="http://schemas.openxmlformats.org/officeDocument/2006/relationships/hyperlink" Target="https://en.wikipedia.org/wiki/List_of_Boston_Bruins_seasons" TargetMode="External"/><Relationship Id="rId95" Type="http://schemas.openxmlformats.org/officeDocument/2006/relationships/hyperlink" Target="https://en.wikipedia.org/wiki/2016%E2%80%9317_NHL_season" TargetMode="External"/><Relationship Id="rId22" Type="http://schemas.openxmlformats.org/officeDocument/2006/relationships/hyperlink" Target="https://en.wikipedia.org/wiki/1988%E2%80%9389_Boston_Bruins_season" TargetMode="External"/><Relationship Id="rId27" Type="http://schemas.openxmlformats.org/officeDocument/2006/relationships/hyperlink" Target="https://en.wikipedia.org/wiki/Washington_Capitals" TargetMode="External"/><Relationship Id="rId43" Type="http://schemas.openxmlformats.org/officeDocument/2006/relationships/hyperlink" Target="https://en.wikipedia.org/wiki/1994%E2%80%9395_Boston_Bruins_season" TargetMode="External"/><Relationship Id="rId48" Type="http://schemas.openxmlformats.org/officeDocument/2006/relationships/hyperlink" Target="https://en.wikipedia.org/wiki/1997%E2%80%9398_NHL_season" TargetMode="External"/><Relationship Id="rId64" Type="http://schemas.openxmlformats.org/officeDocument/2006/relationships/hyperlink" Target="https://en.wikipedia.org/wiki/2004%E2%80%9305_Boston_Bruins_season" TargetMode="External"/><Relationship Id="rId69" Type="http://schemas.openxmlformats.org/officeDocument/2006/relationships/hyperlink" Target="https://en.wikipedia.org/wiki/2006%E2%80%9307_Boston_Bruins_season" TargetMode="External"/><Relationship Id="rId80" Type="http://schemas.openxmlformats.org/officeDocument/2006/relationships/hyperlink" Target="https://en.wikipedia.org/wiki/2010%E2%80%9311_NHL_season" TargetMode="External"/><Relationship Id="rId85" Type="http://schemas.openxmlformats.org/officeDocument/2006/relationships/hyperlink" Target="https://en.wikipedia.org/wiki/2011%E2%80%9312_Boston_Bruins_season" TargetMode="External"/><Relationship Id="rId12" Type="http://schemas.openxmlformats.org/officeDocument/2006/relationships/hyperlink" Target="https://en.wikipedia.org/wiki/1984%E2%80%9385_Boston_Bruins_season" TargetMode="External"/><Relationship Id="rId17" Type="http://schemas.openxmlformats.org/officeDocument/2006/relationships/hyperlink" Target="https://en.wikipedia.org/wiki/1987%E2%80%9388_NHL_season" TargetMode="External"/><Relationship Id="rId25" Type="http://schemas.openxmlformats.org/officeDocument/2006/relationships/hyperlink" Target="https://en.wikipedia.org/wiki/1989%E2%80%9390_NHL_season" TargetMode="External"/><Relationship Id="rId33" Type="http://schemas.openxmlformats.org/officeDocument/2006/relationships/hyperlink" Target="https://en.wikipedia.org/wiki/1991%E2%80%9392_Boston_Bruins_season" TargetMode="External"/><Relationship Id="rId38" Type="http://schemas.openxmlformats.org/officeDocument/2006/relationships/hyperlink" Target="https://en.wikipedia.org/wiki/1993%E2%80%9394_NHL_season" TargetMode="External"/><Relationship Id="rId46" Type="http://schemas.openxmlformats.org/officeDocument/2006/relationships/hyperlink" Target="https://en.wikipedia.org/wiki/1996%E2%80%9397_NHL_season" TargetMode="External"/><Relationship Id="rId59" Type="http://schemas.openxmlformats.org/officeDocument/2006/relationships/hyperlink" Target="https://en.wikipedia.org/wiki/2001%E2%80%9302_Boston_Bruins_season" TargetMode="External"/><Relationship Id="rId67" Type="http://schemas.openxmlformats.org/officeDocument/2006/relationships/hyperlink" Target="https://en.wikipedia.org/wiki/List_of_Boston_Bruins_seasons" TargetMode="External"/><Relationship Id="rId20" Type="http://schemas.openxmlformats.org/officeDocument/2006/relationships/hyperlink" Target="https://en.wikipedia.org/wiki/New_Jersey_Devils" TargetMode="External"/><Relationship Id="rId41" Type="http://schemas.openxmlformats.org/officeDocument/2006/relationships/hyperlink" Target="https://en.wikipedia.org/wiki/1994_Stanley_Cup_playoffs" TargetMode="External"/><Relationship Id="rId54" Type="http://schemas.openxmlformats.org/officeDocument/2006/relationships/hyperlink" Target="https://en.wikipedia.org/wiki/1999%E2%80%932000_Boston_Bruins_season" TargetMode="External"/><Relationship Id="rId62" Type="http://schemas.openxmlformats.org/officeDocument/2006/relationships/hyperlink" Target="https://en.wikipedia.org/wiki/2003%E2%80%9304_NHL_season" TargetMode="External"/><Relationship Id="rId70" Type="http://schemas.openxmlformats.org/officeDocument/2006/relationships/hyperlink" Target="https://en.wikipedia.org/wiki/2007%E2%80%9308_NHL_season" TargetMode="External"/><Relationship Id="rId75" Type="http://schemas.openxmlformats.org/officeDocument/2006/relationships/hyperlink" Target="https://en.wikipedia.org/wiki/List_of_Boston_Bruins_seasons" TargetMode="External"/><Relationship Id="rId83" Type="http://schemas.openxmlformats.org/officeDocument/2006/relationships/hyperlink" Target="https://en.wikipedia.org/wiki/Tampa_Bay_Lightning" TargetMode="External"/><Relationship Id="rId88" Type="http://schemas.openxmlformats.org/officeDocument/2006/relationships/hyperlink" Target="https://en.wikipedia.org/wiki/2013%E2%80%9314_NHL_season" TargetMode="External"/><Relationship Id="rId91" Type="http://schemas.openxmlformats.org/officeDocument/2006/relationships/hyperlink" Target="https://en.wikipedia.org/wiki/2014%E2%80%9315_NHL_season" TargetMode="External"/><Relationship Id="rId96" Type="http://schemas.openxmlformats.org/officeDocument/2006/relationships/hyperlink" Target="https://en.wikipedia.org/wiki/2016%E2%80%9317_Boston_Bruins_season" TargetMode="External"/><Relationship Id="rId1" Type="http://schemas.openxmlformats.org/officeDocument/2006/relationships/hyperlink" Target="https://en.wikipedia.org/wiki/1980%E2%80%9381_NHL_season" TargetMode="External"/><Relationship Id="rId6" Type="http://schemas.openxmlformats.org/officeDocument/2006/relationships/hyperlink" Target="https://en.wikipedia.org/wiki/1982%E2%80%9383_Boston_Bruins_season" TargetMode="External"/><Relationship Id="rId15" Type="http://schemas.openxmlformats.org/officeDocument/2006/relationships/hyperlink" Target="https://en.wikipedia.org/wiki/1986%E2%80%9387_NHL_season" TargetMode="External"/><Relationship Id="rId23" Type="http://schemas.openxmlformats.org/officeDocument/2006/relationships/hyperlink" Target="https://en.wikipedia.org/wiki/1989_Stanley_Cup_playoffs" TargetMode="External"/><Relationship Id="rId28" Type="http://schemas.openxmlformats.org/officeDocument/2006/relationships/hyperlink" Target="https://en.wikipedia.org/wiki/1990%E2%80%9391_NHL_season" TargetMode="External"/><Relationship Id="rId36" Type="http://schemas.openxmlformats.org/officeDocument/2006/relationships/hyperlink" Target="https://en.wikipedia.org/wiki/1992%E2%80%9393_NHL_season" TargetMode="External"/><Relationship Id="rId49" Type="http://schemas.openxmlformats.org/officeDocument/2006/relationships/hyperlink" Target="https://en.wikipedia.org/wiki/1997%E2%80%9398_Boston_Bruins_season" TargetMode="External"/><Relationship Id="rId57" Type="http://schemas.openxmlformats.org/officeDocument/2006/relationships/hyperlink" Target="https://en.wikipedia.org/wiki/2000%E2%80%9301_Boston_Bruins_season" TargetMode="External"/><Relationship Id="rId10" Type="http://schemas.openxmlformats.org/officeDocument/2006/relationships/hyperlink" Target="https://en.wikipedia.org/wiki/1983%E2%80%9384_Boston_Bruins_season" TargetMode="External"/><Relationship Id="rId31" Type="http://schemas.openxmlformats.org/officeDocument/2006/relationships/hyperlink" Target="https://en.wikipedia.org/wiki/List_of_Boston_Bruins_seasons" TargetMode="External"/><Relationship Id="rId44" Type="http://schemas.openxmlformats.org/officeDocument/2006/relationships/hyperlink" Target="https://en.wikipedia.org/wiki/1995%E2%80%9396_NHL_season" TargetMode="External"/><Relationship Id="rId52" Type="http://schemas.openxmlformats.org/officeDocument/2006/relationships/hyperlink" Target="https://en.wikipedia.org/wiki/List_of_Boston_Bruins_seasons" TargetMode="External"/><Relationship Id="rId60" Type="http://schemas.openxmlformats.org/officeDocument/2006/relationships/hyperlink" Target="https://en.wikipedia.org/wiki/2002%E2%80%9303_NHL_season" TargetMode="External"/><Relationship Id="rId65" Type="http://schemas.openxmlformats.org/officeDocument/2006/relationships/hyperlink" Target="https://en.wikipedia.org/wiki/2005%E2%80%9306_NHL_season" TargetMode="External"/><Relationship Id="rId73" Type="http://schemas.openxmlformats.org/officeDocument/2006/relationships/hyperlink" Target="https://en.wikipedia.org/wiki/2008%E2%80%9309_Boston_Bruins_season" TargetMode="External"/><Relationship Id="rId78" Type="http://schemas.openxmlformats.org/officeDocument/2006/relationships/hyperlink" Target="https://en.wikipedia.org/wiki/2010_Stanley_Cup_playoffs" TargetMode="External"/><Relationship Id="rId81" Type="http://schemas.openxmlformats.org/officeDocument/2006/relationships/hyperlink" Target="https://en.wikipedia.org/wiki/2010%E2%80%9311_Boston_Bruins_season" TargetMode="External"/><Relationship Id="rId86" Type="http://schemas.openxmlformats.org/officeDocument/2006/relationships/hyperlink" Target="https://en.wikipedia.org/wiki/2012%E2%80%9313_Boston_Bruins_season" TargetMode="External"/><Relationship Id="rId94" Type="http://schemas.openxmlformats.org/officeDocument/2006/relationships/hyperlink" Target="https://en.wikipedia.org/wiki/2015%E2%80%9316_Boston_Bruins_season" TargetMode="External"/><Relationship Id="rId99" Type="http://schemas.openxmlformats.org/officeDocument/2006/relationships/hyperlink" Target="https://en.wikipedia.org/wiki/Tampa_Bay_Lightning" TargetMode="External"/><Relationship Id="rId101" Type="http://schemas.openxmlformats.org/officeDocument/2006/relationships/hyperlink" Target="https://en.wikipedia.org/wiki/2018%E2%80%9319_Boston_Bruins_season" TargetMode="External"/><Relationship Id="rId4" Type="http://schemas.openxmlformats.org/officeDocument/2006/relationships/hyperlink" Target="https://en.wikipedia.org/wiki/1981%E2%80%9382_Boston_Bruins_season" TargetMode="External"/><Relationship Id="rId9" Type="http://schemas.openxmlformats.org/officeDocument/2006/relationships/hyperlink" Target="https://en.wikipedia.org/wiki/1983%E2%80%9384_NHL_season" TargetMode="External"/><Relationship Id="rId13" Type="http://schemas.openxmlformats.org/officeDocument/2006/relationships/hyperlink" Target="https://en.wikipedia.org/wiki/1985%E2%80%9386_NHL_season" TargetMode="External"/><Relationship Id="rId18" Type="http://schemas.openxmlformats.org/officeDocument/2006/relationships/hyperlink" Target="https://en.wikipedia.org/wiki/1987%E2%80%9388_Boston_Bruins_season" TargetMode="External"/><Relationship Id="rId39" Type="http://schemas.openxmlformats.org/officeDocument/2006/relationships/hyperlink" Target="https://en.wikipedia.org/wiki/1993%E2%80%9394_Boston_Bruins_season" TargetMode="External"/><Relationship Id="rId34" Type="http://schemas.openxmlformats.org/officeDocument/2006/relationships/hyperlink" Target="https://en.wikipedia.org/wiki/1992_Stanley_Cup_playoffs" TargetMode="External"/><Relationship Id="rId50" Type="http://schemas.openxmlformats.org/officeDocument/2006/relationships/hyperlink" Target="https://en.wikipedia.org/wiki/1998%E2%80%9399_NHL_season" TargetMode="External"/><Relationship Id="rId55" Type="http://schemas.openxmlformats.org/officeDocument/2006/relationships/hyperlink" Target="https://en.wikipedia.org/wiki/List_of_Boston_Bruins_seasons" TargetMode="External"/><Relationship Id="rId76" Type="http://schemas.openxmlformats.org/officeDocument/2006/relationships/hyperlink" Target="https://en.wikipedia.org/wiki/2009%E2%80%9310_NHL_season" TargetMode="External"/><Relationship Id="rId97" Type="http://schemas.openxmlformats.org/officeDocument/2006/relationships/hyperlink" Target="https://en.wikipedia.org/wiki/2017%E2%80%9318_NHL_season" TargetMode="External"/><Relationship Id="rId7" Type="http://schemas.openxmlformats.org/officeDocument/2006/relationships/hyperlink" Target="https://en.wikipedia.org/wiki/1982%E2%80%9383_NHL_season" TargetMode="External"/><Relationship Id="rId71" Type="http://schemas.openxmlformats.org/officeDocument/2006/relationships/hyperlink" Target="https://en.wikipedia.org/wiki/2007%E2%80%9308_Boston_Bruins_season" TargetMode="External"/><Relationship Id="rId92" Type="http://schemas.openxmlformats.org/officeDocument/2006/relationships/hyperlink" Target="https://en.wikipedia.org/wiki/2014%E2%80%9315_Boston_Bruins_season" TargetMode="External"/><Relationship Id="rId2" Type="http://schemas.openxmlformats.org/officeDocument/2006/relationships/hyperlink" Target="https://en.wikipedia.org/wiki/1980%E2%80%9381_Boston_Bruins_season" TargetMode="External"/><Relationship Id="rId29" Type="http://schemas.openxmlformats.org/officeDocument/2006/relationships/hyperlink" Target="https://en.wikipedia.org/wiki/1990%E2%80%9391_Boston_Bruins_season" TargetMode="External"/><Relationship Id="rId24" Type="http://schemas.openxmlformats.org/officeDocument/2006/relationships/hyperlink" Target="https://en.wikipedia.org/wiki/List_of_Boston_Bruins_seasons" TargetMode="External"/><Relationship Id="rId40" Type="http://schemas.openxmlformats.org/officeDocument/2006/relationships/hyperlink" Target="https://en.wikipedia.org/wiki/Northeast_Division_(NHL)" TargetMode="External"/><Relationship Id="rId45" Type="http://schemas.openxmlformats.org/officeDocument/2006/relationships/hyperlink" Target="https://en.wikipedia.org/wiki/1995%E2%80%9396_Boston_Bruins_season" TargetMode="External"/><Relationship Id="rId66" Type="http://schemas.openxmlformats.org/officeDocument/2006/relationships/hyperlink" Target="https://en.wikipedia.org/wiki/2005%E2%80%9306_Boston_Bruins_season" TargetMode="External"/><Relationship Id="rId87" Type="http://schemas.openxmlformats.org/officeDocument/2006/relationships/hyperlink" Target="https://en.wikipedia.org/wiki/2013_Stanley_Cup_playoffs" TargetMode="External"/><Relationship Id="rId61" Type="http://schemas.openxmlformats.org/officeDocument/2006/relationships/hyperlink" Target="https://en.wikipedia.org/wiki/2002%E2%80%9303_Boston_Bruins_season" TargetMode="External"/><Relationship Id="rId82" Type="http://schemas.openxmlformats.org/officeDocument/2006/relationships/hyperlink" Target="https://en.wikipedia.org/wiki/2011_Stanley_Cup_playoffs" TargetMode="External"/><Relationship Id="rId19" Type="http://schemas.openxmlformats.org/officeDocument/2006/relationships/hyperlink" Target="https://en.wikipedia.org/wiki/1988_Stanley_Cup_playoffs" TargetMode="External"/><Relationship Id="rId14" Type="http://schemas.openxmlformats.org/officeDocument/2006/relationships/hyperlink" Target="https://en.wikipedia.org/wiki/1985%E2%80%9386_Boston_Bruins_season" TargetMode="External"/><Relationship Id="rId30" Type="http://schemas.openxmlformats.org/officeDocument/2006/relationships/hyperlink" Target="https://en.wikipedia.org/wiki/1991_Stanley_Cup_playoffs" TargetMode="External"/><Relationship Id="rId35" Type="http://schemas.openxmlformats.org/officeDocument/2006/relationships/hyperlink" Target="https://en.wikipedia.org/wiki/List_of_Boston_Bruins_seasons" TargetMode="External"/><Relationship Id="rId56" Type="http://schemas.openxmlformats.org/officeDocument/2006/relationships/hyperlink" Target="https://en.wikipedia.org/wiki/2000%E2%80%9301_NHL_season" TargetMode="External"/><Relationship Id="rId77" Type="http://schemas.openxmlformats.org/officeDocument/2006/relationships/hyperlink" Target="https://en.wikipedia.org/wiki/2009%E2%80%9310_Boston_Bruins_season" TargetMode="External"/><Relationship Id="rId100" Type="http://schemas.openxmlformats.org/officeDocument/2006/relationships/hyperlink" Target="https://en.wikipedia.org/wiki/2018%E2%80%9319_NHL_season" TargetMode="External"/><Relationship Id="rId8" Type="http://schemas.openxmlformats.org/officeDocument/2006/relationships/hyperlink" Target="https://en.wikipedia.org/wiki/List_of_Boston_Bruins_seasons" TargetMode="External"/><Relationship Id="rId51" Type="http://schemas.openxmlformats.org/officeDocument/2006/relationships/hyperlink" Target="https://en.wikipedia.org/wiki/1998%E2%80%9399_Boston_Bruins_season" TargetMode="External"/><Relationship Id="rId72" Type="http://schemas.openxmlformats.org/officeDocument/2006/relationships/hyperlink" Target="https://en.wikipedia.org/wiki/2008%E2%80%9309_NHL_season" TargetMode="External"/><Relationship Id="rId93" Type="http://schemas.openxmlformats.org/officeDocument/2006/relationships/hyperlink" Target="https://en.wikipedia.org/wiki/2015%E2%80%9316_NHL_season" TargetMode="External"/><Relationship Id="rId98" Type="http://schemas.openxmlformats.org/officeDocument/2006/relationships/hyperlink" Target="https://en.wikipedia.org/wiki/2017%E2%80%9318_Boston_Bruins_season" TargetMode="External"/><Relationship Id="rId3" Type="http://schemas.openxmlformats.org/officeDocument/2006/relationships/hyperlink" Target="https://en.wikipedia.org/wiki/1981%E2%80%9382_NHL_seaso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2009%E2%80%9310_Boston_Celtics_season" TargetMode="External"/><Relationship Id="rId21" Type="http://schemas.openxmlformats.org/officeDocument/2006/relationships/hyperlink" Target="https://en.wikipedia.org/wiki/1985%E2%80%9386_Boston_Celtics_season" TargetMode="External"/><Relationship Id="rId42" Type="http://schemas.openxmlformats.org/officeDocument/2006/relationships/hyperlink" Target="https://en.wikipedia.org/wiki/Eastern_Conference_(NBA)" TargetMode="External"/><Relationship Id="rId63" Type="http://schemas.openxmlformats.org/officeDocument/2006/relationships/hyperlink" Target="https://en.wikipedia.org/wiki/Atlantic_Division_(NBA)" TargetMode="External"/><Relationship Id="rId84" Type="http://schemas.openxmlformats.org/officeDocument/2006/relationships/hyperlink" Target="https://en.wikipedia.org/wiki/List_of_Boston_Celtics_seasons" TargetMode="External"/><Relationship Id="rId138" Type="http://schemas.openxmlformats.org/officeDocument/2006/relationships/hyperlink" Target="https://en.wikipedia.org/wiki/2015%E2%80%9316_Boston_Celtics_season" TargetMode="External"/><Relationship Id="rId107" Type="http://schemas.openxmlformats.org/officeDocument/2006/relationships/hyperlink" Target="https://en.wikipedia.org/wiki/Atlantic_Division_(NBA)" TargetMode="External"/><Relationship Id="rId11" Type="http://schemas.openxmlformats.org/officeDocument/2006/relationships/hyperlink" Target="https://en.wikipedia.org/wiki/Atlantic_Division_(NBA)" TargetMode="External"/><Relationship Id="rId32" Type="http://schemas.openxmlformats.org/officeDocument/2006/relationships/hyperlink" Target="https://en.wikipedia.org/wiki/List_of_Boston_Celtics_seasons" TargetMode="External"/><Relationship Id="rId53" Type="http://schemas.openxmlformats.org/officeDocument/2006/relationships/hyperlink" Target="https://en.wikipedia.org/wiki/1993%E2%80%9394_Boston_Celtics_season" TargetMode="External"/><Relationship Id="rId74" Type="http://schemas.openxmlformats.org/officeDocument/2006/relationships/hyperlink" Target="https://en.wikipedia.org/wiki/Eastern_Conference_(NBA)" TargetMode="External"/><Relationship Id="rId128" Type="http://schemas.openxmlformats.org/officeDocument/2006/relationships/hyperlink" Target="https://en.wikipedia.org/wiki/List_of_Boston_Celtics_seasons" TargetMode="External"/><Relationship Id="rId149" Type="http://schemas.openxmlformats.org/officeDocument/2006/relationships/hyperlink" Target="https://en.wikipedia.org/wiki/Atlantic_Division_(NBA)" TargetMode="External"/><Relationship Id="rId5" Type="http://schemas.openxmlformats.org/officeDocument/2006/relationships/hyperlink" Target="https://en.wikipedia.org/wiki/1981%E2%80%9382_Boston_Celtics_season" TargetMode="External"/><Relationship Id="rId95" Type="http://schemas.openxmlformats.org/officeDocument/2006/relationships/hyperlink" Target="https://en.wikipedia.org/wiki/Atlantic_Division_(NBA)" TargetMode="External"/><Relationship Id="rId22" Type="http://schemas.openxmlformats.org/officeDocument/2006/relationships/hyperlink" Target="https://en.wikipedia.org/wiki/Eastern_Conference_(NBA)" TargetMode="External"/><Relationship Id="rId27" Type="http://schemas.openxmlformats.org/officeDocument/2006/relationships/hyperlink" Target="https://en.wikipedia.org/wiki/Atlantic_Division_(NBA)" TargetMode="External"/><Relationship Id="rId43" Type="http://schemas.openxmlformats.org/officeDocument/2006/relationships/hyperlink" Target="https://en.wikipedia.org/wiki/Atlantic_Division_(NBA)" TargetMode="External"/><Relationship Id="rId48" Type="http://schemas.openxmlformats.org/officeDocument/2006/relationships/hyperlink" Target="https://en.wikipedia.org/wiki/List_of_Boston_Celtics_seasons" TargetMode="External"/><Relationship Id="rId64" Type="http://schemas.openxmlformats.org/officeDocument/2006/relationships/hyperlink" Target="https://en.wikipedia.org/wiki/List_of_Boston_Celtics_seasons" TargetMode="External"/><Relationship Id="rId69" Type="http://schemas.openxmlformats.org/officeDocument/2006/relationships/hyperlink" Target="https://en.wikipedia.org/wiki/1997%E2%80%9398_Boston_Celtics_season" TargetMode="External"/><Relationship Id="rId113" Type="http://schemas.openxmlformats.org/officeDocument/2006/relationships/hyperlink" Target="https://en.wikipedia.org/wiki/2008%E2%80%9309_Boston_Celtics_season" TargetMode="External"/><Relationship Id="rId118" Type="http://schemas.openxmlformats.org/officeDocument/2006/relationships/hyperlink" Target="https://en.wikipedia.org/wiki/Eastern_Conference_(NBA)" TargetMode="External"/><Relationship Id="rId134" Type="http://schemas.openxmlformats.org/officeDocument/2006/relationships/hyperlink" Target="https://en.wikipedia.org/wiki/Atlantic_Division_(NBA)" TargetMode="External"/><Relationship Id="rId139" Type="http://schemas.openxmlformats.org/officeDocument/2006/relationships/hyperlink" Target="https://en.wikipedia.org/wiki/Eastern_Conference_(NBA)" TargetMode="External"/><Relationship Id="rId80" Type="http://schemas.openxmlformats.org/officeDocument/2006/relationships/hyperlink" Target="https://en.wikipedia.org/wiki/List_of_Boston_Celtics_seasons" TargetMode="External"/><Relationship Id="rId85" Type="http://schemas.openxmlformats.org/officeDocument/2006/relationships/hyperlink" Target="https://en.wikipedia.org/wiki/2001%E2%80%9302_Boston_Celtics_season" TargetMode="External"/><Relationship Id="rId12" Type="http://schemas.openxmlformats.org/officeDocument/2006/relationships/hyperlink" Target="https://en.wikipedia.org/wiki/List_of_Boston_Celtics_seasons" TargetMode="External"/><Relationship Id="rId17" Type="http://schemas.openxmlformats.org/officeDocument/2006/relationships/hyperlink" Target="https://en.wikipedia.org/wiki/1984%E2%80%9385_Boston_Celtics_season" TargetMode="External"/><Relationship Id="rId33" Type="http://schemas.openxmlformats.org/officeDocument/2006/relationships/hyperlink" Target="https://en.wikipedia.org/wiki/1988%E2%80%9389_Boston_Celtics_season" TargetMode="External"/><Relationship Id="rId38" Type="http://schemas.openxmlformats.org/officeDocument/2006/relationships/hyperlink" Target="https://en.wikipedia.org/wiki/Eastern_Conference_(NBA)" TargetMode="External"/><Relationship Id="rId59" Type="http://schemas.openxmlformats.org/officeDocument/2006/relationships/hyperlink" Target="https://en.wikipedia.org/wiki/Atlantic_Division_(NBA)" TargetMode="External"/><Relationship Id="rId103" Type="http://schemas.openxmlformats.org/officeDocument/2006/relationships/hyperlink" Target="https://en.wikipedia.org/wiki/Atlantic_Division_(NBA)" TargetMode="External"/><Relationship Id="rId108" Type="http://schemas.openxmlformats.org/officeDocument/2006/relationships/hyperlink" Target="https://en.wikipedia.org/wiki/List_of_Boston_Celtics_seasons" TargetMode="External"/><Relationship Id="rId124" Type="http://schemas.openxmlformats.org/officeDocument/2006/relationships/hyperlink" Target="https://en.wikipedia.org/wiki/List_of_Boston_Celtics_seasons" TargetMode="External"/><Relationship Id="rId129" Type="http://schemas.openxmlformats.org/officeDocument/2006/relationships/hyperlink" Target="https://en.wikipedia.org/wiki/2012%E2%80%9313_Boston_Celtics_season" TargetMode="External"/><Relationship Id="rId54" Type="http://schemas.openxmlformats.org/officeDocument/2006/relationships/hyperlink" Target="https://en.wikipedia.org/wiki/Eastern_Conference_(NBA)" TargetMode="External"/><Relationship Id="rId70" Type="http://schemas.openxmlformats.org/officeDocument/2006/relationships/hyperlink" Target="https://en.wikipedia.org/wiki/Eastern_Conference_(NBA)" TargetMode="External"/><Relationship Id="rId75" Type="http://schemas.openxmlformats.org/officeDocument/2006/relationships/hyperlink" Target="https://en.wikipedia.org/wiki/Atlantic_Division_(NBA)" TargetMode="External"/><Relationship Id="rId91" Type="http://schemas.openxmlformats.org/officeDocument/2006/relationships/hyperlink" Target="https://en.wikipedia.org/wiki/Atlantic_Division_(NBA)" TargetMode="External"/><Relationship Id="rId96" Type="http://schemas.openxmlformats.org/officeDocument/2006/relationships/hyperlink" Target="https://en.wikipedia.org/wiki/List_of_Boston_Celtics_seasons" TargetMode="External"/><Relationship Id="rId140" Type="http://schemas.openxmlformats.org/officeDocument/2006/relationships/hyperlink" Target="https://en.wikipedia.org/wiki/Atlantic_Division_(NBA)" TargetMode="External"/><Relationship Id="rId145" Type="http://schemas.openxmlformats.org/officeDocument/2006/relationships/hyperlink" Target="https://en.wikipedia.org/wiki/Eastern_Conference_(NBA)" TargetMode="External"/><Relationship Id="rId1" Type="http://schemas.openxmlformats.org/officeDocument/2006/relationships/hyperlink" Target="https://en.wikipedia.org/wiki/1980%E2%80%9381_Boston_Celtics_season" TargetMode="External"/><Relationship Id="rId6" Type="http://schemas.openxmlformats.org/officeDocument/2006/relationships/hyperlink" Target="https://en.wikipedia.org/wiki/Eastern_Conference_(NBA)" TargetMode="External"/><Relationship Id="rId23" Type="http://schemas.openxmlformats.org/officeDocument/2006/relationships/hyperlink" Target="https://en.wikipedia.org/wiki/Atlantic_Division_(NBA)" TargetMode="External"/><Relationship Id="rId28" Type="http://schemas.openxmlformats.org/officeDocument/2006/relationships/hyperlink" Target="https://en.wikipedia.org/wiki/List_of_Boston_Celtics_seasons" TargetMode="External"/><Relationship Id="rId49" Type="http://schemas.openxmlformats.org/officeDocument/2006/relationships/hyperlink" Target="https://en.wikipedia.org/wiki/1992%E2%80%9393_Boston_Celtics_season" TargetMode="External"/><Relationship Id="rId114" Type="http://schemas.openxmlformats.org/officeDocument/2006/relationships/hyperlink" Target="https://en.wikipedia.org/wiki/Eastern_Conference_(NBA)" TargetMode="External"/><Relationship Id="rId119" Type="http://schemas.openxmlformats.org/officeDocument/2006/relationships/hyperlink" Target="https://en.wikipedia.org/wiki/Atlantic_Division_(NBA)" TargetMode="External"/><Relationship Id="rId44" Type="http://schemas.openxmlformats.org/officeDocument/2006/relationships/hyperlink" Target="https://en.wikipedia.org/wiki/List_of_Boston_Celtics_seasons" TargetMode="External"/><Relationship Id="rId60" Type="http://schemas.openxmlformats.org/officeDocument/2006/relationships/hyperlink" Target="https://en.wikipedia.org/wiki/List_of_Boston_Celtics_seasons" TargetMode="External"/><Relationship Id="rId65" Type="http://schemas.openxmlformats.org/officeDocument/2006/relationships/hyperlink" Target="https://en.wikipedia.org/wiki/1996%E2%80%9397_Boston_Celtics_season" TargetMode="External"/><Relationship Id="rId81" Type="http://schemas.openxmlformats.org/officeDocument/2006/relationships/hyperlink" Target="https://en.wikipedia.org/wiki/2000%E2%80%9301_Boston_Celtics_season" TargetMode="External"/><Relationship Id="rId86" Type="http://schemas.openxmlformats.org/officeDocument/2006/relationships/hyperlink" Target="https://en.wikipedia.org/wiki/Eastern_Conference_(NBA)" TargetMode="External"/><Relationship Id="rId130" Type="http://schemas.openxmlformats.org/officeDocument/2006/relationships/hyperlink" Target="https://en.wikipedia.org/wiki/Eastern_Conference_(NBA)" TargetMode="External"/><Relationship Id="rId135" Type="http://schemas.openxmlformats.org/officeDocument/2006/relationships/hyperlink" Target="https://en.wikipedia.org/wiki/2014%E2%80%9315_Boston_Celtics_season" TargetMode="External"/><Relationship Id="rId13" Type="http://schemas.openxmlformats.org/officeDocument/2006/relationships/hyperlink" Target="https://en.wikipedia.org/wiki/1983%E2%80%9384_Boston_Celtics_season" TargetMode="External"/><Relationship Id="rId18" Type="http://schemas.openxmlformats.org/officeDocument/2006/relationships/hyperlink" Target="https://en.wikipedia.org/wiki/Eastern_Conference_(NBA)" TargetMode="External"/><Relationship Id="rId39" Type="http://schemas.openxmlformats.org/officeDocument/2006/relationships/hyperlink" Target="https://en.wikipedia.org/wiki/Atlantic_Division_(NBA)" TargetMode="External"/><Relationship Id="rId109" Type="http://schemas.openxmlformats.org/officeDocument/2006/relationships/hyperlink" Target="https://en.wikipedia.org/wiki/2007%E2%80%9308_Boston_Celtics_season" TargetMode="External"/><Relationship Id="rId34" Type="http://schemas.openxmlformats.org/officeDocument/2006/relationships/hyperlink" Target="https://en.wikipedia.org/wiki/Eastern_Conference_(NBA)" TargetMode="External"/><Relationship Id="rId50" Type="http://schemas.openxmlformats.org/officeDocument/2006/relationships/hyperlink" Target="https://en.wikipedia.org/wiki/Eastern_Conference_(NBA)" TargetMode="External"/><Relationship Id="rId55" Type="http://schemas.openxmlformats.org/officeDocument/2006/relationships/hyperlink" Target="https://en.wikipedia.org/wiki/Atlantic_Division_(NBA)" TargetMode="External"/><Relationship Id="rId76" Type="http://schemas.openxmlformats.org/officeDocument/2006/relationships/hyperlink" Target="https://en.wikipedia.org/wiki/List_of_Boston_Celtics_seasons" TargetMode="External"/><Relationship Id="rId97" Type="http://schemas.openxmlformats.org/officeDocument/2006/relationships/hyperlink" Target="https://en.wikipedia.org/wiki/2004%E2%80%9305_Boston_Celtics_season" TargetMode="External"/><Relationship Id="rId104" Type="http://schemas.openxmlformats.org/officeDocument/2006/relationships/hyperlink" Target="https://en.wikipedia.org/wiki/List_of_Boston_Celtics_seasons" TargetMode="External"/><Relationship Id="rId120" Type="http://schemas.openxmlformats.org/officeDocument/2006/relationships/hyperlink" Target="https://en.wikipedia.org/wiki/List_of_Boston_Celtics_seasons" TargetMode="External"/><Relationship Id="rId125" Type="http://schemas.openxmlformats.org/officeDocument/2006/relationships/hyperlink" Target="https://en.wikipedia.org/wiki/2011%E2%80%9312_Boston_Celtics_season" TargetMode="External"/><Relationship Id="rId141" Type="http://schemas.openxmlformats.org/officeDocument/2006/relationships/hyperlink" Target="https://en.wikipedia.org/wiki/2016%E2%80%9317_Boston_Celtics_season" TargetMode="External"/><Relationship Id="rId146" Type="http://schemas.openxmlformats.org/officeDocument/2006/relationships/hyperlink" Target="https://en.wikipedia.org/wiki/Atlantic_Division_(NBA)" TargetMode="External"/><Relationship Id="rId7" Type="http://schemas.openxmlformats.org/officeDocument/2006/relationships/hyperlink" Target="https://en.wikipedia.org/wiki/Atlantic_Division_(NBA)" TargetMode="External"/><Relationship Id="rId71" Type="http://schemas.openxmlformats.org/officeDocument/2006/relationships/hyperlink" Target="https://en.wikipedia.org/wiki/Atlantic_Division_(NBA)" TargetMode="External"/><Relationship Id="rId92" Type="http://schemas.openxmlformats.org/officeDocument/2006/relationships/hyperlink" Target="https://en.wikipedia.org/wiki/List_of_Boston_Celtics_seasons" TargetMode="External"/><Relationship Id="rId2" Type="http://schemas.openxmlformats.org/officeDocument/2006/relationships/hyperlink" Target="https://en.wikipedia.org/wiki/Eastern_Conference_(NBA)" TargetMode="External"/><Relationship Id="rId29" Type="http://schemas.openxmlformats.org/officeDocument/2006/relationships/hyperlink" Target="https://en.wikipedia.org/wiki/1987%E2%80%9388_Boston_Celtics_season" TargetMode="External"/><Relationship Id="rId24" Type="http://schemas.openxmlformats.org/officeDocument/2006/relationships/hyperlink" Target="https://en.wikipedia.org/wiki/List_of_Boston_Celtics_seasons" TargetMode="External"/><Relationship Id="rId40" Type="http://schemas.openxmlformats.org/officeDocument/2006/relationships/hyperlink" Target="https://en.wikipedia.org/wiki/List_of_Boston_Celtics_seasons" TargetMode="External"/><Relationship Id="rId45" Type="http://schemas.openxmlformats.org/officeDocument/2006/relationships/hyperlink" Target="https://en.wikipedia.org/wiki/1991%E2%80%9392_Boston_Celtics_season" TargetMode="External"/><Relationship Id="rId66" Type="http://schemas.openxmlformats.org/officeDocument/2006/relationships/hyperlink" Target="https://en.wikipedia.org/wiki/Eastern_Conference_(NBA)" TargetMode="External"/><Relationship Id="rId87" Type="http://schemas.openxmlformats.org/officeDocument/2006/relationships/hyperlink" Target="https://en.wikipedia.org/wiki/Atlantic_Division_(NBA)" TargetMode="External"/><Relationship Id="rId110" Type="http://schemas.openxmlformats.org/officeDocument/2006/relationships/hyperlink" Target="https://en.wikipedia.org/wiki/Eastern_Conference_(NBA)" TargetMode="External"/><Relationship Id="rId115" Type="http://schemas.openxmlformats.org/officeDocument/2006/relationships/hyperlink" Target="https://en.wikipedia.org/wiki/Atlantic_Division_(NBA)" TargetMode="External"/><Relationship Id="rId131" Type="http://schemas.openxmlformats.org/officeDocument/2006/relationships/hyperlink" Target="https://en.wikipedia.org/wiki/Atlantic_Division_(NBA)" TargetMode="External"/><Relationship Id="rId136" Type="http://schemas.openxmlformats.org/officeDocument/2006/relationships/hyperlink" Target="https://en.wikipedia.org/wiki/Eastern_Conference_(NBA)" TargetMode="External"/><Relationship Id="rId61" Type="http://schemas.openxmlformats.org/officeDocument/2006/relationships/hyperlink" Target="https://en.wikipedia.org/wiki/1995%E2%80%9396_Boston_Celtics_season" TargetMode="External"/><Relationship Id="rId82" Type="http://schemas.openxmlformats.org/officeDocument/2006/relationships/hyperlink" Target="https://en.wikipedia.org/wiki/Eastern_Conference_(NBA)" TargetMode="External"/><Relationship Id="rId19" Type="http://schemas.openxmlformats.org/officeDocument/2006/relationships/hyperlink" Target="https://en.wikipedia.org/wiki/Atlantic_Division_(NBA)" TargetMode="External"/><Relationship Id="rId14" Type="http://schemas.openxmlformats.org/officeDocument/2006/relationships/hyperlink" Target="https://en.wikipedia.org/wiki/Eastern_Conference_(NBA)" TargetMode="External"/><Relationship Id="rId30" Type="http://schemas.openxmlformats.org/officeDocument/2006/relationships/hyperlink" Target="https://en.wikipedia.org/wiki/Eastern_Conference_(NBA)" TargetMode="External"/><Relationship Id="rId35" Type="http://schemas.openxmlformats.org/officeDocument/2006/relationships/hyperlink" Target="https://en.wikipedia.org/wiki/Atlantic_Division_(NBA)" TargetMode="External"/><Relationship Id="rId56" Type="http://schemas.openxmlformats.org/officeDocument/2006/relationships/hyperlink" Target="https://en.wikipedia.org/wiki/List_of_Boston_Celtics_seasons" TargetMode="External"/><Relationship Id="rId77" Type="http://schemas.openxmlformats.org/officeDocument/2006/relationships/hyperlink" Target="https://en.wikipedia.org/wiki/1999-2000_Boston_Celtics_season" TargetMode="External"/><Relationship Id="rId100" Type="http://schemas.openxmlformats.org/officeDocument/2006/relationships/hyperlink" Target="https://en.wikipedia.org/wiki/List_of_Boston_Celtics_seasons" TargetMode="External"/><Relationship Id="rId105" Type="http://schemas.openxmlformats.org/officeDocument/2006/relationships/hyperlink" Target="https://en.wikipedia.org/wiki/2006%E2%80%9307_Boston_Celtics_season" TargetMode="External"/><Relationship Id="rId126" Type="http://schemas.openxmlformats.org/officeDocument/2006/relationships/hyperlink" Target="https://en.wikipedia.org/wiki/Eastern_Conference_(NBA)" TargetMode="External"/><Relationship Id="rId147" Type="http://schemas.openxmlformats.org/officeDocument/2006/relationships/hyperlink" Target="https://en.wikipedia.org/wiki/2018%E2%80%9319_Boston_Celtics_season" TargetMode="External"/><Relationship Id="rId8" Type="http://schemas.openxmlformats.org/officeDocument/2006/relationships/hyperlink" Target="https://en.wikipedia.org/wiki/List_of_Boston_Celtics_seasons" TargetMode="External"/><Relationship Id="rId51" Type="http://schemas.openxmlformats.org/officeDocument/2006/relationships/hyperlink" Target="https://en.wikipedia.org/wiki/Atlantic_Division_(NBA)" TargetMode="External"/><Relationship Id="rId72" Type="http://schemas.openxmlformats.org/officeDocument/2006/relationships/hyperlink" Target="https://en.wikipedia.org/wiki/List_of_Boston_Celtics_seasons" TargetMode="External"/><Relationship Id="rId93" Type="http://schemas.openxmlformats.org/officeDocument/2006/relationships/hyperlink" Target="https://en.wikipedia.org/wiki/2003%E2%80%9304_Boston_Celtics_season" TargetMode="External"/><Relationship Id="rId98" Type="http://schemas.openxmlformats.org/officeDocument/2006/relationships/hyperlink" Target="https://en.wikipedia.org/wiki/Eastern_Conference_(NBA)" TargetMode="External"/><Relationship Id="rId121" Type="http://schemas.openxmlformats.org/officeDocument/2006/relationships/hyperlink" Target="https://en.wikipedia.org/wiki/2010%E2%80%9311_Boston_Celtics_season" TargetMode="External"/><Relationship Id="rId142" Type="http://schemas.openxmlformats.org/officeDocument/2006/relationships/hyperlink" Target="https://en.wikipedia.org/wiki/Eastern_Conference_(NBA)" TargetMode="External"/><Relationship Id="rId3" Type="http://schemas.openxmlformats.org/officeDocument/2006/relationships/hyperlink" Target="https://en.wikipedia.org/wiki/Atlantic_Division_(NBA)" TargetMode="External"/><Relationship Id="rId25" Type="http://schemas.openxmlformats.org/officeDocument/2006/relationships/hyperlink" Target="https://en.wikipedia.org/wiki/1986%E2%80%9387_Boston_Celtics_season" TargetMode="External"/><Relationship Id="rId46" Type="http://schemas.openxmlformats.org/officeDocument/2006/relationships/hyperlink" Target="https://en.wikipedia.org/wiki/Eastern_Conference_(NBA)" TargetMode="External"/><Relationship Id="rId67" Type="http://schemas.openxmlformats.org/officeDocument/2006/relationships/hyperlink" Target="https://en.wikipedia.org/wiki/Atlantic_Division_(NBA)" TargetMode="External"/><Relationship Id="rId116" Type="http://schemas.openxmlformats.org/officeDocument/2006/relationships/hyperlink" Target="https://en.wikipedia.org/wiki/List_of_Boston_Celtics_seasons" TargetMode="External"/><Relationship Id="rId137" Type="http://schemas.openxmlformats.org/officeDocument/2006/relationships/hyperlink" Target="https://en.wikipedia.org/wiki/Atlantic_Division_(NBA)" TargetMode="External"/><Relationship Id="rId20" Type="http://schemas.openxmlformats.org/officeDocument/2006/relationships/hyperlink" Target="https://en.wikipedia.org/wiki/List_of_Boston_Celtics_seasons" TargetMode="External"/><Relationship Id="rId41" Type="http://schemas.openxmlformats.org/officeDocument/2006/relationships/hyperlink" Target="https://en.wikipedia.org/wiki/1990%E2%80%9391_Boston_Celtics_season" TargetMode="External"/><Relationship Id="rId62" Type="http://schemas.openxmlformats.org/officeDocument/2006/relationships/hyperlink" Target="https://en.wikipedia.org/wiki/Eastern_Conference_(NBA)" TargetMode="External"/><Relationship Id="rId83" Type="http://schemas.openxmlformats.org/officeDocument/2006/relationships/hyperlink" Target="https://en.wikipedia.org/wiki/Atlantic_Division_(NBA)" TargetMode="External"/><Relationship Id="rId88" Type="http://schemas.openxmlformats.org/officeDocument/2006/relationships/hyperlink" Target="https://en.wikipedia.org/wiki/List_of_Boston_Celtics_seasons" TargetMode="External"/><Relationship Id="rId111" Type="http://schemas.openxmlformats.org/officeDocument/2006/relationships/hyperlink" Target="https://en.wikipedia.org/wiki/Atlantic_Division_(NBA)" TargetMode="External"/><Relationship Id="rId132" Type="http://schemas.openxmlformats.org/officeDocument/2006/relationships/hyperlink" Target="https://en.wikipedia.org/wiki/2013-14_Boston_Celtics_season" TargetMode="External"/><Relationship Id="rId15" Type="http://schemas.openxmlformats.org/officeDocument/2006/relationships/hyperlink" Target="https://en.wikipedia.org/wiki/Atlantic_Division_(NBA)" TargetMode="External"/><Relationship Id="rId36" Type="http://schemas.openxmlformats.org/officeDocument/2006/relationships/hyperlink" Target="https://en.wikipedia.org/wiki/List_of_Boston_Celtics_seasons" TargetMode="External"/><Relationship Id="rId57" Type="http://schemas.openxmlformats.org/officeDocument/2006/relationships/hyperlink" Target="https://en.wikipedia.org/wiki/1994%E2%80%9395_Boston_Celtics_season" TargetMode="External"/><Relationship Id="rId106" Type="http://schemas.openxmlformats.org/officeDocument/2006/relationships/hyperlink" Target="https://en.wikipedia.org/wiki/Eastern_Conference_(NBA)" TargetMode="External"/><Relationship Id="rId127" Type="http://schemas.openxmlformats.org/officeDocument/2006/relationships/hyperlink" Target="https://en.wikipedia.org/wiki/Atlantic_Division_(NBA)" TargetMode="External"/><Relationship Id="rId10" Type="http://schemas.openxmlformats.org/officeDocument/2006/relationships/hyperlink" Target="https://en.wikipedia.org/wiki/Eastern_Conference_(NBA)" TargetMode="External"/><Relationship Id="rId31" Type="http://schemas.openxmlformats.org/officeDocument/2006/relationships/hyperlink" Target="https://en.wikipedia.org/wiki/Atlantic_Division_(NBA)" TargetMode="External"/><Relationship Id="rId52" Type="http://schemas.openxmlformats.org/officeDocument/2006/relationships/hyperlink" Target="https://en.wikipedia.org/wiki/List_of_Boston_Celtics_seasons" TargetMode="External"/><Relationship Id="rId73" Type="http://schemas.openxmlformats.org/officeDocument/2006/relationships/hyperlink" Target="https://en.wikipedia.org/wiki/1998%E2%80%9399_Boston_Celtics_season" TargetMode="External"/><Relationship Id="rId78" Type="http://schemas.openxmlformats.org/officeDocument/2006/relationships/hyperlink" Target="https://en.wikipedia.org/wiki/Eastern_Conference_(NBA)" TargetMode="External"/><Relationship Id="rId94" Type="http://schemas.openxmlformats.org/officeDocument/2006/relationships/hyperlink" Target="https://en.wikipedia.org/wiki/Eastern_Conference_(NBA)" TargetMode="External"/><Relationship Id="rId99" Type="http://schemas.openxmlformats.org/officeDocument/2006/relationships/hyperlink" Target="https://en.wikipedia.org/wiki/Atlantic_Division_(NBA)" TargetMode="External"/><Relationship Id="rId101" Type="http://schemas.openxmlformats.org/officeDocument/2006/relationships/hyperlink" Target="https://en.wikipedia.org/wiki/2005%E2%80%9306_Boston_Celtics_season" TargetMode="External"/><Relationship Id="rId122" Type="http://schemas.openxmlformats.org/officeDocument/2006/relationships/hyperlink" Target="https://en.wikipedia.org/wiki/Eastern_Conference_(NBA)" TargetMode="External"/><Relationship Id="rId143" Type="http://schemas.openxmlformats.org/officeDocument/2006/relationships/hyperlink" Target="https://en.wikipedia.org/wiki/Atlantic_Division_(NBA)" TargetMode="External"/><Relationship Id="rId148" Type="http://schemas.openxmlformats.org/officeDocument/2006/relationships/hyperlink" Target="https://en.wikipedia.org/wiki/Eastern_Conference_(NBA)" TargetMode="External"/><Relationship Id="rId4" Type="http://schemas.openxmlformats.org/officeDocument/2006/relationships/hyperlink" Target="https://en.wikipedia.org/wiki/List_of_Boston_Celtics_seasons" TargetMode="External"/><Relationship Id="rId9" Type="http://schemas.openxmlformats.org/officeDocument/2006/relationships/hyperlink" Target="https://en.wikipedia.org/wiki/1982%E2%80%9383_Boston_Celtics_season" TargetMode="External"/><Relationship Id="rId26" Type="http://schemas.openxmlformats.org/officeDocument/2006/relationships/hyperlink" Target="https://en.wikipedia.org/wiki/Eastern_Conference_(NBA)" TargetMode="External"/><Relationship Id="rId47" Type="http://schemas.openxmlformats.org/officeDocument/2006/relationships/hyperlink" Target="https://en.wikipedia.org/wiki/Atlantic_Division_(NBA)" TargetMode="External"/><Relationship Id="rId68" Type="http://schemas.openxmlformats.org/officeDocument/2006/relationships/hyperlink" Target="https://en.wikipedia.org/wiki/List_of_Boston_Celtics_seasons" TargetMode="External"/><Relationship Id="rId89" Type="http://schemas.openxmlformats.org/officeDocument/2006/relationships/hyperlink" Target="https://en.wikipedia.org/wiki/2002%E2%80%9303_Boston_Celtics_season" TargetMode="External"/><Relationship Id="rId112" Type="http://schemas.openxmlformats.org/officeDocument/2006/relationships/hyperlink" Target="https://en.wikipedia.org/wiki/List_of_Boston_Celtics_seasons" TargetMode="External"/><Relationship Id="rId133" Type="http://schemas.openxmlformats.org/officeDocument/2006/relationships/hyperlink" Target="https://en.wikipedia.org/wiki/Eastern_Conference_(NBA)" TargetMode="External"/><Relationship Id="rId16" Type="http://schemas.openxmlformats.org/officeDocument/2006/relationships/hyperlink" Target="https://en.wikipedia.org/wiki/List_of_Boston_Celtics_seasons" TargetMode="External"/><Relationship Id="rId37" Type="http://schemas.openxmlformats.org/officeDocument/2006/relationships/hyperlink" Target="https://en.wikipedia.org/wiki/1989%E2%80%9390_Boston_Celtics_season" TargetMode="External"/><Relationship Id="rId58" Type="http://schemas.openxmlformats.org/officeDocument/2006/relationships/hyperlink" Target="https://en.wikipedia.org/wiki/Eastern_Conference_(NBA)" TargetMode="External"/><Relationship Id="rId79" Type="http://schemas.openxmlformats.org/officeDocument/2006/relationships/hyperlink" Target="https://en.wikipedia.org/wiki/Atlantic_Division_(NBA)" TargetMode="External"/><Relationship Id="rId102" Type="http://schemas.openxmlformats.org/officeDocument/2006/relationships/hyperlink" Target="https://en.wikipedia.org/wiki/Eastern_Conference_(NBA)" TargetMode="External"/><Relationship Id="rId123" Type="http://schemas.openxmlformats.org/officeDocument/2006/relationships/hyperlink" Target="https://en.wikipedia.org/wiki/Atlantic_Division_(NBA)" TargetMode="External"/><Relationship Id="rId144" Type="http://schemas.openxmlformats.org/officeDocument/2006/relationships/hyperlink" Target="https://en.wikipedia.org/wiki/2017%E2%80%9318_Boston_Celtics_season" TargetMode="External"/><Relationship Id="rId90" Type="http://schemas.openxmlformats.org/officeDocument/2006/relationships/hyperlink" Target="https://en.wikipedia.org/wiki/Eastern_Conference_(NBA)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1993_Boston_Red_Sox_season" TargetMode="External"/><Relationship Id="rId21" Type="http://schemas.openxmlformats.org/officeDocument/2006/relationships/hyperlink" Target="https://en.wikipedia.org/wiki/List_of_Boston_Red_Sox_seasons" TargetMode="External"/><Relationship Id="rId42" Type="http://schemas.openxmlformats.org/officeDocument/2006/relationships/hyperlink" Target="https://en.wikipedia.org/wiki/2001_Boston_Red_Sox_season" TargetMode="External"/><Relationship Id="rId47" Type="http://schemas.openxmlformats.org/officeDocument/2006/relationships/hyperlink" Target="https://en.wikipedia.org/wiki/List_of_Boston_Red_Sox_seasons" TargetMode="External"/><Relationship Id="rId63" Type="http://schemas.openxmlformats.org/officeDocument/2006/relationships/hyperlink" Target="https://en.wikipedia.org/wiki/2011_Boston_Red_Sox_season" TargetMode="External"/><Relationship Id="rId68" Type="http://schemas.openxmlformats.org/officeDocument/2006/relationships/hyperlink" Target="https://en.wikipedia.org/wiki/List_of_Boston_Red_Sox_seasons" TargetMode="External"/><Relationship Id="rId16" Type="http://schemas.openxmlformats.org/officeDocument/2006/relationships/hyperlink" Target="https://en.wikipedia.org/wiki/1988_Boston_Red_Sox_season" TargetMode="External"/><Relationship Id="rId11" Type="http://schemas.openxmlformats.org/officeDocument/2006/relationships/hyperlink" Target="https://en.wikipedia.org/wiki/List_of_Boston_Red_Sox_seasons" TargetMode="External"/><Relationship Id="rId24" Type="http://schemas.openxmlformats.org/officeDocument/2006/relationships/hyperlink" Target="https://en.wikipedia.org/wiki/1992_Boston_Red_Sox_season" TargetMode="External"/><Relationship Id="rId32" Type="http://schemas.openxmlformats.org/officeDocument/2006/relationships/hyperlink" Target="https://en.wikipedia.org/wiki/1996_Boston_Red_Sox_season" TargetMode="External"/><Relationship Id="rId37" Type="http://schemas.openxmlformats.org/officeDocument/2006/relationships/hyperlink" Target="https://en.wikipedia.org/wiki/List_of_Boston_Red_Sox_seasons" TargetMode="External"/><Relationship Id="rId40" Type="http://schemas.openxmlformats.org/officeDocument/2006/relationships/hyperlink" Target="https://en.wikipedia.org/wiki/2000_Boston_Red_Sox_season" TargetMode="External"/><Relationship Id="rId45" Type="http://schemas.openxmlformats.org/officeDocument/2006/relationships/hyperlink" Target="https://en.wikipedia.org/wiki/List_of_Boston_Red_Sox_seasons" TargetMode="External"/><Relationship Id="rId53" Type="http://schemas.openxmlformats.org/officeDocument/2006/relationships/hyperlink" Target="https://en.wikipedia.org/wiki/2006_Boston_Red_Sox_season" TargetMode="External"/><Relationship Id="rId58" Type="http://schemas.openxmlformats.org/officeDocument/2006/relationships/hyperlink" Target="https://en.wikipedia.org/wiki/List_of_Boston_Red_Sox_seasons" TargetMode="External"/><Relationship Id="rId66" Type="http://schemas.openxmlformats.org/officeDocument/2006/relationships/hyperlink" Target="https://en.wikipedia.org/wiki/List_of_Boston_Red_Sox_seasons" TargetMode="External"/><Relationship Id="rId74" Type="http://schemas.openxmlformats.org/officeDocument/2006/relationships/hyperlink" Target="https://en.wikipedia.org/wiki/List_of_Boston_Red_Sox_seasons" TargetMode="External"/><Relationship Id="rId5" Type="http://schemas.openxmlformats.org/officeDocument/2006/relationships/hyperlink" Target="https://en.wikipedia.org/wiki/List_of_Boston_Red_Sox_seasons" TargetMode="External"/><Relationship Id="rId61" Type="http://schemas.openxmlformats.org/officeDocument/2006/relationships/hyperlink" Target="https://en.wikipedia.org/wiki/2010_Boston_Red_Sox_season" TargetMode="External"/><Relationship Id="rId19" Type="http://schemas.openxmlformats.org/officeDocument/2006/relationships/hyperlink" Target="https://en.wikipedia.org/wiki/List_of_Boston_Red_Sox_seasons" TargetMode="External"/><Relationship Id="rId14" Type="http://schemas.openxmlformats.org/officeDocument/2006/relationships/hyperlink" Target="https://en.wikipedia.org/wiki/1987_Boston_Red_Sox_season" TargetMode="External"/><Relationship Id="rId22" Type="http://schemas.openxmlformats.org/officeDocument/2006/relationships/hyperlink" Target="https://en.wikipedia.org/wiki/1991_Boston_Red_Sox_season" TargetMode="External"/><Relationship Id="rId27" Type="http://schemas.openxmlformats.org/officeDocument/2006/relationships/hyperlink" Target="https://en.wikipedia.org/wiki/List_of_Boston_Red_Sox_seasons" TargetMode="External"/><Relationship Id="rId30" Type="http://schemas.openxmlformats.org/officeDocument/2006/relationships/hyperlink" Target="https://en.wikipedia.org/wiki/1995_Boston_Red_Sox_season" TargetMode="External"/><Relationship Id="rId35" Type="http://schemas.openxmlformats.org/officeDocument/2006/relationships/hyperlink" Target="https://en.wikipedia.org/wiki/List_of_Boston_Red_Sox_seasons" TargetMode="External"/><Relationship Id="rId43" Type="http://schemas.openxmlformats.org/officeDocument/2006/relationships/hyperlink" Target="https://en.wikipedia.org/wiki/List_of_Boston_Red_Sox_seasons" TargetMode="External"/><Relationship Id="rId48" Type="http://schemas.openxmlformats.org/officeDocument/2006/relationships/hyperlink" Target="https://en.wikipedia.org/wiki/2004_Boston_Red_Sox_season" TargetMode="External"/><Relationship Id="rId56" Type="http://schemas.openxmlformats.org/officeDocument/2006/relationships/hyperlink" Target="https://en.wikipedia.org/wiki/List_of_Boston_Red_Sox_seasons" TargetMode="External"/><Relationship Id="rId64" Type="http://schemas.openxmlformats.org/officeDocument/2006/relationships/hyperlink" Target="https://en.wikipedia.org/wiki/List_of_Boston_Red_Sox_seasons" TargetMode="External"/><Relationship Id="rId69" Type="http://schemas.openxmlformats.org/officeDocument/2006/relationships/hyperlink" Target="https://en.wikipedia.org/wiki/2014_Boston_Red_Sox_season" TargetMode="External"/><Relationship Id="rId77" Type="http://schemas.openxmlformats.org/officeDocument/2006/relationships/hyperlink" Target="https://en.wikipedia.org/wiki/2018_Boston_Red_Sox_season" TargetMode="External"/><Relationship Id="rId8" Type="http://schemas.openxmlformats.org/officeDocument/2006/relationships/hyperlink" Target="https://en.wikipedia.org/wiki/1984_Boston_Red_Sox_season" TargetMode="External"/><Relationship Id="rId51" Type="http://schemas.openxmlformats.org/officeDocument/2006/relationships/hyperlink" Target="https://en.wikipedia.org/wiki/List_of_Boston_Red_Sox_seasons" TargetMode="External"/><Relationship Id="rId72" Type="http://schemas.openxmlformats.org/officeDocument/2006/relationships/hyperlink" Target="https://en.wikipedia.org/wiki/List_of_Boston_Red_Sox_seasons" TargetMode="External"/><Relationship Id="rId3" Type="http://schemas.openxmlformats.org/officeDocument/2006/relationships/hyperlink" Target="https://en.wikipedia.org/wiki/List_of_Boston_Red_Sox_seasons" TargetMode="External"/><Relationship Id="rId12" Type="http://schemas.openxmlformats.org/officeDocument/2006/relationships/hyperlink" Target="https://en.wikipedia.org/wiki/1986_Boston_Red_Sox_season" TargetMode="External"/><Relationship Id="rId17" Type="http://schemas.openxmlformats.org/officeDocument/2006/relationships/hyperlink" Target="https://en.wikipedia.org/wiki/List_of_Boston_Red_Sox_seasons" TargetMode="External"/><Relationship Id="rId25" Type="http://schemas.openxmlformats.org/officeDocument/2006/relationships/hyperlink" Target="https://en.wikipedia.org/wiki/List_of_Boston_Red_Sox_seasons" TargetMode="External"/><Relationship Id="rId33" Type="http://schemas.openxmlformats.org/officeDocument/2006/relationships/hyperlink" Target="https://en.wikipedia.org/wiki/List_of_Boston_Red_Sox_seasons" TargetMode="External"/><Relationship Id="rId38" Type="http://schemas.openxmlformats.org/officeDocument/2006/relationships/hyperlink" Target="https://en.wikipedia.org/wiki/1999_Boston_Red_Sox_season" TargetMode="External"/><Relationship Id="rId46" Type="http://schemas.openxmlformats.org/officeDocument/2006/relationships/hyperlink" Target="https://en.wikipedia.org/wiki/2003_Boston_Red_Sox_season" TargetMode="External"/><Relationship Id="rId59" Type="http://schemas.openxmlformats.org/officeDocument/2006/relationships/hyperlink" Target="https://en.wikipedia.org/wiki/2009_Boston_Red_Sox_season" TargetMode="External"/><Relationship Id="rId67" Type="http://schemas.openxmlformats.org/officeDocument/2006/relationships/hyperlink" Target="https://en.wikipedia.org/wiki/2013_Boston_Red_Sox_season" TargetMode="External"/><Relationship Id="rId20" Type="http://schemas.openxmlformats.org/officeDocument/2006/relationships/hyperlink" Target="https://en.wikipedia.org/wiki/1990_Boston_Red_Sox_season" TargetMode="External"/><Relationship Id="rId41" Type="http://schemas.openxmlformats.org/officeDocument/2006/relationships/hyperlink" Target="https://en.wikipedia.org/wiki/List_of_Boston_Red_Sox_seasons" TargetMode="External"/><Relationship Id="rId54" Type="http://schemas.openxmlformats.org/officeDocument/2006/relationships/hyperlink" Target="https://en.wikipedia.org/wiki/List_of_Boston_Red_Sox_seasons" TargetMode="External"/><Relationship Id="rId62" Type="http://schemas.openxmlformats.org/officeDocument/2006/relationships/hyperlink" Target="https://en.wikipedia.org/wiki/List_of_Boston_Red_Sox_seasons" TargetMode="External"/><Relationship Id="rId70" Type="http://schemas.openxmlformats.org/officeDocument/2006/relationships/hyperlink" Target="https://en.wikipedia.org/wiki/List_of_Boston_Red_Sox_seasons" TargetMode="External"/><Relationship Id="rId75" Type="http://schemas.openxmlformats.org/officeDocument/2006/relationships/hyperlink" Target="https://en.wikipedia.org/wiki/2017_Boston_Red_Sox_season" TargetMode="External"/><Relationship Id="rId1" Type="http://schemas.openxmlformats.org/officeDocument/2006/relationships/hyperlink" Target="https://en.wikipedia.org/wiki/1980_Boston_Red_Sox_season" TargetMode="External"/><Relationship Id="rId6" Type="http://schemas.openxmlformats.org/officeDocument/2006/relationships/hyperlink" Target="https://en.wikipedia.org/wiki/1983_Boston_Red_Sox_season" TargetMode="External"/><Relationship Id="rId15" Type="http://schemas.openxmlformats.org/officeDocument/2006/relationships/hyperlink" Target="https://en.wikipedia.org/wiki/List_of_Boston_Red_Sox_seasons" TargetMode="External"/><Relationship Id="rId23" Type="http://schemas.openxmlformats.org/officeDocument/2006/relationships/hyperlink" Target="https://en.wikipedia.org/wiki/List_of_Boston_Red_Sox_seasons" TargetMode="External"/><Relationship Id="rId28" Type="http://schemas.openxmlformats.org/officeDocument/2006/relationships/hyperlink" Target="https://en.wikipedia.org/wiki/1994%E2%80%9395_Major_League_Baseball_strike" TargetMode="External"/><Relationship Id="rId36" Type="http://schemas.openxmlformats.org/officeDocument/2006/relationships/hyperlink" Target="https://en.wikipedia.org/wiki/1998_Boston_Red_Sox_season" TargetMode="External"/><Relationship Id="rId49" Type="http://schemas.openxmlformats.org/officeDocument/2006/relationships/hyperlink" Target="https://en.wikipedia.org/wiki/List_of_Boston_Red_Sox_seasons" TargetMode="External"/><Relationship Id="rId57" Type="http://schemas.openxmlformats.org/officeDocument/2006/relationships/hyperlink" Target="https://en.wikipedia.org/wiki/2008_Boston_Red_Sox_season" TargetMode="External"/><Relationship Id="rId10" Type="http://schemas.openxmlformats.org/officeDocument/2006/relationships/hyperlink" Target="https://en.wikipedia.org/wiki/1985_Boston_Red_Sox_season" TargetMode="External"/><Relationship Id="rId31" Type="http://schemas.openxmlformats.org/officeDocument/2006/relationships/hyperlink" Target="https://en.wikipedia.org/wiki/List_of_Boston_Red_Sox_seasons" TargetMode="External"/><Relationship Id="rId44" Type="http://schemas.openxmlformats.org/officeDocument/2006/relationships/hyperlink" Target="https://en.wikipedia.org/wiki/2002_Boston_Red_Sox_season" TargetMode="External"/><Relationship Id="rId52" Type="http://schemas.openxmlformats.org/officeDocument/2006/relationships/hyperlink" Target="https://en.wikipedia.org/wiki/List_of_Boston_Red_Sox_seasons" TargetMode="External"/><Relationship Id="rId60" Type="http://schemas.openxmlformats.org/officeDocument/2006/relationships/hyperlink" Target="https://en.wikipedia.org/wiki/List_of_Boston_Red_Sox_seasons" TargetMode="External"/><Relationship Id="rId65" Type="http://schemas.openxmlformats.org/officeDocument/2006/relationships/hyperlink" Target="https://en.wikipedia.org/wiki/2012_Boston_Red_Sox_season" TargetMode="External"/><Relationship Id="rId73" Type="http://schemas.openxmlformats.org/officeDocument/2006/relationships/hyperlink" Target="https://en.wikipedia.org/wiki/2016_Boston_Red_Sox_season" TargetMode="External"/><Relationship Id="rId4" Type="http://schemas.openxmlformats.org/officeDocument/2006/relationships/hyperlink" Target="https://en.wikipedia.org/wiki/1982_Boston_Red_Sox_season" TargetMode="External"/><Relationship Id="rId9" Type="http://schemas.openxmlformats.org/officeDocument/2006/relationships/hyperlink" Target="https://en.wikipedia.org/wiki/List_of_Boston_Red_Sox_seasons" TargetMode="External"/><Relationship Id="rId13" Type="http://schemas.openxmlformats.org/officeDocument/2006/relationships/hyperlink" Target="https://en.wikipedia.org/wiki/List_of_Boston_Red_Sox_seasons" TargetMode="External"/><Relationship Id="rId18" Type="http://schemas.openxmlformats.org/officeDocument/2006/relationships/hyperlink" Target="https://en.wikipedia.org/wiki/1989_Boston_Red_Sox_season" TargetMode="External"/><Relationship Id="rId39" Type="http://schemas.openxmlformats.org/officeDocument/2006/relationships/hyperlink" Target="https://en.wikipedia.org/wiki/List_of_Boston_Red_Sox_seasons" TargetMode="External"/><Relationship Id="rId34" Type="http://schemas.openxmlformats.org/officeDocument/2006/relationships/hyperlink" Target="https://en.wikipedia.org/wiki/1997_Boston_Red_Sox_season" TargetMode="External"/><Relationship Id="rId50" Type="http://schemas.openxmlformats.org/officeDocument/2006/relationships/hyperlink" Target="https://en.wikipedia.org/wiki/2005_Boston_Red_Sox_season" TargetMode="External"/><Relationship Id="rId55" Type="http://schemas.openxmlformats.org/officeDocument/2006/relationships/hyperlink" Target="https://en.wikipedia.org/wiki/2007_Boston_Red_Sox_season" TargetMode="External"/><Relationship Id="rId76" Type="http://schemas.openxmlformats.org/officeDocument/2006/relationships/hyperlink" Target="https://en.wikipedia.org/wiki/List_of_Boston_Red_Sox_seasons" TargetMode="External"/><Relationship Id="rId7" Type="http://schemas.openxmlformats.org/officeDocument/2006/relationships/hyperlink" Target="https://en.wikipedia.org/wiki/List_of_Boston_Red_Sox_seasons" TargetMode="External"/><Relationship Id="rId71" Type="http://schemas.openxmlformats.org/officeDocument/2006/relationships/hyperlink" Target="https://en.wikipedia.org/wiki/2015_Boston_Red_Sox_season" TargetMode="External"/><Relationship Id="rId2" Type="http://schemas.openxmlformats.org/officeDocument/2006/relationships/hyperlink" Target="https://en.wikipedia.org/wiki/List_of_Boston_Red_Sox_seasons" TargetMode="External"/><Relationship Id="rId29" Type="http://schemas.openxmlformats.org/officeDocument/2006/relationships/hyperlink" Target="https://en.wikipedia.org/wiki/List_of_Boston_Red_Sox_sea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34C8-B6A9-3747-8AC5-348D9D204EB6}">
  <dimension ref="A1:M78"/>
  <sheetViews>
    <sheetView tabSelected="1" workbookViewId="0">
      <selection activeCell="M1" sqref="M1"/>
    </sheetView>
  </sheetViews>
  <sheetFormatPr baseColWidth="10" defaultRowHeight="16" x14ac:dyDescent="0.2"/>
  <cols>
    <col min="2" max="2" width="18.1640625" customWidth="1"/>
    <col min="3" max="3" width="18.83203125" customWidth="1"/>
    <col min="4" max="4" width="8.6640625" customWidth="1"/>
    <col min="5" max="5" width="12.1640625" customWidth="1"/>
    <col min="6" max="6" width="17.5" customWidth="1"/>
    <col min="7" max="7" width="9.5" customWidth="1"/>
    <col min="8" max="8" width="13.83203125" customWidth="1"/>
    <col min="9" max="9" width="19" customWidth="1"/>
    <col min="10" max="10" width="12.1640625" customWidth="1"/>
    <col min="11" max="11" width="12.5" customWidth="1"/>
    <col min="12" max="12" width="17.6640625" customWidth="1"/>
    <col min="13" max="13" width="11" customWidth="1"/>
  </cols>
  <sheetData>
    <row r="1" spans="1:13" ht="17" x14ac:dyDescent="0.2">
      <c r="A1" s="1" t="s">
        <v>7</v>
      </c>
      <c r="B1" s="3" t="s">
        <v>8</v>
      </c>
      <c r="C1" t="s">
        <v>12</v>
      </c>
      <c r="D1" t="s">
        <v>328</v>
      </c>
      <c r="E1" t="s">
        <v>9</v>
      </c>
      <c r="F1" t="s">
        <v>13</v>
      </c>
      <c r="G1" t="s">
        <v>329</v>
      </c>
      <c r="H1" t="s">
        <v>10</v>
      </c>
      <c r="I1" t="s">
        <v>14</v>
      </c>
      <c r="J1" t="s">
        <v>330</v>
      </c>
      <c r="K1" t="s">
        <v>11</v>
      </c>
      <c r="L1" t="s">
        <v>15</v>
      </c>
      <c r="M1" t="s">
        <v>331</v>
      </c>
    </row>
    <row r="2" spans="1:13" ht="16" customHeight="1" x14ac:dyDescent="0.2">
      <c r="A2" s="1">
        <v>1980</v>
      </c>
      <c r="B2">
        <v>10</v>
      </c>
      <c r="C2">
        <f t="shared" ref="C2:C40" si="0">B2/16</f>
        <v>0.625</v>
      </c>
      <c r="E2" s="3">
        <v>62</v>
      </c>
      <c r="F2">
        <f>E2/82</f>
        <v>0.75609756097560976</v>
      </c>
      <c r="H2" s="3">
        <v>83</v>
      </c>
      <c r="I2">
        <f>H2/162</f>
        <v>0.51234567901234573</v>
      </c>
      <c r="K2" s="3">
        <v>37</v>
      </c>
      <c r="L2">
        <f>K2/82</f>
        <v>0.45121951219512196</v>
      </c>
    </row>
    <row r="3" spans="1:13" ht="16" customHeight="1" x14ac:dyDescent="0.2">
      <c r="A3" s="1">
        <v>1981</v>
      </c>
      <c r="B3" s="3">
        <v>2</v>
      </c>
      <c r="C3">
        <f t="shared" si="0"/>
        <v>0.125</v>
      </c>
      <c r="E3" s="3">
        <v>63</v>
      </c>
      <c r="F3">
        <f t="shared" ref="F3:F40" si="1">E3/82</f>
        <v>0.76829268292682928</v>
      </c>
      <c r="G3">
        <v>0.76829268292682928</v>
      </c>
      <c r="H3" s="3">
        <v>59</v>
      </c>
      <c r="I3">
        <f t="shared" ref="I3:I40" si="2">H3/162</f>
        <v>0.36419753086419754</v>
      </c>
      <c r="K3" s="3">
        <v>43</v>
      </c>
      <c r="L3">
        <f t="shared" ref="L3:L40" si="3">K3/82</f>
        <v>0.52439024390243905</v>
      </c>
    </row>
    <row r="4" spans="1:13" ht="17" x14ac:dyDescent="0.2">
      <c r="A4" s="1">
        <v>1982</v>
      </c>
      <c r="B4" s="3">
        <v>5</v>
      </c>
      <c r="C4">
        <f t="shared" si="0"/>
        <v>0.3125</v>
      </c>
      <c r="E4" s="3">
        <v>56</v>
      </c>
      <c r="F4">
        <f t="shared" si="1"/>
        <v>0.68292682926829273</v>
      </c>
      <c r="H4" s="3">
        <v>89</v>
      </c>
      <c r="I4">
        <f t="shared" si="2"/>
        <v>0.54938271604938271</v>
      </c>
      <c r="K4" s="3">
        <v>50</v>
      </c>
      <c r="L4">
        <f t="shared" si="3"/>
        <v>0.6097560975609756</v>
      </c>
    </row>
    <row r="5" spans="1:13" ht="17" x14ac:dyDescent="0.2">
      <c r="A5" s="1">
        <v>1983</v>
      </c>
      <c r="B5" s="3">
        <v>8</v>
      </c>
      <c r="C5">
        <f t="shared" si="0"/>
        <v>0.5</v>
      </c>
      <c r="E5" s="3">
        <v>62</v>
      </c>
      <c r="F5">
        <f t="shared" si="1"/>
        <v>0.75609756097560976</v>
      </c>
      <c r="H5" s="3">
        <v>78</v>
      </c>
      <c r="I5">
        <f t="shared" si="2"/>
        <v>0.48148148148148145</v>
      </c>
      <c r="K5" s="3">
        <v>49</v>
      </c>
      <c r="L5">
        <f t="shared" si="3"/>
        <v>0.59756097560975607</v>
      </c>
    </row>
    <row r="6" spans="1:13" ht="17" x14ac:dyDescent="0.2">
      <c r="A6" s="1">
        <v>1984</v>
      </c>
      <c r="B6" s="3">
        <v>9</v>
      </c>
      <c r="C6">
        <f t="shared" si="0"/>
        <v>0.5625</v>
      </c>
      <c r="E6" s="3">
        <v>63</v>
      </c>
      <c r="F6">
        <f t="shared" si="1"/>
        <v>0.76829268292682928</v>
      </c>
      <c r="G6">
        <v>0.76829268292682928</v>
      </c>
      <c r="H6" s="3">
        <v>86</v>
      </c>
      <c r="I6">
        <f t="shared" si="2"/>
        <v>0.53086419753086422</v>
      </c>
      <c r="K6" s="3">
        <v>36</v>
      </c>
      <c r="L6">
        <f t="shared" si="3"/>
        <v>0.43902439024390244</v>
      </c>
    </row>
    <row r="7" spans="1:13" ht="17" x14ac:dyDescent="0.2">
      <c r="A7" s="1">
        <v>1985</v>
      </c>
      <c r="B7" s="3">
        <v>11</v>
      </c>
      <c r="C7">
        <f t="shared" si="0"/>
        <v>0.6875</v>
      </c>
      <c r="E7" s="3">
        <v>67</v>
      </c>
      <c r="F7">
        <f t="shared" si="1"/>
        <v>0.81707317073170727</v>
      </c>
      <c r="H7" s="3">
        <v>81</v>
      </c>
      <c r="I7">
        <f t="shared" si="2"/>
        <v>0.5</v>
      </c>
      <c r="K7" s="3">
        <v>37</v>
      </c>
      <c r="L7">
        <f t="shared" si="3"/>
        <v>0.45121951219512196</v>
      </c>
    </row>
    <row r="8" spans="1:13" ht="17" x14ac:dyDescent="0.2">
      <c r="A8" s="1">
        <v>1986</v>
      </c>
      <c r="B8" s="3">
        <v>11</v>
      </c>
      <c r="C8">
        <f t="shared" si="0"/>
        <v>0.6875</v>
      </c>
      <c r="E8" s="3">
        <v>59</v>
      </c>
      <c r="F8">
        <f t="shared" si="1"/>
        <v>0.71951219512195119</v>
      </c>
      <c r="G8">
        <v>0.71951219512195119</v>
      </c>
      <c r="H8" s="3">
        <v>95</v>
      </c>
      <c r="I8">
        <f t="shared" si="2"/>
        <v>0.5864197530864198</v>
      </c>
      <c r="K8" s="3">
        <v>39</v>
      </c>
      <c r="L8">
        <f t="shared" si="3"/>
        <v>0.47560975609756095</v>
      </c>
    </row>
    <row r="9" spans="1:13" ht="17" x14ac:dyDescent="0.2">
      <c r="A9" s="1">
        <v>1987</v>
      </c>
      <c r="B9" s="3">
        <v>8</v>
      </c>
      <c r="C9">
        <f t="shared" si="0"/>
        <v>0.5</v>
      </c>
      <c r="E9" s="3">
        <v>57</v>
      </c>
      <c r="F9">
        <f t="shared" si="1"/>
        <v>0.69512195121951215</v>
      </c>
      <c r="H9" s="3">
        <v>78</v>
      </c>
      <c r="I9">
        <f t="shared" si="2"/>
        <v>0.48148148148148145</v>
      </c>
      <c r="K9" s="3">
        <v>44</v>
      </c>
      <c r="L9">
        <f t="shared" si="3"/>
        <v>0.53658536585365857</v>
      </c>
    </row>
    <row r="10" spans="1:13" ht="17" x14ac:dyDescent="0.2">
      <c r="A10" s="1">
        <v>1988</v>
      </c>
      <c r="B10" s="3">
        <v>9</v>
      </c>
      <c r="C10">
        <f t="shared" si="0"/>
        <v>0.5625</v>
      </c>
      <c r="E10" s="3">
        <v>42</v>
      </c>
      <c r="F10">
        <f t="shared" si="1"/>
        <v>0.51219512195121952</v>
      </c>
      <c r="H10" s="3">
        <v>89</v>
      </c>
      <c r="I10">
        <f t="shared" si="2"/>
        <v>0.54938271604938271</v>
      </c>
      <c r="K10" s="3">
        <v>37</v>
      </c>
      <c r="L10">
        <f t="shared" si="3"/>
        <v>0.45121951219512196</v>
      </c>
    </row>
    <row r="11" spans="1:13" ht="16" customHeight="1" x14ac:dyDescent="0.2">
      <c r="A11" s="1">
        <v>1989</v>
      </c>
      <c r="B11" s="3">
        <v>5</v>
      </c>
      <c r="C11">
        <f t="shared" si="0"/>
        <v>0.3125</v>
      </c>
      <c r="E11" s="3">
        <v>52</v>
      </c>
      <c r="F11">
        <f t="shared" si="1"/>
        <v>0.63414634146341464</v>
      </c>
      <c r="H11" s="3">
        <v>83</v>
      </c>
      <c r="I11">
        <f t="shared" si="2"/>
        <v>0.51234567901234573</v>
      </c>
      <c r="K11" s="3">
        <v>46</v>
      </c>
      <c r="L11">
        <f t="shared" si="3"/>
        <v>0.56097560975609762</v>
      </c>
    </row>
    <row r="12" spans="1:13" ht="16" customHeight="1" x14ac:dyDescent="0.2">
      <c r="A12" s="1">
        <v>1990</v>
      </c>
      <c r="B12" s="3">
        <v>1</v>
      </c>
      <c r="C12">
        <f t="shared" si="0"/>
        <v>6.25E-2</v>
      </c>
      <c r="E12" s="3">
        <v>56</v>
      </c>
      <c r="F12">
        <f t="shared" si="1"/>
        <v>0.68292682926829273</v>
      </c>
      <c r="H12" s="3">
        <v>88</v>
      </c>
      <c r="I12">
        <f t="shared" si="2"/>
        <v>0.54320987654320985</v>
      </c>
      <c r="K12" s="3">
        <v>44</v>
      </c>
      <c r="L12">
        <f t="shared" si="3"/>
        <v>0.53658536585365857</v>
      </c>
    </row>
    <row r="13" spans="1:13" ht="16" customHeight="1" x14ac:dyDescent="0.2">
      <c r="A13" s="1">
        <v>1991</v>
      </c>
      <c r="B13" s="3">
        <v>6</v>
      </c>
      <c r="C13">
        <f t="shared" si="0"/>
        <v>0.375</v>
      </c>
      <c r="E13" s="3">
        <v>51</v>
      </c>
      <c r="F13">
        <f t="shared" si="1"/>
        <v>0.62195121951219512</v>
      </c>
      <c r="H13" s="3">
        <v>84</v>
      </c>
      <c r="I13">
        <f t="shared" si="2"/>
        <v>0.51851851851851849</v>
      </c>
      <c r="K13" s="3">
        <v>36</v>
      </c>
      <c r="L13">
        <f t="shared" si="3"/>
        <v>0.43902439024390244</v>
      </c>
    </row>
    <row r="14" spans="1:13" ht="16" customHeight="1" x14ac:dyDescent="0.2">
      <c r="A14" s="1">
        <v>1992</v>
      </c>
      <c r="B14" s="3">
        <v>2</v>
      </c>
      <c r="C14">
        <f t="shared" si="0"/>
        <v>0.125</v>
      </c>
      <c r="E14" s="3">
        <v>48</v>
      </c>
      <c r="F14">
        <f t="shared" si="1"/>
        <v>0.58536585365853655</v>
      </c>
      <c r="H14" s="3">
        <v>73</v>
      </c>
      <c r="I14">
        <f t="shared" si="2"/>
        <v>0.45061728395061729</v>
      </c>
      <c r="K14" s="3">
        <v>51</v>
      </c>
      <c r="L14">
        <f t="shared" si="3"/>
        <v>0.62195121951219512</v>
      </c>
    </row>
    <row r="15" spans="1:13" ht="16" customHeight="1" x14ac:dyDescent="0.2">
      <c r="A15" s="1">
        <v>1993</v>
      </c>
      <c r="B15" s="3">
        <v>5</v>
      </c>
      <c r="C15">
        <f t="shared" si="0"/>
        <v>0.3125</v>
      </c>
      <c r="E15" s="3">
        <v>32</v>
      </c>
      <c r="F15">
        <f t="shared" si="1"/>
        <v>0.3902439024390244</v>
      </c>
      <c r="H15" s="3">
        <v>80</v>
      </c>
      <c r="I15">
        <f t="shared" si="2"/>
        <v>0.49382716049382713</v>
      </c>
      <c r="K15" s="3">
        <v>42</v>
      </c>
      <c r="L15">
        <f t="shared" si="3"/>
        <v>0.51219512195121952</v>
      </c>
    </row>
    <row r="16" spans="1:13" ht="16" customHeight="1" x14ac:dyDescent="0.2">
      <c r="A16" s="1">
        <v>1994</v>
      </c>
      <c r="B16" s="3">
        <v>10</v>
      </c>
      <c r="C16">
        <f t="shared" si="0"/>
        <v>0.625</v>
      </c>
      <c r="E16" s="3">
        <v>35</v>
      </c>
      <c r="F16">
        <f t="shared" si="1"/>
        <v>0.42682926829268292</v>
      </c>
      <c r="H16" s="3">
        <v>54</v>
      </c>
      <c r="I16">
        <f t="shared" si="2"/>
        <v>0.33333333333333331</v>
      </c>
      <c r="K16" s="3">
        <v>27</v>
      </c>
      <c r="L16">
        <f t="shared" si="3"/>
        <v>0.32926829268292684</v>
      </c>
    </row>
    <row r="17" spans="1:12" ht="17" x14ac:dyDescent="0.2">
      <c r="A17" s="1">
        <v>1995</v>
      </c>
      <c r="B17" s="3">
        <v>6</v>
      </c>
      <c r="C17">
        <f t="shared" si="0"/>
        <v>0.375</v>
      </c>
      <c r="E17" s="3">
        <v>33</v>
      </c>
      <c r="F17">
        <f t="shared" si="1"/>
        <v>0.40243902439024393</v>
      </c>
      <c r="H17" s="3">
        <v>86</v>
      </c>
      <c r="I17">
        <f t="shared" si="2"/>
        <v>0.53086419753086422</v>
      </c>
      <c r="K17" s="3">
        <v>40</v>
      </c>
      <c r="L17">
        <f t="shared" si="3"/>
        <v>0.48780487804878048</v>
      </c>
    </row>
    <row r="18" spans="1:12" ht="17" x14ac:dyDescent="0.2">
      <c r="A18" s="1">
        <v>1996</v>
      </c>
      <c r="B18" s="3">
        <v>11</v>
      </c>
      <c r="C18">
        <f t="shared" si="0"/>
        <v>0.6875</v>
      </c>
      <c r="E18" s="3">
        <v>15</v>
      </c>
      <c r="F18">
        <f t="shared" si="1"/>
        <v>0.18292682926829268</v>
      </c>
      <c r="H18" s="3">
        <v>85</v>
      </c>
      <c r="I18">
        <f t="shared" si="2"/>
        <v>0.52469135802469136</v>
      </c>
      <c r="K18" s="3">
        <v>26</v>
      </c>
      <c r="L18">
        <f t="shared" si="3"/>
        <v>0.31707317073170732</v>
      </c>
    </row>
    <row r="19" spans="1:12" ht="17" x14ac:dyDescent="0.2">
      <c r="A19" s="1">
        <v>1997</v>
      </c>
      <c r="B19" s="3">
        <v>10</v>
      </c>
      <c r="C19">
        <f t="shared" si="0"/>
        <v>0.625</v>
      </c>
      <c r="E19" s="3">
        <v>36</v>
      </c>
      <c r="F19">
        <f t="shared" si="1"/>
        <v>0.43902439024390244</v>
      </c>
      <c r="H19" s="3">
        <v>78</v>
      </c>
      <c r="I19">
        <f t="shared" si="2"/>
        <v>0.48148148148148145</v>
      </c>
      <c r="K19" s="3">
        <v>39</v>
      </c>
      <c r="L19">
        <f t="shared" si="3"/>
        <v>0.47560975609756095</v>
      </c>
    </row>
    <row r="20" spans="1:12" ht="17" x14ac:dyDescent="0.2">
      <c r="A20" s="1">
        <v>1998</v>
      </c>
      <c r="B20" s="3">
        <v>9</v>
      </c>
      <c r="C20">
        <f t="shared" si="0"/>
        <v>0.5625</v>
      </c>
      <c r="E20" s="3">
        <v>19</v>
      </c>
      <c r="F20">
        <f t="shared" si="1"/>
        <v>0.23170731707317074</v>
      </c>
      <c r="H20" s="3">
        <v>92</v>
      </c>
      <c r="I20">
        <f t="shared" si="2"/>
        <v>0.5679012345679012</v>
      </c>
      <c r="K20" s="3">
        <v>39</v>
      </c>
      <c r="L20">
        <f t="shared" si="3"/>
        <v>0.47560975609756095</v>
      </c>
    </row>
    <row r="21" spans="1:12" ht="17" x14ac:dyDescent="0.2">
      <c r="A21" s="1">
        <v>1999</v>
      </c>
      <c r="B21" s="3">
        <v>8</v>
      </c>
      <c r="C21">
        <f t="shared" si="0"/>
        <v>0.5</v>
      </c>
      <c r="E21" s="3">
        <v>35</v>
      </c>
      <c r="F21">
        <f t="shared" si="1"/>
        <v>0.42682926829268292</v>
      </c>
      <c r="H21" s="3">
        <v>94</v>
      </c>
      <c r="I21">
        <f t="shared" si="2"/>
        <v>0.58024691358024694</v>
      </c>
      <c r="K21" s="3">
        <v>24</v>
      </c>
      <c r="L21">
        <f t="shared" si="3"/>
        <v>0.29268292682926828</v>
      </c>
    </row>
    <row r="22" spans="1:12" ht="17" x14ac:dyDescent="0.2">
      <c r="A22" s="1">
        <v>2000</v>
      </c>
      <c r="B22" s="3">
        <v>5</v>
      </c>
      <c r="C22">
        <f t="shared" si="0"/>
        <v>0.3125</v>
      </c>
      <c r="E22" s="3">
        <v>36</v>
      </c>
      <c r="F22">
        <f t="shared" si="1"/>
        <v>0.43902439024390244</v>
      </c>
      <c r="H22" s="3">
        <v>85</v>
      </c>
      <c r="I22">
        <f t="shared" si="2"/>
        <v>0.52469135802469136</v>
      </c>
      <c r="K22" s="3">
        <v>36</v>
      </c>
      <c r="L22">
        <f t="shared" si="3"/>
        <v>0.43902439024390244</v>
      </c>
    </row>
    <row r="23" spans="1:12" ht="17" x14ac:dyDescent="0.2">
      <c r="A23" s="1">
        <v>2001</v>
      </c>
      <c r="B23" s="3">
        <v>11</v>
      </c>
      <c r="C23">
        <f t="shared" si="0"/>
        <v>0.6875</v>
      </c>
      <c r="D23">
        <v>0.6875</v>
      </c>
      <c r="E23" s="3">
        <v>49</v>
      </c>
      <c r="F23">
        <f t="shared" si="1"/>
        <v>0.59756097560975607</v>
      </c>
      <c r="H23" s="3">
        <v>82</v>
      </c>
      <c r="I23">
        <f t="shared" si="2"/>
        <v>0.50617283950617287</v>
      </c>
      <c r="K23" s="3">
        <v>43</v>
      </c>
      <c r="L23">
        <f t="shared" si="3"/>
        <v>0.52439024390243905</v>
      </c>
    </row>
    <row r="24" spans="1:12" ht="16" customHeight="1" x14ac:dyDescent="0.2">
      <c r="A24" s="1">
        <v>2002</v>
      </c>
      <c r="B24" s="3">
        <v>9</v>
      </c>
      <c r="C24">
        <f t="shared" si="0"/>
        <v>0.5625</v>
      </c>
      <c r="E24" s="3">
        <v>44</v>
      </c>
      <c r="F24">
        <f t="shared" si="1"/>
        <v>0.53658536585365857</v>
      </c>
      <c r="H24" s="3">
        <v>93</v>
      </c>
      <c r="I24">
        <f t="shared" si="2"/>
        <v>0.57407407407407407</v>
      </c>
      <c r="K24" s="3">
        <v>36</v>
      </c>
      <c r="L24">
        <f t="shared" si="3"/>
        <v>0.43902439024390244</v>
      </c>
    </row>
    <row r="25" spans="1:12" ht="16" customHeight="1" x14ac:dyDescent="0.2">
      <c r="A25" s="1">
        <v>2003</v>
      </c>
      <c r="B25" s="3">
        <v>14</v>
      </c>
      <c r="C25">
        <v>0.875</v>
      </c>
      <c r="D25" s="6">
        <v>0.875</v>
      </c>
      <c r="E25" s="3">
        <v>36</v>
      </c>
      <c r="F25">
        <f t="shared" si="1"/>
        <v>0.43902439024390244</v>
      </c>
      <c r="H25" s="3">
        <v>95</v>
      </c>
      <c r="I25">
        <f t="shared" si="2"/>
        <v>0.5864197530864198</v>
      </c>
      <c r="K25" s="3">
        <v>41</v>
      </c>
      <c r="L25">
        <f t="shared" si="3"/>
        <v>0.5</v>
      </c>
    </row>
    <row r="26" spans="1:12" ht="17" x14ac:dyDescent="0.2">
      <c r="A26" s="1">
        <v>2004</v>
      </c>
      <c r="B26" s="3">
        <v>14</v>
      </c>
      <c r="C26">
        <f t="shared" si="0"/>
        <v>0.875</v>
      </c>
      <c r="D26" s="6">
        <v>0.875</v>
      </c>
      <c r="E26" s="3">
        <v>45</v>
      </c>
      <c r="F26">
        <f t="shared" si="1"/>
        <v>0.54878048780487809</v>
      </c>
      <c r="H26" s="3">
        <v>98</v>
      </c>
      <c r="I26">
        <f t="shared" si="2"/>
        <v>0.60493827160493829</v>
      </c>
      <c r="J26">
        <v>0.60493827160493829</v>
      </c>
    </row>
    <row r="27" spans="1:12" ht="16" customHeight="1" x14ac:dyDescent="0.2">
      <c r="A27" s="1">
        <v>2005</v>
      </c>
      <c r="B27" s="3">
        <v>10</v>
      </c>
      <c r="C27">
        <f t="shared" si="0"/>
        <v>0.625</v>
      </c>
      <c r="E27" s="3">
        <v>33</v>
      </c>
      <c r="F27">
        <f t="shared" si="1"/>
        <v>0.40243902439024393</v>
      </c>
      <c r="H27" s="3">
        <v>95</v>
      </c>
      <c r="I27">
        <f t="shared" si="2"/>
        <v>0.5864197530864198</v>
      </c>
      <c r="K27" s="3">
        <v>29</v>
      </c>
      <c r="L27">
        <f t="shared" si="3"/>
        <v>0.35365853658536583</v>
      </c>
    </row>
    <row r="28" spans="1:12" ht="17" x14ac:dyDescent="0.2">
      <c r="A28" s="1">
        <v>2006</v>
      </c>
      <c r="B28" s="3">
        <v>12</v>
      </c>
      <c r="C28">
        <f t="shared" si="0"/>
        <v>0.75</v>
      </c>
      <c r="E28" s="3">
        <v>24</v>
      </c>
      <c r="F28">
        <f t="shared" si="1"/>
        <v>0.29268292682926828</v>
      </c>
      <c r="H28" s="3">
        <v>86</v>
      </c>
      <c r="I28">
        <f t="shared" si="2"/>
        <v>0.53086419753086422</v>
      </c>
      <c r="K28" s="3">
        <v>35</v>
      </c>
      <c r="L28">
        <f t="shared" si="3"/>
        <v>0.42682926829268292</v>
      </c>
    </row>
    <row r="29" spans="1:12" ht="16" customHeight="1" x14ac:dyDescent="0.2">
      <c r="A29" s="1">
        <v>2007</v>
      </c>
      <c r="B29" s="3">
        <v>16</v>
      </c>
      <c r="C29">
        <f t="shared" si="0"/>
        <v>1</v>
      </c>
      <c r="E29" s="3">
        <v>66</v>
      </c>
      <c r="F29">
        <f t="shared" si="1"/>
        <v>0.80487804878048785</v>
      </c>
      <c r="G29">
        <v>0.80487804878048785</v>
      </c>
      <c r="H29" s="3">
        <v>96</v>
      </c>
      <c r="I29">
        <f t="shared" si="2"/>
        <v>0.59259259259259256</v>
      </c>
      <c r="J29">
        <v>0.59259259259259256</v>
      </c>
      <c r="K29" s="3">
        <v>41</v>
      </c>
      <c r="L29">
        <f t="shared" si="3"/>
        <v>0.5</v>
      </c>
    </row>
    <row r="30" spans="1:12" ht="16" customHeight="1" x14ac:dyDescent="0.2">
      <c r="A30" s="1">
        <v>2008</v>
      </c>
      <c r="B30" s="3">
        <v>11</v>
      </c>
      <c r="C30">
        <f t="shared" si="0"/>
        <v>0.6875</v>
      </c>
      <c r="E30" s="3">
        <v>62</v>
      </c>
      <c r="F30">
        <f t="shared" si="1"/>
        <v>0.75609756097560976</v>
      </c>
      <c r="H30" s="3">
        <v>95</v>
      </c>
      <c r="I30">
        <f t="shared" si="2"/>
        <v>0.5864197530864198</v>
      </c>
      <c r="K30" s="3">
        <v>53</v>
      </c>
      <c r="L30">
        <f t="shared" si="3"/>
        <v>0.64634146341463417</v>
      </c>
    </row>
    <row r="31" spans="1:12" ht="16" customHeight="1" x14ac:dyDescent="0.2">
      <c r="A31" s="1">
        <v>2009</v>
      </c>
      <c r="B31" s="3">
        <v>10</v>
      </c>
      <c r="C31">
        <f t="shared" si="0"/>
        <v>0.625</v>
      </c>
      <c r="E31" s="3">
        <v>50</v>
      </c>
      <c r="F31">
        <f t="shared" si="1"/>
        <v>0.6097560975609756</v>
      </c>
      <c r="H31" s="3">
        <v>95</v>
      </c>
      <c r="I31">
        <f t="shared" si="2"/>
        <v>0.5864197530864198</v>
      </c>
      <c r="K31" s="3">
        <v>39</v>
      </c>
      <c r="L31">
        <f t="shared" si="3"/>
        <v>0.47560975609756095</v>
      </c>
    </row>
    <row r="32" spans="1:12" ht="16" customHeight="1" x14ac:dyDescent="0.2">
      <c r="A32" s="1">
        <v>2010</v>
      </c>
      <c r="B32" s="3">
        <v>14</v>
      </c>
      <c r="C32">
        <f t="shared" si="0"/>
        <v>0.875</v>
      </c>
      <c r="E32" s="3">
        <v>56</v>
      </c>
      <c r="F32">
        <f t="shared" si="1"/>
        <v>0.68292682926829273</v>
      </c>
      <c r="H32" s="3">
        <v>89</v>
      </c>
      <c r="I32">
        <f t="shared" si="2"/>
        <v>0.54938271604938271</v>
      </c>
      <c r="K32" s="3">
        <v>46</v>
      </c>
      <c r="L32">
        <f t="shared" si="3"/>
        <v>0.56097560975609762</v>
      </c>
    </row>
    <row r="33" spans="1:13" ht="16" customHeight="1" x14ac:dyDescent="0.2">
      <c r="A33" s="1">
        <v>2011</v>
      </c>
      <c r="B33" s="3">
        <v>13</v>
      </c>
      <c r="C33">
        <f t="shared" si="0"/>
        <v>0.8125</v>
      </c>
      <c r="E33" s="3">
        <v>39</v>
      </c>
      <c r="F33">
        <f>E33/66</f>
        <v>0.59090909090909094</v>
      </c>
      <c r="H33" s="3">
        <v>90</v>
      </c>
      <c r="I33">
        <f t="shared" si="2"/>
        <v>0.55555555555555558</v>
      </c>
      <c r="K33" s="3">
        <v>49</v>
      </c>
      <c r="L33">
        <f t="shared" si="3"/>
        <v>0.59756097560975607</v>
      </c>
      <c r="M33">
        <v>0.59756097560975607</v>
      </c>
    </row>
    <row r="34" spans="1:13" ht="16" customHeight="1" x14ac:dyDescent="0.2">
      <c r="A34" s="1">
        <v>2012</v>
      </c>
      <c r="B34" s="3">
        <v>12</v>
      </c>
      <c r="C34">
        <f t="shared" si="0"/>
        <v>0.75</v>
      </c>
      <c r="E34" s="3">
        <v>41</v>
      </c>
      <c r="F34">
        <f t="shared" si="1"/>
        <v>0.5</v>
      </c>
      <c r="H34" s="3">
        <v>69</v>
      </c>
      <c r="I34">
        <f t="shared" si="2"/>
        <v>0.42592592592592593</v>
      </c>
      <c r="K34" s="3">
        <v>28</v>
      </c>
      <c r="L34">
        <f t="shared" si="3"/>
        <v>0.34146341463414637</v>
      </c>
    </row>
    <row r="35" spans="1:13" ht="17" x14ac:dyDescent="0.2">
      <c r="A35" s="1">
        <v>2013</v>
      </c>
      <c r="B35" s="3">
        <v>12</v>
      </c>
      <c r="C35">
        <f t="shared" si="0"/>
        <v>0.75</v>
      </c>
      <c r="E35" s="3">
        <v>25</v>
      </c>
      <c r="F35">
        <f t="shared" si="1"/>
        <v>0.3048780487804878</v>
      </c>
      <c r="H35" s="3">
        <v>97</v>
      </c>
      <c r="I35">
        <f t="shared" si="2"/>
        <v>0.59876543209876543</v>
      </c>
      <c r="J35">
        <v>0.59876543209876543</v>
      </c>
      <c r="K35" s="3">
        <v>54</v>
      </c>
      <c r="L35">
        <f t="shared" si="3"/>
        <v>0.65853658536585369</v>
      </c>
    </row>
    <row r="36" spans="1:13" ht="16" customHeight="1" x14ac:dyDescent="0.2">
      <c r="A36" s="1">
        <v>2014</v>
      </c>
      <c r="B36" s="3">
        <v>12</v>
      </c>
      <c r="C36">
        <f t="shared" si="0"/>
        <v>0.75</v>
      </c>
      <c r="D36">
        <v>0.75</v>
      </c>
      <c r="E36" s="3">
        <v>40</v>
      </c>
      <c r="F36">
        <f t="shared" si="1"/>
        <v>0.48780487804878048</v>
      </c>
      <c r="H36" s="3">
        <v>71</v>
      </c>
      <c r="I36">
        <f t="shared" si="2"/>
        <v>0.43827160493827161</v>
      </c>
      <c r="K36" s="3">
        <v>41</v>
      </c>
      <c r="L36">
        <f t="shared" si="3"/>
        <v>0.5</v>
      </c>
    </row>
    <row r="37" spans="1:13" ht="16" customHeight="1" x14ac:dyDescent="0.2">
      <c r="A37" s="1">
        <v>2015</v>
      </c>
      <c r="B37" s="3">
        <v>12</v>
      </c>
      <c r="C37">
        <f t="shared" si="0"/>
        <v>0.75</v>
      </c>
      <c r="E37" s="3">
        <v>48</v>
      </c>
      <c r="F37">
        <f t="shared" si="1"/>
        <v>0.58536585365853655</v>
      </c>
      <c r="H37" s="3">
        <v>78</v>
      </c>
      <c r="I37">
        <f t="shared" si="2"/>
        <v>0.48148148148148145</v>
      </c>
      <c r="K37" s="3">
        <v>42</v>
      </c>
      <c r="L37">
        <f t="shared" si="3"/>
        <v>0.51219512195121952</v>
      </c>
    </row>
    <row r="38" spans="1:13" ht="16" customHeight="1" x14ac:dyDescent="0.2">
      <c r="A38" s="1">
        <v>2016</v>
      </c>
      <c r="B38" s="3">
        <v>14</v>
      </c>
      <c r="C38">
        <f t="shared" si="0"/>
        <v>0.875</v>
      </c>
      <c r="D38">
        <v>0.875</v>
      </c>
      <c r="E38" s="3">
        <v>53</v>
      </c>
      <c r="F38">
        <f t="shared" si="1"/>
        <v>0.64634146341463417</v>
      </c>
      <c r="H38" s="3">
        <v>93</v>
      </c>
      <c r="I38">
        <f t="shared" si="2"/>
        <v>0.57407407407407407</v>
      </c>
      <c r="K38" s="3">
        <v>44</v>
      </c>
      <c r="L38">
        <f t="shared" si="3"/>
        <v>0.53658536585365857</v>
      </c>
    </row>
    <row r="39" spans="1:13" ht="16" customHeight="1" x14ac:dyDescent="0.2">
      <c r="A39" s="1">
        <v>2017</v>
      </c>
      <c r="B39" s="3">
        <v>13</v>
      </c>
      <c r="C39">
        <f t="shared" si="0"/>
        <v>0.8125</v>
      </c>
      <c r="E39" s="3">
        <v>55</v>
      </c>
      <c r="F39">
        <f t="shared" si="1"/>
        <v>0.67073170731707321</v>
      </c>
      <c r="H39" s="3">
        <v>93</v>
      </c>
      <c r="I39">
        <f t="shared" si="2"/>
        <v>0.57407407407407407</v>
      </c>
      <c r="K39" s="3">
        <v>50</v>
      </c>
      <c r="L39">
        <f t="shared" si="3"/>
        <v>0.6097560975609756</v>
      </c>
    </row>
    <row r="40" spans="1:13" ht="17" x14ac:dyDescent="0.2">
      <c r="A40" s="1">
        <v>2018</v>
      </c>
      <c r="B40" s="5">
        <v>11</v>
      </c>
      <c r="C40">
        <f t="shared" si="0"/>
        <v>0.6875</v>
      </c>
      <c r="D40">
        <v>0.6875</v>
      </c>
      <c r="E40" s="3">
        <v>49</v>
      </c>
      <c r="F40">
        <f t="shared" si="1"/>
        <v>0.59756097560975607</v>
      </c>
      <c r="H40" s="3">
        <v>108</v>
      </c>
      <c r="I40">
        <f t="shared" si="2"/>
        <v>0.66666666666666663</v>
      </c>
      <c r="J40">
        <v>0.66666666666666663</v>
      </c>
      <c r="K40" s="3">
        <v>49</v>
      </c>
      <c r="L40">
        <f t="shared" si="3"/>
        <v>0.59756097560975607</v>
      </c>
    </row>
    <row r="41" spans="1:13" ht="17" x14ac:dyDescent="0.2">
      <c r="A41" s="1"/>
      <c r="B41" s="5"/>
    </row>
    <row r="42" spans="1:13" ht="17" x14ac:dyDescent="0.2">
      <c r="A42" s="1"/>
      <c r="K42" s="3"/>
    </row>
    <row r="43" spans="1:13" ht="16" customHeight="1" x14ac:dyDescent="0.2">
      <c r="A43" s="7"/>
    </row>
    <row r="44" spans="1:13" ht="16" customHeight="1" x14ac:dyDescent="0.2">
      <c r="A44" s="7"/>
      <c r="E44" s="3"/>
      <c r="H44" s="3"/>
    </row>
    <row r="45" spans="1:13" ht="16" customHeight="1" x14ac:dyDescent="0.2">
      <c r="A45" s="7"/>
      <c r="E45" s="3"/>
      <c r="H45" s="3"/>
    </row>
    <row r="46" spans="1:13" ht="16" customHeight="1" x14ac:dyDescent="0.2">
      <c r="A46" s="7"/>
    </row>
    <row r="47" spans="1:13" ht="16" customHeight="1" x14ac:dyDescent="0.2">
      <c r="A47" s="7"/>
      <c r="E47" s="3"/>
      <c r="K47" s="3"/>
    </row>
    <row r="48" spans="1:13" ht="16" customHeight="1" x14ac:dyDescent="0.2">
      <c r="A48" s="7"/>
    </row>
    <row r="49" spans="5:11" ht="16" customHeight="1" x14ac:dyDescent="0.2">
      <c r="K49" s="3"/>
    </row>
    <row r="50" spans="5:11" ht="16" customHeight="1" x14ac:dyDescent="0.2"/>
    <row r="51" spans="5:11" ht="16" customHeight="1" x14ac:dyDescent="0.2">
      <c r="K51" s="3"/>
    </row>
    <row r="52" spans="5:11" ht="16" customHeight="1" x14ac:dyDescent="0.2">
      <c r="K52" s="3"/>
    </row>
    <row r="53" spans="5:11" ht="16" customHeight="1" x14ac:dyDescent="0.2">
      <c r="E53" s="3"/>
      <c r="K53" s="3"/>
    </row>
    <row r="54" spans="5:11" ht="16" customHeight="1" x14ac:dyDescent="0.2">
      <c r="E54" s="3"/>
      <c r="K54" s="3"/>
    </row>
    <row r="55" spans="5:11" ht="16" customHeight="1" x14ac:dyDescent="0.2">
      <c r="E55" s="3"/>
    </row>
    <row r="56" spans="5:11" ht="16" customHeight="1" x14ac:dyDescent="0.2"/>
    <row r="57" spans="5:11" ht="16" customHeight="1" x14ac:dyDescent="0.2">
      <c r="E57" s="3"/>
      <c r="K57" s="3"/>
    </row>
    <row r="58" spans="5:11" ht="16" customHeight="1" x14ac:dyDescent="0.2">
      <c r="K58" s="3"/>
    </row>
    <row r="59" spans="5:11" ht="16" customHeight="1" x14ac:dyDescent="0.2">
      <c r="E59" s="3"/>
      <c r="K59" s="3"/>
    </row>
    <row r="60" spans="5:11" ht="16" customHeight="1" x14ac:dyDescent="0.2">
      <c r="E60" s="3"/>
    </row>
    <row r="61" spans="5:11" ht="16" customHeight="1" x14ac:dyDescent="0.2">
      <c r="E61" s="3"/>
      <c r="K61" s="3"/>
    </row>
    <row r="62" spans="5:11" ht="16" customHeight="1" x14ac:dyDescent="0.2"/>
    <row r="63" spans="5:11" ht="16" customHeight="1" x14ac:dyDescent="0.2">
      <c r="E63" s="3"/>
    </row>
    <row r="64" spans="5:11" ht="16" customHeight="1" x14ac:dyDescent="0.2"/>
    <row r="65" spans="5:11" ht="16" customHeight="1" x14ac:dyDescent="0.2">
      <c r="E65" s="3"/>
    </row>
    <row r="66" spans="5:11" ht="16" customHeight="1" x14ac:dyDescent="0.2">
      <c r="E66" s="3"/>
      <c r="K66" s="3"/>
    </row>
    <row r="71" spans="5:11" ht="16" customHeight="1" x14ac:dyDescent="0.2"/>
    <row r="72" spans="5:11" ht="16" customHeight="1" x14ac:dyDescent="0.2">
      <c r="E72" s="3"/>
    </row>
    <row r="73" spans="5:11" ht="16" customHeight="1" x14ac:dyDescent="0.2">
      <c r="E73" s="3"/>
    </row>
    <row r="74" spans="5:11" ht="16" customHeight="1" x14ac:dyDescent="0.2"/>
    <row r="75" spans="5:11" ht="16" customHeight="1" x14ac:dyDescent="0.2">
      <c r="E75" s="3"/>
    </row>
    <row r="76" spans="5:11" ht="16" customHeight="1" x14ac:dyDescent="0.2">
      <c r="E76" s="3"/>
    </row>
    <row r="77" spans="5:11" ht="16" customHeight="1" x14ac:dyDescent="0.2"/>
    <row r="78" spans="5:11" ht="16" customHeight="1" x14ac:dyDescent="0.2">
      <c r="E78" s="3"/>
    </row>
  </sheetData>
  <mergeCells count="2">
    <mergeCell ref="A46:A48"/>
    <mergeCell ref="A43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1D49-550F-6D49-B13D-C996F92C5BFE}">
  <dimension ref="A1:T66"/>
  <sheetViews>
    <sheetView topLeftCell="A36" workbookViewId="0">
      <selection activeCell="E79" sqref="E79"/>
    </sheetView>
  </sheetViews>
  <sheetFormatPr baseColWidth="10" defaultRowHeight="16" x14ac:dyDescent="0.2"/>
  <sheetData>
    <row r="1" spans="1:20" ht="17" x14ac:dyDescent="0.2">
      <c r="A1" s="1" t="s">
        <v>260</v>
      </c>
      <c r="B1" s="1" t="s">
        <v>24</v>
      </c>
      <c r="C1" s="3" t="s">
        <v>261</v>
      </c>
      <c r="D1" s="3" t="s">
        <v>262</v>
      </c>
      <c r="E1" s="3" t="s">
        <v>3</v>
      </c>
      <c r="F1" s="3">
        <v>80</v>
      </c>
      <c r="G1" s="3">
        <v>37</v>
      </c>
      <c r="H1" s="3">
        <v>30</v>
      </c>
      <c r="I1" s="3">
        <v>13</v>
      </c>
      <c r="J1" s="3" t="s">
        <v>16</v>
      </c>
      <c r="K1" s="3">
        <v>87</v>
      </c>
      <c r="L1" s="3">
        <v>316</v>
      </c>
      <c r="M1" s="3">
        <v>272</v>
      </c>
      <c r="N1" s="3">
        <v>3</v>
      </c>
      <c r="O1" s="3">
        <v>0</v>
      </c>
      <c r="P1" s="3">
        <v>3</v>
      </c>
      <c r="Q1" s="3">
        <v>0</v>
      </c>
      <c r="R1" s="3">
        <v>13</v>
      </c>
      <c r="S1" s="3">
        <v>20</v>
      </c>
      <c r="T1" s="3" t="s">
        <v>263</v>
      </c>
    </row>
    <row r="2" spans="1:20" ht="17" x14ac:dyDescent="0.2">
      <c r="A2" s="7" t="s">
        <v>31</v>
      </c>
      <c r="B2" s="7" t="s">
        <v>31</v>
      </c>
      <c r="C2" s="8" t="s">
        <v>261</v>
      </c>
      <c r="D2" s="8" t="s">
        <v>262</v>
      </c>
      <c r="E2" s="8" t="s">
        <v>3</v>
      </c>
      <c r="F2" s="8">
        <v>80</v>
      </c>
      <c r="G2" s="8">
        <v>43</v>
      </c>
      <c r="H2" s="8">
        <v>27</v>
      </c>
      <c r="I2" s="8">
        <v>10</v>
      </c>
      <c r="J2" s="8" t="s">
        <v>16</v>
      </c>
      <c r="K2" s="8">
        <v>96</v>
      </c>
      <c r="L2" s="8">
        <v>323</v>
      </c>
      <c r="M2" s="8">
        <v>285</v>
      </c>
      <c r="N2" s="8">
        <v>11</v>
      </c>
      <c r="O2" s="8">
        <v>6</v>
      </c>
      <c r="P2" s="8">
        <v>5</v>
      </c>
      <c r="Q2" s="8">
        <v>0</v>
      </c>
      <c r="R2" s="8">
        <v>43</v>
      </c>
      <c r="S2" s="8">
        <v>39</v>
      </c>
      <c r="T2" s="3" t="s">
        <v>264</v>
      </c>
    </row>
    <row r="3" spans="1:20" ht="17" x14ac:dyDescent="0.2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3" t="s">
        <v>265</v>
      </c>
    </row>
    <row r="4" spans="1:20" x14ac:dyDescent="0.2">
      <c r="A4" s="7" t="s">
        <v>36</v>
      </c>
      <c r="B4" s="7" t="s">
        <v>36</v>
      </c>
      <c r="C4" s="8" t="s">
        <v>261</v>
      </c>
      <c r="D4" s="8" t="s">
        <v>262</v>
      </c>
      <c r="E4" s="8" t="s">
        <v>5</v>
      </c>
      <c r="F4" s="8">
        <v>80</v>
      </c>
      <c r="G4" s="8">
        <v>50</v>
      </c>
      <c r="H4" s="8">
        <v>20</v>
      </c>
      <c r="I4" s="8">
        <v>10</v>
      </c>
      <c r="J4" s="8" t="s">
        <v>16</v>
      </c>
      <c r="K4" s="8">
        <v>110</v>
      </c>
      <c r="L4" s="8">
        <v>327</v>
      </c>
      <c r="M4" s="8">
        <v>228</v>
      </c>
      <c r="N4" s="8">
        <v>17</v>
      </c>
      <c r="O4" s="8">
        <v>9</v>
      </c>
      <c r="P4" s="8">
        <v>8</v>
      </c>
      <c r="Q4" s="8">
        <v>0</v>
      </c>
      <c r="R4" s="8">
        <v>65</v>
      </c>
      <c r="S4" s="8">
        <v>61</v>
      </c>
      <c r="T4" s="1" t="s">
        <v>266</v>
      </c>
    </row>
    <row r="5" spans="1:20" ht="17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3" t="s">
        <v>267</v>
      </c>
    </row>
    <row r="6" spans="1:20" x14ac:dyDescent="0.2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" t="s">
        <v>268</v>
      </c>
    </row>
    <row r="7" spans="1:20" ht="17" x14ac:dyDescent="0.2">
      <c r="A7" s="1" t="s">
        <v>40</v>
      </c>
      <c r="B7" s="1" t="s">
        <v>40</v>
      </c>
      <c r="C7" s="3" t="s">
        <v>261</v>
      </c>
      <c r="D7" s="3" t="s">
        <v>262</v>
      </c>
      <c r="E7" s="3" t="s">
        <v>5</v>
      </c>
      <c r="F7" s="3">
        <v>80</v>
      </c>
      <c r="G7" s="3">
        <v>49</v>
      </c>
      <c r="H7" s="3">
        <v>25</v>
      </c>
      <c r="I7" s="3">
        <v>6</v>
      </c>
      <c r="J7" s="3" t="s">
        <v>16</v>
      </c>
      <c r="K7" s="3">
        <v>104</v>
      </c>
      <c r="L7" s="3">
        <v>336</v>
      </c>
      <c r="M7" s="3">
        <v>261</v>
      </c>
      <c r="N7" s="3">
        <v>3</v>
      </c>
      <c r="O7" s="3">
        <v>0</v>
      </c>
      <c r="P7" s="3">
        <v>3</v>
      </c>
      <c r="Q7" s="3">
        <v>0</v>
      </c>
      <c r="R7" s="3">
        <v>2</v>
      </c>
      <c r="S7" s="3">
        <v>10</v>
      </c>
      <c r="T7" s="3" t="s">
        <v>269</v>
      </c>
    </row>
    <row r="8" spans="1:20" ht="17" x14ac:dyDescent="0.2">
      <c r="A8" s="1" t="s">
        <v>47</v>
      </c>
      <c r="B8" s="1" t="s">
        <v>47</v>
      </c>
      <c r="C8" s="3" t="s">
        <v>261</v>
      </c>
      <c r="D8" s="3" t="s">
        <v>262</v>
      </c>
      <c r="E8" s="3" t="s">
        <v>6</v>
      </c>
      <c r="F8" s="3">
        <v>80</v>
      </c>
      <c r="G8" s="3">
        <v>36</v>
      </c>
      <c r="H8" s="3">
        <v>34</v>
      </c>
      <c r="I8" s="3">
        <v>10</v>
      </c>
      <c r="J8" s="3" t="s">
        <v>16</v>
      </c>
      <c r="K8" s="3">
        <v>82</v>
      </c>
      <c r="L8" s="3">
        <v>303</v>
      </c>
      <c r="M8" s="3">
        <v>287</v>
      </c>
      <c r="N8" s="3">
        <v>5</v>
      </c>
      <c r="O8" s="3">
        <v>2</v>
      </c>
      <c r="P8" s="3">
        <v>3</v>
      </c>
      <c r="Q8" s="3">
        <v>0</v>
      </c>
      <c r="R8" s="3">
        <v>17</v>
      </c>
      <c r="S8" s="3">
        <v>19</v>
      </c>
      <c r="T8" s="3" t="s">
        <v>270</v>
      </c>
    </row>
    <row r="9" spans="1:20" ht="17" x14ac:dyDescent="0.2">
      <c r="A9" s="1" t="s">
        <v>54</v>
      </c>
      <c r="B9" s="1" t="s">
        <v>54</v>
      </c>
      <c r="C9" s="3" t="s">
        <v>261</v>
      </c>
      <c r="D9" s="3" t="s">
        <v>262</v>
      </c>
      <c r="E9" s="3" t="s">
        <v>1</v>
      </c>
      <c r="F9" s="3">
        <v>80</v>
      </c>
      <c r="G9" s="3">
        <v>37</v>
      </c>
      <c r="H9" s="3">
        <v>31</v>
      </c>
      <c r="I9" s="3">
        <v>12</v>
      </c>
      <c r="J9" s="3" t="s">
        <v>16</v>
      </c>
      <c r="K9" s="3">
        <v>86</v>
      </c>
      <c r="L9" s="3">
        <v>311</v>
      </c>
      <c r="M9" s="3">
        <v>288</v>
      </c>
      <c r="N9" s="3">
        <v>3</v>
      </c>
      <c r="O9" s="3">
        <v>0</v>
      </c>
      <c r="P9" s="3">
        <v>3</v>
      </c>
      <c r="Q9" s="3">
        <v>0</v>
      </c>
      <c r="R9" s="3">
        <v>6</v>
      </c>
      <c r="S9" s="3">
        <v>10</v>
      </c>
      <c r="T9" s="3" t="s">
        <v>271</v>
      </c>
    </row>
    <row r="10" spans="1:20" ht="17" x14ac:dyDescent="0.2">
      <c r="A10" s="1" t="s">
        <v>60</v>
      </c>
      <c r="B10" s="1" t="s">
        <v>60</v>
      </c>
      <c r="C10" s="3" t="s">
        <v>261</v>
      </c>
      <c r="D10" s="3" t="s">
        <v>262</v>
      </c>
      <c r="E10" s="3" t="s">
        <v>1</v>
      </c>
      <c r="F10" s="3">
        <v>80</v>
      </c>
      <c r="G10" s="3">
        <v>39</v>
      </c>
      <c r="H10" s="3">
        <v>34</v>
      </c>
      <c r="I10" s="3">
        <v>7</v>
      </c>
      <c r="J10" s="3" t="s">
        <v>16</v>
      </c>
      <c r="K10" s="3">
        <v>85</v>
      </c>
      <c r="L10" s="3">
        <v>301</v>
      </c>
      <c r="M10" s="3">
        <v>276</v>
      </c>
      <c r="N10" s="3">
        <v>4</v>
      </c>
      <c r="O10" s="3">
        <v>0</v>
      </c>
      <c r="P10" s="3">
        <v>4</v>
      </c>
      <c r="Q10" s="3">
        <v>0</v>
      </c>
      <c r="R10" s="3">
        <v>11</v>
      </c>
      <c r="S10" s="3">
        <v>19</v>
      </c>
      <c r="T10" s="3" t="s">
        <v>272</v>
      </c>
    </row>
    <row r="11" spans="1:20" x14ac:dyDescent="0.2">
      <c r="A11" s="7" t="s">
        <v>64</v>
      </c>
      <c r="B11" s="7" t="s">
        <v>64</v>
      </c>
      <c r="C11" s="8" t="s">
        <v>261</v>
      </c>
      <c r="D11" s="8" t="s">
        <v>262</v>
      </c>
      <c r="E11" s="8" t="s">
        <v>3</v>
      </c>
      <c r="F11" s="8">
        <v>80</v>
      </c>
      <c r="G11" s="8">
        <v>44</v>
      </c>
      <c r="H11" s="8">
        <v>30</v>
      </c>
      <c r="I11" s="8">
        <v>6</v>
      </c>
      <c r="J11" s="8" t="s">
        <v>16</v>
      </c>
      <c r="K11" s="8">
        <v>94</v>
      </c>
      <c r="L11" s="8">
        <v>300</v>
      </c>
      <c r="M11" s="8">
        <v>251</v>
      </c>
      <c r="N11" s="8">
        <v>23</v>
      </c>
      <c r="O11" s="8">
        <v>12</v>
      </c>
      <c r="P11" s="8">
        <v>10</v>
      </c>
      <c r="Q11" s="8">
        <v>1</v>
      </c>
      <c r="R11" s="8">
        <v>85</v>
      </c>
      <c r="S11" s="8">
        <v>72</v>
      </c>
      <c r="T11" s="1" t="s">
        <v>273</v>
      </c>
    </row>
    <row r="12" spans="1:20" ht="17" x14ac:dyDescent="0.2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3" t="s">
        <v>274</v>
      </c>
    </row>
    <row r="13" spans="1:20" x14ac:dyDescent="0.2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" t="s">
        <v>275</v>
      </c>
    </row>
    <row r="14" spans="1:20" ht="17" x14ac:dyDescent="0.2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3" t="s">
        <v>276</v>
      </c>
    </row>
    <row r="15" spans="1:20" x14ac:dyDescent="0.2">
      <c r="A15" s="7" t="s">
        <v>69</v>
      </c>
      <c r="B15" s="7" t="s">
        <v>69</v>
      </c>
      <c r="C15" s="8" t="s">
        <v>261</v>
      </c>
      <c r="D15" s="8" t="s">
        <v>262</v>
      </c>
      <c r="E15" s="8" t="s">
        <v>3</v>
      </c>
      <c r="F15" s="8">
        <v>80</v>
      </c>
      <c r="G15" s="8">
        <v>37</v>
      </c>
      <c r="H15" s="8">
        <v>29</v>
      </c>
      <c r="I15" s="8">
        <v>14</v>
      </c>
      <c r="J15" s="8" t="s">
        <v>16</v>
      </c>
      <c r="K15" s="8">
        <v>88</v>
      </c>
      <c r="L15" s="8">
        <v>289</v>
      </c>
      <c r="M15" s="8">
        <v>256</v>
      </c>
      <c r="N15" s="8">
        <v>10</v>
      </c>
      <c r="O15" s="8">
        <v>5</v>
      </c>
      <c r="P15" s="8">
        <v>5</v>
      </c>
      <c r="Q15" s="8">
        <v>0</v>
      </c>
      <c r="R15" s="8">
        <v>29</v>
      </c>
      <c r="S15" s="8">
        <v>30</v>
      </c>
      <c r="T15" s="1" t="s">
        <v>277</v>
      </c>
    </row>
    <row r="16" spans="1:20" x14ac:dyDescent="0.2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" t="s">
        <v>278</v>
      </c>
    </row>
    <row r="17" spans="1:20" ht="17" x14ac:dyDescent="0.2">
      <c r="A17" s="7" t="s">
        <v>72</v>
      </c>
      <c r="B17" s="7" t="s">
        <v>72</v>
      </c>
      <c r="C17" s="8" t="s">
        <v>261</v>
      </c>
      <c r="D17" s="8" t="s">
        <v>262</v>
      </c>
      <c r="E17" s="8" t="s">
        <v>5</v>
      </c>
      <c r="F17" s="8">
        <v>80</v>
      </c>
      <c r="G17" s="8">
        <v>46</v>
      </c>
      <c r="H17" s="8">
        <v>25</v>
      </c>
      <c r="I17" s="8">
        <v>9</v>
      </c>
      <c r="J17" s="8" t="s">
        <v>16</v>
      </c>
      <c r="K17" s="8">
        <v>101</v>
      </c>
      <c r="L17" s="8">
        <v>289</v>
      </c>
      <c r="M17" s="8">
        <v>232</v>
      </c>
      <c r="N17" s="8">
        <v>21</v>
      </c>
      <c r="O17" s="8">
        <v>13</v>
      </c>
      <c r="P17" s="8">
        <v>8</v>
      </c>
      <c r="Q17" s="8">
        <v>0</v>
      </c>
      <c r="R17" s="8">
        <v>62</v>
      </c>
      <c r="S17" s="8">
        <v>59</v>
      </c>
      <c r="T17" s="3" t="s">
        <v>279</v>
      </c>
    </row>
    <row r="18" spans="1:20" ht="17" x14ac:dyDescent="0.2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" t="s">
        <v>274</v>
      </c>
    </row>
    <row r="19" spans="1:20" x14ac:dyDescent="0.2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" t="s">
        <v>280</v>
      </c>
    </row>
    <row r="20" spans="1:20" ht="17" x14ac:dyDescent="0.2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3" t="s">
        <v>281</v>
      </c>
    </row>
    <row r="21" spans="1:20" x14ac:dyDescent="0.2">
      <c r="A21" s="7" t="s">
        <v>75</v>
      </c>
      <c r="B21" s="7" t="s">
        <v>75</v>
      </c>
      <c r="C21" s="8" t="s">
        <v>261</v>
      </c>
      <c r="D21" s="8" t="s">
        <v>262</v>
      </c>
      <c r="E21" s="8" t="s">
        <v>5</v>
      </c>
      <c r="F21" s="8">
        <v>80</v>
      </c>
      <c r="G21" s="8">
        <v>44</v>
      </c>
      <c r="H21" s="8">
        <v>24</v>
      </c>
      <c r="I21" s="8">
        <v>12</v>
      </c>
      <c r="J21" s="8" t="s">
        <v>16</v>
      </c>
      <c r="K21" s="8">
        <v>100</v>
      </c>
      <c r="L21" s="8">
        <v>299</v>
      </c>
      <c r="M21" s="8">
        <v>264</v>
      </c>
      <c r="N21" s="8">
        <v>19</v>
      </c>
      <c r="O21" s="8">
        <v>10</v>
      </c>
      <c r="P21" s="8">
        <v>9</v>
      </c>
      <c r="Q21" s="8">
        <v>0</v>
      </c>
      <c r="R21" s="8">
        <v>60</v>
      </c>
      <c r="S21" s="8">
        <v>62</v>
      </c>
      <c r="T21" s="1" t="s">
        <v>282</v>
      </c>
    </row>
    <row r="22" spans="1:20" ht="17" x14ac:dyDescent="0.2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3" t="s">
        <v>283</v>
      </c>
    </row>
    <row r="23" spans="1:20" x14ac:dyDescent="0.2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" t="s">
        <v>284</v>
      </c>
    </row>
    <row r="24" spans="1:20" x14ac:dyDescent="0.2">
      <c r="A24" s="7" t="s">
        <v>79</v>
      </c>
      <c r="B24" s="7" t="s">
        <v>79</v>
      </c>
      <c r="C24" s="8" t="s">
        <v>261</v>
      </c>
      <c r="D24" s="8" t="s">
        <v>262</v>
      </c>
      <c r="E24" s="8" t="s">
        <v>3</v>
      </c>
      <c r="F24" s="8">
        <v>80</v>
      </c>
      <c r="G24" s="8">
        <v>36</v>
      </c>
      <c r="H24" s="8">
        <v>32</v>
      </c>
      <c r="I24" s="8">
        <v>12</v>
      </c>
      <c r="J24" s="8" t="s">
        <v>16</v>
      </c>
      <c r="K24" s="8">
        <v>84</v>
      </c>
      <c r="L24" s="8">
        <v>270</v>
      </c>
      <c r="M24" s="8">
        <v>275</v>
      </c>
      <c r="N24" s="8">
        <v>15</v>
      </c>
      <c r="O24" s="8">
        <v>8</v>
      </c>
      <c r="P24" s="8">
        <v>7</v>
      </c>
      <c r="Q24" s="8">
        <v>0</v>
      </c>
      <c r="R24" s="8">
        <v>40</v>
      </c>
      <c r="S24" s="8">
        <v>51</v>
      </c>
      <c r="T24" s="1" t="s">
        <v>285</v>
      </c>
    </row>
    <row r="25" spans="1:20" ht="17" x14ac:dyDescent="0.2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3" t="s">
        <v>286</v>
      </c>
    </row>
    <row r="26" spans="1:20" x14ac:dyDescent="0.2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" t="s">
        <v>287</v>
      </c>
    </row>
    <row r="27" spans="1:20" ht="17" x14ac:dyDescent="0.2">
      <c r="A27" s="1" t="s">
        <v>83</v>
      </c>
      <c r="B27" s="1" t="s">
        <v>83</v>
      </c>
      <c r="C27" s="3" t="s">
        <v>261</v>
      </c>
      <c r="D27" s="3" t="s">
        <v>262</v>
      </c>
      <c r="E27" s="3" t="s">
        <v>5</v>
      </c>
      <c r="F27" s="3">
        <v>84</v>
      </c>
      <c r="G27" s="3">
        <v>51</v>
      </c>
      <c r="H27" s="3">
        <v>26</v>
      </c>
      <c r="I27" s="3">
        <v>7</v>
      </c>
      <c r="J27" s="3" t="s">
        <v>16</v>
      </c>
      <c r="K27" s="3">
        <v>109</v>
      </c>
      <c r="L27" s="3">
        <v>332</v>
      </c>
      <c r="M27" s="3">
        <v>268</v>
      </c>
      <c r="N27" s="3">
        <v>4</v>
      </c>
      <c r="O27" s="3">
        <v>0</v>
      </c>
      <c r="P27" s="3">
        <v>4</v>
      </c>
      <c r="Q27" s="3">
        <v>0</v>
      </c>
      <c r="R27" s="3">
        <v>12</v>
      </c>
      <c r="S27" s="3">
        <v>19</v>
      </c>
      <c r="T27" s="3" t="s">
        <v>288</v>
      </c>
    </row>
    <row r="28" spans="1:20" x14ac:dyDescent="0.2">
      <c r="A28" s="7" t="s">
        <v>86</v>
      </c>
      <c r="B28" s="7" t="s">
        <v>86</v>
      </c>
      <c r="C28" s="9" t="s">
        <v>289</v>
      </c>
      <c r="D28" s="7" t="s">
        <v>290</v>
      </c>
      <c r="E28" s="8" t="s">
        <v>3</v>
      </c>
      <c r="F28" s="8">
        <v>84</v>
      </c>
      <c r="G28" s="8">
        <v>42</v>
      </c>
      <c r="H28" s="8">
        <v>29</v>
      </c>
      <c r="I28" s="8">
        <v>13</v>
      </c>
      <c r="J28" s="8" t="s">
        <v>16</v>
      </c>
      <c r="K28" s="8">
        <v>97</v>
      </c>
      <c r="L28" s="8">
        <v>289</v>
      </c>
      <c r="M28" s="8">
        <v>252</v>
      </c>
      <c r="N28" s="8">
        <v>13</v>
      </c>
      <c r="O28" s="8">
        <v>6</v>
      </c>
      <c r="P28" s="8">
        <v>7</v>
      </c>
      <c r="Q28" s="8">
        <v>0</v>
      </c>
      <c r="R28" s="8">
        <v>39</v>
      </c>
      <c r="S28" s="8">
        <v>42</v>
      </c>
      <c r="T28" s="1" t="s">
        <v>291</v>
      </c>
    </row>
    <row r="29" spans="1:20" x14ac:dyDescent="0.2">
      <c r="A29" s="7"/>
      <c r="B29" s="7"/>
      <c r="C29" s="9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" t="s">
        <v>292</v>
      </c>
    </row>
    <row r="30" spans="1:20" ht="17" x14ac:dyDescent="0.2">
      <c r="A30" s="2" t="s">
        <v>293</v>
      </c>
      <c r="B30" s="1" t="s">
        <v>88</v>
      </c>
      <c r="C30" s="3" t="s">
        <v>17</v>
      </c>
      <c r="D30" s="3" t="s">
        <v>290</v>
      </c>
      <c r="E30" s="3" t="s">
        <v>1</v>
      </c>
      <c r="F30" s="3">
        <v>48</v>
      </c>
      <c r="G30" s="3">
        <v>27</v>
      </c>
      <c r="H30" s="3">
        <v>18</v>
      </c>
      <c r="I30" s="3">
        <v>3</v>
      </c>
      <c r="J30" s="3" t="s">
        <v>16</v>
      </c>
      <c r="K30" s="3">
        <v>57</v>
      </c>
      <c r="L30" s="3">
        <v>150</v>
      </c>
      <c r="M30" s="3">
        <v>127</v>
      </c>
      <c r="N30" s="3">
        <v>5</v>
      </c>
      <c r="O30" s="3">
        <v>1</v>
      </c>
      <c r="P30" s="3">
        <v>4</v>
      </c>
      <c r="Q30" s="3">
        <v>0</v>
      </c>
      <c r="R30" s="3">
        <v>5</v>
      </c>
      <c r="S30" s="3">
        <v>14</v>
      </c>
      <c r="T30" s="3" t="s">
        <v>294</v>
      </c>
    </row>
    <row r="31" spans="1:20" ht="17" x14ac:dyDescent="0.2">
      <c r="A31" s="1" t="s">
        <v>91</v>
      </c>
      <c r="B31" s="1" t="s">
        <v>91</v>
      </c>
      <c r="C31" s="3" t="s">
        <v>17</v>
      </c>
      <c r="D31" s="3" t="s">
        <v>290</v>
      </c>
      <c r="E31" s="3" t="s">
        <v>3</v>
      </c>
      <c r="F31" s="3">
        <v>82</v>
      </c>
      <c r="G31" s="3">
        <v>40</v>
      </c>
      <c r="H31" s="3">
        <v>31</v>
      </c>
      <c r="I31" s="3">
        <v>11</v>
      </c>
      <c r="J31" s="3" t="s">
        <v>16</v>
      </c>
      <c r="K31" s="3">
        <v>91</v>
      </c>
      <c r="L31" s="3">
        <v>282</v>
      </c>
      <c r="M31" s="3">
        <v>269</v>
      </c>
      <c r="N31" s="3">
        <v>5</v>
      </c>
      <c r="O31" s="3">
        <v>1</v>
      </c>
      <c r="P31" s="3">
        <v>4</v>
      </c>
      <c r="Q31" s="3">
        <v>0</v>
      </c>
      <c r="R31" s="3">
        <v>16</v>
      </c>
      <c r="S31" s="3">
        <v>22</v>
      </c>
      <c r="T31" s="3" t="s">
        <v>295</v>
      </c>
    </row>
    <row r="32" spans="1:20" ht="17" x14ac:dyDescent="0.2">
      <c r="A32" s="1" t="s">
        <v>94</v>
      </c>
      <c r="B32" s="1" t="s">
        <v>94</v>
      </c>
      <c r="C32" s="3" t="s">
        <v>17</v>
      </c>
      <c r="D32" s="3" t="s">
        <v>290</v>
      </c>
      <c r="E32" s="3" t="s">
        <v>18</v>
      </c>
      <c r="F32" s="3">
        <v>82</v>
      </c>
      <c r="G32" s="3">
        <v>26</v>
      </c>
      <c r="H32" s="3">
        <v>47</v>
      </c>
      <c r="I32" s="3">
        <v>9</v>
      </c>
      <c r="J32" s="3" t="s">
        <v>16</v>
      </c>
      <c r="K32" s="3">
        <v>61</v>
      </c>
      <c r="L32" s="3">
        <v>234</v>
      </c>
      <c r="M32" s="3">
        <v>300</v>
      </c>
      <c r="N32" s="3" t="s">
        <v>16</v>
      </c>
      <c r="O32" s="3" t="s">
        <v>16</v>
      </c>
      <c r="P32" s="3" t="s">
        <v>16</v>
      </c>
      <c r="Q32" s="3" t="s">
        <v>16</v>
      </c>
      <c r="R32" s="3" t="s">
        <v>16</v>
      </c>
      <c r="S32" s="3" t="s">
        <v>16</v>
      </c>
      <c r="T32" s="3" t="s">
        <v>296</v>
      </c>
    </row>
    <row r="33" spans="1:20" ht="17" x14ac:dyDescent="0.2">
      <c r="A33" s="1" t="s">
        <v>97</v>
      </c>
      <c r="B33" s="1" t="s">
        <v>97</v>
      </c>
      <c r="C33" s="3" t="s">
        <v>17</v>
      </c>
      <c r="D33" s="3" t="s">
        <v>290</v>
      </c>
      <c r="E33" s="3" t="s">
        <v>3</v>
      </c>
      <c r="F33" s="3">
        <v>82</v>
      </c>
      <c r="G33" s="3">
        <v>39</v>
      </c>
      <c r="H33" s="3">
        <v>30</v>
      </c>
      <c r="I33" s="3">
        <v>13</v>
      </c>
      <c r="J33" s="3" t="s">
        <v>16</v>
      </c>
      <c r="K33" s="3">
        <v>91</v>
      </c>
      <c r="L33" s="3">
        <v>221</v>
      </c>
      <c r="M33" s="3">
        <v>194</v>
      </c>
      <c r="N33" s="3">
        <v>6</v>
      </c>
      <c r="O33" s="3">
        <v>2</v>
      </c>
      <c r="P33" s="3">
        <v>4</v>
      </c>
      <c r="Q33" s="3">
        <v>0</v>
      </c>
      <c r="R33" s="3">
        <v>13</v>
      </c>
      <c r="S33" s="3">
        <v>15</v>
      </c>
      <c r="T33" s="3" t="s">
        <v>297</v>
      </c>
    </row>
    <row r="34" spans="1:20" ht="17" x14ac:dyDescent="0.2">
      <c r="A34" s="7" t="s">
        <v>100</v>
      </c>
      <c r="B34" s="7" t="s">
        <v>100</v>
      </c>
      <c r="C34" s="8" t="s">
        <v>17</v>
      </c>
      <c r="D34" s="8" t="s">
        <v>290</v>
      </c>
      <c r="E34" s="8" t="s">
        <v>1</v>
      </c>
      <c r="F34" s="8">
        <v>82</v>
      </c>
      <c r="G34" s="8">
        <v>39</v>
      </c>
      <c r="H34" s="8">
        <v>30</v>
      </c>
      <c r="I34" s="8">
        <v>13</v>
      </c>
      <c r="J34" s="8" t="s">
        <v>16</v>
      </c>
      <c r="K34" s="8">
        <v>91</v>
      </c>
      <c r="L34" s="8">
        <v>214</v>
      </c>
      <c r="M34" s="8">
        <v>181</v>
      </c>
      <c r="N34" s="8">
        <v>12</v>
      </c>
      <c r="O34" s="8">
        <v>6</v>
      </c>
      <c r="P34" s="8">
        <v>6</v>
      </c>
      <c r="Q34" s="8">
        <v>0</v>
      </c>
      <c r="R34" s="8">
        <v>30</v>
      </c>
      <c r="S34" s="8">
        <v>27</v>
      </c>
      <c r="T34" s="3" t="s">
        <v>298</v>
      </c>
    </row>
    <row r="35" spans="1:20" x14ac:dyDescent="0.2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" t="s">
        <v>299</v>
      </c>
    </row>
    <row r="36" spans="1:20" ht="17" x14ac:dyDescent="0.2">
      <c r="A36" s="1" t="s">
        <v>300</v>
      </c>
      <c r="B36" s="1" t="s">
        <v>300</v>
      </c>
      <c r="C36" s="3" t="s">
        <v>17</v>
      </c>
      <c r="D36" s="3" t="s">
        <v>290</v>
      </c>
      <c r="E36" s="3" t="s">
        <v>2</v>
      </c>
      <c r="F36" s="3">
        <v>82</v>
      </c>
      <c r="G36" s="3">
        <v>24</v>
      </c>
      <c r="H36" s="3">
        <v>33</v>
      </c>
      <c r="I36" s="3">
        <v>19</v>
      </c>
      <c r="J36" s="1" t="s">
        <v>301</v>
      </c>
      <c r="K36" s="3">
        <v>73</v>
      </c>
      <c r="L36" s="3">
        <v>210</v>
      </c>
      <c r="M36" s="3">
        <v>248</v>
      </c>
      <c r="N36" s="3" t="s">
        <v>16</v>
      </c>
      <c r="O36" s="3" t="s">
        <v>16</v>
      </c>
      <c r="P36" s="3" t="s">
        <v>16</v>
      </c>
      <c r="Q36" s="3" t="s">
        <v>16</v>
      </c>
      <c r="R36" s="3" t="s">
        <v>16</v>
      </c>
      <c r="S36" s="3" t="s">
        <v>16</v>
      </c>
      <c r="T36" s="3" t="s">
        <v>296</v>
      </c>
    </row>
    <row r="37" spans="1:20" ht="17" x14ac:dyDescent="0.2">
      <c r="A37" s="1" t="s">
        <v>104</v>
      </c>
      <c r="B37" s="1" t="s">
        <v>104</v>
      </c>
      <c r="C37" s="3" t="s">
        <v>17</v>
      </c>
      <c r="D37" s="3" t="s">
        <v>290</v>
      </c>
      <c r="E37" s="3" t="s">
        <v>6</v>
      </c>
      <c r="F37" s="3">
        <v>82</v>
      </c>
      <c r="G37" s="3">
        <v>36</v>
      </c>
      <c r="H37" s="3">
        <v>30</v>
      </c>
      <c r="I37" s="3">
        <v>8</v>
      </c>
      <c r="J37" s="3">
        <v>8</v>
      </c>
      <c r="K37" s="3">
        <v>88</v>
      </c>
      <c r="L37" s="3">
        <v>227</v>
      </c>
      <c r="M37" s="3">
        <v>249</v>
      </c>
      <c r="N37" s="3" t="s">
        <v>16</v>
      </c>
      <c r="O37" s="3" t="s">
        <v>16</v>
      </c>
      <c r="P37" s="3" t="s">
        <v>16</v>
      </c>
      <c r="Q37" s="3" t="s">
        <v>16</v>
      </c>
      <c r="R37" s="3" t="s">
        <v>16</v>
      </c>
      <c r="S37" s="3" t="s">
        <v>16</v>
      </c>
      <c r="T37" s="3" t="s">
        <v>296</v>
      </c>
    </row>
    <row r="38" spans="1:20" ht="17" x14ac:dyDescent="0.2">
      <c r="A38" s="1" t="s">
        <v>107</v>
      </c>
      <c r="B38" s="1" t="s">
        <v>107</v>
      </c>
      <c r="C38" s="3" t="s">
        <v>17</v>
      </c>
      <c r="D38" s="3" t="s">
        <v>290</v>
      </c>
      <c r="E38" s="3" t="s">
        <v>5</v>
      </c>
      <c r="F38" s="3">
        <v>82</v>
      </c>
      <c r="G38" s="3">
        <v>43</v>
      </c>
      <c r="H38" s="3">
        <v>24</v>
      </c>
      <c r="I38" s="3">
        <v>6</v>
      </c>
      <c r="J38" s="3">
        <v>9</v>
      </c>
      <c r="K38" s="3">
        <v>101</v>
      </c>
      <c r="L38" s="3">
        <v>236</v>
      </c>
      <c r="M38" s="3">
        <v>201</v>
      </c>
      <c r="N38" s="3">
        <v>6</v>
      </c>
      <c r="O38" s="3">
        <v>2</v>
      </c>
      <c r="P38" s="3">
        <v>4</v>
      </c>
      <c r="Q38" s="3">
        <v>0</v>
      </c>
      <c r="R38" s="3">
        <v>18</v>
      </c>
      <c r="S38" s="3">
        <v>20</v>
      </c>
      <c r="T38" s="3" t="s">
        <v>302</v>
      </c>
    </row>
    <row r="39" spans="1:20" ht="17" x14ac:dyDescent="0.2">
      <c r="A39" s="1" t="s">
        <v>112</v>
      </c>
      <c r="B39" s="1" t="s">
        <v>112</v>
      </c>
      <c r="C39" s="3" t="s">
        <v>17</v>
      </c>
      <c r="D39" s="3" t="s">
        <v>290</v>
      </c>
      <c r="E39" s="3" t="s">
        <v>1</v>
      </c>
      <c r="F39" s="3">
        <v>82</v>
      </c>
      <c r="G39" s="3">
        <v>36</v>
      </c>
      <c r="H39" s="3">
        <v>31</v>
      </c>
      <c r="I39" s="3">
        <v>11</v>
      </c>
      <c r="J39" s="3">
        <v>4</v>
      </c>
      <c r="K39" s="3">
        <v>87</v>
      </c>
      <c r="L39" s="3">
        <v>245</v>
      </c>
      <c r="M39" s="3">
        <v>237</v>
      </c>
      <c r="N39" s="3">
        <v>5</v>
      </c>
      <c r="O39" s="3">
        <v>1</v>
      </c>
      <c r="P39" s="3">
        <v>4</v>
      </c>
      <c r="Q39" s="3">
        <v>0</v>
      </c>
      <c r="R39" s="3">
        <v>8</v>
      </c>
      <c r="S39" s="3">
        <v>13</v>
      </c>
      <c r="T39" s="3" t="s">
        <v>303</v>
      </c>
    </row>
    <row r="40" spans="1:20" ht="17" x14ac:dyDescent="0.2">
      <c r="A40" s="1" t="s">
        <v>116</v>
      </c>
      <c r="B40" s="1" t="s">
        <v>116</v>
      </c>
      <c r="C40" s="3" t="s">
        <v>17</v>
      </c>
      <c r="D40" s="3" t="s">
        <v>290</v>
      </c>
      <c r="E40" s="3" t="s">
        <v>5</v>
      </c>
      <c r="F40" s="3">
        <v>82</v>
      </c>
      <c r="G40" s="3">
        <v>41</v>
      </c>
      <c r="H40" s="3">
        <v>19</v>
      </c>
      <c r="I40" s="3">
        <v>15</v>
      </c>
      <c r="J40" s="3">
        <v>7</v>
      </c>
      <c r="K40" s="3">
        <v>104</v>
      </c>
      <c r="L40" s="3">
        <v>209</v>
      </c>
      <c r="M40" s="3">
        <v>188</v>
      </c>
      <c r="N40" s="3">
        <v>7</v>
      </c>
      <c r="O40" s="3">
        <v>3</v>
      </c>
      <c r="P40" s="3">
        <v>4</v>
      </c>
      <c r="Q40" s="3">
        <v>0</v>
      </c>
      <c r="R40" s="3">
        <v>14</v>
      </c>
      <c r="S40" s="3">
        <v>19</v>
      </c>
      <c r="T40" s="3" t="s">
        <v>304</v>
      </c>
    </row>
    <row r="41" spans="1:20" ht="17" x14ac:dyDescent="0.2">
      <c r="A41" s="2" t="s">
        <v>305</v>
      </c>
      <c r="B41" s="1" t="s">
        <v>119</v>
      </c>
      <c r="C41" s="3" t="s">
        <v>17</v>
      </c>
      <c r="D41" s="3" t="s">
        <v>290</v>
      </c>
      <c r="E41" s="3" t="s">
        <v>16</v>
      </c>
      <c r="F41" s="3" t="s">
        <v>16</v>
      </c>
      <c r="G41" s="3" t="s">
        <v>16</v>
      </c>
      <c r="H41" s="3" t="s">
        <v>16</v>
      </c>
      <c r="I41" s="3" t="s">
        <v>16</v>
      </c>
      <c r="J41" s="3" t="s">
        <v>16</v>
      </c>
      <c r="K41" s="3" t="s">
        <v>16</v>
      </c>
      <c r="L41" s="3" t="s">
        <v>16</v>
      </c>
      <c r="M41" s="3" t="s">
        <v>16</v>
      </c>
      <c r="N41" s="3" t="s">
        <v>16</v>
      </c>
      <c r="O41" s="3" t="s">
        <v>16</v>
      </c>
      <c r="P41" s="3" t="s">
        <v>16</v>
      </c>
      <c r="Q41" s="3" t="s">
        <v>16</v>
      </c>
      <c r="R41" s="3" t="s">
        <v>16</v>
      </c>
      <c r="S41" s="3" t="s">
        <v>16</v>
      </c>
      <c r="T41" s="3" t="s">
        <v>306</v>
      </c>
    </row>
    <row r="42" spans="1:20" ht="17" x14ac:dyDescent="0.2">
      <c r="A42" s="1" t="s">
        <v>122</v>
      </c>
      <c r="B42" s="1" t="s">
        <v>122</v>
      </c>
      <c r="C42" s="3" t="s">
        <v>17</v>
      </c>
      <c r="D42" s="3" t="s">
        <v>290</v>
      </c>
      <c r="E42" s="3" t="s">
        <v>2</v>
      </c>
      <c r="F42" s="3">
        <v>82</v>
      </c>
      <c r="G42" s="3">
        <v>29</v>
      </c>
      <c r="H42" s="3">
        <v>37</v>
      </c>
      <c r="I42" s="1" t="s">
        <v>307</v>
      </c>
      <c r="J42" s="3">
        <v>16</v>
      </c>
      <c r="K42" s="3">
        <v>74</v>
      </c>
      <c r="L42" s="3">
        <v>230</v>
      </c>
      <c r="M42" s="3">
        <v>266</v>
      </c>
      <c r="N42" s="3" t="s">
        <v>16</v>
      </c>
      <c r="O42" s="3" t="s">
        <v>16</v>
      </c>
      <c r="P42" s="3" t="s">
        <v>16</v>
      </c>
      <c r="Q42" s="3" t="s">
        <v>16</v>
      </c>
      <c r="R42" s="3" t="s">
        <v>16</v>
      </c>
      <c r="S42" s="3" t="s">
        <v>16</v>
      </c>
      <c r="T42" s="3" t="s">
        <v>296</v>
      </c>
    </row>
    <row r="43" spans="1:20" ht="17" x14ac:dyDescent="0.2">
      <c r="A43" s="1" t="s">
        <v>124</v>
      </c>
      <c r="B43" s="1" t="s">
        <v>124</v>
      </c>
      <c r="C43" s="3" t="s">
        <v>17</v>
      </c>
      <c r="D43" s="3" t="s">
        <v>290</v>
      </c>
      <c r="E43" s="3" t="s">
        <v>2</v>
      </c>
      <c r="F43" s="3">
        <v>82</v>
      </c>
      <c r="G43" s="3">
        <v>35</v>
      </c>
      <c r="H43" s="3">
        <v>41</v>
      </c>
      <c r="I43" s="3" t="s">
        <v>16</v>
      </c>
      <c r="J43" s="3">
        <v>6</v>
      </c>
      <c r="K43" s="3">
        <v>76</v>
      </c>
      <c r="L43" s="3">
        <v>219</v>
      </c>
      <c r="M43" s="3">
        <v>289</v>
      </c>
      <c r="N43" s="3" t="s">
        <v>16</v>
      </c>
      <c r="O43" s="3" t="s">
        <v>16</v>
      </c>
      <c r="P43" s="3" t="s">
        <v>16</v>
      </c>
      <c r="Q43" s="3" t="s">
        <v>16</v>
      </c>
      <c r="R43" s="3" t="s">
        <v>16</v>
      </c>
      <c r="S43" s="3" t="s">
        <v>16</v>
      </c>
      <c r="T43" s="3" t="s">
        <v>296</v>
      </c>
    </row>
    <row r="44" spans="1:20" ht="17" x14ac:dyDescent="0.2">
      <c r="A44" s="1" t="s">
        <v>126</v>
      </c>
      <c r="B44" s="1" t="s">
        <v>126</v>
      </c>
      <c r="C44" s="3" t="s">
        <v>17</v>
      </c>
      <c r="D44" s="3" t="s">
        <v>290</v>
      </c>
      <c r="E44" s="3" t="s">
        <v>1</v>
      </c>
      <c r="F44" s="3">
        <v>82</v>
      </c>
      <c r="G44" s="3">
        <v>41</v>
      </c>
      <c r="H44" s="3">
        <v>29</v>
      </c>
      <c r="I44" s="3" t="s">
        <v>16</v>
      </c>
      <c r="J44" s="3">
        <v>12</v>
      </c>
      <c r="K44" s="3">
        <v>94</v>
      </c>
      <c r="L44" s="3">
        <v>212</v>
      </c>
      <c r="M44" s="3">
        <v>222</v>
      </c>
      <c r="N44" s="3">
        <v>7</v>
      </c>
      <c r="O44" s="3">
        <v>3</v>
      </c>
      <c r="P44" s="3">
        <v>4</v>
      </c>
      <c r="Q44" s="3">
        <v>0</v>
      </c>
      <c r="R44" s="3">
        <v>15</v>
      </c>
      <c r="S44" s="3">
        <v>19</v>
      </c>
      <c r="T44" s="3" t="s">
        <v>308</v>
      </c>
    </row>
    <row r="45" spans="1:20" x14ac:dyDescent="0.2">
      <c r="A45" s="7" t="s">
        <v>134</v>
      </c>
      <c r="B45" s="7" t="s">
        <v>134</v>
      </c>
      <c r="C45" s="8" t="s">
        <v>17</v>
      </c>
      <c r="D45" s="8" t="s">
        <v>290</v>
      </c>
      <c r="E45" s="8" t="s">
        <v>5</v>
      </c>
      <c r="F45" s="8">
        <v>82</v>
      </c>
      <c r="G45" s="8">
        <v>53</v>
      </c>
      <c r="H45" s="8">
        <v>19</v>
      </c>
      <c r="I45" s="8" t="s">
        <v>16</v>
      </c>
      <c r="J45" s="8">
        <v>10</v>
      </c>
      <c r="K45" s="8">
        <v>116</v>
      </c>
      <c r="L45" s="8">
        <v>274</v>
      </c>
      <c r="M45" s="8">
        <v>196</v>
      </c>
      <c r="N45" s="8">
        <v>11</v>
      </c>
      <c r="O45" s="8">
        <v>7</v>
      </c>
      <c r="P45" s="8">
        <v>4</v>
      </c>
      <c r="Q45" s="8">
        <v>0</v>
      </c>
      <c r="R45" s="8">
        <v>34</v>
      </c>
      <c r="S45" s="8">
        <v>22</v>
      </c>
      <c r="T45" s="1" t="s">
        <v>309</v>
      </c>
    </row>
    <row r="46" spans="1:20" x14ac:dyDescent="0.2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" t="s">
        <v>310</v>
      </c>
    </row>
    <row r="47" spans="1:20" x14ac:dyDescent="0.2">
      <c r="A47" s="7" t="s">
        <v>138</v>
      </c>
      <c r="B47" s="7" t="s">
        <v>138</v>
      </c>
      <c r="C47" s="8" t="s">
        <v>17</v>
      </c>
      <c r="D47" s="8" t="s">
        <v>290</v>
      </c>
      <c r="E47" s="8" t="s">
        <v>1</v>
      </c>
      <c r="F47" s="8">
        <v>82</v>
      </c>
      <c r="G47" s="8">
        <v>39</v>
      </c>
      <c r="H47" s="8">
        <v>30</v>
      </c>
      <c r="I47" s="8" t="s">
        <v>16</v>
      </c>
      <c r="J47" s="8">
        <v>13</v>
      </c>
      <c r="K47" s="8">
        <v>91</v>
      </c>
      <c r="L47" s="8">
        <v>206</v>
      </c>
      <c r="M47" s="8">
        <v>200</v>
      </c>
      <c r="N47" s="8">
        <v>13</v>
      </c>
      <c r="O47" s="8">
        <v>7</v>
      </c>
      <c r="P47" s="8">
        <v>6</v>
      </c>
      <c r="Q47" s="8">
        <v>0</v>
      </c>
      <c r="R47" s="8">
        <v>36</v>
      </c>
      <c r="S47" s="8">
        <v>37</v>
      </c>
      <c r="T47" s="1" t="s">
        <v>311</v>
      </c>
    </row>
    <row r="48" spans="1:20" x14ac:dyDescent="0.2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" t="s">
        <v>312</v>
      </c>
    </row>
    <row r="49" spans="1:20" x14ac:dyDescent="0.2">
      <c r="A49" s="7" t="s">
        <v>144</v>
      </c>
      <c r="B49" s="7" t="s">
        <v>144</v>
      </c>
      <c r="C49" s="8" t="s">
        <v>17</v>
      </c>
      <c r="D49" s="8" t="s">
        <v>290</v>
      </c>
      <c r="E49" s="8" t="s">
        <v>5</v>
      </c>
      <c r="F49" s="8">
        <v>82</v>
      </c>
      <c r="G49" s="8">
        <v>46</v>
      </c>
      <c r="H49" s="8">
        <v>25</v>
      </c>
      <c r="I49" s="8" t="s">
        <v>16</v>
      </c>
      <c r="J49" s="8">
        <v>11</v>
      </c>
      <c r="K49" s="8">
        <v>103</v>
      </c>
      <c r="L49" s="8">
        <v>246</v>
      </c>
      <c r="M49" s="8">
        <v>195</v>
      </c>
      <c r="N49" s="8">
        <v>25</v>
      </c>
      <c r="O49" s="8">
        <v>16</v>
      </c>
      <c r="P49" s="8">
        <v>9</v>
      </c>
      <c r="Q49" s="8">
        <v>0</v>
      </c>
      <c r="R49" s="8">
        <v>81</v>
      </c>
      <c r="S49" s="8">
        <v>53</v>
      </c>
      <c r="T49" s="1" t="s">
        <v>291</v>
      </c>
    </row>
    <row r="50" spans="1:20" ht="17" x14ac:dyDescent="0.2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3" t="s">
        <v>313</v>
      </c>
    </row>
    <row r="51" spans="1:20" x14ac:dyDescent="0.2">
      <c r="A51" s="7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" t="s">
        <v>314</v>
      </c>
    </row>
    <row r="52" spans="1:20" ht="17" x14ac:dyDescent="0.2">
      <c r="A52" s="7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3" t="s">
        <v>315</v>
      </c>
    </row>
    <row r="53" spans="1:20" ht="17" x14ac:dyDescent="0.2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3"/>
    </row>
    <row r="54" spans="1:20" ht="17" x14ac:dyDescent="0.2">
      <c r="A54" s="1" t="s">
        <v>148</v>
      </c>
      <c r="B54" s="1" t="s">
        <v>148</v>
      </c>
      <c r="C54" s="3" t="s">
        <v>17</v>
      </c>
      <c r="D54" s="3" t="s">
        <v>290</v>
      </c>
      <c r="E54" s="3" t="s">
        <v>5</v>
      </c>
      <c r="F54" s="3">
        <v>82</v>
      </c>
      <c r="G54" s="3">
        <v>49</v>
      </c>
      <c r="H54" s="3">
        <v>29</v>
      </c>
      <c r="I54" s="3" t="s">
        <v>16</v>
      </c>
      <c r="J54" s="3">
        <v>4</v>
      </c>
      <c r="K54" s="3">
        <v>102</v>
      </c>
      <c r="L54" s="3">
        <v>269</v>
      </c>
      <c r="M54" s="3">
        <v>202</v>
      </c>
      <c r="N54" s="3">
        <v>7</v>
      </c>
      <c r="O54" s="3">
        <v>3</v>
      </c>
      <c r="P54" s="3">
        <v>4</v>
      </c>
      <c r="Q54" s="3">
        <v>0</v>
      </c>
      <c r="R54" s="3">
        <v>15</v>
      </c>
      <c r="S54" s="3">
        <v>16</v>
      </c>
      <c r="T54" s="3" t="s">
        <v>316</v>
      </c>
    </row>
    <row r="55" spans="1:20" x14ac:dyDescent="0.2">
      <c r="A55" s="9" t="s">
        <v>317</v>
      </c>
      <c r="B55" s="7" t="s">
        <v>153</v>
      </c>
      <c r="C55" s="8" t="s">
        <v>17</v>
      </c>
      <c r="D55" s="8" t="s">
        <v>290</v>
      </c>
      <c r="E55" s="8" t="s">
        <v>3</v>
      </c>
      <c r="F55" s="8">
        <v>48</v>
      </c>
      <c r="G55" s="8">
        <v>28</v>
      </c>
      <c r="H55" s="8">
        <v>14</v>
      </c>
      <c r="I55" s="8" t="s">
        <v>16</v>
      </c>
      <c r="J55" s="8">
        <v>6</v>
      </c>
      <c r="K55" s="8">
        <v>62</v>
      </c>
      <c r="L55" s="8">
        <v>131</v>
      </c>
      <c r="M55" s="8">
        <v>109</v>
      </c>
      <c r="N55" s="8">
        <v>22</v>
      </c>
      <c r="O55" s="8">
        <v>14</v>
      </c>
      <c r="P55" s="8">
        <v>8</v>
      </c>
      <c r="Q55" s="8">
        <v>0</v>
      </c>
      <c r="R55" s="8">
        <v>65</v>
      </c>
      <c r="S55" s="8">
        <v>47</v>
      </c>
      <c r="T55" s="1" t="s">
        <v>318</v>
      </c>
    </row>
    <row r="56" spans="1:20" ht="17" x14ac:dyDescent="0.2">
      <c r="A56" s="9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3" t="s">
        <v>319</v>
      </c>
    </row>
    <row r="57" spans="1:20" ht="17" x14ac:dyDescent="0.2">
      <c r="A57" s="9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3" t="s">
        <v>320</v>
      </c>
    </row>
    <row r="58" spans="1:20" ht="17" x14ac:dyDescent="0.2">
      <c r="A58" s="9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3" t="s">
        <v>321</v>
      </c>
    </row>
    <row r="59" spans="1:20" ht="17" x14ac:dyDescent="0.2">
      <c r="A59" s="7" t="s">
        <v>155</v>
      </c>
      <c r="B59" s="7" t="s">
        <v>155</v>
      </c>
      <c r="C59" s="8" t="s">
        <v>17</v>
      </c>
      <c r="D59" s="7" t="s">
        <v>322</v>
      </c>
      <c r="E59" s="8" t="s">
        <v>5</v>
      </c>
      <c r="F59" s="8">
        <v>82</v>
      </c>
      <c r="G59" s="8">
        <v>54</v>
      </c>
      <c r="H59" s="8">
        <v>19</v>
      </c>
      <c r="I59" s="8" t="s">
        <v>16</v>
      </c>
      <c r="J59" s="8">
        <v>9</v>
      </c>
      <c r="K59" s="8">
        <v>117</v>
      </c>
      <c r="L59" s="8">
        <v>261</v>
      </c>
      <c r="M59" s="8">
        <v>177</v>
      </c>
      <c r="N59" s="8">
        <v>12</v>
      </c>
      <c r="O59" s="8">
        <v>7</v>
      </c>
      <c r="P59" s="8">
        <v>5</v>
      </c>
      <c r="Q59" s="8">
        <v>0</v>
      </c>
      <c r="R59" s="8">
        <v>30</v>
      </c>
      <c r="S59" s="8">
        <v>26</v>
      </c>
      <c r="T59" s="3" t="s">
        <v>323</v>
      </c>
    </row>
    <row r="60" spans="1:20" ht="17" x14ac:dyDescent="0.2">
      <c r="A60" s="7"/>
      <c r="B60" s="7"/>
      <c r="C60" s="8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3" t="s">
        <v>324</v>
      </c>
    </row>
    <row r="61" spans="1:20" ht="17" x14ac:dyDescent="0.2">
      <c r="A61" s="1" t="s">
        <v>156</v>
      </c>
      <c r="B61" s="1" t="s">
        <v>156</v>
      </c>
      <c r="C61" s="3" t="s">
        <v>17</v>
      </c>
      <c r="D61" s="3" t="s">
        <v>21</v>
      </c>
      <c r="E61" s="3" t="s">
        <v>2</v>
      </c>
      <c r="F61" s="3">
        <v>82</v>
      </c>
      <c r="G61" s="3">
        <v>41</v>
      </c>
      <c r="H61" s="3">
        <v>27</v>
      </c>
      <c r="I61" s="3" t="s">
        <v>16</v>
      </c>
      <c r="J61" s="3">
        <v>14</v>
      </c>
      <c r="K61" s="3">
        <v>96</v>
      </c>
      <c r="L61" s="3">
        <v>213</v>
      </c>
      <c r="M61" s="3">
        <v>211</v>
      </c>
      <c r="N61" s="3" t="s">
        <v>16</v>
      </c>
      <c r="O61" s="3" t="s">
        <v>16</v>
      </c>
      <c r="P61" s="3" t="s">
        <v>16</v>
      </c>
      <c r="Q61" s="3" t="s">
        <v>16</v>
      </c>
      <c r="R61" s="3" t="s">
        <v>16</v>
      </c>
      <c r="S61" s="3" t="s">
        <v>16</v>
      </c>
      <c r="T61" s="3" t="s">
        <v>296</v>
      </c>
    </row>
    <row r="62" spans="1:20" ht="17" x14ac:dyDescent="0.2">
      <c r="A62" s="1" t="s">
        <v>158</v>
      </c>
      <c r="B62" s="1" t="s">
        <v>158</v>
      </c>
      <c r="C62" s="3" t="s">
        <v>17</v>
      </c>
      <c r="D62" s="3" t="s">
        <v>21</v>
      </c>
      <c r="E62" s="3" t="s">
        <v>6</v>
      </c>
      <c r="F62" s="3">
        <v>82</v>
      </c>
      <c r="G62" s="3">
        <v>42</v>
      </c>
      <c r="H62" s="3">
        <v>31</v>
      </c>
      <c r="I62" s="3" t="s">
        <v>16</v>
      </c>
      <c r="J62" s="3">
        <v>9</v>
      </c>
      <c r="K62" s="3">
        <v>93</v>
      </c>
      <c r="L62" s="3">
        <v>240</v>
      </c>
      <c r="M62" s="3">
        <v>230</v>
      </c>
      <c r="N62" s="3" t="s">
        <v>16</v>
      </c>
      <c r="O62" s="3" t="s">
        <v>16</v>
      </c>
      <c r="P62" s="3" t="s">
        <v>16</v>
      </c>
      <c r="Q62" s="3" t="s">
        <v>16</v>
      </c>
      <c r="R62" s="3" t="s">
        <v>16</v>
      </c>
      <c r="S62" s="3" t="s">
        <v>16</v>
      </c>
      <c r="T62" s="3" t="s">
        <v>296</v>
      </c>
    </row>
    <row r="63" spans="1:20" ht="17" x14ac:dyDescent="0.2">
      <c r="A63" s="1" t="s">
        <v>160</v>
      </c>
      <c r="B63" s="1" t="s">
        <v>160</v>
      </c>
      <c r="C63" s="3" t="s">
        <v>17</v>
      </c>
      <c r="D63" s="3" t="s">
        <v>21</v>
      </c>
      <c r="E63" s="3" t="s">
        <v>1</v>
      </c>
      <c r="F63" s="3">
        <v>82</v>
      </c>
      <c r="G63" s="3">
        <v>44</v>
      </c>
      <c r="H63" s="3">
        <v>31</v>
      </c>
      <c r="I63" s="3" t="s">
        <v>16</v>
      </c>
      <c r="J63" s="3">
        <v>7</v>
      </c>
      <c r="K63" s="3">
        <v>95</v>
      </c>
      <c r="L63" s="3">
        <v>234</v>
      </c>
      <c r="M63" s="3">
        <v>212</v>
      </c>
      <c r="N63" s="3">
        <v>6</v>
      </c>
      <c r="O63" s="3">
        <v>2</v>
      </c>
      <c r="P63" s="3">
        <v>4</v>
      </c>
      <c r="Q63" s="3">
        <v>0</v>
      </c>
      <c r="R63" s="3">
        <v>13</v>
      </c>
      <c r="S63" s="3">
        <v>15</v>
      </c>
      <c r="T63" s="3" t="s">
        <v>325</v>
      </c>
    </row>
    <row r="64" spans="1:20" ht="17" x14ac:dyDescent="0.2">
      <c r="A64" s="7" t="s">
        <v>164</v>
      </c>
      <c r="B64" s="7" t="s">
        <v>164</v>
      </c>
      <c r="C64" s="8" t="s">
        <v>17</v>
      </c>
      <c r="D64" s="8" t="s">
        <v>21</v>
      </c>
      <c r="E64" s="8" t="s">
        <v>3</v>
      </c>
      <c r="F64" s="8">
        <v>82</v>
      </c>
      <c r="G64" s="8">
        <v>50</v>
      </c>
      <c r="H64" s="8">
        <v>20</v>
      </c>
      <c r="I64" s="8" t="s">
        <v>16</v>
      </c>
      <c r="J64" s="8">
        <v>12</v>
      </c>
      <c r="K64" s="8">
        <v>112</v>
      </c>
      <c r="L64" s="8">
        <v>270</v>
      </c>
      <c r="M64" s="8">
        <v>214</v>
      </c>
      <c r="N64" s="8">
        <v>12</v>
      </c>
      <c r="O64" s="8">
        <v>5</v>
      </c>
      <c r="P64" s="8">
        <v>7</v>
      </c>
      <c r="Q64" s="8">
        <v>0</v>
      </c>
      <c r="R64" s="8">
        <v>41</v>
      </c>
      <c r="S64" s="8">
        <v>37</v>
      </c>
      <c r="T64" s="3" t="s">
        <v>326</v>
      </c>
    </row>
    <row r="65" spans="1:20" x14ac:dyDescent="0.2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" t="s">
        <v>327</v>
      </c>
    </row>
    <row r="66" spans="1:20" ht="17" x14ac:dyDescent="0.2">
      <c r="A66" s="1" t="s">
        <v>168</v>
      </c>
      <c r="B66" s="1" t="s">
        <v>168</v>
      </c>
      <c r="C66" s="3" t="s">
        <v>17</v>
      </c>
      <c r="D66" s="3" t="s">
        <v>21</v>
      </c>
      <c r="E66" s="3" t="s">
        <v>3</v>
      </c>
      <c r="F66" s="3">
        <v>82</v>
      </c>
      <c r="G66" s="3">
        <v>49</v>
      </c>
      <c r="H66" s="3">
        <v>24</v>
      </c>
      <c r="I66" s="3" t="s">
        <v>16</v>
      </c>
      <c r="J66" s="3">
        <v>9</v>
      </c>
      <c r="K66" s="3">
        <v>107</v>
      </c>
      <c r="L66" s="3">
        <v>259</v>
      </c>
      <c r="M66" s="3">
        <v>215</v>
      </c>
      <c r="N66" s="3">
        <v>24</v>
      </c>
      <c r="O66" s="3">
        <v>15</v>
      </c>
      <c r="P66" s="3">
        <v>9</v>
      </c>
      <c r="Q66" s="3">
        <v>0</v>
      </c>
      <c r="R66" s="3">
        <v>79</v>
      </c>
      <c r="S66" s="3">
        <v>51</v>
      </c>
    </row>
  </sheetData>
  <mergeCells count="285">
    <mergeCell ref="C2:C3"/>
    <mergeCell ref="D2:D3"/>
    <mergeCell ref="E2:E3"/>
    <mergeCell ref="F2:F3"/>
    <mergeCell ref="S2:S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A2:A3"/>
    <mergeCell ref="B2:B3"/>
    <mergeCell ref="P4:P6"/>
    <mergeCell ref="Q4:Q6"/>
    <mergeCell ref="R4:R6"/>
    <mergeCell ref="S4:S6"/>
    <mergeCell ref="A11:A14"/>
    <mergeCell ref="B11:B14"/>
    <mergeCell ref="C11:C14"/>
    <mergeCell ref="D11:D14"/>
    <mergeCell ref="E11:E14"/>
    <mergeCell ref="F11:F14"/>
    <mergeCell ref="J4:J6"/>
    <mergeCell ref="K4:K6"/>
    <mergeCell ref="L4:L6"/>
    <mergeCell ref="M4:M6"/>
    <mergeCell ref="N4:N6"/>
    <mergeCell ref="O4:O6"/>
    <mergeCell ref="S11:S14"/>
    <mergeCell ref="M11:M14"/>
    <mergeCell ref="N11:N14"/>
    <mergeCell ref="O11:O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P11:P14"/>
    <mergeCell ref="Q11:Q14"/>
    <mergeCell ref="R11:R14"/>
    <mergeCell ref="G11:G14"/>
    <mergeCell ref="H11:H14"/>
    <mergeCell ref="I11:I14"/>
    <mergeCell ref="J11:J14"/>
    <mergeCell ref="K11:K14"/>
    <mergeCell ref="L11:L14"/>
    <mergeCell ref="P15:P16"/>
    <mergeCell ref="Q15:Q16"/>
    <mergeCell ref="R15:R16"/>
    <mergeCell ref="S15:S16"/>
    <mergeCell ref="A17:A20"/>
    <mergeCell ref="B17:B20"/>
    <mergeCell ref="C17:C20"/>
    <mergeCell ref="D17:D20"/>
    <mergeCell ref="E17:E20"/>
    <mergeCell ref="F17:F20"/>
    <mergeCell ref="J15:J16"/>
    <mergeCell ref="K15:K16"/>
    <mergeCell ref="L15:L16"/>
    <mergeCell ref="M15:M16"/>
    <mergeCell ref="N15:N16"/>
    <mergeCell ref="O15:O16"/>
    <mergeCell ref="S17:S20"/>
    <mergeCell ref="M17:M20"/>
    <mergeCell ref="N17:N20"/>
    <mergeCell ref="O17:O20"/>
    <mergeCell ref="P17:P20"/>
    <mergeCell ref="Q17:Q20"/>
    <mergeCell ref="R17:R20"/>
    <mergeCell ref="G17:G20"/>
    <mergeCell ref="H17:H20"/>
    <mergeCell ref="I17:I20"/>
    <mergeCell ref="J17:J20"/>
    <mergeCell ref="K17:K20"/>
    <mergeCell ref="L17:L20"/>
    <mergeCell ref="P21:P23"/>
    <mergeCell ref="Q21:Q23"/>
    <mergeCell ref="R21:R23"/>
    <mergeCell ref="S21:S23"/>
    <mergeCell ref="M21:M23"/>
    <mergeCell ref="N21:N23"/>
    <mergeCell ref="O21:O23"/>
    <mergeCell ref="H21:H23"/>
    <mergeCell ref="I21:I23"/>
    <mergeCell ref="A24:A26"/>
    <mergeCell ref="B24:B26"/>
    <mergeCell ref="C24:C26"/>
    <mergeCell ref="D24:D26"/>
    <mergeCell ref="E24:E26"/>
    <mergeCell ref="F24:F26"/>
    <mergeCell ref="J21:J23"/>
    <mergeCell ref="K21:K23"/>
    <mergeCell ref="L21:L23"/>
    <mergeCell ref="A21:A23"/>
    <mergeCell ref="B21:B23"/>
    <mergeCell ref="C21:C23"/>
    <mergeCell ref="D21:D23"/>
    <mergeCell ref="E21:E23"/>
    <mergeCell ref="F21:F23"/>
    <mergeCell ref="G21:G23"/>
    <mergeCell ref="S24:S26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M24:M26"/>
    <mergeCell ref="N24:N26"/>
    <mergeCell ref="O24:O26"/>
    <mergeCell ref="P24:P26"/>
    <mergeCell ref="Q24:Q26"/>
    <mergeCell ref="R24:R26"/>
    <mergeCell ref="G24:G26"/>
    <mergeCell ref="H24:H26"/>
    <mergeCell ref="I24:I26"/>
    <mergeCell ref="J24:J26"/>
    <mergeCell ref="K24:K26"/>
    <mergeCell ref="L24:L26"/>
    <mergeCell ref="P28:P29"/>
    <mergeCell ref="Q28:Q29"/>
    <mergeCell ref="R28:R29"/>
    <mergeCell ref="S28:S29"/>
    <mergeCell ref="A34:A35"/>
    <mergeCell ref="B34:B35"/>
    <mergeCell ref="C34:C35"/>
    <mergeCell ref="D34:D35"/>
    <mergeCell ref="E34:E35"/>
    <mergeCell ref="F34:F35"/>
    <mergeCell ref="J28:J29"/>
    <mergeCell ref="K28:K29"/>
    <mergeCell ref="L28:L29"/>
    <mergeCell ref="M28:M29"/>
    <mergeCell ref="N28:N29"/>
    <mergeCell ref="O28:O29"/>
    <mergeCell ref="S34:S35"/>
    <mergeCell ref="M34:M35"/>
    <mergeCell ref="N34:N35"/>
    <mergeCell ref="O34:O35"/>
    <mergeCell ref="P34:P35"/>
    <mergeCell ref="Q34:Q35"/>
    <mergeCell ref="R34:R35"/>
    <mergeCell ref="G34:G35"/>
    <mergeCell ref="H34:H35"/>
    <mergeCell ref="I34:I35"/>
    <mergeCell ref="A45:A46"/>
    <mergeCell ref="B45:B46"/>
    <mergeCell ref="C45:C46"/>
    <mergeCell ref="D45:D46"/>
    <mergeCell ref="E45:E46"/>
    <mergeCell ref="F45:F46"/>
    <mergeCell ref="G45:G46"/>
    <mergeCell ref="H45:H46"/>
    <mergeCell ref="I45:I46"/>
    <mergeCell ref="J34:J35"/>
    <mergeCell ref="K34:K35"/>
    <mergeCell ref="L34:L35"/>
    <mergeCell ref="P45:P46"/>
    <mergeCell ref="Q45:Q46"/>
    <mergeCell ref="R45:R46"/>
    <mergeCell ref="S45:S46"/>
    <mergeCell ref="A47:A48"/>
    <mergeCell ref="B47:B48"/>
    <mergeCell ref="C47:C48"/>
    <mergeCell ref="D47:D48"/>
    <mergeCell ref="E47:E48"/>
    <mergeCell ref="F47:F48"/>
    <mergeCell ref="J45:J46"/>
    <mergeCell ref="K45:K46"/>
    <mergeCell ref="L45:L46"/>
    <mergeCell ref="M45:M46"/>
    <mergeCell ref="N45:N46"/>
    <mergeCell ref="O45:O46"/>
    <mergeCell ref="S47:S48"/>
    <mergeCell ref="M47:M48"/>
    <mergeCell ref="N47:N48"/>
    <mergeCell ref="O47:O48"/>
    <mergeCell ref="P47:P48"/>
    <mergeCell ref="A49:A53"/>
    <mergeCell ref="B49:B53"/>
    <mergeCell ref="C49:C53"/>
    <mergeCell ref="D49:D53"/>
    <mergeCell ref="E49:E53"/>
    <mergeCell ref="F49:F53"/>
    <mergeCell ref="G49:G53"/>
    <mergeCell ref="H49:H53"/>
    <mergeCell ref="I49:I53"/>
    <mergeCell ref="Q47:Q48"/>
    <mergeCell ref="R47:R48"/>
    <mergeCell ref="G47:G48"/>
    <mergeCell ref="H47:H48"/>
    <mergeCell ref="I47:I48"/>
    <mergeCell ref="J47:J48"/>
    <mergeCell ref="K47:K48"/>
    <mergeCell ref="L47:L48"/>
    <mergeCell ref="P49:P53"/>
    <mergeCell ref="Q49:Q53"/>
    <mergeCell ref="R49:R53"/>
    <mergeCell ref="F59:F60"/>
    <mergeCell ref="G59:G60"/>
    <mergeCell ref="H59:H60"/>
    <mergeCell ref="I59:I60"/>
    <mergeCell ref="S49:S53"/>
    <mergeCell ref="A55:A58"/>
    <mergeCell ref="B55:B58"/>
    <mergeCell ref="C55:C58"/>
    <mergeCell ref="D55:D58"/>
    <mergeCell ref="E55:E58"/>
    <mergeCell ref="F55:F58"/>
    <mergeCell ref="J49:J53"/>
    <mergeCell ref="K49:K53"/>
    <mergeCell ref="L49:L53"/>
    <mergeCell ref="M49:M53"/>
    <mergeCell ref="N49:N53"/>
    <mergeCell ref="O49:O53"/>
    <mergeCell ref="S55:S58"/>
    <mergeCell ref="M55:M58"/>
    <mergeCell ref="N55:N58"/>
    <mergeCell ref="O55:O58"/>
    <mergeCell ref="P55:P58"/>
    <mergeCell ref="Q55:Q58"/>
    <mergeCell ref="R55:R58"/>
    <mergeCell ref="S59:S60"/>
    <mergeCell ref="A64:A65"/>
    <mergeCell ref="B64:B65"/>
    <mergeCell ref="C64:C65"/>
    <mergeCell ref="D64:D65"/>
    <mergeCell ref="E64:E65"/>
    <mergeCell ref="F64:F65"/>
    <mergeCell ref="J59:J60"/>
    <mergeCell ref="K59:K60"/>
    <mergeCell ref="L59:L60"/>
    <mergeCell ref="M59:M60"/>
    <mergeCell ref="N59:N60"/>
    <mergeCell ref="O59:O60"/>
    <mergeCell ref="S64:S65"/>
    <mergeCell ref="M64:M65"/>
    <mergeCell ref="N64:N65"/>
    <mergeCell ref="O64:O65"/>
    <mergeCell ref="P64:P65"/>
    <mergeCell ref="Q64:Q65"/>
    <mergeCell ref="A59:A60"/>
    <mergeCell ref="B59:B60"/>
    <mergeCell ref="C59:C60"/>
    <mergeCell ref="D59:D60"/>
    <mergeCell ref="E59:E60"/>
    <mergeCell ref="R64:R65"/>
    <mergeCell ref="G64:G65"/>
    <mergeCell ref="H64:H65"/>
    <mergeCell ref="I64:I65"/>
    <mergeCell ref="J64:J65"/>
    <mergeCell ref="K64:K65"/>
    <mergeCell ref="L64:L65"/>
    <mergeCell ref="K55:K58"/>
    <mergeCell ref="L55:L58"/>
    <mergeCell ref="P59:P60"/>
    <mergeCell ref="Q59:Q60"/>
    <mergeCell ref="R59:R60"/>
    <mergeCell ref="G55:G58"/>
    <mergeCell ref="H55:H58"/>
    <mergeCell ref="I55:I58"/>
    <mergeCell ref="J55:J58"/>
  </mergeCells>
  <hyperlinks>
    <hyperlink ref="A1" r:id="rId1" tooltip="1980–81 NHL season" display="https://en.wikipedia.org/wiki/1980%E2%80%9381_NHL_season" xr:uid="{7EC54E90-F62B-F14A-A191-7BB349EDADD8}"/>
    <hyperlink ref="B1" r:id="rId2" tooltip="1980–81 Boston Bruins season" display="https://en.wikipedia.org/wiki/1980%E2%80%9381_Boston_Bruins_season" xr:uid="{8F5F2D62-AB2E-834D-9DDB-CBD0EF68F1F5}"/>
    <hyperlink ref="A2" r:id="rId3" tooltip="1981–82 NHL season" display="https://en.wikipedia.org/wiki/1981%E2%80%9382_NHL_season" xr:uid="{9BFC776B-167B-B242-B9E0-5FAC0CD27606}"/>
    <hyperlink ref="B2" r:id="rId4" tooltip="1981–82 Boston Bruins season" display="https://en.wikipedia.org/wiki/1981%E2%80%9382_Boston_Bruins_season" xr:uid="{02E9FEE9-5E85-1547-BC56-5C2DBDADB978}"/>
    <hyperlink ref="A4" r:id="rId5" tooltip="1982–83 NHL season" display="https://en.wikipedia.org/wiki/1982%E2%80%9383_NHL_season" xr:uid="{AF518992-B01A-A346-B1D3-586A59A05337}"/>
    <hyperlink ref="B4" r:id="rId6" tooltip="1982–83 Boston Bruins season" display="https://en.wikipedia.org/wiki/1982%E2%80%9383_Boston_Bruins_season" xr:uid="{91EA1FA4-64C8-2B4C-943F-5D509AB67780}"/>
    <hyperlink ref="T4" r:id="rId7" location="Playoffs" tooltip="1982–83 NHL season" display="https://en.wikipedia.org/wiki/1982%E2%80%9383_NHL_season - Playoffs" xr:uid="{7D850649-08A7-1B43-8280-9A774A8ABB54}"/>
    <hyperlink ref="T6" r:id="rId8" location="cite_note-51" display="https://en.wikipedia.org/wiki/List_of_Boston_Bruins_seasons - cite_note-51" xr:uid="{BB1B3A47-78A1-864F-A7AA-1643F3FD923A}"/>
    <hyperlink ref="A7" r:id="rId9" tooltip="1983–84 NHL season" display="https://en.wikipedia.org/wiki/1983%E2%80%9384_NHL_season" xr:uid="{52D3B07B-3812-384A-976E-FC8245B4E993}"/>
    <hyperlink ref="B7" r:id="rId10" tooltip="1983–84 Boston Bruins season" display="https://en.wikipedia.org/wiki/1983%E2%80%9384_Boston_Bruins_season" xr:uid="{60B26272-AAFF-0443-973F-42399E0A68A3}"/>
    <hyperlink ref="A8" r:id="rId11" tooltip="1984–85 NHL season" display="https://en.wikipedia.org/wiki/1984%E2%80%9385_NHL_season" xr:uid="{BD8B7118-1FD6-814D-BF44-AF3FCE754422}"/>
    <hyperlink ref="B8" r:id="rId12" tooltip="1984–85 Boston Bruins season" display="https://en.wikipedia.org/wiki/1984%E2%80%9385_Boston_Bruins_season" xr:uid="{B4B02FEE-A45A-3045-A1CD-0638DDC5A2E3}"/>
    <hyperlink ref="A9" r:id="rId13" tooltip="1985–86 NHL season" display="https://en.wikipedia.org/wiki/1985%E2%80%9386_NHL_season" xr:uid="{F85FDD04-1B4A-6940-BD38-EB209CDFEC2A}"/>
    <hyperlink ref="B9" r:id="rId14" tooltip="1985–86 Boston Bruins season" display="https://en.wikipedia.org/wiki/1985%E2%80%9386_Boston_Bruins_season" xr:uid="{A5A41243-42A5-8D4F-AEC8-99EF8F07E434}"/>
    <hyperlink ref="A10" r:id="rId15" tooltip="1986–87 NHL season" display="https://en.wikipedia.org/wiki/1986%E2%80%9387_NHL_season" xr:uid="{525BE0A0-7A76-2042-A26D-278428D194C2}"/>
    <hyperlink ref="B10" r:id="rId16" tooltip="1986–87 Boston Bruins season" display="https://en.wikipedia.org/wiki/1986%E2%80%9387_Boston_Bruins_season" xr:uid="{DB2FDB22-E60D-3247-9B9A-B8DE75A834E0}"/>
    <hyperlink ref="A11" r:id="rId17" tooltip="1987–88 NHL season" display="https://en.wikipedia.org/wiki/1987%E2%80%9388_NHL_season" xr:uid="{B418D895-ED8B-0B43-857A-BD14E4C0F0B3}"/>
    <hyperlink ref="B11" r:id="rId18" tooltip="1987–88 Boston Bruins season" display="https://en.wikipedia.org/wiki/1987%E2%80%9388_Boston_Bruins_season" xr:uid="{33746EFD-CFAF-7E4D-AC5E-2EC9B269D4DD}"/>
    <hyperlink ref="T11" r:id="rId19" tooltip="1988 Stanley Cup playoffs" display="https://en.wikipedia.org/wiki/1988_Stanley_Cup_playoffs" xr:uid="{4E70C38C-3580-7843-9FCD-F1CC6F56E76C}"/>
    <hyperlink ref="T13" r:id="rId20" tooltip="New Jersey Devils" display="https://en.wikipedia.org/wiki/New_Jersey_Devils" xr:uid="{445E5080-8485-6A41-B290-6A6D4888868D}"/>
    <hyperlink ref="A15" r:id="rId21" tooltip="1988–89 NHL season" display="https://en.wikipedia.org/wiki/1988%E2%80%9389_NHL_season" xr:uid="{65E28EB7-4903-E24A-9339-0137FEA82324}"/>
    <hyperlink ref="B15" r:id="rId22" tooltip="1988–89 Boston Bruins season" display="https://en.wikipedia.org/wiki/1988%E2%80%9389_Boston_Bruins_season" xr:uid="{39F4CCB4-ACC4-4541-A6FD-A2F4780393D8}"/>
    <hyperlink ref="T15" r:id="rId23" tooltip="1989 Stanley Cup playoffs" display="https://en.wikipedia.org/wiki/1989_Stanley_Cup_playoffs" xr:uid="{405B875D-D6FB-5D44-8FF8-D7FAA6E6E903}"/>
    <hyperlink ref="T16" r:id="rId24" location="cite_note-57" display="https://en.wikipedia.org/wiki/List_of_Boston_Bruins_seasons - cite_note-57" xr:uid="{7959B3AE-F8C3-FC4E-8D2C-F5192B0E17DF}"/>
    <hyperlink ref="A17" r:id="rId25" tooltip="1989–90 NHL season" display="https://en.wikipedia.org/wiki/1989%E2%80%9390_NHL_season" xr:uid="{012C0B77-BBC2-7643-859E-AD7BC50C5F6D}"/>
    <hyperlink ref="B17" r:id="rId26" tooltip="1989–90 Boston Bruins season" display="https://en.wikipedia.org/wiki/1989%E2%80%9390_Boston_Bruins_season" xr:uid="{F3365C4F-0966-EE4E-A8BD-304861841E9D}"/>
    <hyperlink ref="T19" r:id="rId27" tooltip="Washington Capitals" display="https://en.wikipedia.org/wiki/Washington_Capitals" xr:uid="{0F9C5248-B51C-F947-8A5C-422CF0E3E772}"/>
    <hyperlink ref="A21" r:id="rId28" tooltip="1990–91 NHL season" display="https://en.wikipedia.org/wiki/1990%E2%80%9391_NHL_season" xr:uid="{91A72837-E587-4043-8DAD-11FD94377FD5}"/>
    <hyperlink ref="B21" r:id="rId29" tooltip="1990–91 Boston Bruins season" display="https://en.wikipedia.org/wiki/1990%E2%80%9391_Boston_Bruins_season" xr:uid="{6AC16186-AF6F-6F4D-B8BE-99E9DA6B01C3}"/>
    <hyperlink ref="T21" r:id="rId30" tooltip="1991 Stanley Cup playoffs" display="https://en.wikipedia.org/wiki/1991_Stanley_Cup_playoffs" xr:uid="{5361B479-59CC-5B46-824D-7BE2A4CABDB7}"/>
    <hyperlink ref="T23" r:id="rId31" location="cite_note-59" display="https://en.wikipedia.org/wiki/List_of_Boston_Bruins_seasons - cite_note-59" xr:uid="{36F5C1E0-B2FF-7E41-8471-0C66C0FCDFC7}"/>
    <hyperlink ref="A24" r:id="rId32" tooltip="1991–92 NHL season" display="https://en.wikipedia.org/wiki/1991%E2%80%9392_NHL_season" xr:uid="{1C60EFF4-4A6A-7F40-9692-904FA0C4B29B}"/>
    <hyperlink ref="B24" r:id="rId33" tooltip="1991–92 Boston Bruins season" display="https://en.wikipedia.org/wiki/1991%E2%80%9392_Boston_Bruins_season" xr:uid="{B33DAB51-C9E7-4A44-AA0A-4ACC340E8733}"/>
    <hyperlink ref="T24" r:id="rId34" tooltip="1992 Stanley Cup playoffs" display="https://en.wikipedia.org/wiki/1992_Stanley_Cup_playoffs" xr:uid="{0100AEC8-10A7-FD40-A308-3AA801160F6A}"/>
    <hyperlink ref="T26" r:id="rId35" location="cite_note-60" display="https://en.wikipedia.org/wiki/List_of_Boston_Bruins_seasons - cite_note-60" xr:uid="{A577EBE2-0441-B64A-9A32-8D193E18B2E6}"/>
    <hyperlink ref="A27" r:id="rId36" tooltip="1992–93 NHL season" display="https://en.wikipedia.org/wiki/1992%E2%80%9393_NHL_season" xr:uid="{75072996-FEF8-A44B-89BC-6B06782A26D5}"/>
    <hyperlink ref="B27" r:id="rId37" tooltip="1992–93 Boston Bruins season" display="https://en.wikipedia.org/wiki/1992%E2%80%9393_Boston_Bruins_season" xr:uid="{0B99A5CC-798D-E942-93CE-CE812091019F}"/>
    <hyperlink ref="A28" r:id="rId38" tooltip="1993–94 NHL season" display="https://en.wikipedia.org/wiki/1993%E2%80%9394_NHL_season" xr:uid="{AF72EACD-013F-814D-9525-1A3E4D146F05}"/>
    <hyperlink ref="B28" r:id="rId39" tooltip="1993–94 Boston Bruins season" display="https://en.wikipedia.org/wiki/1993%E2%80%9394_Boston_Bruins_season" xr:uid="{CFDAF566-9547-EF43-B500-71FB72B0E16D}"/>
    <hyperlink ref="D28" r:id="rId40" tooltip="Northeast Division (NHL)" display="https://en.wikipedia.org/wiki/Northeast_Division_(NHL)" xr:uid="{B7DA9F63-1B13-F041-8B1E-5E1E26A2E935}"/>
    <hyperlink ref="T28" r:id="rId41" tooltip="1994 Stanley Cup playoffs" display="https://en.wikipedia.org/wiki/1994_Stanley_Cup_playoffs" xr:uid="{0000D380-4F21-A542-8E11-B40C12C33B5F}"/>
    <hyperlink ref="T29" r:id="rId42" location="cite_note-62" display="https://en.wikipedia.org/wiki/List_of_Boston_Bruins_seasons - cite_note-62" xr:uid="{0EE5A0CC-AE39-FD4F-B07E-DDBE901F275E}"/>
    <hyperlink ref="B30" r:id="rId43" tooltip="1994–95 Boston Bruins season" display="https://en.wikipedia.org/wiki/1994%E2%80%9395_Boston_Bruins_season" xr:uid="{8DEE14A2-3311-B14F-A49C-B7AD4382F54A}"/>
    <hyperlink ref="A31" r:id="rId44" tooltip="1995–96 NHL season" display="https://en.wikipedia.org/wiki/1995%E2%80%9396_NHL_season" xr:uid="{496391EF-A285-4B40-87D7-A47D370F071F}"/>
    <hyperlink ref="B31" r:id="rId45" tooltip="1995–96 Boston Bruins season" display="https://en.wikipedia.org/wiki/1995%E2%80%9396_Boston_Bruins_season" xr:uid="{A9BA9D27-F6C7-DB4F-9619-1EF72E36CDD1}"/>
    <hyperlink ref="A32" r:id="rId46" tooltip="1996–97 NHL season" display="https://en.wikipedia.org/wiki/1996%E2%80%9397_NHL_season" xr:uid="{D4536322-A0FF-5747-AE2F-F867BD4B3567}"/>
    <hyperlink ref="B32" r:id="rId47" tooltip="1996–97 Boston Bruins season" display="https://en.wikipedia.org/wiki/1996%E2%80%9397_Boston_Bruins_season" xr:uid="{2D425279-F241-E74D-A78E-EF32774691C7}"/>
    <hyperlink ref="A33" r:id="rId48" tooltip="1997–98 NHL season" display="https://en.wikipedia.org/wiki/1997%E2%80%9398_NHL_season" xr:uid="{F3452EFC-1715-8049-943A-D8034EC99F90}"/>
    <hyperlink ref="B33" r:id="rId49" tooltip="1997–98 Boston Bruins season" display="https://en.wikipedia.org/wiki/1997%E2%80%9398_Boston_Bruins_season" xr:uid="{B14E82D5-B0D4-9D47-BE71-5AAAA20F7F1F}"/>
    <hyperlink ref="A34" r:id="rId50" tooltip="1998–99 NHL season" display="https://en.wikipedia.org/wiki/1998%E2%80%9399_NHL_season" xr:uid="{238ADDA9-3FDC-EE42-B558-DC36B66C11D9}"/>
    <hyperlink ref="B34" r:id="rId51" tooltip="1998–99 Boston Bruins season" display="https://en.wikipedia.org/wiki/1998%E2%80%9399_Boston_Bruins_season" xr:uid="{6C3F6659-37FE-0445-920D-5A4C03BA2F9F}"/>
    <hyperlink ref="T35" r:id="rId52" location="cite_note-66" display="https://en.wikipedia.org/wiki/List_of_Boston_Bruins_seasons - cite_note-66" xr:uid="{4DBBBC88-34E3-D44C-9830-75E5FE23547A}"/>
    <hyperlink ref="A36" r:id="rId53" tooltip="1999–2000 NHL season" display="https://en.wikipedia.org/wiki/1999%E2%80%932000_NHL_season" xr:uid="{AE13EC59-0989-094B-8DA1-6B391AB24189}"/>
    <hyperlink ref="B36" r:id="rId54" tooltip="1999–2000 Boston Bruins season" display="https://en.wikipedia.org/wiki/1999%E2%80%932000_Boston_Bruins_season" xr:uid="{44288E69-CEE6-0748-BC71-B526D5688323}"/>
    <hyperlink ref="J36" r:id="rId55" location="endnote_OTh" display="https://en.wikipedia.org/wiki/List_of_Boston_Bruins_seasons - endnote_OTh" xr:uid="{5C115DCE-D9BA-4146-92FB-F49CEA20492A}"/>
    <hyperlink ref="A37" r:id="rId56" tooltip="2000–01 NHL season" display="https://en.wikipedia.org/wiki/2000%E2%80%9301_NHL_season" xr:uid="{12844A0C-1E1F-2240-9C0B-D3379F2F100E}"/>
    <hyperlink ref="B37" r:id="rId57" tooltip="2000–01 Boston Bruins season" display="https://en.wikipedia.org/wiki/2000%E2%80%9301_Boston_Bruins_season" xr:uid="{F4B97FE7-A3A5-3447-AB4E-4DFA572EF130}"/>
    <hyperlink ref="A38" r:id="rId58" tooltip="2001–02 NHL season" display="https://en.wikipedia.org/wiki/2001%E2%80%9302_NHL_season" xr:uid="{228FE26F-6610-6345-A197-2B5E4510F9A7}"/>
    <hyperlink ref="B38" r:id="rId59" tooltip="2001–02 Boston Bruins season" display="https://en.wikipedia.org/wiki/2001%E2%80%9302_Boston_Bruins_season" xr:uid="{90B9BD09-4A76-BB46-9E17-88E6D705A886}"/>
    <hyperlink ref="A39" r:id="rId60" tooltip="2002–03 NHL season" display="https://en.wikipedia.org/wiki/2002%E2%80%9303_NHL_season" xr:uid="{A6CA6B47-2306-E44C-A835-844E841CE6EF}"/>
    <hyperlink ref="B39" r:id="rId61" tooltip="2002–03 Boston Bruins season" display="https://en.wikipedia.org/wiki/2002%E2%80%9303_Boston_Bruins_season" xr:uid="{CF7C08E4-F935-0F4D-A991-AB928265A296}"/>
    <hyperlink ref="A40" r:id="rId62" tooltip="2003–04 NHL season" display="https://en.wikipedia.org/wiki/2003%E2%80%9304_NHL_season" xr:uid="{BE5C0D23-CAE1-A846-8A47-A14CD1BC0E06}"/>
    <hyperlink ref="B40" r:id="rId63" tooltip="2003–04 Boston Bruins season" display="https://en.wikipedia.org/wiki/2003%E2%80%9304_Boston_Bruins_season" xr:uid="{DE627E79-60DC-7A42-A896-E0038C6469B2}"/>
    <hyperlink ref="B41" r:id="rId64" tooltip="2004–05 Boston Bruins season" display="https://en.wikipedia.org/wiki/2004%E2%80%9305_Boston_Bruins_season" xr:uid="{C818A862-6F61-7C46-9778-CB5BA5104193}"/>
    <hyperlink ref="A42" r:id="rId65" tooltip="2005–06 NHL season" display="https://en.wikipedia.org/wiki/2005%E2%80%9306_NHL_season" xr:uid="{9061023D-ACDB-0F41-BC11-3C2BC873BA92}"/>
    <hyperlink ref="B42" r:id="rId66" tooltip="2005–06 Boston Bruins season" display="https://en.wikipedia.org/wiki/2005%E2%80%9306_Boston_Bruins_season" xr:uid="{E6A1A642-A72D-3247-B7DE-56DD47084D12}"/>
    <hyperlink ref="I42" r:id="rId67" location="endnote_Shootoutj" display="https://en.wikipedia.org/wiki/List_of_Boston_Bruins_seasons - endnote_Shootoutj" xr:uid="{37A54D19-10D8-2D4B-8A54-B04C4E8B8064}"/>
    <hyperlink ref="A43" r:id="rId68" tooltip="2006–07 NHL season" display="https://en.wikipedia.org/wiki/2006%E2%80%9307_NHL_season" xr:uid="{E0FD0708-639D-9F40-AEF0-53BB8CAEFA47}"/>
    <hyperlink ref="B43" r:id="rId69" tooltip="2006–07 Boston Bruins season" display="https://en.wikipedia.org/wiki/2006%E2%80%9307_Boston_Bruins_season" xr:uid="{44DFD12E-CDE7-6C49-9052-D259D9C72331}"/>
    <hyperlink ref="A44" r:id="rId70" tooltip="2007–08 NHL season" display="https://en.wikipedia.org/wiki/2007%E2%80%9308_NHL_season" xr:uid="{B35057F9-564F-0541-8A42-C3B36AB3A245}"/>
    <hyperlink ref="B44" r:id="rId71" tooltip="2007–08 Boston Bruins season" display="https://en.wikipedia.org/wiki/2007%E2%80%9308_Boston_Bruins_season" xr:uid="{3A6A8433-CE23-4941-ADFF-F6F1FB4BABE1}"/>
    <hyperlink ref="A45" r:id="rId72" tooltip="2008–09 NHL season" display="https://en.wikipedia.org/wiki/2008%E2%80%9309_NHL_season" xr:uid="{38C63D1E-2710-BC4A-89CC-A042DA25C7B1}"/>
    <hyperlink ref="B45" r:id="rId73" tooltip="2008–09 Boston Bruins season" display="https://en.wikipedia.org/wiki/2008%E2%80%9309_Boston_Bruins_season" xr:uid="{81112794-1891-D94D-B5C1-42A4D873B071}"/>
    <hyperlink ref="T45" r:id="rId74" tooltip="2009 Stanley Cup playoffs" display="https://en.wikipedia.org/wiki/2009_Stanley_Cup_playoffs" xr:uid="{53CC4ED5-9D03-5343-9455-B2EBDC0C5755}"/>
    <hyperlink ref="T46" r:id="rId75" location="cite_note-71" display="https://en.wikipedia.org/wiki/List_of_Boston_Bruins_seasons - cite_note-71" xr:uid="{05385503-0F17-8C41-8DA8-0CAB3CD5265F}"/>
    <hyperlink ref="A47" r:id="rId76" tooltip="2009–10 NHL season" display="https://en.wikipedia.org/wiki/2009%E2%80%9310_NHL_season" xr:uid="{B4ECC51A-2D9F-9D4D-8470-C02398130545}"/>
    <hyperlink ref="B47" r:id="rId77" tooltip="2009–10 Boston Bruins season" display="https://en.wikipedia.org/wiki/2009%E2%80%9310_Boston_Bruins_season" xr:uid="{2815CD7B-625D-3349-B5A0-D5591A49077F}"/>
    <hyperlink ref="T47" r:id="rId78" tooltip="2010 Stanley Cup playoffs" display="https://en.wikipedia.org/wiki/2010_Stanley_Cup_playoffs" xr:uid="{D3DD46F8-DBCA-4D47-AD63-7EA94A4D81BD}"/>
    <hyperlink ref="T48" r:id="rId79" location="cite_note-72" display="https://en.wikipedia.org/wiki/List_of_Boston_Bruins_seasons - cite_note-72" xr:uid="{BE800A54-DECE-3149-984C-E3D1C092BDD1}"/>
    <hyperlink ref="A49" r:id="rId80" tooltip="2010–11 NHL season" display="https://en.wikipedia.org/wiki/2010%E2%80%9311_NHL_season" xr:uid="{CCAFE346-C622-ED49-840A-68EAD76E78BD}"/>
    <hyperlink ref="B49" r:id="rId81" tooltip="2010–11 Boston Bruins season" display="https://en.wikipedia.org/wiki/2010%E2%80%9311_Boston_Bruins_season" xr:uid="{363D1E08-C167-A64E-8570-FDB2F7D95C66}"/>
    <hyperlink ref="T49" r:id="rId82" tooltip="2011 Stanley Cup playoffs" display="https://en.wikipedia.org/wiki/2011_Stanley_Cup_playoffs" xr:uid="{7046AEE5-6FD0-A648-8DE3-133A146BCEA1}"/>
    <hyperlink ref="T51" r:id="rId83" tooltip="Tampa Bay Lightning" display="https://en.wikipedia.org/wiki/Tampa_Bay_Lightning" xr:uid="{94E4843F-04A6-B547-8E14-B4D05CC6C737}"/>
    <hyperlink ref="A54" r:id="rId84" tooltip="2011–12 NHL season" display="https://en.wikipedia.org/wiki/2011%E2%80%9312_NHL_season" xr:uid="{48D874A9-892B-744E-ACCB-4EB4614AE04F}"/>
    <hyperlink ref="B54" r:id="rId85" tooltip="2011–12 Boston Bruins season" display="https://en.wikipedia.org/wiki/2011%E2%80%9312_Boston_Bruins_season" xr:uid="{39320B16-04EA-9143-B91C-E62D996A08E5}"/>
    <hyperlink ref="B55" r:id="rId86" tooltip="2012–13 Boston Bruins season" display="https://en.wikipedia.org/wiki/2012%E2%80%9313_Boston_Bruins_season" xr:uid="{55110B08-56B9-124E-90EA-2AA73DBA352F}"/>
    <hyperlink ref="T55" r:id="rId87" tooltip="2013 Stanley Cup playoffs" display="https://en.wikipedia.org/wiki/2013_Stanley_Cup_playoffs" xr:uid="{9524B4F6-32DE-5047-8A4E-8D842EB3815F}"/>
    <hyperlink ref="A59" r:id="rId88" tooltip="2013–14 NHL season" display="https://en.wikipedia.org/wiki/2013%E2%80%9314_NHL_season" xr:uid="{384E7F00-BE32-3D43-BBE4-68DADE7F01E1}"/>
    <hyperlink ref="B59" r:id="rId89" tooltip="2013–14 Boston Bruins season" display="https://en.wikipedia.org/wiki/2013%E2%80%9314_Boston_Bruins_season" xr:uid="{6B2ADE01-2A20-5241-A82D-96EF31586008}"/>
    <hyperlink ref="D59" r:id="rId90" location="endnote_2013Realignl" display="https://en.wikipedia.org/wiki/List_of_Boston_Bruins_seasons - endnote_2013Realignl" xr:uid="{83D9DA8D-2391-C549-BEAD-66D49BEFD6A2}"/>
    <hyperlink ref="A61" r:id="rId91" tooltip="2014–15 NHL season" display="https://en.wikipedia.org/wiki/2014%E2%80%9315_NHL_season" xr:uid="{4C990063-4F44-D442-A286-2D5989B2E863}"/>
    <hyperlink ref="B61" r:id="rId92" tooltip="2014–15 Boston Bruins season" display="https://en.wikipedia.org/wiki/2014%E2%80%9315_Boston_Bruins_season" xr:uid="{052508C8-D425-784E-81C8-68B240556343}"/>
    <hyperlink ref="A62" r:id="rId93" tooltip="2015–16 NHL season" display="https://en.wikipedia.org/wiki/2015%E2%80%9316_NHL_season" xr:uid="{990473C2-2BF1-C54E-9BBF-CF6917AB1CFD}"/>
    <hyperlink ref="B62" r:id="rId94" tooltip="2015–16 Boston Bruins season" display="https://en.wikipedia.org/wiki/2015%E2%80%9316_Boston_Bruins_season" xr:uid="{9D081853-9B5C-E94A-9ECF-3E64980A1229}"/>
    <hyperlink ref="A63" r:id="rId95" tooltip="2016–17 NHL season" display="https://en.wikipedia.org/wiki/2016%E2%80%9317_NHL_season" xr:uid="{E503CC3B-C297-4A4F-8463-50B062C58717}"/>
    <hyperlink ref="B63" r:id="rId96" tooltip="2016–17 Boston Bruins season" display="https://en.wikipedia.org/wiki/2016%E2%80%9317_Boston_Bruins_season" xr:uid="{41B3B7D2-5BD4-044E-81A3-AC4314114580}"/>
    <hyperlink ref="A64" r:id="rId97" tooltip="2017–18 NHL season" display="https://en.wikipedia.org/wiki/2017%E2%80%9318_NHL_season" xr:uid="{AE32F815-1302-B141-89FF-19B6B49A12B5}"/>
    <hyperlink ref="B64" r:id="rId98" tooltip="2017–18 Boston Bruins season" display="https://en.wikipedia.org/wiki/2017%E2%80%9318_Boston_Bruins_season" xr:uid="{4FB77A27-1CE0-4D47-AF35-7E62D21D5E34}"/>
    <hyperlink ref="T65" r:id="rId99" tooltip="Tampa Bay Lightning" display="https://en.wikipedia.org/wiki/Tampa_Bay_Lightning" xr:uid="{27FDD3CA-325D-FD4D-AE35-23B76102D586}"/>
    <hyperlink ref="A66" r:id="rId100" tooltip="2018–19 NHL season" display="https://en.wikipedia.org/wiki/2018%E2%80%9319_NHL_season" xr:uid="{8A71739C-C623-6D4A-BC2B-A105A9F69114}"/>
    <hyperlink ref="B66" r:id="rId101" tooltip="2018–19 Boston Bruins season" display="https://en.wikipedia.org/wiki/2018%E2%80%9319_Boston_Bruins_season" xr:uid="{9181DF5D-2810-B648-87A1-81D8C01F122C}"/>
  </hyperlinks>
  <pageMargins left="0.7" right="0.7" top="0.75" bottom="0.75" header="0.3" footer="0.3"/>
  <drawing r:id="rId1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4CDA-85B3-3847-9628-570AC09FE6E5}">
  <dimension ref="A1:L139"/>
  <sheetViews>
    <sheetView topLeftCell="A44" workbookViewId="0">
      <selection activeCell="F63" sqref="F63:F139"/>
    </sheetView>
  </sheetViews>
  <sheetFormatPr baseColWidth="10" defaultRowHeight="16" x14ac:dyDescent="0.2"/>
  <sheetData>
    <row r="1" spans="1:12" ht="17" x14ac:dyDescent="0.2">
      <c r="A1" s="3"/>
      <c r="B1" s="3"/>
      <c r="C1" s="3"/>
      <c r="D1" s="3"/>
      <c r="E1" s="3"/>
      <c r="F1" s="3"/>
      <c r="G1" s="1"/>
    </row>
    <row r="2" spans="1:12" ht="17" x14ac:dyDescent="0.2">
      <c r="A2" s="1"/>
      <c r="B2" s="3"/>
      <c r="C2" s="3"/>
      <c r="D2" s="1"/>
      <c r="E2" s="3"/>
      <c r="F2" s="3"/>
      <c r="G2" s="3"/>
      <c r="H2" s="3"/>
      <c r="I2" s="3"/>
      <c r="J2" s="3"/>
      <c r="K2" s="3"/>
      <c r="L2" s="1"/>
    </row>
    <row r="3" spans="1:12" ht="17" x14ac:dyDescent="0.2">
      <c r="A3" s="1"/>
      <c r="B3" s="3"/>
      <c r="C3" s="3"/>
      <c r="D3" s="1"/>
      <c r="E3" s="3"/>
      <c r="F3" s="3"/>
      <c r="G3" s="3"/>
      <c r="H3" s="3"/>
      <c r="I3" s="3"/>
      <c r="J3" s="3"/>
      <c r="K3" s="3"/>
      <c r="L3" s="1"/>
    </row>
    <row r="4" spans="1:12" ht="17" x14ac:dyDescent="0.2">
      <c r="A4" s="1"/>
      <c r="B4" s="3"/>
      <c r="C4" s="3"/>
      <c r="D4" s="1"/>
      <c r="E4" s="3"/>
      <c r="F4" s="3"/>
      <c r="G4" s="3"/>
      <c r="H4" s="3"/>
      <c r="I4" s="3"/>
      <c r="J4" s="3"/>
      <c r="K4" s="3"/>
      <c r="L4" s="1"/>
    </row>
    <row r="5" spans="1:12" ht="17" x14ac:dyDescent="0.2">
      <c r="A5" s="1"/>
      <c r="B5" s="3"/>
      <c r="C5" s="3"/>
      <c r="D5" s="1"/>
      <c r="E5" s="3"/>
      <c r="F5" s="3"/>
      <c r="G5" s="3"/>
      <c r="H5" s="3"/>
      <c r="I5" s="3"/>
      <c r="J5" s="3"/>
      <c r="K5" s="2"/>
      <c r="L5" s="1"/>
    </row>
    <row r="6" spans="1:12" ht="17" x14ac:dyDescent="0.2">
      <c r="A6" s="1"/>
      <c r="B6" s="3"/>
      <c r="C6" s="3"/>
      <c r="D6" s="1"/>
      <c r="E6" s="3"/>
      <c r="F6" s="3"/>
      <c r="G6" s="3"/>
      <c r="H6" s="3"/>
      <c r="I6" s="3"/>
      <c r="J6" s="3"/>
      <c r="K6" s="3"/>
      <c r="L6" s="1"/>
    </row>
    <row r="7" spans="1:12" ht="17" x14ac:dyDescent="0.2">
      <c r="A7" s="7"/>
      <c r="B7" s="8"/>
      <c r="C7" s="8"/>
      <c r="D7" s="7"/>
      <c r="E7" s="8"/>
      <c r="F7" s="8"/>
      <c r="G7" s="8"/>
      <c r="H7" s="8"/>
      <c r="I7" s="8"/>
      <c r="J7" s="4"/>
      <c r="K7" s="8"/>
      <c r="L7" s="7"/>
    </row>
    <row r="8" spans="1:12" ht="17" x14ac:dyDescent="0.2">
      <c r="A8" s="7"/>
      <c r="B8" s="8"/>
      <c r="C8" s="8"/>
      <c r="D8" s="7"/>
      <c r="E8" s="8"/>
      <c r="F8" s="8"/>
      <c r="G8" s="8"/>
      <c r="H8" s="8"/>
      <c r="I8" s="8"/>
      <c r="J8" s="3"/>
      <c r="K8" s="8"/>
      <c r="L8" s="7"/>
    </row>
    <row r="9" spans="1:12" ht="17" x14ac:dyDescent="0.2">
      <c r="A9" s="1"/>
      <c r="B9" s="3"/>
      <c r="C9" s="3"/>
      <c r="D9" s="1"/>
      <c r="E9" s="3"/>
      <c r="F9" s="3"/>
      <c r="G9" s="3"/>
      <c r="H9" s="3"/>
      <c r="I9" s="3"/>
      <c r="J9" s="3"/>
      <c r="K9" s="2"/>
      <c r="L9" s="1"/>
    </row>
    <row r="10" spans="1:12" ht="17" x14ac:dyDescent="0.2">
      <c r="A10" s="7"/>
      <c r="B10" s="8"/>
      <c r="C10" s="8"/>
      <c r="D10" s="7"/>
      <c r="E10" s="8"/>
      <c r="F10" s="8"/>
      <c r="G10" s="8"/>
      <c r="H10" s="8"/>
      <c r="I10" s="8"/>
      <c r="J10" s="4"/>
      <c r="K10" s="9"/>
      <c r="L10" s="7"/>
    </row>
    <row r="11" spans="1:12" ht="17" x14ac:dyDescent="0.2">
      <c r="A11" s="7"/>
      <c r="B11" s="8"/>
      <c r="C11" s="8"/>
      <c r="D11" s="7"/>
      <c r="E11" s="8"/>
      <c r="F11" s="8"/>
      <c r="G11" s="8"/>
      <c r="H11" s="8"/>
      <c r="I11" s="8"/>
      <c r="J11" s="3"/>
      <c r="K11" s="9"/>
      <c r="L11" s="7"/>
    </row>
    <row r="12" spans="1:12" ht="17" x14ac:dyDescent="0.2">
      <c r="A12" s="1"/>
      <c r="B12" s="3"/>
      <c r="C12" s="3"/>
      <c r="D12" s="1"/>
      <c r="E12" s="3"/>
      <c r="F12" s="3"/>
      <c r="G12" s="3"/>
      <c r="H12" s="3"/>
      <c r="I12" s="3"/>
      <c r="J12" s="3"/>
      <c r="K12" s="3"/>
      <c r="L12" s="1"/>
    </row>
    <row r="13" spans="1:12" ht="17" x14ac:dyDescent="0.2">
      <c r="A13" s="7"/>
      <c r="B13" s="8"/>
      <c r="C13" s="8"/>
      <c r="D13" s="7"/>
      <c r="E13" s="8"/>
      <c r="F13" s="8"/>
      <c r="G13" s="8"/>
      <c r="H13" s="8"/>
      <c r="I13" s="8"/>
      <c r="J13" s="4"/>
      <c r="K13" s="2"/>
      <c r="L13" s="7"/>
    </row>
    <row r="14" spans="1:12" ht="17" x14ac:dyDescent="0.2">
      <c r="A14" s="7"/>
      <c r="B14" s="8"/>
      <c r="C14" s="8"/>
      <c r="D14" s="7"/>
      <c r="E14" s="8"/>
      <c r="F14" s="8"/>
      <c r="G14" s="8"/>
      <c r="H14" s="8"/>
      <c r="I14" s="8"/>
      <c r="J14" s="4"/>
      <c r="K14" s="2"/>
      <c r="L14" s="7"/>
    </row>
    <row r="15" spans="1:12" ht="17" x14ac:dyDescent="0.2">
      <c r="A15" s="7"/>
      <c r="B15" s="8"/>
      <c r="C15" s="8"/>
      <c r="D15" s="7"/>
      <c r="E15" s="8"/>
      <c r="F15" s="8"/>
      <c r="G15" s="8"/>
      <c r="H15" s="8"/>
      <c r="I15" s="8"/>
      <c r="J15" s="4"/>
      <c r="K15" s="9"/>
      <c r="L15" s="7"/>
    </row>
    <row r="16" spans="1:12" ht="17" x14ac:dyDescent="0.2">
      <c r="A16" s="7"/>
      <c r="B16" s="8"/>
      <c r="C16" s="8"/>
      <c r="D16" s="7"/>
      <c r="E16" s="8"/>
      <c r="F16" s="8"/>
      <c r="G16" s="8"/>
      <c r="H16" s="8"/>
      <c r="I16" s="8"/>
      <c r="J16" s="3"/>
      <c r="K16" s="9"/>
      <c r="L16" s="7"/>
    </row>
    <row r="17" spans="1:12" ht="17" x14ac:dyDescent="0.2">
      <c r="A17" s="7"/>
      <c r="B17" s="8"/>
      <c r="C17" s="8"/>
      <c r="D17" s="7"/>
      <c r="E17" s="8"/>
      <c r="F17" s="8"/>
      <c r="G17" s="8"/>
      <c r="H17" s="8"/>
      <c r="I17" s="8"/>
      <c r="J17" s="4"/>
      <c r="K17" s="8"/>
      <c r="L17" s="7"/>
    </row>
    <row r="18" spans="1:12" ht="17" x14ac:dyDescent="0.2">
      <c r="A18" s="7"/>
      <c r="B18" s="8"/>
      <c r="C18" s="8"/>
      <c r="D18" s="7"/>
      <c r="E18" s="8"/>
      <c r="F18" s="8"/>
      <c r="G18" s="8"/>
      <c r="H18" s="8"/>
      <c r="I18" s="8"/>
      <c r="J18" s="4"/>
      <c r="K18" s="8"/>
      <c r="L18" s="7"/>
    </row>
    <row r="19" spans="1:12" ht="17" x14ac:dyDescent="0.2">
      <c r="A19" s="7"/>
      <c r="B19" s="8"/>
      <c r="C19" s="8"/>
      <c r="D19" s="7"/>
      <c r="E19" s="8"/>
      <c r="F19" s="8"/>
      <c r="G19" s="8"/>
      <c r="H19" s="8"/>
      <c r="I19" s="8"/>
      <c r="J19" s="4"/>
      <c r="K19" s="8"/>
      <c r="L19" s="7"/>
    </row>
    <row r="20" spans="1:12" ht="17" x14ac:dyDescent="0.2">
      <c r="A20" s="7"/>
      <c r="B20" s="8"/>
      <c r="C20" s="8"/>
      <c r="D20" s="7"/>
      <c r="E20" s="8"/>
      <c r="F20" s="8"/>
      <c r="G20" s="8"/>
      <c r="H20" s="8"/>
      <c r="I20" s="8"/>
      <c r="J20" s="4"/>
      <c r="K20" s="8"/>
      <c r="L20" s="7"/>
    </row>
    <row r="21" spans="1:12" ht="17" x14ac:dyDescent="0.2">
      <c r="A21" s="7"/>
      <c r="B21" s="8"/>
      <c r="C21" s="8"/>
      <c r="D21" s="7"/>
      <c r="E21" s="8"/>
      <c r="F21" s="8"/>
      <c r="G21" s="8"/>
      <c r="H21" s="8"/>
      <c r="I21" s="8"/>
      <c r="J21" s="4"/>
      <c r="K21" s="9"/>
      <c r="L21" s="7"/>
    </row>
    <row r="22" spans="1:12" ht="17" x14ac:dyDescent="0.2">
      <c r="A22" s="7"/>
      <c r="B22" s="8"/>
      <c r="C22" s="8"/>
      <c r="D22" s="7"/>
      <c r="E22" s="8"/>
      <c r="F22" s="8"/>
      <c r="G22" s="8"/>
      <c r="H22" s="8"/>
      <c r="I22" s="8"/>
      <c r="J22" s="4"/>
      <c r="K22" s="9"/>
      <c r="L22" s="7"/>
    </row>
    <row r="23" spans="1:12" ht="17" x14ac:dyDescent="0.2">
      <c r="A23" s="7"/>
      <c r="B23" s="8"/>
      <c r="C23" s="8"/>
      <c r="D23" s="7"/>
      <c r="E23" s="8"/>
      <c r="F23" s="8"/>
      <c r="G23" s="8"/>
      <c r="H23" s="8"/>
      <c r="I23" s="8"/>
      <c r="J23" s="4"/>
      <c r="K23" s="9"/>
      <c r="L23" s="7"/>
    </row>
    <row r="24" spans="1:12" ht="17" x14ac:dyDescent="0.2">
      <c r="A24" s="7"/>
      <c r="B24" s="8"/>
      <c r="C24" s="8"/>
      <c r="D24" s="7"/>
      <c r="E24" s="8"/>
      <c r="F24" s="8"/>
      <c r="G24" s="8"/>
      <c r="H24" s="8"/>
      <c r="I24" s="8"/>
      <c r="J24" s="4"/>
      <c r="K24" s="9"/>
      <c r="L24" s="7"/>
    </row>
    <row r="25" spans="1:12" ht="17" x14ac:dyDescent="0.2">
      <c r="A25" s="7"/>
      <c r="B25" s="8"/>
      <c r="C25" s="8"/>
      <c r="D25" s="7"/>
      <c r="E25" s="8"/>
      <c r="F25" s="8"/>
      <c r="G25" s="8"/>
      <c r="H25" s="8"/>
      <c r="I25" s="8"/>
      <c r="J25" s="4"/>
      <c r="K25" s="9"/>
      <c r="L25" s="7"/>
    </row>
    <row r="26" spans="1:12" ht="17" x14ac:dyDescent="0.2">
      <c r="A26" s="7"/>
      <c r="B26" s="8"/>
      <c r="C26" s="8"/>
      <c r="D26" s="7"/>
      <c r="E26" s="8"/>
      <c r="F26" s="8"/>
      <c r="G26" s="8"/>
      <c r="H26" s="8"/>
      <c r="I26" s="8"/>
      <c r="J26" s="4"/>
      <c r="K26" s="9"/>
      <c r="L26" s="7"/>
    </row>
    <row r="27" spans="1:12" ht="17" x14ac:dyDescent="0.2">
      <c r="A27" s="7"/>
      <c r="B27" s="8"/>
      <c r="C27" s="8"/>
      <c r="D27" s="7"/>
      <c r="E27" s="8"/>
      <c r="F27" s="8"/>
      <c r="G27" s="8"/>
      <c r="H27" s="8"/>
      <c r="I27" s="8"/>
      <c r="J27" s="4"/>
      <c r="K27" s="8"/>
      <c r="L27" s="7"/>
    </row>
    <row r="28" spans="1:12" ht="17" x14ac:dyDescent="0.2">
      <c r="A28" s="7"/>
      <c r="B28" s="8"/>
      <c r="C28" s="8"/>
      <c r="D28" s="7"/>
      <c r="E28" s="8"/>
      <c r="F28" s="8"/>
      <c r="G28" s="8"/>
      <c r="H28" s="8"/>
      <c r="I28" s="8"/>
      <c r="J28" s="4"/>
      <c r="K28" s="8"/>
      <c r="L28" s="7"/>
    </row>
    <row r="29" spans="1:12" ht="17" x14ac:dyDescent="0.2">
      <c r="A29" s="7"/>
      <c r="B29" s="8"/>
      <c r="C29" s="8"/>
      <c r="D29" s="7"/>
      <c r="E29" s="8"/>
      <c r="F29" s="8"/>
      <c r="G29" s="8"/>
      <c r="H29" s="8"/>
      <c r="I29" s="8"/>
      <c r="J29" s="4"/>
      <c r="K29" s="2"/>
      <c r="L29" s="7"/>
    </row>
    <row r="30" spans="1:12" ht="17" x14ac:dyDescent="0.2">
      <c r="A30" s="7"/>
      <c r="B30" s="8"/>
      <c r="C30" s="8"/>
      <c r="D30" s="7"/>
      <c r="E30" s="8"/>
      <c r="F30" s="8"/>
      <c r="G30" s="8"/>
      <c r="H30" s="8"/>
      <c r="I30" s="8"/>
      <c r="J30" s="4"/>
      <c r="K30" s="2"/>
      <c r="L30" s="7"/>
    </row>
    <row r="31" spans="1:12" ht="17" x14ac:dyDescent="0.2">
      <c r="A31" s="7"/>
      <c r="B31" s="8"/>
      <c r="C31" s="8"/>
      <c r="D31" s="7"/>
      <c r="E31" s="8"/>
      <c r="F31" s="8"/>
      <c r="G31" s="8"/>
      <c r="H31" s="8"/>
      <c r="I31" s="8"/>
      <c r="J31" s="4"/>
      <c r="K31" s="8"/>
      <c r="L31" s="7"/>
    </row>
    <row r="32" spans="1:12" ht="17" x14ac:dyDescent="0.2">
      <c r="A32" s="7"/>
      <c r="B32" s="8"/>
      <c r="C32" s="8"/>
      <c r="D32" s="7"/>
      <c r="E32" s="8"/>
      <c r="F32" s="8"/>
      <c r="G32" s="8"/>
      <c r="H32" s="8"/>
      <c r="I32" s="8"/>
      <c r="J32" s="4"/>
      <c r="K32" s="8"/>
      <c r="L32" s="7"/>
    </row>
    <row r="33" spans="1:12" ht="17" x14ac:dyDescent="0.2">
      <c r="A33" s="7"/>
      <c r="B33" s="8"/>
      <c r="C33" s="8"/>
      <c r="D33" s="7"/>
      <c r="E33" s="8"/>
      <c r="F33" s="8"/>
      <c r="G33" s="8"/>
      <c r="H33" s="8"/>
      <c r="I33" s="8"/>
      <c r="J33" s="4"/>
      <c r="K33" s="8"/>
      <c r="L33" s="7"/>
    </row>
    <row r="34" spans="1:12" ht="17" x14ac:dyDescent="0.2">
      <c r="A34" s="7"/>
      <c r="B34" s="8"/>
      <c r="C34" s="8"/>
      <c r="D34" s="7"/>
      <c r="E34" s="8"/>
      <c r="F34" s="8"/>
      <c r="G34" s="8"/>
      <c r="H34" s="8"/>
      <c r="I34" s="8"/>
      <c r="J34" s="4"/>
      <c r="K34" s="8"/>
      <c r="L34" s="7"/>
    </row>
    <row r="35" spans="1:12" ht="17" x14ac:dyDescent="0.2">
      <c r="A35" s="7"/>
      <c r="B35" s="8"/>
      <c r="C35" s="8"/>
      <c r="D35" s="7"/>
      <c r="E35" s="8"/>
      <c r="F35" s="8"/>
      <c r="G35" s="8"/>
      <c r="H35" s="8"/>
      <c r="I35" s="8"/>
      <c r="J35" s="3"/>
      <c r="K35" s="8"/>
      <c r="L35" s="7"/>
    </row>
    <row r="36" spans="1:12" ht="17" x14ac:dyDescent="0.2">
      <c r="A36" s="7"/>
      <c r="B36" s="8"/>
      <c r="C36" s="8"/>
      <c r="D36" s="7"/>
      <c r="E36" s="8"/>
      <c r="F36" s="8"/>
      <c r="G36" s="8"/>
      <c r="H36" s="8"/>
      <c r="I36" s="8"/>
      <c r="J36" s="4"/>
      <c r="K36" s="8"/>
      <c r="L36" s="7"/>
    </row>
    <row r="37" spans="1:12" ht="17" x14ac:dyDescent="0.2">
      <c r="A37" s="7"/>
      <c r="B37" s="8"/>
      <c r="C37" s="8"/>
      <c r="D37" s="7"/>
      <c r="E37" s="8"/>
      <c r="F37" s="8"/>
      <c r="G37" s="8"/>
      <c r="H37" s="8"/>
      <c r="I37" s="8"/>
      <c r="J37" s="4"/>
      <c r="K37" s="8"/>
      <c r="L37" s="7"/>
    </row>
    <row r="38" spans="1:12" ht="17" x14ac:dyDescent="0.2">
      <c r="A38" s="7"/>
      <c r="B38" s="8"/>
      <c r="C38" s="8"/>
      <c r="D38" s="7"/>
      <c r="E38" s="8"/>
      <c r="F38" s="8"/>
      <c r="G38" s="8"/>
      <c r="H38" s="8"/>
      <c r="I38" s="8"/>
      <c r="J38" s="4"/>
      <c r="K38" s="8"/>
      <c r="L38" s="7"/>
    </row>
    <row r="39" spans="1:12" ht="17" x14ac:dyDescent="0.2">
      <c r="A39" s="7"/>
      <c r="B39" s="8"/>
      <c r="C39" s="8"/>
      <c r="D39" s="7"/>
      <c r="E39" s="8"/>
      <c r="F39" s="8"/>
      <c r="G39" s="8"/>
      <c r="H39" s="8"/>
      <c r="I39" s="8"/>
      <c r="J39" s="4"/>
      <c r="K39" s="8"/>
      <c r="L39" s="7"/>
    </row>
    <row r="40" spans="1:12" ht="17" x14ac:dyDescent="0.2">
      <c r="A40" s="7"/>
      <c r="B40" s="8"/>
      <c r="C40" s="8"/>
      <c r="D40" s="7"/>
      <c r="E40" s="8"/>
      <c r="F40" s="8"/>
      <c r="G40" s="8"/>
      <c r="H40" s="8"/>
      <c r="I40" s="8"/>
      <c r="J40" s="4"/>
      <c r="K40" s="8"/>
      <c r="L40" s="7"/>
    </row>
    <row r="41" spans="1:12" ht="17" x14ac:dyDescent="0.2">
      <c r="A41" s="7"/>
      <c r="B41" s="8"/>
      <c r="C41" s="8"/>
      <c r="D41" s="7"/>
      <c r="E41" s="8"/>
      <c r="F41" s="8"/>
      <c r="G41" s="8"/>
      <c r="H41" s="8"/>
      <c r="I41" s="8"/>
      <c r="J41" s="4"/>
      <c r="K41" s="8"/>
      <c r="L41" s="7"/>
    </row>
    <row r="42" spans="1:12" ht="17" x14ac:dyDescent="0.2">
      <c r="A42" s="1"/>
      <c r="B42" s="3"/>
      <c r="C42" s="3"/>
      <c r="D42" s="1"/>
      <c r="E42" s="3"/>
      <c r="F42" s="3"/>
      <c r="G42" s="3"/>
      <c r="H42" s="3"/>
      <c r="I42" s="3"/>
      <c r="J42" s="3"/>
      <c r="K42" s="3"/>
      <c r="L42" s="1"/>
    </row>
    <row r="43" spans="1:12" ht="17" x14ac:dyDescent="0.2">
      <c r="A43" s="1"/>
      <c r="B43" s="1"/>
      <c r="C43" s="3"/>
      <c r="D43" s="1"/>
      <c r="E43" s="3"/>
      <c r="F43" s="3"/>
      <c r="G43" s="3"/>
      <c r="H43" s="3"/>
      <c r="I43" s="3"/>
      <c r="J43" s="3"/>
      <c r="K43" s="2"/>
      <c r="L43" s="1"/>
    </row>
    <row r="44" spans="1:12" ht="17" x14ac:dyDescent="0.2">
      <c r="A44" s="7"/>
      <c r="B44" s="7"/>
      <c r="C44" s="8"/>
      <c r="D44" s="7"/>
      <c r="E44" s="10"/>
      <c r="F44" s="8"/>
      <c r="G44" s="8"/>
      <c r="H44" s="8"/>
      <c r="I44" s="8"/>
      <c r="J44" s="4"/>
      <c r="K44" s="8"/>
      <c r="L44" s="7"/>
    </row>
    <row r="45" spans="1:12" ht="17" x14ac:dyDescent="0.2">
      <c r="A45" s="7"/>
      <c r="B45" s="7"/>
      <c r="C45" s="8"/>
      <c r="D45" s="7"/>
      <c r="E45" s="10"/>
      <c r="F45" s="8"/>
      <c r="G45" s="8"/>
      <c r="H45" s="8"/>
      <c r="I45" s="8"/>
      <c r="J45" s="3"/>
      <c r="K45" s="8"/>
      <c r="L45" s="7"/>
    </row>
    <row r="46" spans="1:12" ht="17" x14ac:dyDescent="0.2">
      <c r="A46" s="7"/>
      <c r="B46" s="7"/>
      <c r="C46" s="8"/>
      <c r="D46" s="7"/>
      <c r="E46" s="10"/>
      <c r="F46" s="8"/>
      <c r="G46" s="8"/>
      <c r="H46" s="8"/>
      <c r="I46" s="8"/>
      <c r="J46" s="4"/>
      <c r="K46" s="2"/>
      <c r="L46" s="7"/>
    </row>
    <row r="47" spans="1:12" ht="17" x14ac:dyDescent="0.2">
      <c r="A47" s="7"/>
      <c r="B47" s="7"/>
      <c r="C47" s="8"/>
      <c r="D47" s="7"/>
      <c r="E47" s="10"/>
      <c r="F47" s="8"/>
      <c r="G47" s="8"/>
      <c r="H47" s="8"/>
      <c r="I47" s="8"/>
      <c r="J47" s="3"/>
      <c r="K47" s="2"/>
      <c r="L47" s="7"/>
    </row>
    <row r="48" spans="1:12" ht="17" x14ac:dyDescent="0.2">
      <c r="A48" s="7"/>
      <c r="B48" s="7"/>
      <c r="C48" s="8"/>
      <c r="D48" s="7"/>
      <c r="E48" s="10"/>
      <c r="F48" s="8"/>
      <c r="G48" s="8"/>
      <c r="H48" s="8"/>
      <c r="I48" s="8"/>
      <c r="J48" s="4"/>
      <c r="K48" s="9"/>
      <c r="L48" s="7"/>
    </row>
    <row r="49" spans="1:12" ht="17" x14ac:dyDescent="0.2">
      <c r="A49" s="7"/>
      <c r="B49" s="7"/>
      <c r="C49" s="8"/>
      <c r="D49" s="7"/>
      <c r="E49" s="10"/>
      <c r="F49" s="8"/>
      <c r="G49" s="8"/>
      <c r="H49" s="8"/>
      <c r="I49" s="8"/>
      <c r="J49" s="4"/>
      <c r="K49" s="9"/>
      <c r="L49" s="7"/>
    </row>
    <row r="50" spans="1:12" ht="17" x14ac:dyDescent="0.2">
      <c r="A50" s="7"/>
      <c r="B50" s="7"/>
      <c r="C50" s="8"/>
      <c r="D50" s="7"/>
      <c r="E50" s="10"/>
      <c r="F50" s="8"/>
      <c r="G50" s="8"/>
      <c r="H50" s="8"/>
      <c r="I50" s="8"/>
      <c r="J50" s="4"/>
      <c r="K50" s="9"/>
      <c r="L50" s="7"/>
    </row>
    <row r="51" spans="1:12" ht="17" x14ac:dyDescent="0.2">
      <c r="A51" s="7"/>
      <c r="B51" s="7"/>
      <c r="C51" s="8"/>
      <c r="D51" s="7"/>
      <c r="E51" s="10"/>
      <c r="F51" s="8"/>
      <c r="G51" s="8"/>
      <c r="H51" s="8"/>
      <c r="I51" s="8"/>
      <c r="J51" s="4"/>
      <c r="K51" s="8"/>
      <c r="L51" s="7"/>
    </row>
    <row r="52" spans="1:12" ht="17" x14ac:dyDescent="0.2">
      <c r="A52" s="7"/>
      <c r="B52" s="7"/>
      <c r="C52" s="8"/>
      <c r="D52" s="7"/>
      <c r="E52" s="10"/>
      <c r="F52" s="8"/>
      <c r="G52" s="8"/>
      <c r="H52" s="8"/>
      <c r="I52" s="8"/>
      <c r="J52" s="3"/>
      <c r="K52" s="8"/>
      <c r="L52" s="7"/>
    </row>
    <row r="53" spans="1:12" ht="17" x14ac:dyDescent="0.2">
      <c r="A53" s="7"/>
      <c r="B53" s="7"/>
      <c r="C53" s="8"/>
      <c r="D53" s="7"/>
      <c r="E53" s="10"/>
      <c r="F53" s="8"/>
      <c r="G53" s="8"/>
      <c r="H53" s="8"/>
      <c r="I53" s="8"/>
      <c r="J53" s="4"/>
      <c r="K53" s="9"/>
      <c r="L53" s="7"/>
    </row>
    <row r="54" spans="1:12" ht="17" x14ac:dyDescent="0.2">
      <c r="A54" s="7"/>
      <c r="B54" s="7"/>
      <c r="C54" s="8"/>
      <c r="D54" s="7"/>
      <c r="E54" s="10"/>
      <c r="F54" s="8"/>
      <c r="G54" s="8"/>
      <c r="H54" s="8"/>
      <c r="I54" s="8"/>
      <c r="J54" s="4"/>
      <c r="K54" s="9"/>
      <c r="L54" s="7"/>
    </row>
    <row r="55" spans="1:12" ht="17" x14ac:dyDescent="0.2">
      <c r="A55" s="7"/>
      <c r="B55" s="7"/>
      <c r="C55" s="8"/>
      <c r="D55" s="7"/>
      <c r="E55" s="10"/>
      <c r="F55" s="8"/>
      <c r="G55" s="8"/>
      <c r="H55" s="8"/>
      <c r="I55" s="8"/>
      <c r="J55" s="4"/>
      <c r="K55" s="9"/>
      <c r="L55" s="7"/>
    </row>
    <row r="56" spans="1:12" ht="17" x14ac:dyDescent="0.2">
      <c r="A56" s="7"/>
      <c r="B56" s="7"/>
      <c r="C56" s="8"/>
      <c r="D56" s="7"/>
      <c r="E56" s="8"/>
      <c r="F56" s="8"/>
      <c r="G56" s="8"/>
      <c r="H56" s="8"/>
      <c r="I56" s="8"/>
      <c r="J56" s="4"/>
      <c r="K56" s="8"/>
      <c r="L56" s="7"/>
    </row>
    <row r="57" spans="1:12" ht="17" x14ac:dyDescent="0.2">
      <c r="A57" s="7"/>
      <c r="B57" s="7"/>
      <c r="C57" s="8"/>
      <c r="D57" s="7"/>
      <c r="E57" s="8"/>
      <c r="F57" s="8"/>
      <c r="G57" s="8"/>
      <c r="H57" s="8"/>
      <c r="I57" s="8"/>
      <c r="J57" s="3"/>
      <c r="K57" s="8"/>
      <c r="L57" s="7"/>
    </row>
    <row r="58" spans="1:12" ht="17" x14ac:dyDescent="0.2">
      <c r="A58" s="1"/>
      <c r="B58" s="1"/>
      <c r="C58" s="3"/>
      <c r="D58" s="1"/>
      <c r="E58" s="3"/>
      <c r="F58" s="3"/>
      <c r="G58" s="3"/>
      <c r="H58" s="3"/>
      <c r="I58" s="3"/>
      <c r="J58" s="3"/>
      <c r="K58" s="3"/>
      <c r="L58" s="1"/>
    </row>
    <row r="59" spans="1:12" ht="17" x14ac:dyDescent="0.2">
      <c r="A59" s="1"/>
      <c r="B59" s="1"/>
      <c r="C59" s="3"/>
      <c r="D59" s="1"/>
      <c r="E59" s="3"/>
      <c r="F59" s="3"/>
      <c r="G59" s="3"/>
      <c r="H59" s="3"/>
      <c r="I59" s="3"/>
      <c r="J59" s="3"/>
      <c r="K59" s="3"/>
      <c r="L59" s="1"/>
    </row>
    <row r="60" spans="1:12" ht="17" x14ac:dyDescent="0.2">
      <c r="A60" s="7"/>
      <c r="B60" s="7"/>
      <c r="C60" s="8"/>
      <c r="D60" s="7"/>
      <c r="E60" s="10"/>
      <c r="F60" s="8"/>
      <c r="G60" s="8"/>
      <c r="H60" s="8"/>
      <c r="I60" s="8"/>
      <c r="J60" s="4"/>
      <c r="K60" s="2"/>
      <c r="L60" s="7"/>
    </row>
    <row r="61" spans="1:12" ht="17" x14ac:dyDescent="0.2">
      <c r="A61" s="7"/>
      <c r="B61" s="7"/>
      <c r="C61" s="8"/>
      <c r="D61" s="7"/>
      <c r="E61" s="10"/>
      <c r="F61" s="8"/>
      <c r="G61" s="8"/>
      <c r="H61" s="8"/>
      <c r="I61" s="8"/>
      <c r="J61" s="3"/>
      <c r="K61" s="2"/>
      <c r="L61" s="7"/>
    </row>
    <row r="62" spans="1:12" ht="17" x14ac:dyDescent="0.2">
      <c r="A62" s="7"/>
      <c r="B62" s="7"/>
      <c r="C62" s="8"/>
      <c r="D62" s="7"/>
      <c r="E62" s="10"/>
      <c r="F62" s="8"/>
      <c r="G62" s="8"/>
      <c r="H62" s="8"/>
      <c r="I62" s="8"/>
      <c r="J62" s="3"/>
      <c r="K62" s="2"/>
      <c r="L62" s="7"/>
    </row>
    <row r="63" spans="1:12" ht="17" x14ac:dyDescent="0.2">
      <c r="A63" s="7" t="s">
        <v>24</v>
      </c>
      <c r="B63" s="7" t="s">
        <v>17</v>
      </c>
      <c r="C63" s="8" t="s">
        <v>5</v>
      </c>
      <c r="D63" s="7" t="s">
        <v>21</v>
      </c>
      <c r="E63" s="10" t="s">
        <v>5</v>
      </c>
      <c r="F63" s="8">
        <v>62</v>
      </c>
      <c r="G63" s="8">
        <v>20</v>
      </c>
      <c r="H63" s="8">
        <v>0.75600000000000001</v>
      </c>
      <c r="I63" s="8" t="s">
        <v>16</v>
      </c>
      <c r="J63" s="4" t="s">
        <v>25</v>
      </c>
      <c r="K63" s="2" t="s">
        <v>28</v>
      </c>
      <c r="L63" s="7" t="s">
        <v>30</v>
      </c>
    </row>
    <row r="64" spans="1:12" ht="17" x14ac:dyDescent="0.2">
      <c r="A64" s="7"/>
      <c r="B64" s="7"/>
      <c r="C64" s="8"/>
      <c r="D64" s="7"/>
      <c r="E64" s="10"/>
      <c r="F64" s="8"/>
      <c r="G64" s="8"/>
      <c r="H64" s="8"/>
      <c r="I64" s="8"/>
      <c r="J64" s="4" t="s">
        <v>26</v>
      </c>
      <c r="K64" s="2" t="s">
        <v>29</v>
      </c>
      <c r="L64" s="7"/>
    </row>
    <row r="65" spans="1:12" ht="17" x14ac:dyDescent="0.2">
      <c r="A65" s="7"/>
      <c r="B65" s="7"/>
      <c r="C65" s="8"/>
      <c r="D65" s="7"/>
      <c r="E65" s="10"/>
      <c r="F65" s="8"/>
      <c r="G65" s="8"/>
      <c r="H65" s="8"/>
      <c r="I65" s="8"/>
      <c r="J65" s="4" t="s">
        <v>27</v>
      </c>
      <c r="K65" s="2"/>
      <c r="L65" s="7"/>
    </row>
    <row r="66" spans="1:12" ht="17" x14ac:dyDescent="0.2">
      <c r="A66" s="7" t="s">
        <v>31</v>
      </c>
      <c r="B66" s="7" t="s">
        <v>17</v>
      </c>
      <c r="C66" s="8" t="s">
        <v>5</v>
      </c>
      <c r="D66" s="7" t="s">
        <v>21</v>
      </c>
      <c r="E66" s="10" t="s">
        <v>5</v>
      </c>
      <c r="F66" s="8">
        <v>63</v>
      </c>
      <c r="G66" s="8">
        <v>19</v>
      </c>
      <c r="H66" s="8">
        <v>0.76800000000000002</v>
      </c>
      <c r="I66" s="8" t="s">
        <v>16</v>
      </c>
      <c r="J66" s="4" t="s">
        <v>32</v>
      </c>
      <c r="K66" s="9" t="s">
        <v>34</v>
      </c>
      <c r="L66" s="7" t="s">
        <v>35</v>
      </c>
    </row>
    <row r="67" spans="1:12" ht="17" x14ac:dyDescent="0.2">
      <c r="A67" s="7"/>
      <c r="B67" s="7"/>
      <c r="C67" s="8"/>
      <c r="D67" s="7"/>
      <c r="E67" s="10"/>
      <c r="F67" s="8"/>
      <c r="G67" s="8"/>
      <c r="H67" s="8"/>
      <c r="I67" s="8"/>
      <c r="J67" s="3" t="s">
        <v>33</v>
      </c>
      <c r="K67" s="9"/>
      <c r="L67" s="7"/>
    </row>
    <row r="68" spans="1:12" ht="17" x14ac:dyDescent="0.2">
      <c r="A68" s="7" t="s">
        <v>36</v>
      </c>
      <c r="B68" s="7" t="s">
        <v>17</v>
      </c>
      <c r="C68" s="8" t="s">
        <v>1</v>
      </c>
      <c r="D68" s="7" t="s">
        <v>21</v>
      </c>
      <c r="E68" s="8" t="s">
        <v>3</v>
      </c>
      <c r="F68" s="8">
        <v>56</v>
      </c>
      <c r="G68" s="8">
        <v>26</v>
      </c>
      <c r="H68" s="8">
        <v>0.68300000000000005</v>
      </c>
      <c r="I68" s="8">
        <v>9</v>
      </c>
      <c r="J68" s="4" t="s">
        <v>37</v>
      </c>
      <c r="K68" s="8" t="s">
        <v>16</v>
      </c>
      <c r="L68" s="7" t="s">
        <v>39</v>
      </c>
    </row>
    <row r="69" spans="1:12" ht="17" x14ac:dyDescent="0.2">
      <c r="A69" s="7"/>
      <c r="B69" s="7"/>
      <c r="C69" s="8"/>
      <c r="D69" s="7"/>
      <c r="E69" s="8"/>
      <c r="F69" s="8"/>
      <c r="G69" s="8"/>
      <c r="H69" s="8"/>
      <c r="I69" s="8"/>
      <c r="J69" s="3" t="s">
        <v>38</v>
      </c>
      <c r="K69" s="8"/>
      <c r="L69" s="7"/>
    </row>
    <row r="70" spans="1:12" ht="17" x14ac:dyDescent="0.2">
      <c r="A70" s="7" t="s">
        <v>40</v>
      </c>
      <c r="B70" s="7" t="s">
        <v>17</v>
      </c>
      <c r="C70" s="8" t="s">
        <v>5</v>
      </c>
      <c r="D70" s="7" t="s">
        <v>21</v>
      </c>
      <c r="E70" s="10" t="s">
        <v>5</v>
      </c>
      <c r="F70" s="8">
        <v>62</v>
      </c>
      <c r="G70" s="8">
        <v>20</v>
      </c>
      <c r="H70" s="8">
        <v>0.75600000000000001</v>
      </c>
      <c r="I70" s="8" t="s">
        <v>16</v>
      </c>
      <c r="J70" s="4" t="s">
        <v>41</v>
      </c>
      <c r="K70" s="2" t="s">
        <v>44</v>
      </c>
      <c r="L70" s="7" t="s">
        <v>46</v>
      </c>
    </row>
    <row r="71" spans="1:12" ht="17" x14ac:dyDescent="0.2">
      <c r="A71" s="7"/>
      <c r="B71" s="7"/>
      <c r="C71" s="8"/>
      <c r="D71" s="7"/>
      <c r="E71" s="10"/>
      <c r="F71" s="8"/>
      <c r="G71" s="8"/>
      <c r="H71" s="8"/>
      <c r="I71" s="8"/>
      <c r="J71" s="4" t="s">
        <v>42</v>
      </c>
      <c r="K71" s="2" t="s">
        <v>45</v>
      </c>
      <c r="L71" s="7"/>
    </row>
    <row r="72" spans="1:12" ht="17" x14ac:dyDescent="0.2">
      <c r="A72" s="7"/>
      <c r="B72" s="7"/>
      <c r="C72" s="8"/>
      <c r="D72" s="7"/>
      <c r="E72" s="10"/>
      <c r="F72" s="8"/>
      <c r="G72" s="8"/>
      <c r="H72" s="8"/>
      <c r="I72" s="8"/>
      <c r="J72" s="4" t="s">
        <v>43</v>
      </c>
      <c r="K72" s="2"/>
      <c r="L72" s="7"/>
    </row>
    <row r="73" spans="1:12" ht="17" x14ac:dyDescent="0.2">
      <c r="A73" s="7"/>
      <c r="B73" s="7"/>
      <c r="C73" s="8"/>
      <c r="D73" s="7"/>
      <c r="E73" s="10"/>
      <c r="F73" s="8"/>
      <c r="G73" s="8"/>
      <c r="H73" s="8"/>
      <c r="I73" s="8"/>
      <c r="J73" s="4" t="s">
        <v>19</v>
      </c>
      <c r="K73" s="2"/>
      <c r="L73" s="7"/>
    </row>
    <row r="74" spans="1:12" ht="17" x14ac:dyDescent="0.2">
      <c r="A74" s="7" t="s">
        <v>47</v>
      </c>
      <c r="B74" s="7" t="s">
        <v>17</v>
      </c>
      <c r="C74" s="8" t="s">
        <v>5</v>
      </c>
      <c r="D74" s="7" t="s">
        <v>21</v>
      </c>
      <c r="E74" s="10" t="s">
        <v>5</v>
      </c>
      <c r="F74" s="8">
        <v>63</v>
      </c>
      <c r="G74" s="8">
        <v>19</v>
      </c>
      <c r="H74" s="8">
        <v>0.76800000000000002</v>
      </c>
      <c r="I74" s="8" t="s">
        <v>16</v>
      </c>
      <c r="J74" s="4" t="s">
        <v>48</v>
      </c>
      <c r="K74" s="2" t="s">
        <v>52</v>
      </c>
      <c r="L74" s="7" t="s">
        <v>53</v>
      </c>
    </row>
    <row r="75" spans="1:12" ht="17" x14ac:dyDescent="0.2">
      <c r="A75" s="7"/>
      <c r="B75" s="7"/>
      <c r="C75" s="8"/>
      <c r="D75" s="7"/>
      <c r="E75" s="10"/>
      <c r="F75" s="8"/>
      <c r="G75" s="8"/>
      <c r="H75" s="8"/>
      <c r="I75" s="8"/>
      <c r="J75" s="4" t="s">
        <v>49</v>
      </c>
      <c r="K75" s="2" t="s">
        <v>45</v>
      </c>
      <c r="L75" s="7"/>
    </row>
    <row r="76" spans="1:12" ht="17" x14ac:dyDescent="0.2">
      <c r="A76" s="7"/>
      <c r="B76" s="7"/>
      <c r="C76" s="8"/>
      <c r="D76" s="7"/>
      <c r="E76" s="10"/>
      <c r="F76" s="8"/>
      <c r="G76" s="8"/>
      <c r="H76" s="8"/>
      <c r="I76" s="8"/>
      <c r="J76" s="4" t="s">
        <v>50</v>
      </c>
      <c r="K76" s="2"/>
      <c r="L76" s="7"/>
    </row>
    <row r="77" spans="1:12" ht="17" x14ac:dyDescent="0.2">
      <c r="A77" s="7"/>
      <c r="B77" s="7"/>
      <c r="C77" s="8"/>
      <c r="D77" s="7"/>
      <c r="E77" s="10"/>
      <c r="F77" s="8"/>
      <c r="G77" s="8"/>
      <c r="H77" s="8"/>
      <c r="I77" s="8"/>
      <c r="J77" s="3" t="s">
        <v>51</v>
      </c>
      <c r="K77" s="2"/>
      <c r="L77" s="7"/>
    </row>
    <row r="78" spans="1:12" ht="17" x14ac:dyDescent="0.2">
      <c r="A78" s="7" t="s">
        <v>54</v>
      </c>
      <c r="B78" s="7" t="s">
        <v>17</v>
      </c>
      <c r="C78" s="8" t="s">
        <v>5</v>
      </c>
      <c r="D78" s="7" t="s">
        <v>21</v>
      </c>
      <c r="E78" s="10" t="s">
        <v>5</v>
      </c>
      <c r="F78" s="8">
        <v>67</v>
      </c>
      <c r="G78" s="8">
        <v>15</v>
      </c>
      <c r="H78" s="8">
        <v>0.81699999999999995</v>
      </c>
      <c r="I78" s="8" t="s">
        <v>16</v>
      </c>
      <c r="J78" s="4" t="s">
        <v>55</v>
      </c>
      <c r="K78" s="2" t="s">
        <v>44</v>
      </c>
      <c r="L78" s="7" t="s">
        <v>59</v>
      </c>
    </row>
    <row r="79" spans="1:12" ht="17" x14ac:dyDescent="0.2">
      <c r="A79" s="7"/>
      <c r="B79" s="7"/>
      <c r="C79" s="8"/>
      <c r="D79" s="7"/>
      <c r="E79" s="10"/>
      <c r="F79" s="8"/>
      <c r="G79" s="8"/>
      <c r="H79" s="8"/>
      <c r="I79" s="8"/>
      <c r="J79" s="4" t="s">
        <v>56</v>
      </c>
      <c r="K79" s="2" t="s">
        <v>58</v>
      </c>
      <c r="L79" s="7"/>
    </row>
    <row r="80" spans="1:12" ht="17" x14ac:dyDescent="0.2">
      <c r="A80" s="7"/>
      <c r="B80" s="7"/>
      <c r="C80" s="8"/>
      <c r="D80" s="7"/>
      <c r="E80" s="10"/>
      <c r="F80" s="8"/>
      <c r="G80" s="8"/>
      <c r="H80" s="8"/>
      <c r="I80" s="8"/>
      <c r="J80" s="4" t="s">
        <v>57</v>
      </c>
      <c r="K80" s="2"/>
      <c r="L80" s="7"/>
    </row>
    <row r="81" spans="1:12" ht="17" x14ac:dyDescent="0.2">
      <c r="A81" s="7"/>
      <c r="B81" s="7"/>
      <c r="C81" s="8"/>
      <c r="D81" s="7"/>
      <c r="E81" s="10"/>
      <c r="F81" s="8"/>
      <c r="G81" s="8"/>
      <c r="H81" s="8"/>
      <c r="I81" s="8"/>
      <c r="J81" s="4" t="s">
        <v>27</v>
      </c>
      <c r="K81" s="2"/>
      <c r="L81" s="7"/>
    </row>
    <row r="82" spans="1:12" ht="17" x14ac:dyDescent="0.2">
      <c r="A82" s="7" t="s">
        <v>60</v>
      </c>
      <c r="B82" s="7" t="s">
        <v>17</v>
      </c>
      <c r="C82" s="8" t="s">
        <v>5</v>
      </c>
      <c r="D82" s="7" t="s">
        <v>21</v>
      </c>
      <c r="E82" s="10" t="s">
        <v>5</v>
      </c>
      <c r="F82" s="8">
        <v>59</v>
      </c>
      <c r="G82" s="8">
        <v>23</v>
      </c>
      <c r="H82" s="8">
        <v>0.72</v>
      </c>
      <c r="I82" s="8" t="s">
        <v>16</v>
      </c>
      <c r="J82" s="4" t="s">
        <v>55</v>
      </c>
      <c r="K82" s="8" t="s">
        <v>16</v>
      </c>
      <c r="L82" s="7" t="s">
        <v>63</v>
      </c>
    </row>
    <row r="83" spans="1:12" ht="17" x14ac:dyDescent="0.2">
      <c r="A83" s="7"/>
      <c r="B83" s="7"/>
      <c r="C83" s="8"/>
      <c r="D83" s="7"/>
      <c r="E83" s="10"/>
      <c r="F83" s="8"/>
      <c r="G83" s="8"/>
      <c r="H83" s="8"/>
      <c r="I83" s="8"/>
      <c r="J83" s="4" t="s">
        <v>61</v>
      </c>
      <c r="K83" s="8"/>
      <c r="L83" s="7"/>
    </row>
    <row r="84" spans="1:12" ht="17" x14ac:dyDescent="0.2">
      <c r="A84" s="7"/>
      <c r="B84" s="7"/>
      <c r="C84" s="8"/>
      <c r="D84" s="7"/>
      <c r="E84" s="10"/>
      <c r="F84" s="8"/>
      <c r="G84" s="8"/>
      <c r="H84" s="8"/>
      <c r="I84" s="8"/>
      <c r="J84" s="4" t="s">
        <v>62</v>
      </c>
      <c r="K84" s="8"/>
      <c r="L84" s="7"/>
    </row>
    <row r="85" spans="1:12" ht="17" x14ac:dyDescent="0.2">
      <c r="A85" s="7"/>
      <c r="B85" s="7"/>
      <c r="C85" s="8"/>
      <c r="D85" s="7"/>
      <c r="E85" s="10"/>
      <c r="F85" s="8"/>
      <c r="G85" s="8"/>
      <c r="H85" s="8"/>
      <c r="I85" s="8"/>
      <c r="J85" s="3" t="s">
        <v>51</v>
      </c>
      <c r="K85" s="8"/>
      <c r="L85" s="7"/>
    </row>
    <row r="86" spans="1:12" ht="17" x14ac:dyDescent="0.2">
      <c r="A86" s="7" t="s">
        <v>64</v>
      </c>
      <c r="B86" s="7" t="s">
        <v>17</v>
      </c>
      <c r="C86" s="8" t="s">
        <v>5</v>
      </c>
      <c r="D86" s="7" t="s">
        <v>21</v>
      </c>
      <c r="E86" s="10" t="s">
        <v>5</v>
      </c>
      <c r="F86" s="8">
        <v>57</v>
      </c>
      <c r="G86" s="8">
        <v>25</v>
      </c>
      <c r="H86" s="8">
        <v>0.69499999999999995</v>
      </c>
      <c r="I86" s="8" t="s">
        <v>16</v>
      </c>
      <c r="J86" s="4" t="s">
        <v>65</v>
      </c>
      <c r="K86" s="8" t="s">
        <v>16</v>
      </c>
      <c r="L86" s="7" t="s">
        <v>68</v>
      </c>
    </row>
    <row r="87" spans="1:12" ht="17" x14ac:dyDescent="0.2">
      <c r="A87" s="7"/>
      <c r="B87" s="7"/>
      <c r="C87" s="8"/>
      <c r="D87" s="7"/>
      <c r="E87" s="10"/>
      <c r="F87" s="8"/>
      <c r="G87" s="8"/>
      <c r="H87" s="8"/>
      <c r="I87" s="8"/>
      <c r="J87" s="4" t="s">
        <v>66</v>
      </c>
      <c r="K87" s="8"/>
      <c r="L87" s="7"/>
    </row>
    <row r="88" spans="1:12" ht="17" x14ac:dyDescent="0.2">
      <c r="A88" s="7"/>
      <c r="B88" s="7"/>
      <c r="C88" s="8"/>
      <c r="D88" s="7"/>
      <c r="E88" s="10"/>
      <c r="F88" s="8"/>
      <c r="G88" s="8"/>
      <c r="H88" s="8"/>
      <c r="I88" s="8"/>
      <c r="J88" s="3" t="s">
        <v>67</v>
      </c>
      <c r="K88" s="8"/>
      <c r="L88" s="7"/>
    </row>
    <row r="89" spans="1:12" ht="17" x14ac:dyDescent="0.2">
      <c r="A89" s="1" t="s">
        <v>69</v>
      </c>
      <c r="B89" s="1" t="s">
        <v>17</v>
      </c>
      <c r="C89" s="3" t="s">
        <v>22</v>
      </c>
      <c r="D89" s="1" t="s">
        <v>21</v>
      </c>
      <c r="E89" s="3" t="s">
        <v>1</v>
      </c>
      <c r="F89" s="3">
        <v>42</v>
      </c>
      <c r="G89" s="3">
        <v>40</v>
      </c>
      <c r="H89" s="3">
        <v>0.51200000000000001</v>
      </c>
      <c r="I89" s="3">
        <v>10</v>
      </c>
      <c r="J89" s="3" t="s">
        <v>70</v>
      </c>
      <c r="K89" s="3" t="s">
        <v>16</v>
      </c>
      <c r="L89" s="1" t="s">
        <v>71</v>
      </c>
    </row>
    <row r="90" spans="1:12" ht="17" x14ac:dyDescent="0.2">
      <c r="A90" s="1" t="s">
        <v>72</v>
      </c>
      <c r="B90" s="1" t="s">
        <v>17</v>
      </c>
      <c r="C90" s="3" t="s">
        <v>6</v>
      </c>
      <c r="D90" s="1" t="s">
        <v>21</v>
      </c>
      <c r="E90" s="3" t="s">
        <v>3</v>
      </c>
      <c r="F90" s="3">
        <v>52</v>
      </c>
      <c r="G90" s="3">
        <v>30</v>
      </c>
      <c r="H90" s="3">
        <v>0.63400000000000001</v>
      </c>
      <c r="I90" s="3">
        <v>1</v>
      </c>
      <c r="J90" s="3" t="s">
        <v>73</v>
      </c>
      <c r="K90" s="3" t="s">
        <v>16</v>
      </c>
      <c r="L90" s="1" t="s">
        <v>74</v>
      </c>
    </row>
    <row r="91" spans="1:12" ht="17" x14ac:dyDescent="0.2">
      <c r="A91" s="7" t="s">
        <v>75</v>
      </c>
      <c r="B91" s="7" t="s">
        <v>17</v>
      </c>
      <c r="C91" s="8" t="s">
        <v>3</v>
      </c>
      <c r="D91" s="7" t="s">
        <v>21</v>
      </c>
      <c r="E91" s="10" t="s">
        <v>5</v>
      </c>
      <c r="F91" s="8">
        <v>56</v>
      </c>
      <c r="G91" s="8">
        <v>26</v>
      </c>
      <c r="H91" s="8">
        <v>0.68300000000000005</v>
      </c>
      <c r="I91" s="8" t="s">
        <v>16</v>
      </c>
      <c r="J91" s="4" t="s">
        <v>76</v>
      </c>
      <c r="K91" s="8" t="s">
        <v>16</v>
      </c>
      <c r="L91" s="7" t="s">
        <v>78</v>
      </c>
    </row>
    <row r="92" spans="1:12" ht="17" x14ac:dyDescent="0.2">
      <c r="A92" s="7"/>
      <c r="B92" s="7"/>
      <c r="C92" s="8"/>
      <c r="D92" s="7"/>
      <c r="E92" s="10"/>
      <c r="F92" s="8"/>
      <c r="G92" s="8"/>
      <c r="H92" s="8"/>
      <c r="I92" s="8"/>
      <c r="J92" s="3" t="s">
        <v>77</v>
      </c>
      <c r="K92" s="8"/>
      <c r="L92" s="7"/>
    </row>
    <row r="93" spans="1:12" ht="17" x14ac:dyDescent="0.2">
      <c r="A93" s="7" t="s">
        <v>79</v>
      </c>
      <c r="B93" s="7" t="s">
        <v>17</v>
      </c>
      <c r="C93" s="8" t="s">
        <v>3</v>
      </c>
      <c r="D93" s="7" t="s">
        <v>21</v>
      </c>
      <c r="E93" s="10" t="s">
        <v>5</v>
      </c>
      <c r="F93" s="8">
        <v>51</v>
      </c>
      <c r="G93" s="8">
        <v>31</v>
      </c>
      <c r="H93" s="8">
        <v>0.622</v>
      </c>
      <c r="I93" s="8" t="s">
        <v>16</v>
      </c>
      <c r="J93" s="4" t="s">
        <v>80</v>
      </c>
      <c r="K93" s="8" t="s">
        <v>16</v>
      </c>
      <c r="L93" s="7" t="s">
        <v>82</v>
      </c>
    </row>
    <row r="94" spans="1:12" ht="17" x14ac:dyDescent="0.2">
      <c r="A94" s="7"/>
      <c r="B94" s="7"/>
      <c r="C94" s="8"/>
      <c r="D94" s="7"/>
      <c r="E94" s="10"/>
      <c r="F94" s="8"/>
      <c r="G94" s="8"/>
      <c r="H94" s="8"/>
      <c r="I94" s="8"/>
      <c r="J94" s="3" t="s">
        <v>81</v>
      </c>
      <c r="K94" s="8"/>
      <c r="L94" s="7"/>
    </row>
    <row r="95" spans="1:12" ht="17" x14ac:dyDescent="0.2">
      <c r="A95" s="1" t="s">
        <v>83</v>
      </c>
      <c r="B95" s="1" t="s">
        <v>17</v>
      </c>
      <c r="C95" s="3" t="s">
        <v>6</v>
      </c>
      <c r="D95" s="1" t="s">
        <v>21</v>
      </c>
      <c r="E95" s="3" t="s">
        <v>3</v>
      </c>
      <c r="F95" s="3">
        <v>48</v>
      </c>
      <c r="G95" s="3">
        <v>34</v>
      </c>
      <c r="H95" s="3">
        <v>0.58499999999999996</v>
      </c>
      <c r="I95" s="3">
        <v>12</v>
      </c>
      <c r="J95" s="3" t="s">
        <v>84</v>
      </c>
      <c r="K95" s="3" t="s">
        <v>16</v>
      </c>
      <c r="L95" s="1" t="s">
        <v>85</v>
      </c>
    </row>
    <row r="96" spans="1:12" ht="17" x14ac:dyDescent="0.2">
      <c r="A96" s="1" t="s">
        <v>86</v>
      </c>
      <c r="B96" s="1" t="s">
        <v>17</v>
      </c>
      <c r="C96" s="3" t="s">
        <v>23</v>
      </c>
      <c r="D96" s="1" t="s">
        <v>21</v>
      </c>
      <c r="E96" s="3" t="s">
        <v>2</v>
      </c>
      <c r="F96" s="3">
        <v>32</v>
      </c>
      <c r="G96" s="3">
        <v>50</v>
      </c>
      <c r="H96" s="3">
        <v>0.39</v>
      </c>
      <c r="I96" s="3">
        <v>25</v>
      </c>
      <c r="J96" s="3" t="s">
        <v>16</v>
      </c>
      <c r="K96" s="3" t="s">
        <v>16</v>
      </c>
      <c r="L96" s="1" t="s">
        <v>87</v>
      </c>
    </row>
    <row r="97" spans="1:12" ht="17" x14ac:dyDescent="0.2">
      <c r="A97" s="1" t="s">
        <v>88</v>
      </c>
      <c r="B97" s="1" t="s">
        <v>17</v>
      </c>
      <c r="C97" s="3" t="s">
        <v>22</v>
      </c>
      <c r="D97" s="1" t="s">
        <v>21</v>
      </c>
      <c r="E97" s="3" t="s">
        <v>1</v>
      </c>
      <c r="F97" s="3">
        <v>35</v>
      </c>
      <c r="G97" s="3">
        <v>47</v>
      </c>
      <c r="H97" s="3">
        <v>0.42699999999999999</v>
      </c>
      <c r="I97" s="3">
        <v>22</v>
      </c>
      <c r="J97" s="3" t="s">
        <v>89</v>
      </c>
      <c r="K97" s="3" t="s">
        <v>16</v>
      </c>
      <c r="L97" s="1" t="s">
        <v>90</v>
      </c>
    </row>
    <row r="98" spans="1:12" ht="17" x14ac:dyDescent="0.2">
      <c r="A98" s="1" t="s">
        <v>91</v>
      </c>
      <c r="B98" s="1" t="s">
        <v>17</v>
      </c>
      <c r="C98" s="3" t="s">
        <v>92</v>
      </c>
      <c r="D98" s="1" t="s">
        <v>21</v>
      </c>
      <c r="E98" s="3" t="s">
        <v>2</v>
      </c>
      <c r="F98" s="3">
        <v>33</v>
      </c>
      <c r="G98" s="3">
        <v>49</v>
      </c>
      <c r="H98" s="3">
        <v>0.40200000000000002</v>
      </c>
      <c r="I98" s="3">
        <v>27</v>
      </c>
      <c r="J98" s="3" t="s">
        <v>16</v>
      </c>
      <c r="K98" s="3" t="s">
        <v>16</v>
      </c>
      <c r="L98" s="1" t="s">
        <v>93</v>
      </c>
    </row>
    <row r="99" spans="1:12" ht="17" x14ac:dyDescent="0.2">
      <c r="A99" s="1" t="s">
        <v>94</v>
      </c>
      <c r="B99" s="1" t="s">
        <v>17</v>
      </c>
      <c r="C99" s="3" t="s">
        <v>95</v>
      </c>
      <c r="D99" s="1" t="s">
        <v>21</v>
      </c>
      <c r="E99" s="3" t="s">
        <v>4</v>
      </c>
      <c r="F99" s="3">
        <v>15</v>
      </c>
      <c r="G99" s="3">
        <v>67</v>
      </c>
      <c r="H99" s="3">
        <v>0.183</v>
      </c>
      <c r="I99" s="3">
        <v>46</v>
      </c>
      <c r="J99" s="3" t="s">
        <v>16</v>
      </c>
      <c r="K99" s="3" t="s">
        <v>16</v>
      </c>
      <c r="L99" s="1" t="s">
        <v>96</v>
      </c>
    </row>
    <row r="100" spans="1:12" ht="17" x14ac:dyDescent="0.2">
      <c r="A100" s="1" t="s">
        <v>97</v>
      </c>
      <c r="B100" s="1" t="s">
        <v>17</v>
      </c>
      <c r="C100" s="3" t="s">
        <v>98</v>
      </c>
      <c r="D100" s="1" t="s">
        <v>21</v>
      </c>
      <c r="E100" s="3" t="s">
        <v>18</v>
      </c>
      <c r="F100" s="3">
        <v>36</v>
      </c>
      <c r="G100" s="3">
        <v>46</v>
      </c>
      <c r="H100" s="3">
        <v>0.439</v>
      </c>
      <c r="I100" s="3">
        <v>19</v>
      </c>
      <c r="J100" s="3" t="s">
        <v>16</v>
      </c>
      <c r="K100" s="3" t="s">
        <v>16</v>
      </c>
      <c r="L100" s="1" t="s">
        <v>99</v>
      </c>
    </row>
    <row r="101" spans="1:12" ht="17" x14ac:dyDescent="0.2">
      <c r="A101" s="1" t="s">
        <v>100</v>
      </c>
      <c r="B101" s="1" t="s">
        <v>17</v>
      </c>
      <c r="C101" s="3" t="s">
        <v>98</v>
      </c>
      <c r="D101" s="1" t="s">
        <v>21</v>
      </c>
      <c r="E101" s="3" t="s">
        <v>2</v>
      </c>
      <c r="F101" s="3">
        <v>19</v>
      </c>
      <c r="G101" s="3">
        <v>31</v>
      </c>
      <c r="H101" s="3">
        <v>0.38</v>
      </c>
      <c r="I101" s="3">
        <v>14</v>
      </c>
      <c r="J101" s="3" t="s">
        <v>16</v>
      </c>
      <c r="K101" s="3" t="s">
        <v>16</v>
      </c>
      <c r="L101" s="1" t="s">
        <v>101</v>
      </c>
    </row>
    <row r="102" spans="1:12" ht="17" x14ac:dyDescent="0.2">
      <c r="A102" s="1" t="s">
        <v>102</v>
      </c>
      <c r="B102" s="1" t="s">
        <v>17</v>
      </c>
      <c r="C102" s="3" t="s">
        <v>23</v>
      </c>
      <c r="D102" s="1" t="s">
        <v>21</v>
      </c>
      <c r="E102" s="3" t="s">
        <v>2</v>
      </c>
      <c r="F102" s="3">
        <v>35</v>
      </c>
      <c r="G102" s="3">
        <v>47</v>
      </c>
      <c r="H102" s="3">
        <v>0.42699999999999999</v>
      </c>
      <c r="I102" s="3">
        <v>17</v>
      </c>
      <c r="J102" s="3" t="s">
        <v>16</v>
      </c>
      <c r="K102" s="3" t="s">
        <v>16</v>
      </c>
      <c r="L102" s="1" t="s">
        <v>103</v>
      </c>
    </row>
    <row r="103" spans="1:12" ht="17" x14ac:dyDescent="0.2">
      <c r="A103" s="1" t="s">
        <v>104</v>
      </c>
      <c r="B103" s="1" t="s">
        <v>17</v>
      </c>
      <c r="C103" s="3" t="s">
        <v>105</v>
      </c>
      <c r="D103" s="1" t="s">
        <v>21</v>
      </c>
      <c r="E103" s="3" t="s">
        <v>2</v>
      </c>
      <c r="F103" s="3">
        <v>36</v>
      </c>
      <c r="G103" s="3">
        <v>46</v>
      </c>
      <c r="H103" s="3">
        <v>0.439</v>
      </c>
      <c r="I103" s="3">
        <v>20</v>
      </c>
      <c r="J103" s="3" t="s">
        <v>16</v>
      </c>
      <c r="K103" s="3" t="s">
        <v>16</v>
      </c>
      <c r="L103" s="1" t="s">
        <v>106</v>
      </c>
    </row>
    <row r="104" spans="1:12" ht="17" x14ac:dyDescent="0.2">
      <c r="A104" s="7" t="s">
        <v>107</v>
      </c>
      <c r="B104" s="7" t="s">
        <v>17</v>
      </c>
      <c r="C104" s="8" t="s">
        <v>1</v>
      </c>
      <c r="D104" s="7" t="s">
        <v>21</v>
      </c>
      <c r="E104" s="8" t="s">
        <v>3</v>
      </c>
      <c r="F104" s="8">
        <v>49</v>
      </c>
      <c r="G104" s="8">
        <v>33</v>
      </c>
      <c r="H104" s="8">
        <v>0.59799999999999998</v>
      </c>
      <c r="I104" s="8">
        <v>3</v>
      </c>
      <c r="J104" s="4" t="s">
        <v>108</v>
      </c>
      <c r="K104" s="8" t="s">
        <v>16</v>
      </c>
      <c r="L104" s="7" t="s">
        <v>111</v>
      </c>
    </row>
    <row r="105" spans="1:12" ht="17" x14ac:dyDescent="0.2">
      <c r="A105" s="7"/>
      <c r="B105" s="7"/>
      <c r="C105" s="8"/>
      <c r="D105" s="7"/>
      <c r="E105" s="8"/>
      <c r="F105" s="8"/>
      <c r="G105" s="8"/>
      <c r="H105" s="8"/>
      <c r="I105" s="8"/>
      <c r="J105" s="4" t="s">
        <v>109</v>
      </c>
      <c r="K105" s="8"/>
      <c r="L105" s="7"/>
    </row>
    <row r="106" spans="1:12" ht="17" x14ac:dyDescent="0.2">
      <c r="A106" s="7"/>
      <c r="B106" s="7"/>
      <c r="C106" s="8"/>
      <c r="D106" s="7"/>
      <c r="E106" s="8"/>
      <c r="F106" s="8"/>
      <c r="G106" s="8"/>
      <c r="H106" s="8"/>
      <c r="I106" s="8"/>
      <c r="J106" s="3" t="s">
        <v>110</v>
      </c>
      <c r="K106" s="8"/>
      <c r="L106" s="7"/>
    </row>
    <row r="107" spans="1:12" ht="17" x14ac:dyDescent="0.2">
      <c r="A107" s="7" t="s">
        <v>112</v>
      </c>
      <c r="B107" s="7" t="s">
        <v>17</v>
      </c>
      <c r="C107" s="8" t="s">
        <v>18</v>
      </c>
      <c r="D107" s="7" t="s">
        <v>21</v>
      </c>
      <c r="E107" s="8" t="s">
        <v>1</v>
      </c>
      <c r="F107" s="8">
        <v>44</v>
      </c>
      <c r="G107" s="8">
        <v>38</v>
      </c>
      <c r="H107" s="8">
        <v>0.53700000000000003</v>
      </c>
      <c r="I107" s="8">
        <v>5</v>
      </c>
      <c r="J107" s="4" t="s">
        <v>113</v>
      </c>
      <c r="K107" s="8" t="s">
        <v>16</v>
      </c>
      <c r="L107" s="7" t="s">
        <v>115</v>
      </c>
    </row>
    <row r="108" spans="1:12" ht="17" x14ac:dyDescent="0.2">
      <c r="A108" s="7"/>
      <c r="B108" s="7"/>
      <c r="C108" s="8"/>
      <c r="D108" s="7"/>
      <c r="E108" s="8"/>
      <c r="F108" s="8"/>
      <c r="G108" s="8"/>
      <c r="H108" s="8"/>
      <c r="I108" s="8"/>
      <c r="J108" s="3" t="s">
        <v>114</v>
      </c>
      <c r="K108" s="8"/>
      <c r="L108" s="7"/>
    </row>
    <row r="109" spans="1:12" ht="17" x14ac:dyDescent="0.2">
      <c r="A109" s="1" t="s">
        <v>116</v>
      </c>
      <c r="B109" s="1" t="s">
        <v>17</v>
      </c>
      <c r="C109" s="3" t="s">
        <v>22</v>
      </c>
      <c r="D109" s="1" t="s">
        <v>21</v>
      </c>
      <c r="E109" s="3" t="s">
        <v>6</v>
      </c>
      <c r="F109" s="3">
        <v>36</v>
      </c>
      <c r="G109" s="3">
        <v>46</v>
      </c>
      <c r="H109" s="3">
        <v>0.439</v>
      </c>
      <c r="I109" s="3">
        <v>11</v>
      </c>
      <c r="J109" s="3" t="s">
        <v>117</v>
      </c>
      <c r="K109" s="3" t="s">
        <v>16</v>
      </c>
      <c r="L109" s="1" t="s">
        <v>118</v>
      </c>
    </row>
    <row r="110" spans="1:12" ht="17" x14ac:dyDescent="0.2">
      <c r="A110" s="1" t="s">
        <v>119</v>
      </c>
      <c r="B110" s="1" t="s">
        <v>17</v>
      </c>
      <c r="C110" s="3" t="s">
        <v>1</v>
      </c>
      <c r="D110" s="1" t="s">
        <v>21</v>
      </c>
      <c r="E110" s="4" t="s">
        <v>5</v>
      </c>
      <c r="F110" s="3">
        <v>45</v>
      </c>
      <c r="G110" s="3">
        <v>37</v>
      </c>
      <c r="H110" s="3">
        <v>0.54900000000000004</v>
      </c>
      <c r="I110" s="3" t="s">
        <v>16</v>
      </c>
      <c r="J110" s="3" t="s">
        <v>120</v>
      </c>
      <c r="K110" s="3" t="s">
        <v>16</v>
      </c>
      <c r="L110" s="1" t="s">
        <v>121</v>
      </c>
    </row>
    <row r="111" spans="1:12" ht="17" x14ac:dyDescent="0.2">
      <c r="A111" s="1" t="s">
        <v>122</v>
      </c>
      <c r="B111" s="1" t="s">
        <v>17</v>
      </c>
      <c r="C111" s="3" t="s">
        <v>92</v>
      </c>
      <c r="D111" s="1" t="s">
        <v>21</v>
      </c>
      <c r="E111" s="3" t="s">
        <v>1</v>
      </c>
      <c r="F111" s="3">
        <v>33</v>
      </c>
      <c r="G111" s="3">
        <v>49</v>
      </c>
      <c r="H111" s="3">
        <v>0.40200000000000002</v>
      </c>
      <c r="I111" s="3">
        <v>16</v>
      </c>
      <c r="J111" s="3" t="s">
        <v>16</v>
      </c>
      <c r="K111" s="3" t="s">
        <v>16</v>
      </c>
      <c r="L111" s="1" t="s">
        <v>123</v>
      </c>
    </row>
    <row r="112" spans="1:12" ht="17" x14ac:dyDescent="0.2">
      <c r="A112" s="1" t="s">
        <v>124</v>
      </c>
      <c r="B112" s="1" t="s">
        <v>17</v>
      </c>
      <c r="C112" s="3" t="s">
        <v>95</v>
      </c>
      <c r="D112" s="1" t="s">
        <v>21</v>
      </c>
      <c r="E112" s="3" t="s">
        <v>2</v>
      </c>
      <c r="F112" s="3">
        <v>24</v>
      </c>
      <c r="G112" s="3">
        <v>58</v>
      </c>
      <c r="H112" s="3">
        <v>0.29299999999999998</v>
      </c>
      <c r="I112" s="3">
        <v>23</v>
      </c>
      <c r="J112" s="3" t="s">
        <v>16</v>
      </c>
      <c r="K112" s="3" t="s">
        <v>16</v>
      </c>
      <c r="L112" s="1" t="s">
        <v>125</v>
      </c>
    </row>
    <row r="113" spans="1:12" ht="17" x14ac:dyDescent="0.2">
      <c r="A113" s="7" t="s">
        <v>126</v>
      </c>
      <c r="B113" s="7" t="s">
        <v>17</v>
      </c>
      <c r="C113" s="8" t="s">
        <v>5</v>
      </c>
      <c r="D113" s="7" t="s">
        <v>21</v>
      </c>
      <c r="E113" s="10" t="s">
        <v>5</v>
      </c>
      <c r="F113" s="8">
        <v>66</v>
      </c>
      <c r="G113" s="8">
        <v>16</v>
      </c>
      <c r="H113" s="8">
        <v>0.80500000000000005</v>
      </c>
      <c r="I113" s="8" t="s">
        <v>16</v>
      </c>
      <c r="J113" s="4" t="s">
        <v>127</v>
      </c>
      <c r="K113" s="2" t="s">
        <v>130</v>
      </c>
      <c r="L113" s="7" t="s">
        <v>133</v>
      </c>
    </row>
    <row r="114" spans="1:12" ht="17" x14ac:dyDescent="0.2">
      <c r="A114" s="7"/>
      <c r="B114" s="7"/>
      <c r="C114" s="8"/>
      <c r="D114" s="7"/>
      <c r="E114" s="10"/>
      <c r="F114" s="8"/>
      <c r="G114" s="8"/>
      <c r="H114" s="8"/>
      <c r="I114" s="8"/>
      <c r="J114" s="4" t="s">
        <v>128</v>
      </c>
      <c r="K114" s="2" t="s">
        <v>131</v>
      </c>
      <c r="L114" s="7"/>
    </row>
    <row r="115" spans="1:12" ht="17" x14ac:dyDescent="0.2">
      <c r="A115" s="7"/>
      <c r="B115" s="7"/>
      <c r="C115" s="8"/>
      <c r="D115" s="7"/>
      <c r="E115" s="10"/>
      <c r="F115" s="8"/>
      <c r="G115" s="8"/>
      <c r="H115" s="8"/>
      <c r="I115" s="8"/>
      <c r="J115" s="4" t="s">
        <v>129</v>
      </c>
      <c r="K115" s="2" t="s">
        <v>132</v>
      </c>
      <c r="L115" s="7"/>
    </row>
    <row r="116" spans="1:12" ht="17" x14ac:dyDescent="0.2">
      <c r="A116" s="7"/>
      <c r="B116" s="7"/>
      <c r="C116" s="8"/>
      <c r="D116" s="7"/>
      <c r="E116" s="10"/>
      <c r="F116" s="8"/>
      <c r="G116" s="8"/>
      <c r="H116" s="8"/>
      <c r="I116" s="8"/>
      <c r="J116" s="4" t="s">
        <v>20</v>
      </c>
      <c r="K116" s="2"/>
      <c r="L116" s="7"/>
    </row>
    <row r="117" spans="1:12" ht="17" x14ac:dyDescent="0.2">
      <c r="A117" s="7" t="s">
        <v>134</v>
      </c>
      <c r="B117" s="7" t="s">
        <v>17</v>
      </c>
      <c r="C117" s="8" t="s">
        <v>3</v>
      </c>
      <c r="D117" s="7" t="s">
        <v>21</v>
      </c>
      <c r="E117" s="10" t="s">
        <v>5</v>
      </c>
      <c r="F117" s="8">
        <v>62</v>
      </c>
      <c r="G117" s="8">
        <v>20</v>
      </c>
      <c r="H117" s="8">
        <v>0.75600000000000001</v>
      </c>
      <c r="I117" s="8" t="s">
        <v>16</v>
      </c>
      <c r="J117" s="4" t="s">
        <v>135</v>
      </c>
      <c r="K117" s="8" t="s">
        <v>16</v>
      </c>
      <c r="L117" s="7" t="s">
        <v>137</v>
      </c>
    </row>
    <row r="118" spans="1:12" ht="17" x14ac:dyDescent="0.2">
      <c r="A118" s="7"/>
      <c r="B118" s="7"/>
      <c r="C118" s="8"/>
      <c r="D118" s="7"/>
      <c r="E118" s="10"/>
      <c r="F118" s="8"/>
      <c r="G118" s="8"/>
      <c r="H118" s="8"/>
      <c r="I118" s="8"/>
      <c r="J118" s="3" t="s">
        <v>136</v>
      </c>
      <c r="K118" s="8"/>
      <c r="L118" s="7"/>
    </row>
    <row r="119" spans="1:12" ht="17" x14ac:dyDescent="0.2">
      <c r="A119" s="7" t="s">
        <v>138</v>
      </c>
      <c r="B119" s="7" t="s">
        <v>17</v>
      </c>
      <c r="C119" s="8" t="s">
        <v>6</v>
      </c>
      <c r="D119" s="7" t="s">
        <v>21</v>
      </c>
      <c r="E119" s="10" t="s">
        <v>5</v>
      </c>
      <c r="F119" s="8">
        <v>50</v>
      </c>
      <c r="G119" s="8">
        <v>32</v>
      </c>
      <c r="H119" s="8">
        <v>0.61</v>
      </c>
      <c r="I119" s="8" t="s">
        <v>16</v>
      </c>
      <c r="J119" s="4" t="s">
        <v>139</v>
      </c>
      <c r="K119" s="8" t="s">
        <v>16</v>
      </c>
      <c r="L119" s="7" t="s">
        <v>143</v>
      </c>
    </row>
    <row r="120" spans="1:12" ht="17" x14ac:dyDescent="0.2">
      <c r="A120" s="7"/>
      <c r="B120" s="7"/>
      <c r="C120" s="8"/>
      <c r="D120" s="7"/>
      <c r="E120" s="10"/>
      <c r="F120" s="8"/>
      <c r="G120" s="8"/>
      <c r="H120" s="8"/>
      <c r="I120" s="8"/>
      <c r="J120" s="4" t="s">
        <v>140</v>
      </c>
      <c r="K120" s="8"/>
      <c r="L120" s="7"/>
    </row>
    <row r="121" spans="1:12" ht="17" x14ac:dyDescent="0.2">
      <c r="A121" s="7"/>
      <c r="B121" s="7"/>
      <c r="C121" s="8"/>
      <c r="D121" s="7"/>
      <c r="E121" s="10"/>
      <c r="F121" s="8"/>
      <c r="G121" s="8"/>
      <c r="H121" s="8"/>
      <c r="I121" s="8"/>
      <c r="J121" s="4" t="s">
        <v>141</v>
      </c>
      <c r="K121" s="8"/>
      <c r="L121" s="7"/>
    </row>
    <row r="122" spans="1:12" ht="17" x14ac:dyDescent="0.2">
      <c r="A122" s="7"/>
      <c r="B122" s="7"/>
      <c r="C122" s="8"/>
      <c r="D122" s="7"/>
      <c r="E122" s="10"/>
      <c r="F122" s="8"/>
      <c r="G122" s="8"/>
      <c r="H122" s="8"/>
      <c r="I122" s="8"/>
      <c r="J122" s="3" t="s">
        <v>142</v>
      </c>
      <c r="K122" s="8"/>
      <c r="L122" s="7"/>
    </row>
    <row r="123" spans="1:12" ht="17" x14ac:dyDescent="0.2">
      <c r="A123" s="7" t="s">
        <v>144</v>
      </c>
      <c r="B123" s="7" t="s">
        <v>17</v>
      </c>
      <c r="C123" s="8" t="s">
        <v>1</v>
      </c>
      <c r="D123" s="7" t="s">
        <v>21</v>
      </c>
      <c r="E123" s="10" t="s">
        <v>5</v>
      </c>
      <c r="F123" s="8">
        <v>56</v>
      </c>
      <c r="G123" s="8">
        <v>26</v>
      </c>
      <c r="H123" s="8">
        <v>0.68300000000000005</v>
      </c>
      <c r="I123" s="8" t="s">
        <v>16</v>
      </c>
      <c r="J123" s="4" t="s">
        <v>145</v>
      </c>
      <c r="K123" s="8" t="s">
        <v>16</v>
      </c>
      <c r="L123" s="7" t="s">
        <v>147</v>
      </c>
    </row>
    <row r="124" spans="1:12" ht="17" x14ac:dyDescent="0.2">
      <c r="A124" s="7"/>
      <c r="B124" s="7"/>
      <c r="C124" s="8"/>
      <c r="D124" s="7"/>
      <c r="E124" s="10"/>
      <c r="F124" s="8"/>
      <c r="G124" s="8"/>
      <c r="H124" s="8"/>
      <c r="I124" s="8"/>
      <c r="J124" s="3" t="s">
        <v>146</v>
      </c>
      <c r="K124" s="8"/>
      <c r="L124" s="7"/>
    </row>
    <row r="125" spans="1:12" ht="17" x14ac:dyDescent="0.2">
      <c r="A125" s="7" t="s">
        <v>148</v>
      </c>
      <c r="B125" s="7" t="s">
        <v>17</v>
      </c>
      <c r="C125" s="8" t="s">
        <v>6</v>
      </c>
      <c r="D125" s="7" t="s">
        <v>21</v>
      </c>
      <c r="E125" s="10" t="s">
        <v>5</v>
      </c>
      <c r="F125" s="8">
        <v>39</v>
      </c>
      <c r="G125" s="8">
        <v>27</v>
      </c>
      <c r="H125" s="8">
        <v>0.59099999999999997</v>
      </c>
      <c r="I125" s="8" t="s">
        <v>16</v>
      </c>
      <c r="J125" s="4" t="s">
        <v>149</v>
      </c>
      <c r="K125" s="8" t="s">
        <v>16</v>
      </c>
      <c r="L125" s="7" t="s">
        <v>152</v>
      </c>
    </row>
    <row r="126" spans="1:12" ht="17" x14ac:dyDescent="0.2">
      <c r="A126" s="7"/>
      <c r="B126" s="7"/>
      <c r="C126" s="8"/>
      <c r="D126" s="7"/>
      <c r="E126" s="10"/>
      <c r="F126" s="8"/>
      <c r="G126" s="8"/>
      <c r="H126" s="8"/>
      <c r="I126" s="8"/>
      <c r="J126" s="4" t="s">
        <v>150</v>
      </c>
      <c r="K126" s="8"/>
      <c r="L126" s="7"/>
    </row>
    <row r="127" spans="1:12" ht="17" x14ac:dyDescent="0.2">
      <c r="A127" s="7"/>
      <c r="B127" s="7"/>
      <c r="C127" s="8"/>
      <c r="D127" s="7"/>
      <c r="E127" s="10"/>
      <c r="F127" s="8"/>
      <c r="G127" s="8"/>
      <c r="H127" s="8"/>
      <c r="I127" s="8"/>
      <c r="J127" s="3" t="s">
        <v>151</v>
      </c>
      <c r="K127" s="8"/>
      <c r="L127" s="7"/>
    </row>
    <row r="128" spans="1:12" ht="17" x14ac:dyDescent="0.2">
      <c r="A128" s="1" t="s">
        <v>153</v>
      </c>
      <c r="B128" s="1" t="s">
        <v>17</v>
      </c>
      <c r="C128" s="3" t="s">
        <v>4</v>
      </c>
      <c r="D128" s="1" t="s">
        <v>21</v>
      </c>
      <c r="E128" s="3" t="s">
        <v>1</v>
      </c>
      <c r="F128" s="3">
        <v>41</v>
      </c>
      <c r="G128" s="3">
        <v>40</v>
      </c>
      <c r="H128" s="3">
        <v>0.50600000000000001</v>
      </c>
      <c r="I128" s="3">
        <v>12.5</v>
      </c>
      <c r="J128" s="3" t="s">
        <v>154</v>
      </c>
      <c r="K128" s="3" t="s">
        <v>16</v>
      </c>
      <c r="L128" s="3"/>
    </row>
    <row r="129" spans="1:12" ht="17" x14ac:dyDescent="0.2">
      <c r="A129" s="1" t="s">
        <v>155</v>
      </c>
      <c r="B129" s="1" t="s">
        <v>17</v>
      </c>
      <c r="C129" s="3" t="s">
        <v>98</v>
      </c>
      <c r="D129" s="1" t="s">
        <v>21</v>
      </c>
      <c r="E129" s="3" t="s">
        <v>6</v>
      </c>
      <c r="F129" s="3">
        <v>25</v>
      </c>
      <c r="G129" s="3">
        <v>57</v>
      </c>
      <c r="H129" s="3">
        <v>0.30499999999999999</v>
      </c>
      <c r="I129" s="3">
        <v>23</v>
      </c>
      <c r="J129" s="3" t="s">
        <v>16</v>
      </c>
      <c r="K129" s="3" t="s">
        <v>16</v>
      </c>
      <c r="L129" s="3"/>
    </row>
    <row r="130" spans="1:12" ht="17" x14ac:dyDescent="0.2">
      <c r="A130" s="1" t="s">
        <v>156</v>
      </c>
      <c r="B130" s="1" t="s">
        <v>17</v>
      </c>
      <c r="C130" s="3" t="s">
        <v>4</v>
      </c>
      <c r="D130" s="1" t="s">
        <v>21</v>
      </c>
      <c r="E130" s="3" t="s">
        <v>3</v>
      </c>
      <c r="F130" s="3">
        <v>40</v>
      </c>
      <c r="G130" s="3">
        <v>42</v>
      </c>
      <c r="H130" s="3">
        <v>0.48799999999999999</v>
      </c>
      <c r="I130" s="3">
        <v>9</v>
      </c>
      <c r="J130" s="3" t="s">
        <v>157</v>
      </c>
      <c r="K130" s="3" t="s">
        <v>16</v>
      </c>
      <c r="L130" s="3"/>
    </row>
    <row r="131" spans="1:12" ht="17" x14ac:dyDescent="0.2">
      <c r="A131" s="1" t="s">
        <v>158</v>
      </c>
      <c r="B131" s="1" t="s">
        <v>17</v>
      </c>
      <c r="C131" s="3" t="s">
        <v>2</v>
      </c>
      <c r="D131" s="1" t="s">
        <v>21</v>
      </c>
      <c r="E131" s="3" t="s">
        <v>3</v>
      </c>
      <c r="F131" s="3">
        <v>48</v>
      </c>
      <c r="G131" s="3">
        <v>34</v>
      </c>
      <c r="H131" s="3">
        <v>0.58499999999999996</v>
      </c>
      <c r="I131" s="3">
        <v>8</v>
      </c>
      <c r="J131" s="3" t="s">
        <v>159</v>
      </c>
      <c r="K131" s="3" t="s">
        <v>16</v>
      </c>
      <c r="L131" s="3"/>
    </row>
    <row r="132" spans="1:12" ht="17" x14ac:dyDescent="0.2">
      <c r="A132" s="7" t="s">
        <v>160</v>
      </c>
      <c r="B132" s="7" t="s">
        <v>17</v>
      </c>
      <c r="C132" s="8" t="s">
        <v>5</v>
      </c>
      <c r="D132" s="7" t="s">
        <v>21</v>
      </c>
      <c r="E132" s="10" t="s">
        <v>5</v>
      </c>
      <c r="F132" s="8">
        <v>53</v>
      </c>
      <c r="G132" s="8">
        <v>29</v>
      </c>
      <c r="H132" s="8">
        <v>0.64600000000000002</v>
      </c>
      <c r="I132" s="8" t="s">
        <v>16</v>
      </c>
      <c r="J132" s="4" t="s">
        <v>161</v>
      </c>
      <c r="K132" s="8" t="s">
        <v>16</v>
      </c>
      <c r="L132" s="8"/>
    </row>
    <row r="133" spans="1:12" ht="17" x14ac:dyDescent="0.2">
      <c r="A133" s="7"/>
      <c r="B133" s="7"/>
      <c r="C133" s="8"/>
      <c r="D133" s="7"/>
      <c r="E133" s="10"/>
      <c r="F133" s="8"/>
      <c r="G133" s="8"/>
      <c r="H133" s="8"/>
      <c r="I133" s="8"/>
      <c r="J133" s="4" t="s">
        <v>162</v>
      </c>
      <c r="K133" s="8"/>
      <c r="L133" s="8"/>
    </row>
    <row r="134" spans="1:12" ht="17" x14ac:dyDescent="0.2">
      <c r="A134" s="7"/>
      <c r="B134" s="7"/>
      <c r="C134" s="8"/>
      <c r="D134" s="7"/>
      <c r="E134" s="10"/>
      <c r="F134" s="8"/>
      <c r="G134" s="8"/>
      <c r="H134" s="8"/>
      <c r="I134" s="8"/>
      <c r="J134" s="3" t="s">
        <v>163</v>
      </c>
      <c r="K134" s="8"/>
      <c r="L134" s="8"/>
    </row>
    <row r="135" spans="1:12" ht="17" x14ac:dyDescent="0.2">
      <c r="A135" s="7" t="s">
        <v>164</v>
      </c>
      <c r="B135" s="7" t="s">
        <v>17</v>
      </c>
      <c r="C135" s="8" t="s">
        <v>3</v>
      </c>
      <c r="D135" s="7" t="s">
        <v>21</v>
      </c>
      <c r="E135" s="8" t="s">
        <v>3</v>
      </c>
      <c r="F135" s="8">
        <v>55</v>
      </c>
      <c r="G135" s="8">
        <v>27</v>
      </c>
      <c r="H135" s="8">
        <v>0.67100000000000004</v>
      </c>
      <c r="I135" s="8">
        <v>4</v>
      </c>
      <c r="J135" s="4" t="s">
        <v>165</v>
      </c>
      <c r="K135" s="8"/>
      <c r="L135" s="8"/>
    </row>
    <row r="136" spans="1:12" ht="17" x14ac:dyDescent="0.2">
      <c r="A136" s="7"/>
      <c r="B136" s="7"/>
      <c r="C136" s="8"/>
      <c r="D136" s="7"/>
      <c r="E136" s="8"/>
      <c r="F136" s="8"/>
      <c r="G136" s="8"/>
      <c r="H136" s="8"/>
      <c r="I136" s="8"/>
      <c r="J136" s="4" t="s">
        <v>166</v>
      </c>
      <c r="K136" s="8"/>
      <c r="L136" s="8"/>
    </row>
    <row r="137" spans="1:12" ht="17" x14ac:dyDescent="0.2">
      <c r="A137" s="7"/>
      <c r="B137" s="7"/>
      <c r="C137" s="8"/>
      <c r="D137" s="7"/>
      <c r="E137" s="8"/>
      <c r="F137" s="8"/>
      <c r="G137" s="8"/>
      <c r="H137" s="8"/>
      <c r="I137" s="8"/>
      <c r="J137" s="3" t="s">
        <v>167</v>
      </c>
      <c r="K137" s="8"/>
      <c r="L137" s="8"/>
    </row>
    <row r="138" spans="1:12" ht="17" x14ac:dyDescent="0.2">
      <c r="A138" s="7" t="s">
        <v>168</v>
      </c>
      <c r="B138" s="7" t="s">
        <v>17</v>
      </c>
      <c r="C138" s="8" t="s">
        <v>6</v>
      </c>
      <c r="D138" s="7" t="s">
        <v>21</v>
      </c>
      <c r="E138" s="8" t="s">
        <v>1</v>
      </c>
      <c r="F138" s="8">
        <v>49</v>
      </c>
      <c r="G138" s="8">
        <v>33</v>
      </c>
      <c r="H138" s="8">
        <v>0.59799999999999998</v>
      </c>
      <c r="I138" s="8">
        <v>9</v>
      </c>
      <c r="J138" s="4" t="s">
        <v>169</v>
      </c>
      <c r="K138" s="8" t="s">
        <v>16</v>
      </c>
    </row>
    <row r="139" spans="1:12" ht="17" x14ac:dyDescent="0.2">
      <c r="A139" s="7"/>
      <c r="B139" s="7"/>
      <c r="C139" s="8"/>
      <c r="D139" s="7"/>
      <c r="E139" s="8"/>
      <c r="F139" s="8"/>
      <c r="G139" s="8"/>
      <c r="H139" s="8"/>
      <c r="I139" s="8"/>
      <c r="J139" s="3" t="s">
        <v>170</v>
      </c>
      <c r="K139" s="8"/>
    </row>
  </sheetData>
  <mergeCells count="452">
    <mergeCell ref="A10:A11"/>
    <mergeCell ref="B10:B11"/>
    <mergeCell ref="C10:C11"/>
    <mergeCell ref="D10:D11"/>
    <mergeCell ref="E10:E11"/>
    <mergeCell ref="A7:A8"/>
    <mergeCell ref="B7:B8"/>
    <mergeCell ref="C7:C8"/>
    <mergeCell ref="D7:D8"/>
    <mergeCell ref="E7:E8"/>
    <mergeCell ref="F10:F11"/>
    <mergeCell ref="G10:G11"/>
    <mergeCell ref="H10:H11"/>
    <mergeCell ref="I10:I11"/>
    <mergeCell ref="K10:K11"/>
    <mergeCell ref="L10:L11"/>
    <mergeCell ref="G7:G8"/>
    <mergeCell ref="H7:H8"/>
    <mergeCell ref="I7:I8"/>
    <mergeCell ref="K7:K8"/>
    <mergeCell ref="L7:L8"/>
    <mergeCell ref="F7:F8"/>
    <mergeCell ref="A17:A18"/>
    <mergeCell ref="B17:B18"/>
    <mergeCell ref="C17:C18"/>
    <mergeCell ref="D17:D18"/>
    <mergeCell ref="E17:E18"/>
    <mergeCell ref="G13:G14"/>
    <mergeCell ref="H13:H14"/>
    <mergeCell ref="I13:I14"/>
    <mergeCell ref="L13:L14"/>
    <mergeCell ref="A15:A16"/>
    <mergeCell ref="B15:B16"/>
    <mergeCell ref="C15:C16"/>
    <mergeCell ref="D15:D16"/>
    <mergeCell ref="E15:E16"/>
    <mergeCell ref="F15:F16"/>
    <mergeCell ref="A13:A14"/>
    <mergeCell ref="B13:B14"/>
    <mergeCell ref="C13:C14"/>
    <mergeCell ref="D13:D14"/>
    <mergeCell ref="E13:E14"/>
    <mergeCell ref="F13:F14"/>
    <mergeCell ref="F17:F18"/>
    <mergeCell ref="G17:G18"/>
    <mergeCell ref="H17:H18"/>
    <mergeCell ref="I17:I18"/>
    <mergeCell ref="K17:K18"/>
    <mergeCell ref="L17:L18"/>
    <mergeCell ref="G15:G16"/>
    <mergeCell ref="H15:H16"/>
    <mergeCell ref="I15:I16"/>
    <mergeCell ref="K15:K16"/>
    <mergeCell ref="L15:L16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F21:F22"/>
    <mergeCell ref="G21:G22"/>
    <mergeCell ref="H21:H22"/>
    <mergeCell ref="I21:I22"/>
    <mergeCell ref="K21:K22"/>
    <mergeCell ref="L21:L22"/>
    <mergeCell ref="G19:G20"/>
    <mergeCell ref="H19:H20"/>
    <mergeCell ref="I19:I20"/>
    <mergeCell ref="K19:K20"/>
    <mergeCell ref="L19:L20"/>
    <mergeCell ref="F19:F20"/>
    <mergeCell ref="A25:A26"/>
    <mergeCell ref="B25:B26"/>
    <mergeCell ref="C25:C26"/>
    <mergeCell ref="D25:D26"/>
    <mergeCell ref="E25:E26"/>
    <mergeCell ref="A23:A24"/>
    <mergeCell ref="B23:B24"/>
    <mergeCell ref="C23:C24"/>
    <mergeCell ref="D23:D24"/>
    <mergeCell ref="E23:E24"/>
    <mergeCell ref="F25:F26"/>
    <mergeCell ref="G25:G26"/>
    <mergeCell ref="H25:H26"/>
    <mergeCell ref="I25:I26"/>
    <mergeCell ref="K25:K26"/>
    <mergeCell ref="L25:L26"/>
    <mergeCell ref="G23:G24"/>
    <mergeCell ref="H23:H24"/>
    <mergeCell ref="I23:I24"/>
    <mergeCell ref="K23:K24"/>
    <mergeCell ref="L23:L24"/>
    <mergeCell ref="F23:F24"/>
    <mergeCell ref="L27:L28"/>
    <mergeCell ref="A29:A30"/>
    <mergeCell ref="B29:B30"/>
    <mergeCell ref="C29:C30"/>
    <mergeCell ref="D29:D30"/>
    <mergeCell ref="E29:E30"/>
    <mergeCell ref="A27:A28"/>
    <mergeCell ref="B27:B28"/>
    <mergeCell ref="C27:C28"/>
    <mergeCell ref="D27:D28"/>
    <mergeCell ref="E27:E28"/>
    <mergeCell ref="F27:F28"/>
    <mergeCell ref="A31:A33"/>
    <mergeCell ref="B31:B33"/>
    <mergeCell ref="C31:C33"/>
    <mergeCell ref="D31:D33"/>
    <mergeCell ref="E31:E33"/>
    <mergeCell ref="G27:G28"/>
    <mergeCell ref="H27:H28"/>
    <mergeCell ref="I27:I28"/>
    <mergeCell ref="K27:K28"/>
    <mergeCell ref="F31:F33"/>
    <mergeCell ref="G31:G33"/>
    <mergeCell ref="H31:H33"/>
    <mergeCell ref="I31:I33"/>
    <mergeCell ref="K31:K33"/>
    <mergeCell ref="L31:L33"/>
    <mergeCell ref="F29:F30"/>
    <mergeCell ref="G29:G30"/>
    <mergeCell ref="H29:H30"/>
    <mergeCell ref="I29:I30"/>
    <mergeCell ref="L29:L30"/>
    <mergeCell ref="A36:A38"/>
    <mergeCell ref="B36:B38"/>
    <mergeCell ref="C36:C38"/>
    <mergeCell ref="D36:D38"/>
    <mergeCell ref="E36:E38"/>
    <mergeCell ref="A34:A35"/>
    <mergeCell ref="B34:B35"/>
    <mergeCell ref="C34:C35"/>
    <mergeCell ref="D34:D35"/>
    <mergeCell ref="E34:E35"/>
    <mergeCell ref="F36:F38"/>
    <mergeCell ref="G36:G38"/>
    <mergeCell ref="H36:H38"/>
    <mergeCell ref="I36:I38"/>
    <mergeCell ref="K36:K38"/>
    <mergeCell ref="L36:L38"/>
    <mergeCell ref="G34:G35"/>
    <mergeCell ref="H34:H35"/>
    <mergeCell ref="I34:I35"/>
    <mergeCell ref="K34:K35"/>
    <mergeCell ref="L34:L35"/>
    <mergeCell ref="F34:F35"/>
    <mergeCell ref="A44:A45"/>
    <mergeCell ref="B44:B45"/>
    <mergeCell ref="C44:C45"/>
    <mergeCell ref="D44:D45"/>
    <mergeCell ref="E44:E45"/>
    <mergeCell ref="A39:A41"/>
    <mergeCell ref="B39:B41"/>
    <mergeCell ref="C39:C41"/>
    <mergeCell ref="D39:D41"/>
    <mergeCell ref="E39:E41"/>
    <mergeCell ref="F44:F45"/>
    <mergeCell ref="G44:G45"/>
    <mergeCell ref="H44:H45"/>
    <mergeCell ref="I44:I45"/>
    <mergeCell ref="K44:K45"/>
    <mergeCell ref="L44:L45"/>
    <mergeCell ref="G39:G41"/>
    <mergeCell ref="H39:H41"/>
    <mergeCell ref="I39:I41"/>
    <mergeCell ref="K39:K41"/>
    <mergeCell ref="L39:L41"/>
    <mergeCell ref="F39:F41"/>
    <mergeCell ref="A51:A52"/>
    <mergeCell ref="B51:B52"/>
    <mergeCell ref="C51:C52"/>
    <mergeCell ref="D51:D52"/>
    <mergeCell ref="E51:E52"/>
    <mergeCell ref="G46:G47"/>
    <mergeCell ref="H46:H47"/>
    <mergeCell ref="I46:I47"/>
    <mergeCell ref="L46:L47"/>
    <mergeCell ref="A48:A50"/>
    <mergeCell ref="B48:B50"/>
    <mergeCell ref="C48:C50"/>
    <mergeCell ref="D48:D50"/>
    <mergeCell ref="E48:E50"/>
    <mergeCell ref="F48:F50"/>
    <mergeCell ref="A46:A47"/>
    <mergeCell ref="B46:B47"/>
    <mergeCell ref="C46:C47"/>
    <mergeCell ref="D46:D47"/>
    <mergeCell ref="E46:E47"/>
    <mergeCell ref="F46:F47"/>
    <mergeCell ref="F51:F52"/>
    <mergeCell ref="G51:G52"/>
    <mergeCell ref="H51:H52"/>
    <mergeCell ref="I51:I52"/>
    <mergeCell ref="K51:K52"/>
    <mergeCell ref="L51:L52"/>
    <mergeCell ref="G48:G50"/>
    <mergeCell ref="H48:H50"/>
    <mergeCell ref="I48:I50"/>
    <mergeCell ref="K48:K50"/>
    <mergeCell ref="L48:L50"/>
    <mergeCell ref="A56:A57"/>
    <mergeCell ref="B56:B57"/>
    <mergeCell ref="C56:C57"/>
    <mergeCell ref="D56:D57"/>
    <mergeCell ref="E56:E57"/>
    <mergeCell ref="A53:A55"/>
    <mergeCell ref="B53:B55"/>
    <mergeCell ref="C53:C55"/>
    <mergeCell ref="D53:D55"/>
    <mergeCell ref="E53:E55"/>
    <mergeCell ref="F56:F57"/>
    <mergeCell ref="G56:G57"/>
    <mergeCell ref="H56:H57"/>
    <mergeCell ref="I56:I57"/>
    <mergeCell ref="K56:K57"/>
    <mergeCell ref="L56:L57"/>
    <mergeCell ref="G53:G55"/>
    <mergeCell ref="H53:H55"/>
    <mergeCell ref="I53:I55"/>
    <mergeCell ref="K53:K55"/>
    <mergeCell ref="L53:L55"/>
    <mergeCell ref="F53:F55"/>
    <mergeCell ref="G60:G62"/>
    <mergeCell ref="H60:H62"/>
    <mergeCell ref="I60:I62"/>
    <mergeCell ref="L60:L62"/>
    <mergeCell ref="A63:A65"/>
    <mergeCell ref="B63:B65"/>
    <mergeCell ref="C63:C65"/>
    <mergeCell ref="D63:D65"/>
    <mergeCell ref="E63:E65"/>
    <mergeCell ref="F63:F65"/>
    <mergeCell ref="A60:A62"/>
    <mergeCell ref="B60:B62"/>
    <mergeCell ref="C60:C62"/>
    <mergeCell ref="D60:D62"/>
    <mergeCell ref="E60:E62"/>
    <mergeCell ref="F60:F62"/>
    <mergeCell ref="G63:G65"/>
    <mergeCell ref="H63:H65"/>
    <mergeCell ref="I63:I65"/>
    <mergeCell ref="L63:L65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G74:G77"/>
    <mergeCell ref="H74:H77"/>
    <mergeCell ref="I74:I77"/>
    <mergeCell ref="L74:L7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K68:K69"/>
    <mergeCell ref="L68:L69"/>
    <mergeCell ref="A86:A88"/>
    <mergeCell ref="B86:B88"/>
    <mergeCell ref="C86:C88"/>
    <mergeCell ref="D86:D88"/>
    <mergeCell ref="E86:E88"/>
    <mergeCell ref="F86:F88"/>
    <mergeCell ref="K66:K67"/>
    <mergeCell ref="L66:L67"/>
    <mergeCell ref="G70:G73"/>
    <mergeCell ref="H70:H73"/>
    <mergeCell ref="I70:I73"/>
    <mergeCell ref="L70:L73"/>
    <mergeCell ref="A74:A77"/>
    <mergeCell ref="B74:B77"/>
    <mergeCell ref="C74:C77"/>
    <mergeCell ref="D74:D77"/>
    <mergeCell ref="E74:E77"/>
    <mergeCell ref="F74:F77"/>
    <mergeCell ref="A70:A73"/>
    <mergeCell ref="B70:B73"/>
    <mergeCell ref="C70:C73"/>
    <mergeCell ref="D70:D73"/>
    <mergeCell ref="E70:E73"/>
    <mergeCell ref="F70:F73"/>
    <mergeCell ref="G78:G81"/>
    <mergeCell ref="H78:H81"/>
    <mergeCell ref="I78:I81"/>
    <mergeCell ref="L78:L81"/>
    <mergeCell ref="A82:A85"/>
    <mergeCell ref="B82:B85"/>
    <mergeCell ref="C82:C85"/>
    <mergeCell ref="D82:D85"/>
    <mergeCell ref="E82:E85"/>
    <mergeCell ref="F82:F85"/>
    <mergeCell ref="A78:A81"/>
    <mergeCell ref="B78:B81"/>
    <mergeCell ref="C78:C81"/>
    <mergeCell ref="D78:D81"/>
    <mergeCell ref="E78:E81"/>
    <mergeCell ref="F78:F81"/>
    <mergeCell ref="G86:G88"/>
    <mergeCell ref="H86:H88"/>
    <mergeCell ref="I86:I88"/>
    <mergeCell ref="K86:K88"/>
    <mergeCell ref="L86:L88"/>
    <mergeCell ref="G82:G85"/>
    <mergeCell ref="H82:H85"/>
    <mergeCell ref="I82:I85"/>
    <mergeCell ref="K82:K85"/>
    <mergeCell ref="L82:L85"/>
    <mergeCell ref="A93:A94"/>
    <mergeCell ref="B93:B94"/>
    <mergeCell ref="C93:C94"/>
    <mergeCell ref="D93:D94"/>
    <mergeCell ref="E93:E94"/>
    <mergeCell ref="A91:A92"/>
    <mergeCell ref="B91:B92"/>
    <mergeCell ref="C91:C92"/>
    <mergeCell ref="D91:D92"/>
    <mergeCell ref="E91:E92"/>
    <mergeCell ref="F93:F94"/>
    <mergeCell ref="G93:G94"/>
    <mergeCell ref="H93:H94"/>
    <mergeCell ref="I93:I94"/>
    <mergeCell ref="K93:K94"/>
    <mergeCell ref="L93:L94"/>
    <mergeCell ref="G91:G92"/>
    <mergeCell ref="H91:H92"/>
    <mergeCell ref="I91:I92"/>
    <mergeCell ref="K91:K92"/>
    <mergeCell ref="L91:L92"/>
    <mergeCell ref="F91:F92"/>
    <mergeCell ref="A107:A108"/>
    <mergeCell ref="B107:B108"/>
    <mergeCell ref="C107:C108"/>
    <mergeCell ref="D107:D108"/>
    <mergeCell ref="E107:E108"/>
    <mergeCell ref="A104:A106"/>
    <mergeCell ref="B104:B106"/>
    <mergeCell ref="C104:C106"/>
    <mergeCell ref="D104:D106"/>
    <mergeCell ref="E104:E106"/>
    <mergeCell ref="F107:F108"/>
    <mergeCell ref="G107:G108"/>
    <mergeCell ref="H107:H108"/>
    <mergeCell ref="I107:I108"/>
    <mergeCell ref="K107:K108"/>
    <mergeCell ref="L107:L108"/>
    <mergeCell ref="G104:G106"/>
    <mergeCell ref="H104:H106"/>
    <mergeCell ref="I104:I106"/>
    <mergeCell ref="K104:K106"/>
    <mergeCell ref="L104:L106"/>
    <mergeCell ref="F104:F106"/>
    <mergeCell ref="A119:A122"/>
    <mergeCell ref="B119:B122"/>
    <mergeCell ref="C119:C122"/>
    <mergeCell ref="D119:D122"/>
    <mergeCell ref="E119:E122"/>
    <mergeCell ref="G113:G116"/>
    <mergeCell ref="H113:H116"/>
    <mergeCell ref="I113:I116"/>
    <mergeCell ref="L113:L116"/>
    <mergeCell ref="A117:A118"/>
    <mergeCell ref="B117:B118"/>
    <mergeCell ref="C117:C118"/>
    <mergeCell ref="D117:D118"/>
    <mergeCell ref="E117:E118"/>
    <mergeCell ref="F117:F118"/>
    <mergeCell ref="A113:A116"/>
    <mergeCell ref="B113:B116"/>
    <mergeCell ref="C113:C116"/>
    <mergeCell ref="D113:D116"/>
    <mergeCell ref="E113:E116"/>
    <mergeCell ref="F113:F116"/>
    <mergeCell ref="F119:F122"/>
    <mergeCell ref="G119:G122"/>
    <mergeCell ref="H119:H122"/>
    <mergeCell ref="I119:I122"/>
    <mergeCell ref="K119:K122"/>
    <mergeCell ref="L119:L122"/>
    <mergeCell ref="G117:G118"/>
    <mergeCell ref="H117:H118"/>
    <mergeCell ref="I117:I118"/>
    <mergeCell ref="K117:K118"/>
    <mergeCell ref="L117:L118"/>
    <mergeCell ref="A125:A127"/>
    <mergeCell ref="B125:B127"/>
    <mergeCell ref="C125:C127"/>
    <mergeCell ref="D125:D127"/>
    <mergeCell ref="E125:E127"/>
    <mergeCell ref="A123:A124"/>
    <mergeCell ref="B123:B124"/>
    <mergeCell ref="C123:C124"/>
    <mergeCell ref="D123:D124"/>
    <mergeCell ref="E123:E124"/>
    <mergeCell ref="F125:F127"/>
    <mergeCell ref="G125:G127"/>
    <mergeCell ref="H125:H127"/>
    <mergeCell ref="I125:I127"/>
    <mergeCell ref="K125:K127"/>
    <mergeCell ref="L125:L127"/>
    <mergeCell ref="G123:G124"/>
    <mergeCell ref="H123:H124"/>
    <mergeCell ref="I123:I124"/>
    <mergeCell ref="K123:K124"/>
    <mergeCell ref="L123:L124"/>
    <mergeCell ref="F123:F124"/>
    <mergeCell ref="A135:A137"/>
    <mergeCell ref="B135:B137"/>
    <mergeCell ref="C135:C137"/>
    <mergeCell ref="D135:D137"/>
    <mergeCell ref="E135:E137"/>
    <mergeCell ref="A132:A134"/>
    <mergeCell ref="B132:B134"/>
    <mergeCell ref="C132:C134"/>
    <mergeCell ref="D132:D134"/>
    <mergeCell ref="E132:E134"/>
    <mergeCell ref="F135:F137"/>
    <mergeCell ref="G135:G137"/>
    <mergeCell ref="H135:H137"/>
    <mergeCell ref="I135:I137"/>
    <mergeCell ref="K135:K137"/>
    <mergeCell ref="L135:L137"/>
    <mergeCell ref="G132:G134"/>
    <mergeCell ref="H132:H134"/>
    <mergeCell ref="I132:I134"/>
    <mergeCell ref="K132:K134"/>
    <mergeCell ref="L132:L134"/>
    <mergeCell ref="F132:F134"/>
    <mergeCell ref="G138:G139"/>
    <mergeCell ref="H138:H139"/>
    <mergeCell ref="I138:I139"/>
    <mergeCell ref="K138:K139"/>
    <mergeCell ref="A138:A139"/>
    <mergeCell ref="B138:B139"/>
    <mergeCell ref="C138:C139"/>
    <mergeCell ref="D138:D139"/>
    <mergeCell ref="E138:E139"/>
    <mergeCell ref="F138:F139"/>
  </mergeCells>
  <hyperlinks>
    <hyperlink ref="A63" r:id="rId1" tooltip="1980–81 Boston Celtics season" display="https://en.wikipedia.org/wiki/1980%E2%80%9381_Boston_Celtics_season" xr:uid="{2DA49E2C-EC54-D545-AB2A-937A7EA03FEF}"/>
    <hyperlink ref="B63" r:id="rId2" tooltip="Eastern Conference (NBA)" display="https://en.wikipedia.org/wiki/Eastern_Conference_(NBA)" xr:uid="{7BAFA927-5B00-8B40-B287-B36A92E615C9}"/>
    <hyperlink ref="D63" r:id="rId3" tooltip="Atlantic Division (NBA)" display="https://en.wikipedia.org/wiki/Atlantic_Division_(NBA)" xr:uid="{BFD0B1FA-D2C8-2748-848B-FA11DE673825}"/>
    <hyperlink ref="L63" r:id="rId4" location="cite_note-37" display="https://en.wikipedia.org/wiki/List_of_Boston_Celtics_seasons - cite_note-37" xr:uid="{F115711E-AE80-AD41-B169-02CA16178BEA}"/>
    <hyperlink ref="A66" r:id="rId5" tooltip="1981–82 Boston Celtics season" display="https://en.wikipedia.org/wiki/1981%E2%80%9382_Boston_Celtics_season" xr:uid="{2B83C51D-ED0A-EE4E-B172-6B1FFF380DDF}"/>
    <hyperlink ref="B66" r:id="rId6" tooltip="Eastern Conference (NBA)" display="https://en.wikipedia.org/wiki/Eastern_Conference_(NBA)" xr:uid="{30FAD6E7-A6F5-D04E-BABB-0A30BBA81963}"/>
    <hyperlink ref="D66" r:id="rId7" tooltip="Atlantic Division (NBA)" display="https://en.wikipedia.org/wiki/Atlantic_Division_(NBA)" xr:uid="{3029E6A4-25C1-E64D-A7B5-BF461052917B}"/>
    <hyperlink ref="L66" r:id="rId8" location="cite_note-38" display="https://en.wikipedia.org/wiki/List_of_Boston_Celtics_seasons - cite_note-38" xr:uid="{FE160AFE-7A4B-4848-81FD-4734D9C9DAF8}"/>
    <hyperlink ref="A68" r:id="rId9" tooltip="1982–83 Boston Celtics season" display="https://en.wikipedia.org/wiki/1982%E2%80%9383_Boston_Celtics_season" xr:uid="{4566F23B-51BD-1D42-93E4-1D71F2E57A39}"/>
    <hyperlink ref="B68" r:id="rId10" tooltip="Eastern Conference (NBA)" display="https://en.wikipedia.org/wiki/Eastern_Conference_(NBA)" xr:uid="{78CA8B71-16D5-924E-9F55-EC334B20292D}"/>
    <hyperlink ref="D68" r:id="rId11" tooltip="Atlantic Division (NBA)" display="https://en.wikipedia.org/wiki/Atlantic_Division_(NBA)" xr:uid="{40C999B9-6D6C-7442-A4A9-DD26C3702E92}"/>
    <hyperlink ref="L68" r:id="rId12" location="cite_note-39" display="https://en.wikipedia.org/wiki/List_of_Boston_Celtics_seasons - cite_note-39" xr:uid="{F20AB471-D41A-5043-A2CF-D3F51D18CB01}"/>
    <hyperlink ref="A70" r:id="rId13" tooltip="1983–84 Boston Celtics season" display="https://en.wikipedia.org/wiki/1983%E2%80%9384_Boston_Celtics_season" xr:uid="{4AEC344B-73E7-B74A-B94C-C6F3427847CC}"/>
    <hyperlink ref="B70" r:id="rId14" tooltip="Eastern Conference (NBA)" display="https://en.wikipedia.org/wiki/Eastern_Conference_(NBA)" xr:uid="{B9F9C5CA-107A-E04A-AAA5-1A48B42036A1}"/>
    <hyperlink ref="D70" r:id="rId15" tooltip="Atlantic Division (NBA)" display="https://en.wikipedia.org/wiki/Atlantic_Division_(NBA)" xr:uid="{2C992F4C-F353-964E-AA39-9BBDDF26A8CF}"/>
    <hyperlink ref="L70" r:id="rId16" location="cite_note-40" display="https://en.wikipedia.org/wiki/List_of_Boston_Celtics_seasons - cite_note-40" xr:uid="{922D340F-7B34-724C-91BE-5EEDA9787366}"/>
    <hyperlink ref="A74" r:id="rId17" tooltip="1984–85 Boston Celtics season" display="https://en.wikipedia.org/wiki/1984%E2%80%9385_Boston_Celtics_season" xr:uid="{635646F3-47AA-1243-838A-A749A1BA3494}"/>
    <hyperlink ref="B74" r:id="rId18" tooltip="Eastern Conference (NBA)" display="https://en.wikipedia.org/wiki/Eastern_Conference_(NBA)" xr:uid="{71BDC117-8FC3-9143-B447-C143CD724737}"/>
    <hyperlink ref="D74" r:id="rId19" tooltip="Atlantic Division (NBA)" display="https://en.wikipedia.org/wiki/Atlantic_Division_(NBA)" xr:uid="{C9FC361B-87D3-5648-A658-AD352BF4C8E2}"/>
    <hyperlink ref="L74" r:id="rId20" location="cite_note-41" display="https://en.wikipedia.org/wiki/List_of_Boston_Celtics_seasons - cite_note-41" xr:uid="{45583C1B-7B4F-8642-8C36-615AFA2CF294}"/>
    <hyperlink ref="A78" r:id="rId21" tooltip="1985–86 Boston Celtics season" display="https://en.wikipedia.org/wiki/1985%E2%80%9386_Boston_Celtics_season" xr:uid="{6C6905B3-6D19-8740-8E7D-BC190D45B950}"/>
    <hyperlink ref="B78" r:id="rId22" tooltip="Eastern Conference (NBA)" display="https://en.wikipedia.org/wiki/Eastern_Conference_(NBA)" xr:uid="{C617D512-3E46-294E-A642-54B37DFCC62B}"/>
    <hyperlink ref="D78" r:id="rId23" tooltip="Atlantic Division (NBA)" display="https://en.wikipedia.org/wiki/Atlantic_Division_(NBA)" xr:uid="{C2FCA71F-A393-E845-B8B4-A00BDA770C10}"/>
    <hyperlink ref="L78" r:id="rId24" location="cite_note-42" display="https://en.wikipedia.org/wiki/List_of_Boston_Celtics_seasons - cite_note-42" xr:uid="{BD35FA68-0BC9-EF4C-A10F-3E2A535E993B}"/>
    <hyperlink ref="A82" r:id="rId25" tooltip="1986–87 Boston Celtics season" display="https://en.wikipedia.org/wiki/1986%E2%80%9387_Boston_Celtics_season" xr:uid="{38D628AA-C046-D146-A6DD-7C2AE356AFE2}"/>
    <hyperlink ref="B82" r:id="rId26" tooltip="Eastern Conference (NBA)" display="https://en.wikipedia.org/wiki/Eastern_Conference_(NBA)" xr:uid="{D9125BBB-2284-D543-BFDE-57DE88FEADAE}"/>
    <hyperlink ref="D82" r:id="rId27" tooltip="Atlantic Division (NBA)" display="https://en.wikipedia.org/wiki/Atlantic_Division_(NBA)" xr:uid="{705B4405-1556-A145-826F-3BF42D49AC72}"/>
    <hyperlink ref="L82" r:id="rId28" location="cite_note-43" display="https://en.wikipedia.org/wiki/List_of_Boston_Celtics_seasons - cite_note-43" xr:uid="{8450B110-4664-9C45-A035-3AC29E97F701}"/>
    <hyperlink ref="A86" r:id="rId29" tooltip="1987–88 Boston Celtics season" display="https://en.wikipedia.org/wiki/1987%E2%80%9388_Boston_Celtics_season" xr:uid="{59240FAB-9E5A-754E-8F03-FC7CFC391366}"/>
    <hyperlink ref="B86" r:id="rId30" tooltip="Eastern Conference (NBA)" display="https://en.wikipedia.org/wiki/Eastern_Conference_(NBA)" xr:uid="{8CFF58B4-DFF2-B244-A880-832839CF2F8D}"/>
    <hyperlink ref="D86" r:id="rId31" tooltip="Atlantic Division (NBA)" display="https://en.wikipedia.org/wiki/Atlantic_Division_(NBA)" xr:uid="{F61BBC8E-10E5-E940-B1DC-A6A44D8B8C6B}"/>
    <hyperlink ref="L86" r:id="rId32" location="cite_note-44" display="https://en.wikipedia.org/wiki/List_of_Boston_Celtics_seasons - cite_note-44" xr:uid="{9731AC5B-7F4B-BC4C-9CE6-E5975A29ACA9}"/>
    <hyperlink ref="A89" r:id="rId33" tooltip="1988–89 Boston Celtics season" display="https://en.wikipedia.org/wiki/1988%E2%80%9389_Boston_Celtics_season" xr:uid="{93D2EA82-4628-F048-A909-59F358126222}"/>
    <hyperlink ref="B89" r:id="rId34" tooltip="Eastern Conference (NBA)" display="https://en.wikipedia.org/wiki/Eastern_Conference_(NBA)" xr:uid="{6D690AE5-ED07-8E4B-9864-70736E83CBC4}"/>
    <hyperlink ref="D89" r:id="rId35" tooltip="Atlantic Division (NBA)" display="https://en.wikipedia.org/wiki/Atlantic_Division_(NBA)" xr:uid="{84FC6D25-C4FA-A749-AA4B-E62E10C498FF}"/>
    <hyperlink ref="L89" r:id="rId36" location="cite_note-45" display="https://en.wikipedia.org/wiki/List_of_Boston_Celtics_seasons - cite_note-45" xr:uid="{553DE7A0-2DE2-B543-AB9E-B65507A2D0B7}"/>
    <hyperlink ref="A90" r:id="rId37" tooltip="1989–90 Boston Celtics season" display="https://en.wikipedia.org/wiki/1989%E2%80%9390_Boston_Celtics_season" xr:uid="{A9C9F046-DECB-D54B-81DE-30CABD2DFE80}"/>
    <hyperlink ref="B90" r:id="rId38" tooltip="Eastern Conference (NBA)" display="https://en.wikipedia.org/wiki/Eastern_Conference_(NBA)" xr:uid="{4D2EFA2C-C7E1-2A4B-B89F-7381792C5E39}"/>
    <hyperlink ref="D90" r:id="rId39" tooltip="Atlantic Division (NBA)" display="https://en.wikipedia.org/wiki/Atlantic_Division_(NBA)" xr:uid="{69D60BA6-0173-2249-9616-41908E377D1F}"/>
    <hyperlink ref="L90" r:id="rId40" location="cite_note-46" display="https://en.wikipedia.org/wiki/List_of_Boston_Celtics_seasons - cite_note-46" xr:uid="{177F1AFE-7720-724E-9791-887D3DDC851D}"/>
    <hyperlink ref="A91" r:id="rId41" tooltip="1990–91 Boston Celtics season" display="https://en.wikipedia.org/wiki/1990%E2%80%9391_Boston_Celtics_season" xr:uid="{97E40495-EC4F-AA48-AD74-FB29B1AF220C}"/>
    <hyperlink ref="B91" r:id="rId42" tooltip="Eastern Conference (NBA)" display="https://en.wikipedia.org/wiki/Eastern_Conference_(NBA)" xr:uid="{83D6CE4E-2C5B-9C4A-9D2F-11DB7A9CFF5C}"/>
    <hyperlink ref="D91" r:id="rId43" tooltip="Atlantic Division (NBA)" display="https://en.wikipedia.org/wiki/Atlantic_Division_(NBA)" xr:uid="{B05D4B2E-B67B-E94B-B549-726E069FC2DF}"/>
    <hyperlink ref="L91" r:id="rId44" location="cite_note-47" display="https://en.wikipedia.org/wiki/List_of_Boston_Celtics_seasons - cite_note-47" xr:uid="{3F9879F1-6957-BC44-8BA1-6DA43A7487C2}"/>
    <hyperlink ref="A93" r:id="rId45" tooltip="1991–92 Boston Celtics season" display="https://en.wikipedia.org/wiki/1991%E2%80%9392_Boston_Celtics_season" xr:uid="{80F1D66B-CB49-C44A-BC11-1C1743D67BCD}"/>
    <hyperlink ref="B93" r:id="rId46" tooltip="Eastern Conference (NBA)" display="https://en.wikipedia.org/wiki/Eastern_Conference_(NBA)" xr:uid="{174C85EB-7A15-6B46-AAE3-84BAD6B19522}"/>
    <hyperlink ref="D93" r:id="rId47" tooltip="Atlantic Division (NBA)" display="https://en.wikipedia.org/wiki/Atlantic_Division_(NBA)" xr:uid="{285056D7-0C54-FB45-9A55-B65A33B77995}"/>
    <hyperlink ref="L93" r:id="rId48" location="cite_note-48" display="https://en.wikipedia.org/wiki/List_of_Boston_Celtics_seasons - cite_note-48" xr:uid="{0D52BF00-ABE8-B04C-8316-062109850190}"/>
    <hyperlink ref="A95" r:id="rId49" tooltip="1992–93 Boston Celtics season" display="https://en.wikipedia.org/wiki/1992%E2%80%9393_Boston_Celtics_season" xr:uid="{08ED99A7-0EBB-3A4B-BBCD-6C25B746FEFD}"/>
    <hyperlink ref="B95" r:id="rId50" tooltip="Eastern Conference (NBA)" display="https://en.wikipedia.org/wiki/Eastern_Conference_(NBA)" xr:uid="{5F63E64D-ED77-6145-8CA5-781925B4E7E2}"/>
    <hyperlink ref="D95" r:id="rId51" tooltip="Atlantic Division (NBA)" display="https://en.wikipedia.org/wiki/Atlantic_Division_(NBA)" xr:uid="{A78D1C14-C330-2A45-AC74-57C373DBD71A}"/>
    <hyperlink ref="L95" r:id="rId52" location="cite_note-49" display="https://en.wikipedia.org/wiki/List_of_Boston_Celtics_seasons - cite_note-49" xr:uid="{72B4CDE1-B146-2345-B54F-A5E231CA0FF4}"/>
    <hyperlink ref="A96" r:id="rId53" tooltip="1993–94 Boston Celtics season" display="https://en.wikipedia.org/wiki/1993%E2%80%9394_Boston_Celtics_season" xr:uid="{7C0B0D2C-39CA-874C-8710-6800DF939903}"/>
    <hyperlink ref="B96" r:id="rId54" tooltip="Eastern Conference (NBA)" display="https://en.wikipedia.org/wiki/Eastern_Conference_(NBA)" xr:uid="{C94B72AD-F2A2-0C47-B246-09954C674DB6}"/>
    <hyperlink ref="D96" r:id="rId55" tooltip="Atlantic Division (NBA)" display="https://en.wikipedia.org/wiki/Atlantic_Division_(NBA)" xr:uid="{37279E51-58E0-D74D-BD7D-F548596B5513}"/>
    <hyperlink ref="L96" r:id="rId56" location="cite_note-50" display="https://en.wikipedia.org/wiki/List_of_Boston_Celtics_seasons - cite_note-50" xr:uid="{6EF8EE7E-6EE3-2842-A546-563F25356DE0}"/>
    <hyperlink ref="A97" r:id="rId57" tooltip="1994–95 Boston Celtics season" display="https://en.wikipedia.org/wiki/1994%E2%80%9395_Boston_Celtics_season" xr:uid="{11E53749-A659-544A-B539-96EB54373E0C}"/>
    <hyperlink ref="B97" r:id="rId58" tooltip="Eastern Conference (NBA)" display="https://en.wikipedia.org/wiki/Eastern_Conference_(NBA)" xr:uid="{C47EC8F8-30A6-D545-9F36-0CE67C33DFB9}"/>
    <hyperlink ref="D97" r:id="rId59" tooltip="Atlantic Division (NBA)" display="https://en.wikipedia.org/wiki/Atlantic_Division_(NBA)" xr:uid="{EAA154F5-F320-E446-B513-3A792FBA1A19}"/>
    <hyperlink ref="L97" r:id="rId60" location="cite_note-51" display="https://en.wikipedia.org/wiki/List_of_Boston_Celtics_seasons - cite_note-51" xr:uid="{21148039-32E6-214C-B6DC-E9EDE657B468}"/>
    <hyperlink ref="A98" r:id="rId61" tooltip="1995–96 Boston Celtics season" display="https://en.wikipedia.org/wiki/1995%E2%80%9396_Boston_Celtics_season" xr:uid="{B2317506-EB8E-B545-8614-0DDAD1B3902F}"/>
    <hyperlink ref="B98" r:id="rId62" tooltip="Eastern Conference (NBA)" display="https://en.wikipedia.org/wiki/Eastern_Conference_(NBA)" xr:uid="{1AA64C05-C072-F241-81D8-B6680580AE3A}"/>
    <hyperlink ref="D98" r:id="rId63" tooltip="Atlantic Division (NBA)" display="https://en.wikipedia.org/wiki/Atlantic_Division_(NBA)" xr:uid="{C91F5237-F83A-684B-9E72-F8DF4A82CC4C}"/>
    <hyperlink ref="L98" r:id="rId64" location="cite_note-52" display="https://en.wikipedia.org/wiki/List_of_Boston_Celtics_seasons - cite_note-52" xr:uid="{D11B57A3-BC30-3049-9C7A-42CC015AAC23}"/>
    <hyperlink ref="A99" r:id="rId65" tooltip="1996–97 Boston Celtics season" display="https://en.wikipedia.org/wiki/1996%E2%80%9397_Boston_Celtics_season" xr:uid="{F7B93C50-C3F2-C444-B080-5F22ABC55933}"/>
    <hyperlink ref="B99" r:id="rId66" tooltip="Eastern Conference (NBA)" display="https://en.wikipedia.org/wiki/Eastern_Conference_(NBA)" xr:uid="{4D28689D-5BEC-2749-AEAD-49AC4CC45419}"/>
    <hyperlink ref="D99" r:id="rId67" tooltip="Atlantic Division (NBA)" display="https://en.wikipedia.org/wiki/Atlantic_Division_(NBA)" xr:uid="{30A7502D-1117-E94C-97CD-5AAB5EA101B8}"/>
    <hyperlink ref="L99" r:id="rId68" location="cite_note-53" display="https://en.wikipedia.org/wiki/List_of_Boston_Celtics_seasons - cite_note-53" xr:uid="{E67CE227-900F-9F48-A245-0321E5D4211C}"/>
    <hyperlink ref="A100" r:id="rId69" tooltip="1997–98 Boston Celtics season" display="https://en.wikipedia.org/wiki/1997%E2%80%9398_Boston_Celtics_season" xr:uid="{0DDC5797-1578-F643-A417-792AEBDD4807}"/>
    <hyperlink ref="B100" r:id="rId70" tooltip="Eastern Conference (NBA)" display="https://en.wikipedia.org/wiki/Eastern_Conference_(NBA)" xr:uid="{F2922C78-A9D2-AB49-80BE-6148FD17068B}"/>
    <hyperlink ref="D100" r:id="rId71" tooltip="Atlantic Division (NBA)" display="https://en.wikipedia.org/wiki/Atlantic_Division_(NBA)" xr:uid="{4AC2D230-D209-6744-9349-08B54422EBBA}"/>
    <hyperlink ref="L100" r:id="rId72" location="cite_note-54" display="https://en.wikipedia.org/wiki/List_of_Boston_Celtics_seasons - cite_note-54" xr:uid="{3F30764C-E28E-E945-8EA0-855973EF3F51}"/>
    <hyperlink ref="A101" r:id="rId73" tooltip="1998–99 Boston Celtics season" display="https://en.wikipedia.org/wiki/1998%E2%80%9399_Boston_Celtics_season" xr:uid="{9572F621-CB6B-354D-B740-C9A72C82DD92}"/>
    <hyperlink ref="B101" r:id="rId74" tooltip="Eastern Conference (NBA)" display="https://en.wikipedia.org/wiki/Eastern_Conference_(NBA)" xr:uid="{16D772C3-B53B-2E48-BC43-E67401300DA7}"/>
    <hyperlink ref="D101" r:id="rId75" tooltip="Atlantic Division (NBA)" display="https://en.wikipedia.org/wiki/Atlantic_Division_(NBA)" xr:uid="{0BDCC6B4-4B17-2E4F-83EB-F677A408506C}"/>
    <hyperlink ref="L101" r:id="rId76" location="cite_note-55" display="https://en.wikipedia.org/wiki/List_of_Boston_Celtics_seasons - cite_note-55" xr:uid="{56B2690E-8008-AC40-B75B-EDC7973F58D6}"/>
    <hyperlink ref="A102" r:id="rId77" tooltip="1999-2000 Boston Celtics season" display="https://en.wikipedia.org/wiki/1999-2000_Boston_Celtics_season" xr:uid="{BC034119-3771-9C49-BE02-AB4CBE6A27D8}"/>
    <hyperlink ref="B102" r:id="rId78" tooltip="Eastern Conference (NBA)" display="https://en.wikipedia.org/wiki/Eastern_Conference_(NBA)" xr:uid="{1087C828-E5DB-7B44-BB21-DDB09320B73E}"/>
    <hyperlink ref="D102" r:id="rId79" tooltip="Atlantic Division (NBA)" display="https://en.wikipedia.org/wiki/Atlantic_Division_(NBA)" xr:uid="{1E71776F-8237-964F-B5E8-B7CDBBE99E33}"/>
    <hyperlink ref="L102" r:id="rId80" location="cite_note-56" display="https://en.wikipedia.org/wiki/List_of_Boston_Celtics_seasons - cite_note-56" xr:uid="{C5A08515-5F92-E140-A1D6-218F0D53D6B4}"/>
    <hyperlink ref="A103" r:id="rId81" tooltip="2000–01 Boston Celtics season" display="https://en.wikipedia.org/wiki/2000%E2%80%9301_Boston_Celtics_season" xr:uid="{E9A7B050-8BB0-9A4F-9FF8-92B8CF570C66}"/>
    <hyperlink ref="B103" r:id="rId82" tooltip="Eastern Conference (NBA)" display="https://en.wikipedia.org/wiki/Eastern_Conference_(NBA)" xr:uid="{DBAF94BD-3888-CB4F-8E6A-BFAA2477FA34}"/>
    <hyperlink ref="D103" r:id="rId83" tooltip="Atlantic Division (NBA)" display="https://en.wikipedia.org/wiki/Atlantic_Division_(NBA)" xr:uid="{3226539F-2A6C-7A48-96ED-4A5CF3A8B2B9}"/>
    <hyperlink ref="L103" r:id="rId84" location="cite_note-57" display="https://en.wikipedia.org/wiki/List_of_Boston_Celtics_seasons - cite_note-57" xr:uid="{2406F608-B30C-7E46-A001-19C02693A5DC}"/>
    <hyperlink ref="A104" r:id="rId85" tooltip="2001–02 Boston Celtics season" display="https://en.wikipedia.org/wiki/2001%E2%80%9302_Boston_Celtics_season" xr:uid="{4ECF0637-CD2C-A044-933E-5470868BE33B}"/>
    <hyperlink ref="B104" r:id="rId86" tooltip="Eastern Conference (NBA)" display="https://en.wikipedia.org/wiki/Eastern_Conference_(NBA)" xr:uid="{429623CF-ABB8-2444-8F56-1E5981CF24C5}"/>
    <hyperlink ref="D104" r:id="rId87" tooltip="Atlantic Division (NBA)" display="https://en.wikipedia.org/wiki/Atlantic_Division_(NBA)" xr:uid="{523F1D79-CFA7-854B-B3FD-C8C783532D44}"/>
    <hyperlink ref="L104" r:id="rId88" location="cite_note-58" display="https://en.wikipedia.org/wiki/List_of_Boston_Celtics_seasons - cite_note-58" xr:uid="{E18A79C3-AA93-0C4D-8CE4-005D28375224}"/>
    <hyperlink ref="A107" r:id="rId89" tooltip="2002–03 Boston Celtics season" display="https://en.wikipedia.org/wiki/2002%E2%80%9303_Boston_Celtics_season" xr:uid="{168F39C0-1AE5-AA47-9FD8-44D877D59F06}"/>
    <hyperlink ref="B107" r:id="rId90" tooltip="Eastern Conference (NBA)" display="https://en.wikipedia.org/wiki/Eastern_Conference_(NBA)" xr:uid="{19978F82-1543-FA4C-BD10-F7BC10320EFE}"/>
    <hyperlink ref="D107" r:id="rId91" tooltip="Atlantic Division (NBA)" display="https://en.wikipedia.org/wiki/Atlantic_Division_(NBA)" xr:uid="{C8EE84B9-771B-E04C-B0C8-86B6EB2E3D16}"/>
    <hyperlink ref="L107" r:id="rId92" location="cite_note-59" display="https://en.wikipedia.org/wiki/List_of_Boston_Celtics_seasons - cite_note-59" xr:uid="{A46F69F5-D143-0342-9D2B-BA91EC664039}"/>
    <hyperlink ref="A109" r:id="rId93" tooltip="2003–04 Boston Celtics season" display="https://en.wikipedia.org/wiki/2003%E2%80%9304_Boston_Celtics_season" xr:uid="{9CEA5E9E-AB53-7743-9927-FFC0487EA387}"/>
    <hyperlink ref="B109" r:id="rId94" tooltip="Eastern Conference (NBA)" display="https://en.wikipedia.org/wiki/Eastern_Conference_(NBA)" xr:uid="{DEEE0210-1B7F-0143-9098-B8FFEB8E0FCA}"/>
    <hyperlink ref="D109" r:id="rId95" tooltip="Atlantic Division (NBA)" display="https://en.wikipedia.org/wiki/Atlantic_Division_(NBA)" xr:uid="{81F6EACB-E7D8-8C4F-812C-09C3068E196E}"/>
    <hyperlink ref="L109" r:id="rId96" location="cite_note-60" display="https://en.wikipedia.org/wiki/List_of_Boston_Celtics_seasons - cite_note-60" xr:uid="{1B392153-C532-BE4A-B304-B1D2F50ABC6E}"/>
    <hyperlink ref="A110" r:id="rId97" tooltip="2004–05 Boston Celtics season" display="https://en.wikipedia.org/wiki/2004%E2%80%9305_Boston_Celtics_season" xr:uid="{630DFDF2-9B1A-BD44-939F-13229B924082}"/>
    <hyperlink ref="B110" r:id="rId98" tooltip="Eastern Conference (NBA)" display="https://en.wikipedia.org/wiki/Eastern_Conference_(NBA)" xr:uid="{E64048E4-62DC-5745-ABFA-21774C82A8D3}"/>
    <hyperlink ref="D110" r:id="rId99" tooltip="Atlantic Division (NBA)" display="https://en.wikipedia.org/wiki/Atlantic_Division_(NBA)" xr:uid="{65374BBC-B56E-FF4A-9319-D64F00F04B48}"/>
    <hyperlink ref="L110" r:id="rId100" location="cite_note-61" display="https://en.wikipedia.org/wiki/List_of_Boston_Celtics_seasons - cite_note-61" xr:uid="{755AF42A-01FD-A343-9A2A-86E20181DC8C}"/>
    <hyperlink ref="A111" r:id="rId101" tooltip="2005–06 Boston Celtics season" display="https://en.wikipedia.org/wiki/2005%E2%80%9306_Boston_Celtics_season" xr:uid="{EA5757DF-8F6F-3B49-9187-43F77BDBE06D}"/>
    <hyperlink ref="B111" r:id="rId102" tooltip="Eastern Conference (NBA)" display="https://en.wikipedia.org/wiki/Eastern_Conference_(NBA)" xr:uid="{53DD07C9-71B2-E54D-877C-684959723B76}"/>
    <hyperlink ref="D111" r:id="rId103" tooltip="Atlantic Division (NBA)" display="https://en.wikipedia.org/wiki/Atlantic_Division_(NBA)" xr:uid="{667D121F-8DE2-C64C-B4D1-4F8075C4FA3A}"/>
    <hyperlink ref="L111" r:id="rId104" location="cite_note-62" display="https://en.wikipedia.org/wiki/List_of_Boston_Celtics_seasons - cite_note-62" xr:uid="{733B9AB8-F5CF-D24E-BFDF-089568295FD3}"/>
    <hyperlink ref="A112" r:id="rId105" tooltip="2006–07 Boston Celtics season" display="https://en.wikipedia.org/wiki/2006%E2%80%9307_Boston_Celtics_season" xr:uid="{A8C64C17-A5C3-2B46-90A8-ED6F1328792D}"/>
    <hyperlink ref="B112" r:id="rId106" tooltip="Eastern Conference (NBA)" display="https://en.wikipedia.org/wiki/Eastern_Conference_(NBA)" xr:uid="{AA66EFC3-E990-254F-B407-F770D204B8CC}"/>
    <hyperlink ref="D112" r:id="rId107" tooltip="Atlantic Division (NBA)" display="https://en.wikipedia.org/wiki/Atlantic_Division_(NBA)" xr:uid="{0C2CDFAA-1DCF-9647-B212-F6807CB9CE27}"/>
    <hyperlink ref="L112" r:id="rId108" location="cite_note-63" display="https://en.wikipedia.org/wiki/List_of_Boston_Celtics_seasons - cite_note-63" xr:uid="{CB85E3FB-3360-DA4E-9E6F-22547D88501A}"/>
    <hyperlink ref="A113" r:id="rId109" tooltip="2007–08 Boston Celtics season" display="https://en.wikipedia.org/wiki/2007%E2%80%9308_Boston_Celtics_season" xr:uid="{E6B10537-75B3-DD42-82DB-4F2C6EA0F97F}"/>
    <hyperlink ref="B113" r:id="rId110" tooltip="Eastern Conference (NBA)" display="https://en.wikipedia.org/wiki/Eastern_Conference_(NBA)" xr:uid="{40435D23-CBE7-B24B-84A8-5ECF82B4014B}"/>
    <hyperlink ref="D113" r:id="rId111" tooltip="Atlantic Division (NBA)" display="https://en.wikipedia.org/wiki/Atlantic_Division_(NBA)" xr:uid="{210A2C22-B085-3D41-8FCE-68BBA1EE049D}"/>
    <hyperlink ref="L113" r:id="rId112" location="cite_note-64" display="https://en.wikipedia.org/wiki/List_of_Boston_Celtics_seasons - cite_note-64" xr:uid="{A5CEB65C-B709-9C47-B0FF-69A2FE4344E9}"/>
    <hyperlink ref="A117" r:id="rId113" tooltip="2008–09 Boston Celtics season" display="https://en.wikipedia.org/wiki/2008%E2%80%9309_Boston_Celtics_season" xr:uid="{849A5E54-314F-9E43-99DE-84A1B24C62ED}"/>
    <hyperlink ref="B117" r:id="rId114" tooltip="Eastern Conference (NBA)" display="https://en.wikipedia.org/wiki/Eastern_Conference_(NBA)" xr:uid="{EA53BF7B-7EAF-6D4D-9694-9CDD74F56B18}"/>
    <hyperlink ref="D117" r:id="rId115" tooltip="Atlantic Division (NBA)" display="https://en.wikipedia.org/wiki/Atlantic_Division_(NBA)" xr:uid="{E8616358-B286-4E46-BD14-A86534C6E8CB}"/>
    <hyperlink ref="L117" r:id="rId116" location="cite_note-65" display="https://en.wikipedia.org/wiki/List_of_Boston_Celtics_seasons - cite_note-65" xr:uid="{65FE7121-1869-B547-8D43-4D9C076E4058}"/>
    <hyperlink ref="A119" r:id="rId117" tooltip="2009–10 Boston Celtics season" display="https://en.wikipedia.org/wiki/2009%E2%80%9310_Boston_Celtics_season" xr:uid="{3B2B3FFA-40BB-654F-A286-FBD493B72726}"/>
    <hyperlink ref="B119" r:id="rId118" tooltip="Eastern Conference (NBA)" display="https://en.wikipedia.org/wiki/Eastern_Conference_(NBA)" xr:uid="{D02D013E-329A-7C42-A724-B6B8EBE2E63E}"/>
    <hyperlink ref="D119" r:id="rId119" tooltip="Atlantic Division (NBA)" display="https://en.wikipedia.org/wiki/Atlantic_Division_(NBA)" xr:uid="{48B9EF15-F373-234E-9724-672CBC297EF9}"/>
    <hyperlink ref="L119" r:id="rId120" location="cite_note-66" display="https://en.wikipedia.org/wiki/List_of_Boston_Celtics_seasons - cite_note-66" xr:uid="{CB95D0A5-6954-0C45-8048-75EF3C9186E0}"/>
    <hyperlink ref="A123" r:id="rId121" tooltip="2010–11 Boston Celtics season" display="https://en.wikipedia.org/wiki/2010%E2%80%9311_Boston_Celtics_season" xr:uid="{DA51A89D-239D-6C4F-B25A-7389D4FB8F89}"/>
    <hyperlink ref="B123" r:id="rId122" tooltip="Eastern Conference (NBA)" display="https://en.wikipedia.org/wiki/Eastern_Conference_(NBA)" xr:uid="{A2123A0C-EC16-8E41-A6EF-733DC17A14CC}"/>
    <hyperlink ref="D123" r:id="rId123" tooltip="Atlantic Division (NBA)" display="https://en.wikipedia.org/wiki/Atlantic_Division_(NBA)" xr:uid="{22E8EFC5-7074-3F40-8774-96578491DD4E}"/>
    <hyperlink ref="L123" r:id="rId124" location="cite_note-67" display="https://en.wikipedia.org/wiki/List_of_Boston_Celtics_seasons - cite_note-67" xr:uid="{6A7E4FA7-72E5-344D-980C-861DD1A49DA3}"/>
    <hyperlink ref="A125" r:id="rId125" tooltip="2011–12 Boston Celtics season" display="https://en.wikipedia.org/wiki/2011%E2%80%9312_Boston_Celtics_season" xr:uid="{8137E457-D724-3342-BF05-6E54989F78EA}"/>
    <hyperlink ref="B125" r:id="rId126" tooltip="Eastern Conference (NBA)" display="https://en.wikipedia.org/wiki/Eastern_Conference_(NBA)" xr:uid="{0A0480BB-807D-F640-BAB7-07605FB1C856}"/>
    <hyperlink ref="D125" r:id="rId127" tooltip="Atlantic Division (NBA)" display="https://en.wikipedia.org/wiki/Atlantic_Division_(NBA)" xr:uid="{159CAC72-561C-214F-B028-278CDA6E870D}"/>
    <hyperlink ref="L125" r:id="rId128" location="cite_note-68" display="https://en.wikipedia.org/wiki/List_of_Boston_Celtics_seasons - cite_note-68" xr:uid="{2466AC06-1B8C-5F47-8D3C-6AB03D5260B8}"/>
    <hyperlink ref="A128" r:id="rId129" tooltip="2012–13 Boston Celtics season" display="https://en.wikipedia.org/wiki/2012%E2%80%9313_Boston_Celtics_season" xr:uid="{D10594AF-E9DD-BB45-9F35-E23C0657A196}"/>
    <hyperlink ref="B128" r:id="rId130" tooltip="Eastern Conference (NBA)" display="https://en.wikipedia.org/wiki/Eastern_Conference_(NBA)" xr:uid="{88C7426E-CA6C-F640-9659-025BAE172591}"/>
    <hyperlink ref="D128" r:id="rId131" tooltip="Atlantic Division (NBA)" display="https://en.wikipedia.org/wiki/Atlantic_Division_(NBA)" xr:uid="{B8605DD6-E1ED-0449-BF58-FECB5633067F}"/>
    <hyperlink ref="A129" r:id="rId132" tooltip="2013-14 Boston Celtics season" display="https://en.wikipedia.org/wiki/2013-14_Boston_Celtics_season" xr:uid="{1C0E3B28-0EA5-704C-BC45-0CE0FC7231B5}"/>
    <hyperlink ref="B129" r:id="rId133" tooltip="Eastern Conference (NBA)" display="https://en.wikipedia.org/wiki/Eastern_Conference_(NBA)" xr:uid="{AF54562A-75F1-2341-9D98-3D501BBE82E1}"/>
    <hyperlink ref="D129" r:id="rId134" tooltip="Atlantic Division (NBA)" display="https://en.wikipedia.org/wiki/Atlantic_Division_(NBA)" xr:uid="{D8097616-4F94-D84F-AFDC-F58B13F087D8}"/>
    <hyperlink ref="A130" r:id="rId135" tooltip="2014–15 Boston Celtics season" display="https://en.wikipedia.org/wiki/2014%E2%80%9315_Boston_Celtics_season" xr:uid="{F22A1B4C-B297-FC40-BED3-2F2198BDB036}"/>
    <hyperlink ref="B130" r:id="rId136" tooltip="Eastern Conference (NBA)" display="https://en.wikipedia.org/wiki/Eastern_Conference_(NBA)" xr:uid="{5A5F6481-7C76-CC44-9EB3-6E8F0B4F846F}"/>
    <hyperlink ref="D130" r:id="rId137" tooltip="Atlantic Division (NBA)" display="https://en.wikipedia.org/wiki/Atlantic_Division_(NBA)" xr:uid="{9A52713A-8322-E942-B1E5-5AF5D5BF42BA}"/>
    <hyperlink ref="A131" r:id="rId138" tooltip="2015–16 Boston Celtics season" display="https://en.wikipedia.org/wiki/2015%E2%80%9316_Boston_Celtics_season" xr:uid="{1E4DA2F7-D305-9143-921D-2A31501B1CA9}"/>
    <hyperlink ref="B131" r:id="rId139" tooltip="Eastern Conference (NBA)" display="https://en.wikipedia.org/wiki/Eastern_Conference_(NBA)" xr:uid="{39D7AD5F-1329-0642-B5B9-9F0120A6BFCE}"/>
    <hyperlink ref="D131" r:id="rId140" tooltip="Atlantic Division (NBA)" display="https://en.wikipedia.org/wiki/Atlantic_Division_(NBA)" xr:uid="{BFA94CDB-BA47-B04D-B1F3-E8084E49BEE7}"/>
    <hyperlink ref="A132" r:id="rId141" tooltip="2016–17 Boston Celtics season" display="https://en.wikipedia.org/wiki/2016%E2%80%9317_Boston_Celtics_season" xr:uid="{CBA31561-E0BA-CA4F-834A-67B31447E3C7}"/>
    <hyperlink ref="B132" r:id="rId142" tooltip="Eastern Conference (NBA)" display="https://en.wikipedia.org/wiki/Eastern_Conference_(NBA)" xr:uid="{991E4D4C-7912-4C4E-BBD5-D8EF56D29FE4}"/>
    <hyperlink ref="D132" r:id="rId143" tooltip="Atlantic Division (NBA)" display="https://en.wikipedia.org/wiki/Atlantic_Division_(NBA)" xr:uid="{168953AB-B305-9048-858F-5E5737758A34}"/>
    <hyperlink ref="A135" r:id="rId144" tooltip="2017–18 Boston Celtics season" display="https://en.wikipedia.org/wiki/2017%E2%80%9318_Boston_Celtics_season" xr:uid="{BF100E3E-32B8-B04E-A73E-F8183099FA47}"/>
    <hyperlink ref="B135" r:id="rId145" tooltip="Eastern Conference (NBA)" display="https://en.wikipedia.org/wiki/Eastern_Conference_(NBA)" xr:uid="{46593CE8-17E2-E640-9A91-8826B272F422}"/>
    <hyperlink ref="D135" r:id="rId146" tooltip="Atlantic Division (NBA)" display="https://en.wikipedia.org/wiki/Atlantic_Division_(NBA)" xr:uid="{996DE3A1-0FBE-7A4E-9DE8-C4B772EAAAB0}"/>
    <hyperlink ref="A138" r:id="rId147" tooltip="2018–19 Boston Celtics season" display="https://en.wikipedia.org/wiki/2018%E2%80%9319_Boston_Celtics_season" xr:uid="{007665B3-135D-D147-A130-E58945A9E82B}"/>
    <hyperlink ref="B138" r:id="rId148" tooltip="Eastern Conference (NBA)" display="https://en.wikipedia.org/wiki/Eastern_Conference_(NBA)" xr:uid="{72E148C3-D98C-1C4A-97EA-C88032A959C1}"/>
    <hyperlink ref="D138" r:id="rId149" tooltip="Atlantic Division (NBA)" display="https://en.wikipedia.org/wiki/Atlantic_Division_(NBA)" xr:uid="{A8BEF8B2-2166-3343-A276-AE549193BC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7FEB-2FFC-B74F-B224-81F75300A6CD}">
  <dimension ref="A1:L49"/>
  <sheetViews>
    <sheetView topLeftCell="A34" workbookViewId="0">
      <selection activeCell="F1" sqref="F1:F49"/>
    </sheetView>
  </sheetViews>
  <sheetFormatPr baseColWidth="10" defaultRowHeight="16" x14ac:dyDescent="0.2"/>
  <sheetData>
    <row r="1" spans="1:12" ht="17" x14ac:dyDescent="0.2">
      <c r="A1" s="1">
        <v>1980</v>
      </c>
      <c r="B1" s="3" t="s">
        <v>171</v>
      </c>
      <c r="C1" s="3" t="s">
        <v>172</v>
      </c>
      <c r="D1" s="3" t="s">
        <v>0</v>
      </c>
      <c r="E1" s="3" t="s">
        <v>2</v>
      </c>
      <c r="F1" s="3">
        <v>83</v>
      </c>
      <c r="G1" s="3">
        <v>77</v>
      </c>
      <c r="H1" s="3">
        <v>0.51800000000000002</v>
      </c>
      <c r="I1" s="3">
        <v>19</v>
      </c>
      <c r="J1" s="3"/>
      <c r="K1" s="3"/>
      <c r="L1" s="1" t="s">
        <v>173</v>
      </c>
    </row>
    <row r="2" spans="1:12" ht="17" x14ac:dyDescent="0.2">
      <c r="A2" s="2" t="s">
        <v>174</v>
      </c>
      <c r="B2" s="3" t="s">
        <v>171</v>
      </c>
      <c r="C2" s="3" t="s">
        <v>172</v>
      </c>
      <c r="D2" s="3" t="s">
        <v>0</v>
      </c>
      <c r="E2" s="3" t="s">
        <v>2</v>
      </c>
      <c r="F2" s="3">
        <v>59</v>
      </c>
      <c r="G2" s="3">
        <v>49</v>
      </c>
      <c r="H2" s="3">
        <v>0.53500000000000003</v>
      </c>
      <c r="I2" s="3" t="s">
        <v>175</v>
      </c>
      <c r="J2" s="3"/>
      <c r="K2" s="3"/>
      <c r="L2" s="1" t="s">
        <v>176</v>
      </c>
    </row>
    <row r="3" spans="1:12" ht="17" x14ac:dyDescent="0.2">
      <c r="A3" s="1">
        <v>1982</v>
      </c>
      <c r="B3" s="3" t="s">
        <v>171</v>
      </c>
      <c r="C3" s="3" t="s">
        <v>172</v>
      </c>
      <c r="D3" s="3" t="s">
        <v>0</v>
      </c>
      <c r="E3" s="3" t="s">
        <v>1</v>
      </c>
      <c r="F3" s="3">
        <v>89</v>
      </c>
      <c r="G3" s="3">
        <v>73</v>
      </c>
      <c r="H3" s="3">
        <v>0.54900000000000004</v>
      </c>
      <c r="I3" s="3">
        <v>6</v>
      </c>
      <c r="J3" s="3"/>
      <c r="K3" s="3"/>
      <c r="L3" s="1" t="s">
        <v>177</v>
      </c>
    </row>
    <row r="4" spans="1:12" ht="17" x14ac:dyDescent="0.2">
      <c r="A4" s="1">
        <v>1983</v>
      </c>
      <c r="B4" s="3" t="s">
        <v>171</v>
      </c>
      <c r="C4" s="3" t="s">
        <v>172</v>
      </c>
      <c r="D4" s="3" t="s">
        <v>0</v>
      </c>
      <c r="E4" s="3" t="s">
        <v>18</v>
      </c>
      <c r="F4" s="3">
        <v>78</v>
      </c>
      <c r="G4" s="3">
        <v>84</v>
      </c>
      <c r="H4" s="3">
        <v>0.48099999999999998</v>
      </c>
      <c r="I4" s="3">
        <v>20</v>
      </c>
      <c r="J4" s="3"/>
      <c r="K4" s="3"/>
      <c r="L4" s="1" t="s">
        <v>178</v>
      </c>
    </row>
    <row r="5" spans="1:12" ht="17" x14ac:dyDescent="0.2">
      <c r="A5" s="1">
        <v>1984</v>
      </c>
      <c r="B5" s="3" t="s">
        <v>171</v>
      </c>
      <c r="C5" s="3" t="s">
        <v>172</v>
      </c>
      <c r="D5" s="3" t="s">
        <v>0</v>
      </c>
      <c r="E5" s="3" t="s">
        <v>6</v>
      </c>
      <c r="F5" s="3">
        <v>86</v>
      </c>
      <c r="G5" s="3">
        <v>76</v>
      </c>
      <c r="H5" s="3">
        <v>0.53</v>
      </c>
      <c r="I5" s="3">
        <v>18</v>
      </c>
      <c r="J5" s="3"/>
      <c r="K5" s="3"/>
      <c r="L5" s="1" t="s">
        <v>179</v>
      </c>
    </row>
    <row r="6" spans="1:12" ht="17" x14ac:dyDescent="0.2">
      <c r="A6" s="1">
        <v>1985</v>
      </c>
      <c r="B6" s="3" t="s">
        <v>171</v>
      </c>
      <c r="C6" s="3" t="s">
        <v>172</v>
      </c>
      <c r="D6" s="3" t="s">
        <v>0</v>
      </c>
      <c r="E6" s="3" t="s">
        <v>18</v>
      </c>
      <c r="F6" s="3">
        <v>81</v>
      </c>
      <c r="G6" s="3">
        <v>81</v>
      </c>
      <c r="H6" s="3">
        <v>0.5</v>
      </c>
      <c r="I6" s="3" t="s">
        <v>180</v>
      </c>
      <c r="J6" s="3"/>
      <c r="K6" s="3"/>
      <c r="L6" s="1" t="s">
        <v>181</v>
      </c>
    </row>
    <row r="7" spans="1:12" ht="17" x14ac:dyDescent="0.2">
      <c r="A7" s="7">
        <v>1986</v>
      </c>
      <c r="B7" s="8" t="s">
        <v>171</v>
      </c>
      <c r="C7" s="8" t="s">
        <v>182</v>
      </c>
      <c r="D7" s="8" t="s">
        <v>183</v>
      </c>
      <c r="E7" s="8" t="s">
        <v>5</v>
      </c>
      <c r="F7" s="8">
        <v>95</v>
      </c>
      <c r="G7" s="8">
        <v>66</v>
      </c>
      <c r="H7" s="8">
        <v>0.59</v>
      </c>
      <c r="I7" s="8" t="s">
        <v>184</v>
      </c>
      <c r="J7" s="3" t="s">
        <v>185</v>
      </c>
      <c r="K7" s="2" t="s">
        <v>187</v>
      </c>
      <c r="L7" s="7" t="s">
        <v>189</v>
      </c>
    </row>
    <row r="8" spans="1:12" ht="17" x14ac:dyDescent="0.2">
      <c r="A8" s="7"/>
      <c r="B8" s="8"/>
      <c r="C8" s="8"/>
      <c r="D8" s="8"/>
      <c r="E8" s="8"/>
      <c r="F8" s="8"/>
      <c r="G8" s="8"/>
      <c r="H8" s="8"/>
      <c r="I8" s="8"/>
      <c r="J8" s="3" t="s">
        <v>186</v>
      </c>
      <c r="K8" s="2" t="s">
        <v>188</v>
      </c>
      <c r="L8" s="7"/>
    </row>
    <row r="9" spans="1:12" ht="17" x14ac:dyDescent="0.2">
      <c r="A9" s="1">
        <v>1987</v>
      </c>
      <c r="B9" s="3" t="s">
        <v>171</v>
      </c>
      <c r="C9" s="3" t="s">
        <v>172</v>
      </c>
      <c r="D9" s="3" t="s">
        <v>0</v>
      </c>
      <c r="E9" s="3" t="s">
        <v>2</v>
      </c>
      <c r="F9" s="3">
        <v>78</v>
      </c>
      <c r="G9" s="3">
        <v>84</v>
      </c>
      <c r="H9" s="3">
        <v>0.48099999999999998</v>
      </c>
      <c r="I9" s="3">
        <v>20</v>
      </c>
      <c r="J9" s="3"/>
      <c r="K9" s="2" t="s">
        <v>190</v>
      </c>
      <c r="L9" s="1" t="s">
        <v>191</v>
      </c>
    </row>
    <row r="10" spans="1:12" ht="17" x14ac:dyDescent="0.2">
      <c r="A10" s="1">
        <v>1988</v>
      </c>
      <c r="B10" s="3" t="s">
        <v>171</v>
      </c>
      <c r="C10" s="3" t="s">
        <v>172</v>
      </c>
      <c r="D10" s="3" t="s">
        <v>183</v>
      </c>
      <c r="E10" s="3" t="s">
        <v>5</v>
      </c>
      <c r="F10" s="3">
        <v>89</v>
      </c>
      <c r="G10" s="3">
        <v>73</v>
      </c>
      <c r="H10" s="3">
        <v>0.54900000000000004</v>
      </c>
      <c r="I10" s="3" t="s">
        <v>184</v>
      </c>
      <c r="J10" s="3" t="s">
        <v>192</v>
      </c>
      <c r="K10" s="3"/>
      <c r="L10" s="1" t="s">
        <v>193</v>
      </c>
    </row>
    <row r="11" spans="1:12" ht="17" x14ac:dyDescent="0.2">
      <c r="A11" s="1">
        <v>1989</v>
      </c>
      <c r="B11" s="3" t="s">
        <v>171</v>
      </c>
      <c r="C11" s="3" t="s">
        <v>172</v>
      </c>
      <c r="D11" s="3" t="s">
        <v>0</v>
      </c>
      <c r="E11" s="3" t="s">
        <v>1</v>
      </c>
      <c r="F11" s="3">
        <v>83</v>
      </c>
      <c r="G11" s="3">
        <v>79</v>
      </c>
      <c r="H11" s="3">
        <v>0.51200000000000001</v>
      </c>
      <c r="I11" s="3">
        <v>6</v>
      </c>
      <c r="J11" s="3"/>
      <c r="K11" s="3"/>
      <c r="L11" s="1" t="s">
        <v>194</v>
      </c>
    </row>
    <row r="12" spans="1:12" ht="17" x14ac:dyDescent="0.2">
      <c r="A12" s="1">
        <v>1990</v>
      </c>
      <c r="B12" s="3" t="s">
        <v>171</v>
      </c>
      <c r="C12" s="3" t="s">
        <v>172</v>
      </c>
      <c r="D12" s="3" t="s">
        <v>183</v>
      </c>
      <c r="E12" s="3" t="s">
        <v>5</v>
      </c>
      <c r="F12" s="3">
        <v>88</v>
      </c>
      <c r="G12" s="3">
        <v>74</v>
      </c>
      <c r="H12" s="3">
        <v>0.54300000000000004</v>
      </c>
      <c r="I12" s="3" t="s">
        <v>184</v>
      </c>
      <c r="J12" s="3" t="s">
        <v>192</v>
      </c>
      <c r="K12" s="3"/>
      <c r="L12" s="1" t="s">
        <v>195</v>
      </c>
    </row>
    <row r="13" spans="1:12" ht="17" x14ac:dyDescent="0.2">
      <c r="A13" s="1">
        <v>1991</v>
      </c>
      <c r="B13" s="3" t="s">
        <v>171</v>
      </c>
      <c r="C13" s="3" t="s">
        <v>172</v>
      </c>
      <c r="D13" s="3" t="s">
        <v>0</v>
      </c>
      <c r="E13" s="3" t="s">
        <v>3</v>
      </c>
      <c r="F13" s="3">
        <v>84</v>
      </c>
      <c r="G13" s="3">
        <v>78</v>
      </c>
      <c r="H13" s="3">
        <v>0.51800000000000002</v>
      </c>
      <c r="I13" s="3">
        <v>7</v>
      </c>
      <c r="J13" s="3"/>
      <c r="K13" s="2" t="s">
        <v>190</v>
      </c>
      <c r="L13" s="1" t="s">
        <v>196</v>
      </c>
    </row>
    <row r="14" spans="1:12" ht="17" x14ac:dyDescent="0.2">
      <c r="A14" s="1">
        <v>1992</v>
      </c>
      <c r="B14" s="3" t="s">
        <v>171</v>
      </c>
      <c r="C14" s="3" t="s">
        <v>172</v>
      </c>
      <c r="D14" s="3" t="s">
        <v>0</v>
      </c>
      <c r="E14" s="3" t="s">
        <v>4</v>
      </c>
      <c r="F14" s="3">
        <v>73</v>
      </c>
      <c r="G14" s="3">
        <v>89</v>
      </c>
      <c r="H14" s="3">
        <v>0.45</v>
      </c>
      <c r="I14" s="3">
        <v>23</v>
      </c>
      <c r="J14" s="3"/>
      <c r="K14" s="3"/>
      <c r="L14" s="1" t="s">
        <v>197</v>
      </c>
    </row>
    <row r="15" spans="1:12" ht="17" x14ac:dyDescent="0.2">
      <c r="A15" s="1">
        <v>1993</v>
      </c>
      <c r="B15" s="3" t="s">
        <v>171</v>
      </c>
      <c r="C15" s="3" t="s">
        <v>172</v>
      </c>
      <c r="D15" s="3" t="s">
        <v>0</v>
      </c>
      <c r="E15" s="3" t="s">
        <v>2</v>
      </c>
      <c r="F15" s="3">
        <v>80</v>
      </c>
      <c r="G15" s="3">
        <v>82</v>
      </c>
      <c r="H15" s="3">
        <v>0.49299999999999999</v>
      </c>
      <c r="I15" s="3">
        <v>15</v>
      </c>
      <c r="J15" s="3"/>
      <c r="K15" s="3"/>
      <c r="L15" s="1" t="s">
        <v>198</v>
      </c>
    </row>
    <row r="16" spans="1:12" ht="17" x14ac:dyDescent="0.2">
      <c r="A16" s="2" t="s">
        <v>199</v>
      </c>
      <c r="B16" s="3" t="s">
        <v>171</v>
      </c>
      <c r="C16" s="3" t="s">
        <v>172</v>
      </c>
      <c r="D16" s="3" t="s">
        <v>0</v>
      </c>
      <c r="E16" s="3" t="s">
        <v>2</v>
      </c>
      <c r="F16" s="3">
        <v>54</v>
      </c>
      <c r="G16" s="3">
        <v>61</v>
      </c>
      <c r="H16" s="3">
        <v>0.46899999999999997</v>
      </c>
      <c r="I16" s="3">
        <v>17</v>
      </c>
      <c r="J16" s="1" t="s">
        <v>200</v>
      </c>
      <c r="K16" s="3"/>
      <c r="L16" s="1" t="s">
        <v>201</v>
      </c>
    </row>
    <row r="17" spans="1:12" ht="17" x14ac:dyDescent="0.2">
      <c r="A17" s="1">
        <v>1995</v>
      </c>
      <c r="B17" s="3" t="s">
        <v>171</v>
      </c>
      <c r="C17" s="3" t="s">
        <v>172</v>
      </c>
      <c r="D17" s="3" t="s">
        <v>183</v>
      </c>
      <c r="E17" s="3" t="s">
        <v>5</v>
      </c>
      <c r="F17" s="3">
        <v>86</v>
      </c>
      <c r="G17" s="3">
        <v>58</v>
      </c>
      <c r="H17" s="3">
        <v>0.59699999999999998</v>
      </c>
      <c r="I17" s="3" t="s">
        <v>184</v>
      </c>
      <c r="J17" s="3" t="s">
        <v>202</v>
      </c>
      <c r="K17" s="2" t="s">
        <v>203</v>
      </c>
      <c r="L17" s="1" t="s">
        <v>204</v>
      </c>
    </row>
    <row r="18" spans="1:12" ht="17" x14ac:dyDescent="0.2">
      <c r="A18" s="1">
        <v>1996</v>
      </c>
      <c r="B18" s="3" t="s">
        <v>171</v>
      </c>
      <c r="C18" s="3" t="s">
        <v>172</v>
      </c>
      <c r="D18" s="3" t="s">
        <v>0</v>
      </c>
      <c r="E18" s="3" t="s">
        <v>1</v>
      </c>
      <c r="F18" s="3">
        <v>85</v>
      </c>
      <c r="G18" s="3">
        <v>77</v>
      </c>
      <c r="H18" s="3">
        <v>0.52400000000000002</v>
      </c>
      <c r="I18" s="3">
        <v>7</v>
      </c>
      <c r="J18" s="3"/>
      <c r="K18" s="3"/>
      <c r="L18" s="1" t="s">
        <v>205</v>
      </c>
    </row>
    <row r="19" spans="1:12" ht="17" x14ac:dyDescent="0.2">
      <c r="A19" s="1">
        <v>1997</v>
      </c>
      <c r="B19" s="3" t="s">
        <v>171</v>
      </c>
      <c r="C19" s="3" t="s">
        <v>172</v>
      </c>
      <c r="D19" s="3" t="s">
        <v>0</v>
      </c>
      <c r="E19" s="3" t="s">
        <v>6</v>
      </c>
      <c r="F19" s="3">
        <v>78</v>
      </c>
      <c r="G19" s="3">
        <v>84</v>
      </c>
      <c r="H19" s="3">
        <v>0.48099999999999998</v>
      </c>
      <c r="I19" s="3">
        <v>20</v>
      </c>
      <c r="J19" s="3"/>
      <c r="K19" s="2" t="s">
        <v>206</v>
      </c>
      <c r="L19" s="1" t="s">
        <v>207</v>
      </c>
    </row>
    <row r="20" spans="1:12" ht="17" x14ac:dyDescent="0.2">
      <c r="A20" s="1">
        <v>1998</v>
      </c>
      <c r="B20" s="3" t="s">
        <v>171</v>
      </c>
      <c r="C20" s="3" t="s">
        <v>172</v>
      </c>
      <c r="D20" s="3" t="s">
        <v>0</v>
      </c>
      <c r="E20" s="3" t="s">
        <v>208</v>
      </c>
      <c r="F20" s="3">
        <v>92</v>
      </c>
      <c r="G20" s="3">
        <v>70</v>
      </c>
      <c r="H20" s="3">
        <v>0.56799999999999995</v>
      </c>
      <c r="I20" s="3">
        <v>22</v>
      </c>
      <c r="J20" s="3" t="s">
        <v>209</v>
      </c>
      <c r="K20" s="3"/>
      <c r="L20" s="1" t="s">
        <v>210</v>
      </c>
    </row>
    <row r="21" spans="1:12" ht="17" x14ac:dyDescent="0.2">
      <c r="A21" s="7">
        <v>1999</v>
      </c>
      <c r="B21" s="8" t="s">
        <v>171</v>
      </c>
      <c r="C21" s="8" t="s">
        <v>172</v>
      </c>
      <c r="D21" s="8" t="s">
        <v>0</v>
      </c>
      <c r="E21" s="8" t="s">
        <v>208</v>
      </c>
      <c r="F21" s="8">
        <v>94</v>
      </c>
      <c r="G21" s="8">
        <v>68</v>
      </c>
      <c r="H21" s="8">
        <v>0.57999999999999996</v>
      </c>
      <c r="I21" s="8">
        <v>4</v>
      </c>
      <c r="J21" s="3" t="s">
        <v>211</v>
      </c>
      <c r="K21" s="2" t="s">
        <v>213</v>
      </c>
      <c r="L21" s="7" t="s">
        <v>215</v>
      </c>
    </row>
    <row r="22" spans="1:12" ht="17" x14ac:dyDescent="0.2">
      <c r="A22" s="7"/>
      <c r="B22" s="8"/>
      <c r="C22" s="8"/>
      <c r="D22" s="8"/>
      <c r="E22" s="8"/>
      <c r="F22" s="8"/>
      <c r="G22" s="8"/>
      <c r="H22" s="8"/>
      <c r="I22" s="8"/>
      <c r="J22" s="3" t="s">
        <v>212</v>
      </c>
      <c r="K22" s="2" t="s">
        <v>214</v>
      </c>
      <c r="L22" s="7"/>
    </row>
    <row r="23" spans="1:12" ht="17" x14ac:dyDescent="0.2">
      <c r="A23" s="1">
        <v>2000</v>
      </c>
      <c r="B23" s="3" t="s">
        <v>171</v>
      </c>
      <c r="C23" s="3" t="s">
        <v>172</v>
      </c>
      <c r="D23" s="3" t="s">
        <v>0</v>
      </c>
      <c r="E23" s="3" t="s">
        <v>3</v>
      </c>
      <c r="F23" s="3">
        <v>85</v>
      </c>
      <c r="G23" s="3">
        <v>77</v>
      </c>
      <c r="H23" s="3">
        <v>0.52400000000000002</v>
      </c>
      <c r="I23" s="3" t="s">
        <v>175</v>
      </c>
      <c r="J23" s="3"/>
      <c r="K23" s="2" t="s">
        <v>216</v>
      </c>
      <c r="L23" s="1" t="s">
        <v>217</v>
      </c>
    </row>
    <row r="24" spans="1:12" ht="17" x14ac:dyDescent="0.2">
      <c r="A24" s="1">
        <v>2001</v>
      </c>
      <c r="B24" s="3" t="s">
        <v>171</v>
      </c>
      <c r="C24" s="3" t="s">
        <v>172</v>
      </c>
      <c r="D24" s="3" t="s">
        <v>0</v>
      </c>
      <c r="E24" s="3" t="s">
        <v>3</v>
      </c>
      <c r="F24" s="3">
        <v>82</v>
      </c>
      <c r="G24" s="3">
        <v>79</v>
      </c>
      <c r="H24" s="3">
        <v>0.50900000000000001</v>
      </c>
      <c r="I24" s="3" t="s">
        <v>218</v>
      </c>
      <c r="J24" s="3"/>
      <c r="K24" s="3"/>
      <c r="L24" s="1" t="s">
        <v>219</v>
      </c>
    </row>
    <row r="25" spans="1:12" ht="17" x14ac:dyDescent="0.2">
      <c r="A25" s="1">
        <v>2002</v>
      </c>
      <c r="B25" s="3" t="s">
        <v>171</v>
      </c>
      <c r="C25" s="3" t="s">
        <v>172</v>
      </c>
      <c r="D25" s="3" t="s">
        <v>0</v>
      </c>
      <c r="E25" s="3" t="s">
        <v>3</v>
      </c>
      <c r="F25" s="3">
        <v>93</v>
      </c>
      <c r="G25" s="3">
        <v>69</v>
      </c>
      <c r="H25" s="3">
        <v>0.57399999999999995</v>
      </c>
      <c r="I25" s="3" t="s">
        <v>220</v>
      </c>
      <c r="J25" s="3"/>
      <c r="K25" s="3"/>
      <c r="L25" s="1" t="s">
        <v>221</v>
      </c>
    </row>
    <row r="26" spans="1:12" ht="17" x14ac:dyDescent="0.2">
      <c r="A26" s="7">
        <v>2003</v>
      </c>
      <c r="B26" s="8" t="s">
        <v>171</v>
      </c>
      <c r="C26" s="8" t="s">
        <v>172</v>
      </c>
      <c r="D26" s="8" t="s">
        <v>0</v>
      </c>
      <c r="E26" s="8" t="s">
        <v>208</v>
      </c>
      <c r="F26" s="8">
        <v>95</v>
      </c>
      <c r="G26" s="8">
        <v>67</v>
      </c>
      <c r="H26" s="8">
        <v>0.58599999999999997</v>
      </c>
      <c r="I26" s="8">
        <v>6</v>
      </c>
      <c r="J26" s="3" t="s">
        <v>222</v>
      </c>
      <c r="K26" s="8"/>
      <c r="L26" s="7" t="s">
        <v>224</v>
      </c>
    </row>
    <row r="27" spans="1:12" ht="17" x14ac:dyDescent="0.2">
      <c r="A27" s="7"/>
      <c r="B27" s="8"/>
      <c r="C27" s="8"/>
      <c r="D27" s="8"/>
      <c r="E27" s="8"/>
      <c r="F27" s="8"/>
      <c r="G27" s="8"/>
      <c r="H27" s="8"/>
      <c r="I27" s="8"/>
      <c r="J27" s="3" t="s">
        <v>223</v>
      </c>
      <c r="K27" s="8"/>
      <c r="L27" s="7"/>
    </row>
    <row r="28" spans="1:12" ht="17" x14ac:dyDescent="0.2">
      <c r="A28" s="7">
        <v>2004</v>
      </c>
      <c r="B28" s="8" t="s">
        <v>225</v>
      </c>
      <c r="C28" s="8" t="s">
        <v>182</v>
      </c>
      <c r="D28" s="8" t="s">
        <v>0</v>
      </c>
      <c r="E28" s="8" t="s">
        <v>208</v>
      </c>
      <c r="F28" s="8">
        <v>98</v>
      </c>
      <c r="G28" s="8">
        <v>64</v>
      </c>
      <c r="H28" s="8">
        <v>0.60499999999999998</v>
      </c>
      <c r="I28" s="8">
        <v>3</v>
      </c>
      <c r="J28" s="3" t="s">
        <v>226</v>
      </c>
      <c r="K28" s="9" t="s">
        <v>229</v>
      </c>
      <c r="L28" s="7" t="s">
        <v>230</v>
      </c>
    </row>
    <row r="29" spans="1:12" ht="17" x14ac:dyDescent="0.2">
      <c r="A29" s="7"/>
      <c r="B29" s="8"/>
      <c r="C29" s="8"/>
      <c r="D29" s="8"/>
      <c r="E29" s="8"/>
      <c r="F29" s="8"/>
      <c r="G29" s="8"/>
      <c r="H29" s="8"/>
      <c r="I29" s="8"/>
      <c r="J29" s="3" t="s">
        <v>227</v>
      </c>
      <c r="K29" s="9"/>
      <c r="L29" s="7"/>
    </row>
    <row r="30" spans="1:12" ht="17" x14ac:dyDescent="0.2">
      <c r="A30" s="7"/>
      <c r="B30" s="8"/>
      <c r="C30" s="8"/>
      <c r="D30" s="8"/>
      <c r="E30" s="8"/>
      <c r="F30" s="8"/>
      <c r="G30" s="8"/>
      <c r="H30" s="8"/>
      <c r="I30" s="8"/>
      <c r="J30" s="3" t="s">
        <v>228</v>
      </c>
      <c r="K30" s="9"/>
      <c r="L30" s="7"/>
    </row>
    <row r="31" spans="1:12" ht="17" x14ac:dyDescent="0.2">
      <c r="A31" s="1">
        <v>2005</v>
      </c>
      <c r="B31" s="3" t="s">
        <v>171</v>
      </c>
      <c r="C31" s="3" t="s">
        <v>172</v>
      </c>
      <c r="D31" s="3" t="s">
        <v>0</v>
      </c>
      <c r="E31" s="3" t="s">
        <v>208</v>
      </c>
      <c r="F31" s="3">
        <v>95</v>
      </c>
      <c r="G31" s="3">
        <v>67</v>
      </c>
      <c r="H31" s="3">
        <v>0.58599999999999997</v>
      </c>
      <c r="I31" s="1" t="s">
        <v>231</v>
      </c>
      <c r="J31" s="3" t="s">
        <v>232</v>
      </c>
      <c r="K31" s="3"/>
      <c r="L31" s="1" t="s">
        <v>233</v>
      </c>
    </row>
    <row r="32" spans="1:12" ht="17" x14ac:dyDescent="0.2">
      <c r="A32" s="1">
        <v>2006</v>
      </c>
      <c r="B32" s="3" t="s">
        <v>171</v>
      </c>
      <c r="C32" s="3" t="s">
        <v>172</v>
      </c>
      <c r="D32" s="3" t="s">
        <v>0</v>
      </c>
      <c r="E32" s="3" t="s">
        <v>1</v>
      </c>
      <c r="F32" s="3">
        <v>86</v>
      </c>
      <c r="G32" s="3">
        <v>76</v>
      </c>
      <c r="H32" s="3">
        <v>0.53100000000000003</v>
      </c>
      <c r="I32" s="3">
        <v>11</v>
      </c>
      <c r="J32" s="3"/>
      <c r="K32" s="3"/>
      <c r="L32" s="1" t="s">
        <v>234</v>
      </c>
    </row>
    <row r="33" spans="1:12" ht="17" x14ac:dyDescent="0.2">
      <c r="A33" s="7">
        <v>2007</v>
      </c>
      <c r="B33" s="8" t="s">
        <v>225</v>
      </c>
      <c r="C33" s="8" t="s">
        <v>182</v>
      </c>
      <c r="D33" s="8" t="s">
        <v>183</v>
      </c>
      <c r="E33" s="8" t="s">
        <v>5</v>
      </c>
      <c r="F33" s="8">
        <v>96</v>
      </c>
      <c r="G33" s="8">
        <v>66</v>
      </c>
      <c r="H33" s="8">
        <v>0.59199999999999997</v>
      </c>
      <c r="I33" s="8" t="s">
        <v>16</v>
      </c>
      <c r="J33" s="3" t="s">
        <v>226</v>
      </c>
      <c r="K33" s="2" t="s">
        <v>237</v>
      </c>
      <c r="L33" s="7" t="s">
        <v>239</v>
      </c>
    </row>
    <row r="34" spans="1:12" ht="17" x14ac:dyDescent="0.2">
      <c r="A34" s="7"/>
      <c r="B34" s="8"/>
      <c r="C34" s="8"/>
      <c r="D34" s="8"/>
      <c r="E34" s="8"/>
      <c r="F34" s="8"/>
      <c r="G34" s="8"/>
      <c r="H34" s="8"/>
      <c r="I34" s="8"/>
      <c r="J34" s="3" t="s">
        <v>235</v>
      </c>
      <c r="K34" s="2" t="s">
        <v>238</v>
      </c>
      <c r="L34" s="7"/>
    </row>
    <row r="35" spans="1:12" ht="17" x14ac:dyDescent="0.2">
      <c r="A35" s="7"/>
      <c r="B35" s="8"/>
      <c r="C35" s="8"/>
      <c r="D35" s="8"/>
      <c r="E35" s="8"/>
      <c r="F35" s="8"/>
      <c r="G35" s="8"/>
      <c r="H35" s="8"/>
      <c r="I35" s="8"/>
      <c r="J35" s="3" t="s">
        <v>236</v>
      </c>
      <c r="K35" s="2"/>
      <c r="L35" s="7"/>
    </row>
    <row r="36" spans="1:12" ht="17" x14ac:dyDescent="0.2">
      <c r="A36" s="7">
        <v>2008</v>
      </c>
      <c r="B36" s="8" t="s">
        <v>171</v>
      </c>
      <c r="C36" s="8" t="s">
        <v>172</v>
      </c>
      <c r="D36" s="8" t="s">
        <v>0</v>
      </c>
      <c r="E36" s="8" t="s">
        <v>208</v>
      </c>
      <c r="F36" s="8">
        <v>95</v>
      </c>
      <c r="G36" s="8">
        <v>67</v>
      </c>
      <c r="H36" s="8">
        <v>0.58599999999999997</v>
      </c>
      <c r="I36" s="8">
        <v>2</v>
      </c>
      <c r="J36" s="3" t="s">
        <v>240</v>
      </c>
      <c r="K36" s="9" t="s">
        <v>242</v>
      </c>
      <c r="L36" s="7" t="s">
        <v>243</v>
      </c>
    </row>
    <row r="37" spans="1:12" ht="17" x14ac:dyDescent="0.2">
      <c r="A37" s="7"/>
      <c r="B37" s="8"/>
      <c r="C37" s="8"/>
      <c r="D37" s="8"/>
      <c r="E37" s="8"/>
      <c r="F37" s="8"/>
      <c r="G37" s="8"/>
      <c r="H37" s="8"/>
      <c r="I37" s="8"/>
      <c r="J37" s="3" t="s">
        <v>241</v>
      </c>
      <c r="K37" s="9"/>
      <c r="L37" s="7"/>
    </row>
    <row r="38" spans="1:12" ht="17" x14ac:dyDescent="0.2">
      <c r="A38" s="1">
        <v>2009</v>
      </c>
      <c r="B38" s="3" t="s">
        <v>171</v>
      </c>
      <c r="C38" s="3" t="s">
        <v>172</v>
      </c>
      <c r="D38" s="3" t="s">
        <v>0</v>
      </c>
      <c r="E38" s="3" t="s">
        <v>208</v>
      </c>
      <c r="F38" s="3">
        <v>95</v>
      </c>
      <c r="G38" s="3">
        <v>67</v>
      </c>
      <c r="H38" s="3">
        <v>0.58599999999999997</v>
      </c>
      <c r="I38" s="3">
        <v>8</v>
      </c>
      <c r="J38" s="3" t="s">
        <v>244</v>
      </c>
      <c r="K38" s="3"/>
      <c r="L38" s="1" t="s">
        <v>245</v>
      </c>
    </row>
    <row r="39" spans="1:12" ht="17" x14ac:dyDescent="0.2">
      <c r="A39" s="1">
        <v>2010</v>
      </c>
      <c r="B39" s="3" t="s">
        <v>171</v>
      </c>
      <c r="C39" s="3" t="s">
        <v>172</v>
      </c>
      <c r="D39" s="3" t="s">
        <v>0</v>
      </c>
      <c r="E39" s="3" t="s">
        <v>1</v>
      </c>
      <c r="F39" s="3">
        <v>89</v>
      </c>
      <c r="G39" s="3">
        <v>73</v>
      </c>
      <c r="H39" s="3">
        <v>0.54900000000000004</v>
      </c>
      <c r="I39" s="3">
        <v>7</v>
      </c>
      <c r="J39" s="3"/>
      <c r="K39" s="3"/>
      <c r="L39" s="1" t="s">
        <v>246</v>
      </c>
    </row>
    <row r="40" spans="1:12" ht="17" x14ac:dyDescent="0.2">
      <c r="A40" s="1">
        <v>2011</v>
      </c>
      <c r="B40" s="3" t="s">
        <v>171</v>
      </c>
      <c r="C40" s="3" t="s">
        <v>172</v>
      </c>
      <c r="D40" s="3" t="s">
        <v>0</v>
      </c>
      <c r="E40" s="3" t="s">
        <v>1</v>
      </c>
      <c r="F40" s="3">
        <v>90</v>
      </c>
      <c r="G40" s="3">
        <v>72</v>
      </c>
      <c r="H40" s="3">
        <v>0.55600000000000005</v>
      </c>
      <c r="I40" s="3">
        <v>7</v>
      </c>
      <c r="J40" s="3"/>
      <c r="K40" s="3"/>
      <c r="L40" s="1" t="s">
        <v>247</v>
      </c>
    </row>
    <row r="41" spans="1:12" ht="17" x14ac:dyDescent="0.2">
      <c r="A41" s="1">
        <v>2012</v>
      </c>
      <c r="B41" s="3" t="s">
        <v>171</v>
      </c>
      <c r="C41" s="3" t="s">
        <v>172</v>
      </c>
      <c r="D41" s="3" t="s">
        <v>0</v>
      </c>
      <c r="E41" s="3" t="s">
        <v>2</v>
      </c>
      <c r="F41" s="3">
        <v>69</v>
      </c>
      <c r="G41" s="3">
        <v>93</v>
      </c>
      <c r="H41" s="3">
        <v>0.42599999999999999</v>
      </c>
      <c r="I41" s="3">
        <v>26</v>
      </c>
      <c r="J41" s="3"/>
      <c r="K41" s="3"/>
      <c r="L41" s="1" t="s">
        <v>248</v>
      </c>
    </row>
    <row r="42" spans="1:12" ht="17" x14ac:dyDescent="0.2">
      <c r="A42" s="7">
        <v>2013</v>
      </c>
      <c r="B42" s="8" t="s">
        <v>225</v>
      </c>
      <c r="C42" s="8" t="s">
        <v>182</v>
      </c>
      <c r="D42" s="8" t="s">
        <v>183</v>
      </c>
      <c r="E42" s="8" t="s">
        <v>5</v>
      </c>
      <c r="F42" s="8">
        <v>97</v>
      </c>
      <c r="G42" s="8">
        <v>65</v>
      </c>
      <c r="H42" s="8">
        <v>0.59899999999999998</v>
      </c>
      <c r="I42" s="8" t="s">
        <v>16</v>
      </c>
      <c r="J42" s="3" t="s">
        <v>249</v>
      </c>
      <c r="K42" s="9" t="s">
        <v>252</v>
      </c>
      <c r="L42" s="7" t="s">
        <v>253</v>
      </c>
    </row>
    <row r="43" spans="1:12" ht="17" x14ac:dyDescent="0.2">
      <c r="A43" s="7"/>
      <c r="B43" s="8"/>
      <c r="C43" s="8"/>
      <c r="D43" s="8"/>
      <c r="E43" s="8"/>
      <c r="F43" s="8"/>
      <c r="G43" s="8"/>
      <c r="H43" s="8"/>
      <c r="I43" s="8"/>
      <c r="J43" s="3" t="s">
        <v>250</v>
      </c>
      <c r="K43" s="9"/>
      <c r="L43" s="7"/>
    </row>
    <row r="44" spans="1:12" ht="17" x14ac:dyDescent="0.2">
      <c r="A44" s="7"/>
      <c r="B44" s="8"/>
      <c r="C44" s="8"/>
      <c r="D44" s="8"/>
      <c r="E44" s="8"/>
      <c r="F44" s="8"/>
      <c r="G44" s="8"/>
      <c r="H44" s="8"/>
      <c r="I44" s="8"/>
      <c r="J44" s="3" t="s">
        <v>251</v>
      </c>
      <c r="K44" s="9"/>
      <c r="L44" s="7"/>
    </row>
    <row r="45" spans="1:12" ht="17" x14ac:dyDescent="0.2">
      <c r="A45" s="1">
        <v>2014</v>
      </c>
      <c r="B45" s="3" t="s">
        <v>171</v>
      </c>
      <c r="C45" s="3" t="s">
        <v>172</v>
      </c>
      <c r="D45" s="3" t="s">
        <v>0</v>
      </c>
      <c r="E45" s="3" t="s">
        <v>2</v>
      </c>
      <c r="F45" s="3">
        <v>71</v>
      </c>
      <c r="G45" s="3">
        <v>91</v>
      </c>
      <c r="H45" s="3">
        <v>0.438</v>
      </c>
      <c r="I45" s="3">
        <v>25</v>
      </c>
      <c r="J45" s="3"/>
      <c r="K45" s="3"/>
      <c r="L45" s="1" t="s">
        <v>254</v>
      </c>
    </row>
    <row r="46" spans="1:12" ht="17" x14ac:dyDescent="0.2">
      <c r="A46" s="1">
        <v>2015</v>
      </c>
      <c r="B46" s="3" t="s">
        <v>171</v>
      </c>
      <c r="C46" s="3" t="s">
        <v>172</v>
      </c>
      <c r="D46" s="3" t="s">
        <v>0</v>
      </c>
      <c r="E46" s="3" t="s">
        <v>2</v>
      </c>
      <c r="F46" s="3">
        <v>78</v>
      </c>
      <c r="G46" s="3">
        <v>84</v>
      </c>
      <c r="H46" s="3">
        <v>0.48099999999999998</v>
      </c>
      <c r="I46" s="3">
        <v>15</v>
      </c>
      <c r="J46" s="3"/>
      <c r="K46" s="3"/>
      <c r="L46" s="1" t="s">
        <v>255</v>
      </c>
    </row>
    <row r="47" spans="1:12" ht="17" x14ac:dyDescent="0.2">
      <c r="A47" s="1">
        <v>2016</v>
      </c>
      <c r="B47" s="3" t="s">
        <v>171</v>
      </c>
      <c r="C47" s="3" t="s">
        <v>172</v>
      </c>
      <c r="D47" s="3" t="s">
        <v>183</v>
      </c>
      <c r="E47" s="3" t="s">
        <v>5</v>
      </c>
      <c r="F47" s="3">
        <v>93</v>
      </c>
      <c r="G47" s="3">
        <v>69</v>
      </c>
      <c r="H47" s="3">
        <v>0.57399999999999995</v>
      </c>
      <c r="I47" s="3" t="s">
        <v>16</v>
      </c>
      <c r="J47" s="3" t="s">
        <v>202</v>
      </c>
      <c r="K47" s="2" t="s">
        <v>256</v>
      </c>
      <c r="L47" s="1" t="s">
        <v>257</v>
      </c>
    </row>
    <row r="48" spans="1:12" ht="17" x14ac:dyDescent="0.2">
      <c r="A48" s="1">
        <v>2017</v>
      </c>
      <c r="B48" s="3" t="s">
        <v>171</v>
      </c>
      <c r="C48" s="3" t="s">
        <v>172</v>
      </c>
      <c r="D48" s="3" t="s">
        <v>183</v>
      </c>
      <c r="E48" s="3" t="s">
        <v>5</v>
      </c>
      <c r="F48" s="3">
        <v>93</v>
      </c>
      <c r="G48" s="3">
        <v>69</v>
      </c>
      <c r="H48" s="3">
        <v>0.57399999999999995</v>
      </c>
      <c r="I48" s="3" t="s">
        <v>16</v>
      </c>
      <c r="J48" s="3" t="s">
        <v>258</v>
      </c>
      <c r="K48" s="3"/>
      <c r="L48" s="1" t="s">
        <v>259</v>
      </c>
    </row>
    <row r="49" spans="1:9" ht="17" x14ac:dyDescent="0.2">
      <c r="A49" s="1">
        <v>2018</v>
      </c>
      <c r="B49" s="3" t="s">
        <v>225</v>
      </c>
      <c r="C49" s="3" t="s">
        <v>182</v>
      </c>
      <c r="D49" s="3" t="s">
        <v>183</v>
      </c>
      <c r="E49" s="3" t="s">
        <v>5</v>
      </c>
      <c r="F49" s="3">
        <v>108</v>
      </c>
      <c r="G49" s="3">
        <v>54</v>
      </c>
      <c r="H49" s="3">
        <v>0.66700000000000004</v>
      </c>
      <c r="I49" s="3" t="s">
        <v>16</v>
      </c>
    </row>
  </sheetData>
  <mergeCells count="74">
    <mergeCell ref="G7:G8"/>
    <mergeCell ref="H7:H8"/>
    <mergeCell ref="I7:I8"/>
    <mergeCell ref="L7:L8"/>
    <mergeCell ref="A21:A22"/>
    <mergeCell ref="B21:B22"/>
    <mergeCell ref="C21:C22"/>
    <mergeCell ref="D21:D22"/>
    <mergeCell ref="E21:E22"/>
    <mergeCell ref="F21:F22"/>
    <mergeCell ref="A7:A8"/>
    <mergeCell ref="B7:B8"/>
    <mergeCell ref="C7:C8"/>
    <mergeCell ref="D7:D8"/>
    <mergeCell ref="E7:E8"/>
    <mergeCell ref="F7:F8"/>
    <mergeCell ref="G21:G22"/>
    <mergeCell ref="H21:H22"/>
    <mergeCell ref="I21:I22"/>
    <mergeCell ref="L21:L22"/>
    <mergeCell ref="A26:A27"/>
    <mergeCell ref="B26:B27"/>
    <mergeCell ref="C26:C27"/>
    <mergeCell ref="D26:D27"/>
    <mergeCell ref="E26:E27"/>
    <mergeCell ref="F26:F27"/>
    <mergeCell ref="A28:A30"/>
    <mergeCell ref="B28:B30"/>
    <mergeCell ref="C28:C30"/>
    <mergeCell ref="D28:D30"/>
    <mergeCell ref="E28:E30"/>
    <mergeCell ref="L28:L30"/>
    <mergeCell ref="G26:G27"/>
    <mergeCell ref="H26:H27"/>
    <mergeCell ref="I26:I27"/>
    <mergeCell ref="K26:K27"/>
    <mergeCell ref="L26:L27"/>
    <mergeCell ref="F28:F30"/>
    <mergeCell ref="G28:G30"/>
    <mergeCell ref="H28:H30"/>
    <mergeCell ref="I28:I30"/>
    <mergeCell ref="K28:K30"/>
    <mergeCell ref="G33:G35"/>
    <mergeCell ref="H33:H35"/>
    <mergeCell ref="I33:I35"/>
    <mergeCell ref="L33:L35"/>
    <mergeCell ref="A36:A37"/>
    <mergeCell ref="B36:B37"/>
    <mergeCell ref="C36:C37"/>
    <mergeCell ref="D36:D37"/>
    <mergeCell ref="E36:E37"/>
    <mergeCell ref="F36:F37"/>
    <mergeCell ref="A33:A35"/>
    <mergeCell ref="B33:B35"/>
    <mergeCell ref="C33:C35"/>
    <mergeCell ref="D33:D35"/>
    <mergeCell ref="E33:E35"/>
    <mergeCell ref="F33:F35"/>
    <mergeCell ref="A42:A44"/>
    <mergeCell ref="B42:B44"/>
    <mergeCell ref="C42:C44"/>
    <mergeCell ref="D42:D44"/>
    <mergeCell ref="E42:E44"/>
    <mergeCell ref="L42:L44"/>
    <mergeCell ref="G36:G37"/>
    <mergeCell ref="H36:H37"/>
    <mergeCell ref="I36:I37"/>
    <mergeCell ref="K36:K37"/>
    <mergeCell ref="L36:L37"/>
    <mergeCell ref="F42:F44"/>
    <mergeCell ref="G42:G44"/>
    <mergeCell ref="H42:H44"/>
    <mergeCell ref="I42:I44"/>
    <mergeCell ref="K42:K44"/>
  </mergeCells>
  <hyperlinks>
    <hyperlink ref="A1" r:id="rId1" tooltip="1980 Boston Red Sox season" display="https://en.wikipedia.org/wiki/1980_Boston_Red_Sox_season" xr:uid="{1418A18C-4D19-4C4D-99E5-63315625CEB5}"/>
    <hyperlink ref="L1" r:id="rId2" location="cite_note-84" display="https://en.wikipedia.org/wiki/List_of_Boston_Red_Sox_seasons - cite_note-84" xr:uid="{0221C5B2-1C9C-8B4D-BE96-4B14C9FD5F4B}"/>
    <hyperlink ref="L2" r:id="rId3" location="cite_note-85" display="https://en.wikipedia.org/wiki/List_of_Boston_Red_Sox_seasons - cite_note-85" xr:uid="{80FE9833-213C-7A45-9B49-A4E0965907B9}"/>
    <hyperlink ref="A3" r:id="rId4" tooltip="1982 Boston Red Sox season" display="https://en.wikipedia.org/wiki/1982_Boston_Red_Sox_season" xr:uid="{694DD56E-B765-E948-B749-528B4F692DC5}"/>
    <hyperlink ref="L3" r:id="rId5" location="cite_note-86" display="https://en.wikipedia.org/wiki/List_of_Boston_Red_Sox_seasons - cite_note-86" xr:uid="{9B97B2EE-46B5-0445-897E-AE0CABFEAE40}"/>
    <hyperlink ref="A4" r:id="rId6" tooltip="1983 Boston Red Sox season" display="https://en.wikipedia.org/wiki/1983_Boston_Red_Sox_season" xr:uid="{F3E7A5BA-6BD2-974D-9DDF-C88E167901F6}"/>
    <hyperlink ref="L4" r:id="rId7" location="cite_note-87" display="https://en.wikipedia.org/wiki/List_of_Boston_Red_Sox_seasons - cite_note-87" xr:uid="{92058365-5B92-1D49-B2B0-F2ED75EB7261}"/>
    <hyperlink ref="A5" r:id="rId8" tooltip="1984 Boston Red Sox season" display="https://en.wikipedia.org/wiki/1984_Boston_Red_Sox_season" xr:uid="{8393F2EB-DB31-D24A-B319-4BF6A6E86FD8}"/>
    <hyperlink ref="L5" r:id="rId9" location="cite_note-88" display="https://en.wikipedia.org/wiki/List_of_Boston_Red_Sox_seasons - cite_note-88" xr:uid="{56F519F7-5093-BA48-B46F-1F4B3F023DBF}"/>
    <hyperlink ref="A6" r:id="rId10" tooltip="1985 Boston Red Sox season" display="https://en.wikipedia.org/wiki/1985_Boston_Red_Sox_season" xr:uid="{D2C6A7CB-DF84-2442-B244-7C85327CE8D0}"/>
    <hyperlink ref="L6" r:id="rId11" location="cite_note-89" display="https://en.wikipedia.org/wiki/List_of_Boston_Red_Sox_seasons - cite_note-89" xr:uid="{DA4ABC33-8F74-E346-B39C-C802B5640EF7}"/>
    <hyperlink ref="A7" r:id="rId12" tooltip="1986 Boston Red Sox season" display="https://en.wikipedia.org/wiki/1986_Boston_Red_Sox_season" xr:uid="{0D28C0B1-3052-E14D-9CFF-94154EEE10D1}"/>
    <hyperlink ref="L7" r:id="rId13" location="cite_note-90" display="https://en.wikipedia.org/wiki/List_of_Boston_Red_Sox_seasons - cite_note-90" xr:uid="{97E91268-299B-0C49-AC82-878D2AB1AF81}"/>
    <hyperlink ref="A9" r:id="rId14" tooltip="1987 Boston Red Sox season" display="https://en.wikipedia.org/wiki/1987_Boston_Red_Sox_season" xr:uid="{4A1B418B-BC54-2843-9791-88E6720F63DA}"/>
    <hyperlink ref="L9" r:id="rId15" location="cite_note-91" display="https://en.wikipedia.org/wiki/List_of_Boston_Red_Sox_seasons - cite_note-91" xr:uid="{99491FA1-89B2-5B44-8224-E901601FDBA9}"/>
    <hyperlink ref="A10" r:id="rId16" tooltip="1988 Boston Red Sox season" display="https://en.wikipedia.org/wiki/1988_Boston_Red_Sox_season" xr:uid="{A3668E1C-F46D-FD43-A7E0-71531D689CAB}"/>
    <hyperlink ref="L10" r:id="rId17" location="cite_note-92" display="https://en.wikipedia.org/wiki/List_of_Boston_Red_Sox_seasons - cite_note-92" xr:uid="{8C8EE606-552E-0042-B91B-8DE62F68268F}"/>
    <hyperlink ref="A11" r:id="rId18" tooltip="1989 Boston Red Sox season" display="https://en.wikipedia.org/wiki/1989_Boston_Red_Sox_season" xr:uid="{4CBA57BB-0FF7-8047-ACBA-848D2E42D073}"/>
    <hyperlink ref="L11" r:id="rId19" location="cite_note-93" display="https://en.wikipedia.org/wiki/List_of_Boston_Red_Sox_seasons - cite_note-93" xr:uid="{E50FCE3F-0D69-9245-83AC-59B4C999ED18}"/>
    <hyperlink ref="A12" r:id="rId20" tooltip="1990 Boston Red Sox season" display="https://en.wikipedia.org/wiki/1990_Boston_Red_Sox_season" xr:uid="{0A285A4F-1893-2F4B-BF88-D54DAC1877DF}"/>
    <hyperlink ref="L12" r:id="rId21" location="cite_note-94" display="https://en.wikipedia.org/wiki/List_of_Boston_Red_Sox_seasons - cite_note-94" xr:uid="{0036C34F-6216-FA4B-8F5D-A0EE9254C3DB}"/>
    <hyperlink ref="A13" r:id="rId22" tooltip="1991 Boston Red Sox season" display="https://en.wikipedia.org/wiki/1991_Boston_Red_Sox_season" xr:uid="{005A078C-47D8-4243-9363-FBA2F92AF653}"/>
    <hyperlink ref="L13" r:id="rId23" location="cite_note-95" display="https://en.wikipedia.org/wiki/List_of_Boston_Red_Sox_seasons - cite_note-95" xr:uid="{15DE940A-6E8C-6F4A-BEE5-9DF5928AC21E}"/>
    <hyperlink ref="A14" r:id="rId24" tooltip="1992 Boston Red Sox season" display="https://en.wikipedia.org/wiki/1992_Boston_Red_Sox_season" xr:uid="{3B4B5119-F570-8F46-A69D-FB2CC691EAEF}"/>
    <hyperlink ref="L14" r:id="rId25" location="cite_note-96" display="https://en.wikipedia.org/wiki/List_of_Boston_Red_Sox_seasons - cite_note-96" xr:uid="{B09A4AF9-C52E-834E-B224-17D0670F8217}"/>
    <hyperlink ref="A15" r:id="rId26" tooltip="1993 Boston Red Sox season" display="https://en.wikipedia.org/wiki/1993_Boston_Red_Sox_season" xr:uid="{876B6EA2-8376-7E49-A01A-1928C97C8AD9}"/>
    <hyperlink ref="L15" r:id="rId27" location="cite_note-97" display="https://en.wikipedia.org/wiki/List_of_Boston_Red_Sox_seasons - cite_note-97" xr:uid="{E8940843-BFE2-5F4F-A38B-9C2D332F147D}"/>
    <hyperlink ref="J16" r:id="rId28" tooltip="1994–95 Major League Baseball strike" display="https://en.wikipedia.org/wiki/1994%E2%80%9395_Major_League_Baseball_strike" xr:uid="{E7299D37-F0FA-F54C-90F5-3CDA78153056}"/>
    <hyperlink ref="L16" r:id="rId29" location="cite_note-98" display="https://en.wikipedia.org/wiki/List_of_Boston_Red_Sox_seasons - cite_note-98" xr:uid="{4C01E334-3455-274E-ACED-81F243CE9B5A}"/>
    <hyperlink ref="A17" r:id="rId30" tooltip="1995 Boston Red Sox season" display="https://en.wikipedia.org/wiki/1995_Boston_Red_Sox_season" xr:uid="{88D55FEF-7577-2145-A57E-678A0C03512F}"/>
    <hyperlink ref="L17" r:id="rId31" location="cite_note-99" display="https://en.wikipedia.org/wiki/List_of_Boston_Red_Sox_seasons - cite_note-99" xr:uid="{9659A7AD-E347-804E-A8D6-85EA4BD7A587}"/>
    <hyperlink ref="A18" r:id="rId32" tooltip="1996 Boston Red Sox season" display="https://en.wikipedia.org/wiki/1996_Boston_Red_Sox_season" xr:uid="{AD8E64D3-0F91-6746-B9C8-B075E37319B2}"/>
    <hyperlink ref="L18" r:id="rId33" location="cite_note-100" display="https://en.wikipedia.org/wiki/List_of_Boston_Red_Sox_seasons - cite_note-100" xr:uid="{D94BF51B-D762-004E-BAE8-A89A847437D5}"/>
    <hyperlink ref="A19" r:id="rId34" tooltip="1997 Boston Red Sox season" display="https://en.wikipedia.org/wiki/1997_Boston_Red_Sox_season" xr:uid="{98F339B3-E0F1-A04D-81A9-5E36AA52C483}"/>
    <hyperlink ref="L19" r:id="rId35" location="cite_note-101" display="https://en.wikipedia.org/wiki/List_of_Boston_Red_Sox_seasons - cite_note-101" xr:uid="{93CDEC35-786C-2B47-B68F-607A0AF3C3C0}"/>
    <hyperlink ref="A20" r:id="rId36" tooltip="1998 Boston Red Sox season" display="https://en.wikipedia.org/wiki/1998_Boston_Red_Sox_season" xr:uid="{8AE5A934-7B24-874C-853F-4289EEF72B36}"/>
    <hyperlink ref="L20" r:id="rId37" location="cite_note-102" display="https://en.wikipedia.org/wiki/List_of_Boston_Red_Sox_seasons - cite_note-102" xr:uid="{B00A1E76-B6DF-CB46-BD07-39B4C1D4A726}"/>
    <hyperlink ref="A21" r:id="rId38" tooltip="1999 Boston Red Sox season" display="https://en.wikipedia.org/wiki/1999_Boston_Red_Sox_season" xr:uid="{A693F8D0-84D3-0846-8AA3-E72F3B86BA67}"/>
    <hyperlink ref="L21" r:id="rId39" location="cite_note-103" display="https://en.wikipedia.org/wiki/List_of_Boston_Red_Sox_seasons - cite_note-103" xr:uid="{474FE3E7-9FB6-1F4C-B1CB-DCD76299F510}"/>
    <hyperlink ref="A23" r:id="rId40" tooltip="2000 Boston Red Sox season" display="https://en.wikipedia.org/wiki/2000_Boston_Red_Sox_season" xr:uid="{D5840A55-069B-274E-ACA3-F1003318E7C9}"/>
    <hyperlink ref="L23" r:id="rId41" location="cite_note-104" display="https://en.wikipedia.org/wiki/List_of_Boston_Red_Sox_seasons - cite_note-104" xr:uid="{FEF4A0D0-5C4B-EF42-9509-515140E94983}"/>
    <hyperlink ref="A24" r:id="rId42" tooltip="2001 Boston Red Sox season" display="https://en.wikipedia.org/wiki/2001_Boston_Red_Sox_season" xr:uid="{EA3A6229-D420-0041-B8D3-778069451A1F}"/>
    <hyperlink ref="L24" r:id="rId43" location="cite_note-105" display="https://en.wikipedia.org/wiki/List_of_Boston_Red_Sox_seasons - cite_note-105" xr:uid="{6A194548-D8DA-0345-849B-2E5480F8849D}"/>
    <hyperlink ref="A25" r:id="rId44" tooltip="2002 Boston Red Sox season" display="https://en.wikipedia.org/wiki/2002_Boston_Red_Sox_season" xr:uid="{7DF9D886-8968-3249-839F-DCA57E73019E}"/>
    <hyperlink ref="L25" r:id="rId45" location="cite_note-106" display="https://en.wikipedia.org/wiki/List_of_Boston_Red_Sox_seasons - cite_note-106" xr:uid="{8DBF2651-21F9-7E47-98F7-D7A69C2DBFBF}"/>
    <hyperlink ref="A26" r:id="rId46" tooltip="2003 Boston Red Sox season" display="https://en.wikipedia.org/wiki/2003_Boston_Red_Sox_season" xr:uid="{3AF4A718-4EF5-0E43-BA15-68C363EC03B6}"/>
    <hyperlink ref="L26" r:id="rId47" location="cite_note-107" display="https://en.wikipedia.org/wiki/List_of_Boston_Red_Sox_seasons - cite_note-107" xr:uid="{8752932A-F5E7-D24D-9355-730340D0FD72}"/>
    <hyperlink ref="A28" r:id="rId48" tooltip="2004 Boston Red Sox season" display="https://en.wikipedia.org/wiki/2004_Boston_Red_Sox_season" xr:uid="{093EDE47-702A-5749-A775-C25C13CB4D12}"/>
    <hyperlink ref="L28" r:id="rId49" location="cite_note-108" display="https://en.wikipedia.org/wiki/List_of_Boston_Red_Sox_seasons - cite_note-108" xr:uid="{EB56045F-FDDE-BA49-BC85-283347F2F9B0}"/>
    <hyperlink ref="A31" r:id="rId50" tooltip="2005 Boston Red Sox season" display="https://en.wikipedia.org/wiki/2005_Boston_Red_Sox_season" xr:uid="{0FC03263-73B8-3B41-BCFE-50A577F1E7A0}"/>
    <hyperlink ref="I31" r:id="rId51" location="endnote_Note5e" display="https://en.wikipedia.org/wiki/List_of_Boston_Red_Sox_seasons - endnote_Note5e" xr:uid="{21E97521-2D7F-C542-954A-84B628E7CE75}"/>
    <hyperlink ref="L31" r:id="rId52" location="cite_note-109" display="https://en.wikipedia.org/wiki/List_of_Boston_Red_Sox_seasons - cite_note-109" xr:uid="{F51937E0-6492-3349-AB5D-1B730D512225}"/>
    <hyperlink ref="A32" r:id="rId53" tooltip="2006 Boston Red Sox season" display="https://en.wikipedia.org/wiki/2006_Boston_Red_Sox_season" xr:uid="{5545B8F7-8A10-4F48-B08D-8AB36AC8A8E7}"/>
    <hyperlink ref="L32" r:id="rId54" location="cite_note-110" display="https://en.wikipedia.org/wiki/List_of_Boston_Red_Sox_seasons - cite_note-110" xr:uid="{D2B4F8B6-C4E0-9044-9AC0-F77246879ABD}"/>
    <hyperlink ref="A33" r:id="rId55" tooltip="2007 Boston Red Sox season" display="https://en.wikipedia.org/wiki/2007_Boston_Red_Sox_season" xr:uid="{4A1E887C-5D0F-3644-A02F-CFC022787AD0}"/>
    <hyperlink ref="L33" r:id="rId56" location="cite_note-111" display="https://en.wikipedia.org/wiki/List_of_Boston_Red_Sox_seasons - cite_note-111" xr:uid="{C04E4E1A-6216-954F-9F64-02AD220F6CE6}"/>
    <hyperlink ref="A36" r:id="rId57" tooltip="2008 Boston Red Sox season" display="https://en.wikipedia.org/wiki/2008_Boston_Red_Sox_season" xr:uid="{87AAA678-3051-E54E-AAA1-AC43B722E868}"/>
    <hyperlink ref="L36" r:id="rId58" location="cite_note-112" display="https://en.wikipedia.org/wiki/List_of_Boston_Red_Sox_seasons - cite_note-112" xr:uid="{E802E044-E74D-8140-826A-CB5939FC28AA}"/>
    <hyperlink ref="A38" r:id="rId59" tooltip="2009 Boston Red Sox season" display="https://en.wikipedia.org/wiki/2009_Boston_Red_Sox_season" xr:uid="{ACE1952D-6284-4E4B-AD46-CEDEC191C8D4}"/>
    <hyperlink ref="L38" r:id="rId60" location="cite_note-113" display="https://en.wikipedia.org/wiki/List_of_Boston_Red_Sox_seasons - cite_note-113" xr:uid="{9E2F5EBB-0581-194C-B02C-2C3CFAB65A41}"/>
    <hyperlink ref="A39" r:id="rId61" tooltip="2010 Boston Red Sox season" display="https://en.wikipedia.org/wiki/2010_Boston_Red_Sox_season" xr:uid="{22AF87EF-664B-0A45-ABDF-FF029F9F3F91}"/>
    <hyperlink ref="L39" r:id="rId62" location="cite_note-114" display="https://en.wikipedia.org/wiki/List_of_Boston_Red_Sox_seasons - cite_note-114" xr:uid="{5979723F-0316-B844-AA00-C83E8DEF7042}"/>
    <hyperlink ref="A40" r:id="rId63" tooltip="2011 Boston Red Sox season" display="https://en.wikipedia.org/wiki/2011_Boston_Red_Sox_season" xr:uid="{EA182259-BDD0-9948-9337-5AC1AB04E208}"/>
    <hyperlink ref="L40" r:id="rId64" location="cite_note-115" display="https://en.wikipedia.org/wiki/List_of_Boston_Red_Sox_seasons - cite_note-115" xr:uid="{D9B834EF-05BB-B547-BED7-E2B05E493A39}"/>
    <hyperlink ref="A41" r:id="rId65" tooltip="2012 Boston Red Sox season" display="https://en.wikipedia.org/wiki/2012_Boston_Red_Sox_season" xr:uid="{555E21F4-4E2E-8F43-8669-49D1ECA3E0D9}"/>
    <hyperlink ref="L41" r:id="rId66" location="cite_note-116" display="https://en.wikipedia.org/wiki/List_of_Boston_Red_Sox_seasons - cite_note-116" xr:uid="{B37B8647-54D1-6D46-9228-3F065E4BA4FC}"/>
    <hyperlink ref="A42" r:id="rId67" tooltip="2013 Boston Red Sox season" display="https://en.wikipedia.org/wiki/2013_Boston_Red_Sox_season" xr:uid="{11124BFC-BA78-9E43-AE82-711453977FC9}"/>
    <hyperlink ref="L42" r:id="rId68" location="cite_note-117" display="https://en.wikipedia.org/wiki/List_of_Boston_Red_Sox_seasons - cite_note-117" xr:uid="{B0CF96E1-ECE9-2541-AC4B-CD0902ADD3ED}"/>
    <hyperlink ref="A45" r:id="rId69" tooltip="2014 Boston Red Sox season" display="https://en.wikipedia.org/wiki/2014_Boston_Red_Sox_season" xr:uid="{38F1D43E-78E0-9142-9513-7B7F0713BBD9}"/>
    <hyperlink ref="L45" r:id="rId70" location="cite_note-118" display="https://en.wikipedia.org/wiki/List_of_Boston_Red_Sox_seasons - cite_note-118" xr:uid="{EDC9A2EE-FA04-9F4B-9CF2-9C12D84C98AF}"/>
    <hyperlink ref="A46" r:id="rId71" tooltip="2015 Boston Red Sox season" display="https://en.wikipedia.org/wiki/2015_Boston_Red_Sox_season" xr:uid="{872D2728-F140-484F-8B4A-BB811DC13287}"/>
    <hyperlink ref="L46" r:id="rId72" location="cite_note-119" display="https://en.wikipedia.org/wiki/List_of_Boston_Red_Sox_seasons - cite_note-119" xr:uid="{B6F8E3B6-2779-FF40-9FF2-BE19D0170C76}"/>
    <hyperlink ref="A47" r:id="rId73" tooltip="2016 Boston Red Sox season" display="https://en.wikipedia.org/wiki/2016_Boston_Red_Sox_season" xr:uid="{6F6085C1-7F26-0B4A-861A-6DF7773900AA}"/>
    <hyperlink ref="L47" r:id="rId74" location="cite_note-120" display="https://en.wikipedia.org/wiki/List_of_Boston_Red_Sox_seasons - cite_note-120" xr:uid="{01083E52-2DB0-C34F-8F5C-CBDF584700EA}"/>
    <hyperlink ref="A48" r:id="rId75" tooltip="2017 Boston Red Sox season" display="https://en.wikipedia.org/wiki/2017_Boston_Red_Sox_season" xr:uid="{38540E40-F3CB-0D4C-98FB-B69DDD136F68}"/>
    <hyperlink ref="L48" r:id="rId76" location="cite_note-121" display="https://en.wikipedia.org/wiki/List_of_Boston_Red_Sox_seasons - cite_note-121" xr:uid="{5FB3FF4A-307C-E649-B216-1A9BB8F39047}"/>
    <hyperlink ref="A49" r:id="rId77" tooltip="2018 Boston Red Sox season" display="https://en.wikipedia.org/wiki/2018_Boston_Red_Sox_season" xr:uid="{8C018292-5A41-3344-88A7-8246531F09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2019-11-18T22:26:45Z</dcterms:created>
  <dcterms:modified xsi:type="dcterms:W3CDTF">2019-11-19T00:01:23Z</dcterms:modified>
</cp:coreProperties>
</file>