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7795" windowHeight="12015"/>
  </bookViews>
  <sheets>
    <sheet name="Raw Table" sheetId="1" r:id="rId1"/>
    <sheet name="Pivot Table" sheetId="2" r:id="rId2"/>
  </sheets>
  <calcPr calcId="0" concurrentCalc="0"/>
  <pivotCaches>
    <pivotCache cacheId="1" r:id="rId3"/>
  </pivotCaches>
</workbook>
</file>

<file path=xl/sharedStrings.xml><?xml version="1.0" encoding="utf-8"?>
<sst xmlns="http://schemas.openxmlformats.org/spreadsheetml/2006/main" count="16" uniqueCount="10">
  <si>
    <t>TakeoffPerson</t>
  </si>
  <si>
    <t>Week</t>
  </si>
  <si>
    <t>Year</t>
  </si>
  <si>
    <t>Values</t>
  </si>
  <si>
    <t>Report Type</t>
  </si>
  <si>
    <t>Sum of Values2</t>
  </si>
  <si>
    <t>Column Labels</t>
  </si>
  <si>
    <t>Grand Total</t>
  </si>
  <si>
    <t>Row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</si>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</sst>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rien Shannon" refreshedDate="42858.481287615738" createdVersion="4" refreshedVersion="4" minRefreshableVersion="3" recordCount="1">
  <cacheSource type="worksheet">
    <worksheetSource name="tblEstimatorAnalysis"/>
  </cacheSource>
  <cacheFields count="5">
    <cacheField name="TakeoffPerson" numFmtId="0">
      <sharedItems containsNonDate="0" containsBlank="1" count="74">
        <m/>
        <s v="David Saarela" u="1"/>
        <s v="Inside-Tim" u="1"/>
        <s v="Bill Tutty" u="1"/>
        <s v="Dustin Heath" u="1"/>
        <s v="Kyle Beebe" u="1"/>
        <s v="Mary McKown" u="1"/>
        <s v="Clay Ball" u="1"/>
        <s v="James Klingerma" u="1"/>
        <s v="Ricky Sooter" u="1"/>
        <s v="Bill Fiedeldey" u="1"/>
        <s v="Martha Leon" u="1"/>
        <s v="Damon Hunter" u="1"/>
        <s v="Inside" u="1"/>
        <s v="Stefanie Hanks" u="1"/>
        <s v="Carolyn Marzend" u="1"/>
        <s v="Priscilla Vines" u="1"/>
        <s v="Dan Mahlan" u="1"/>
        <s v="Chris Cline" u="1"/>
        <s v="Tony King" u="1"/>
        <s v="Mark Kever" u="1"/>
        <s v="Bob Stearns" u="1"/>
        <s v="Jason Sibley " u="1"/>
        <s v="James Robinson" u="1"/>
        <s v="Michael Thompso" u="1"/>
        <s v="Drew Dines" u="1"/>
        <s v="Chris Varner" u="1"/>
        <s v="John Addington" u="1"/>
        <s v="David Laylon" u="1"/>
        <s v="Robin Sweesy " u="1"/>
        <s v="Guy Gibson" u="1"/>
        <s v="Jorge Vasquez" u="1"/>
        <s v="Johnny Martinez" u="1"/>
        <s v="Dale Hansen" u="1"/>
        <s v="Tom VanGuilder" u="1"/>
        <s v="Darien Shannon" u="1"/>
        <s v="Jim Fowler" u="1"/>
        <s v="Ken Smith" u="1"/>
        <s v="Reid Barnes" u="1"/>
        <s v="Don Bannister" u="1"/>
        <s v="Mark Wides" u="1"/>
        <s v="Customer List" u="1"/>
        <s v="Seamus Robins" u="1"/>
        <s v="Bill Harper" u="1"/>
        <s v="Mike Moore" u="1"/>
        <s v="Milton Figueroa" u="1"/>
        <s v="Mike Podmolik" u="1"/>
        <s v="Koren Ellis" u="1"/>
        <s v="Dale Levy" u="1"/>
        <s v="Inside-Gene" u="1"/>
        <s v="Courtney Thran " u="1"/>
        <s v="Roger Davis" u="1"/>
        <s v="Thomas Beebe" u="1"/>
        <s v="Andrea Reynolds" u="1"/>
        <s v="Jon Clemens" u="1"/>
        <s v="Victor Karl" u="1"/>
        <s v="Mike Powell " u="1"/>
        <s v="Daniela Saldana" u="1"/>
        <s v="Bob Wallace" u="1"/>
        <s v="Lani Fabel" u="1"/>
        <s v="Steve Martin" u="1"/>
        <s v="Tom Garcia" u="1"/>
        <s v="Kelly Robins" u="1"/>
        <s v="Dan Bigrigg" u="1"/>
        <s v="Alex Vega" u="1"/>
        <s v="Inside-Ben" u="1"/>
        <s v="Christofer Varn" u="1"/>
        <s v="Mike Thompson" u="1"/>
        <s v="Perry Cale" u="1"/>
        <s v="Sheri Woolsey" u="1"/>
        <s v="Carolyn M." u="1"/>
        <s v="Dana Danen" u="1"/>
        <s v="John Degidio" u="1"/>
        <s v="Dennis Harper" u="1"/>
      </sharedItems>
    </cacheField>
    <cacheField name="Week" numFmtId="0">
      <sharedItems containsNonDate="0" containsString="0" containsBlank="1" containsNumber="1" containsInteger="1" minValue="1" maxValue="53" count="54">
        <m/>
        <n v="34" u="1"/>
        <n v="13" u="1"/>
        <n v="36" u="1"/>
        <n v="38" u="1"/>
        <n v="5" u="1"/>
        <n v="14" u="1"/>
        <n v="40" u="1"/>
        <n v="42" u="1"/>
        <n v="15" u="1"/>
        <n v="44" u="1"/>
        <n v="2" u="1"/>
        <n v="46" u="1"/>
        <n v="6" u="1"/>
        <n v="16" u="1"/>
        <n v="48" u="1"/>
        <n v="17" u="1"/>
        <n v="50" u="1"/>
        <n v="18" u="1"/>
        <n v="52" u="1"/>
        <n v="19" u="1"/>
        <n v="7" u="1"/>
        <n v="20" u="1"/>
        <n v="33" u="1"/>
        <n v="21" u="1"/>
        <n v="35" u="1"/>
        <n v="22" u="1"/>
        <n v="37" u="1"/>
        <n v="1" u="1"/>
        <n v="23" u="1"/>
        <n v="3" u="1"/>
        <n v="8" u="1"/>
        <n v="39" u="1"/>
        <n v="24" u="1"/>
        <n v="41" u="1"/>
        <n v="25" u="1"/>
        <n v="9" u="1"/>
        <n v="43" u="1"/>
        <n v="26" u="1"/>
        <n v="45" u="1"/>
        <n v="27" u="1"/>
        <n v="10" u="1"/>
        <n v="47" u="1"/>
        <n v="28" u="1"/>
        <n v="49" u="1"/>
        <n v="29" u="1"/>
        <n v="11" u="1"/>
        <n v="51" u="1"/>
        <n v="30" u="1"/>
        <n v="53" u="1"/>
        <n v="31" u="1"/>
        <n v="4" u="1"/>
        <n v="12" u="1"/>
        <n v="32" u="1"/>
      </sharedItems>
    </cacheField>
    <cacheField name="Year" numFmtId="0">
      <sharedItems containsNonDate="0" containsString="0" containsBlank="1" containsNumber="1" containsInteger="1" minValue="2001" maxValue="2017" count="10">
        <m/>
        <n v="2015" u="1"/>
        <n v="2001" u="1"/>
        <n v="2013" u="1"/>
        <n v="2011" u="1"/>
        <n v="2016" u="1"/>
        <n v="2014" u="1"/>
        <n v="2012" u="1"/>
        <n v="2017" u="1"/>
        <n v="2010" u="1"/>
      </sharedItems>
    </cacheField>
    <cacheField name="Values2" numFmtId="0">
      <sharedItems containsNonDate="0" containsString="0" containsBlank="1"/>
    </cacheField>
    <cacheField name="Report Type" numFmtId="0">
      <sharedItems containsNonDate="0" containsBlank="1" count="5">
        <m/>
        <s v="Jobs Quoted Count" u="1"/>
        <s v="Sold Tons" u="1"/>
        <s v="Jobs Sold Count" u="1"/>
        <s v="Tons Quot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TabEstimatorAnalysis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4:D7" firstHeaderRow="1" firstDataRow="2" firstDataCol="1" rowPageCount="2" colPageCount="1"/>
  <pivotFields count="5">
    <pivotField axis="axisRow" showAll="0">
      <items count="75">
        <item m="1" x="64"/>
        <item m="1" x="53"/>
        <item m="1" x="10"/>
        <item m="1" x="43"/>
        <item m="1" x="3"/>
        <item m="1" x="21"/>
        <item m="1" x="58"/>
        <item m="1" x="70"/>
        <item m="1" x="15"/>
        <item m="1" x="18"/>
        <item m="1" x="26"/>
        <item m="1" x="66"/>
        <item m="1" x="7"/>
        <item m="1" x="50"/>
        <item m="1" x="41"/>
        <item m="1" x="33"/>
        <item m="1" x="48"/>
        <item m="1" x="12"/>
        <item m="1" x="63"/>
        <item m="1" x="17"/>
        <item m="1" x="71"/>
        <item m="1" x="57"/>
        <item m="1" x="35"/>
        <item m="1" x="28"/>
        <item m="1" x="1"/>
        <item m="1" x="73"/>
        <item m="1" x="39"/>
        <item m="1" x="25"/>
        <item m="1" x="4"/>
        <item m="1" x="30"/>
        <item m="1" x="13"/>
        <item m="1" x="65"/>
        <item m="1" x="49"/>
        <item m="1" x="2"/>
        <item m="1" x="8"/>
        <item m="1" x="23"/>
        <item m="1" x="22"/>
        <item m="1" x="36"/>
        <item m="1" x="27"/>
        <item m="1" x="72"/>
        <item m="1" x="32"/>
        <item m="1" x="54"/>
        <item m="1" x="31"/>
        <item m="1" x="62"/>
        <item m="1" x="37"/>
        <item m="1" x="47"/>
        <item m="1" x="5"/>
        <item m="1" x="59"/>
        <item m="1" x="20"/>
        <item m="1" x="40"/>
        <item m="1" x="11"/>
        <item m="1" x="6"/>
        <item m="1" x="24"/>
        <item m="1" x="44"/>
        <item m="1" x="46"/>
        <item m="1" x="56"/>
        <item m="1" x="67"/>
        <item m="1" x="45"/>
        <item m="1" x="68"/>
        <item m="1" x="16"/>
        <item m="1" x="38"/>
        <item m="1" x="9"/>
        <item m="1" x="29"/>
        <item m="1" x="51"/>
        <item m="1" x="42"/>
        <item m="1" x="69"/>
        <item m="1" x="14"/>
        <item m="1" x="60"/>
        <item m="1" x="52"/>
        <item m="1" x="61"/>
        <item m="1" x="34"/>
        <item m="1" x="19"/>
        <item m="1" x="55"/>
        <item x="0"/>
        <item t="default"/>
      </items>
    </pivotField>
    <pivotField axis="axisCol" showAll="0">
      <items count="55">
        <item m="1" x="28"/>
        <item m="1" x="11"/>
        <item m="1" x="30"/>
        <item m="1" x="51"/>
        <item m="1" x="5"/>
        <item m="1" x="13"/>
        <item m="1" x="21"/>
        <item m="1" x="31"/>
        <item m="1" x="36"/>
        <item m="1" x="41"/>
        <item m="1" x="46"/>
        <item m="1" x="52"/>
        <item m="1" x="2"/>
        <item m="1" x="6"/>
        <item m="1" x="9"/>
        <item m="1" x="14"/>
        <item m="1" x="16"/>
        <item m="1" x="18"/>
        <item m="1" x="20"/>
        <item m="1" x="22"/>
        <item m="1" x="24"/>
        <item m="1" x="26"/>
        <item m="1" x="29"/>
        <item m="1" x="33"/>
        <item m="1" x="35"/>
        <item m="1" x="38"/>
        <item m="1" x="40"/>
        <item m="1" x="43"/>
        <item m="1" x="45"/>
        <item m="1" x="48"/>
        <item m="1" x="50"/>
        <item m="1" x="53"/>
        <item m="1" x="23"/>
        <item m="1" x="1"/>
        <item m="1" x="25"/>
        <item m="1" x="3"/>
        <item m="1" x="27"/>
        <item m="1" x="4"/>
        <item m="1" x="32"/>
        <item m="1" x="7"/>
        <item m="1" x="34"/>
        <item m="1" x="8"/>
        <item m="1" x="37"/>
        <item m="1" x="10"/>
        <item m="1" x="39"/>
        <item m="1" x="12"/>
        <item m="1" x="42"/>
        <item m="1" x="15"/>
        <item m="1" x="44"/>
        <item m="1" x="17"/>
        <item m="1" x="47"/>
        <item m="1" x="19"/>
        <item m="1" x="49"/>
        <item x="0"/>
        <item t="default"/>
      </items>
    </pivotField>
    <pivotField axis="axisPage" showAll="0">
      <items count="11">
        <item m="1" x="2"/>
        <item m="1" x="9"/>
        <item m="1" x="4"/>
        <item m="1" x="7"/>
        <item m="1" x="3"/>
        <item m="1" x="6"/>
        <item m="1" x="1"/>
        <item m="1" x="5"/>
        <item m="1" x="8"/>
        <item x="0"/>
        <item t="default"/>
      </items>
    </pivotField>
    <pivotField dataField="1" showAll="0"/>
    <pivotField axis="axisPage" showAll="0">
      <items count="6">
        <item m="1" x="1"/>
        <item m="1" x="3"/>
        <item m="1" x="2"/>
        <item m="1" x="4"/>
        <item x="0"/>
        <item t="default"/>
      </items>
    </pivotField>
  </pivotFields>
  <rowFields count="1">
    <field x="0"/>
  </rowFields>
  <rowItems count="2">
    <i>
      <x v="73"/>
    </i>
    <i t="grand">
      <x/>
    </i>
  </rowItems>
  <colFields count="1">
    <field x="1"/>
  </colFields>
  <colItems count="2">
    <i>
      <x v="53"/>
    </i>
    <i t="grand">
      <x/>
    </i>
  </colItems>
  <pageFields count="2">
    <pageField fld="4" item="4" hier="-1"/>
    <pageField fld="2" item="9" hier="-1"/>
  </pageFields>
  <dataFields count="1">
    <dataField name="Sum of Values2" fld="3" baseField="0" baseItem="0" numFmtId="1"/>
  </dataField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blEstimatorAnalysis" displayName="tblEstimatorAnalysis" ref="A1:E2" insertRow="1" totalsRowShown="0">
  <autoFilter ref="A1:E2"/>
  <tableColumns count="5">
    <tableColumn id="1" name="TakeoffPerson"/>
    <tableColumn id="2" name="Week"/>
    <tableColumn id="3" name="Year"/>
    <tableColumn id="4" name="Values"/>
    <tableColumn id="5" name="Report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zoomScale="115" zoomScaleNormal="115" workbookViewId="0">
      <selection activeCell="G29" sqref="G29"/>
    </sheetView>
  </sheetViews>
  <sheetFormatPr defaultRowHeight="15" x14ac:dyDescent="0.25"/>
  <cols>
    <col min="1" max="1" width="16" customWidth="1"/>
    <col min="2" max="2" width="8.5703125" bestFit="1" customWidth="1"/>
    <col min="3" max="3" width="7.28515625" bestFit="1" customWidth="1"/>
    <col min="4" max="4" width="12" bestFit="1" customWidth="1"/>
    <col min="5" max="5" width="18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showGridLines="0" workbookViewId="0">
      <selection activeCell="B1" sqref="B1"/>
    </sheetView>
  </sheetViews>
  <sheetFormatPr defaultRowHeight="15" x14ac:dyDescent="0.25"/>
  <cols>
    <col min="2" max="2" width="14.7109375" customWidth="1"/>
    <col min="3" max="3" width="16.28515625" customWidth="1"/>
    <col min="4" max="4" width="11.28515625" bestFit="1" customWidth="1"/>
    <col min="5" max="8" width="4" customWidth="1"/>
    <col min="9" max="9" width="3" customWidth="1"/>
    <col min="10" max="10" width="4" bestFit="1" customWidth="1"/>
    <col min="11" max="12" width="4" customWidth="1"/>
    <col min="13" max="14" width="4" bestFit="1" customWidth="1"/>
    <col min="15" max="15" width="4" customWidth="1"/>
    <col min="16" max="16" width="4" bestFit="1" customWidth="1"/>
    <col min="17" max="17" width="3" customWidth="1"/>
    <col min="18" max="18" width="4" bestFit="1" customWidth="1"/>
    <col min="19" max="19" width="3" customWidth="1"/>
    <col min="20" max="20" width="11.28515625" customWidth="1"/>
    <col min="21" max="21" width="4" customWidth="1"/>
    <col min="22" max="26" width="4" bestFit="1" customWidth="1"/>
    <col min="27" max="28" width="4" customWidth="1"/>
    <col min="29" max="29" width="4" bestFit="1" customWidth="1"/>
    <col min="30" max="30" width="4" customWidth="1"/>
    <col min="31" max="31" width="4" bestFit="1" customWidth="1"/>
    <col min="32" max="32" width="4" customWidth="1"/>
    <col min="33" max="33" width="4" bestFit="1" customWidth="1"/>
    <col min="34" max="34" width="4" customWidth="1"/>
    <col min="35" max="39" width="4" bestFit="1" customWidth="1"/>
    <col min="40" max="40" width="4" customWidth="1"/>
    <col min="41" max="55" width="4" bestFit="1" customWidth="1"/>
    <col min="56" max="56" width="11.28515625" bestFit="1" customWidth="1"/>
  </cols>
  <sheetData>
    <row r="1" spans="2:4" x14ac:dyDescent="0.25">
      <c r="B1" s="1" t="s">
        <v>4</v>
      </c>
      <c r="C1" t="s">
        <v>9</v>
      </c>
    </row>
    <row r="2" spans="2:4" x14ac:dyDescent="0.25">
      <c r="B2" s="1" t="s">
        <v>2</v>
      </c>
      <c r="C2" t="s">
        <v>9</v>
      </c>
    </row>
    <row r="4" spans="2:4" x14ac:dyDescent="0.25">
      <c r="B4" s="1" t="s">
        <v>5</v>
      </c>
      <c r="C4" s="1" t="s">
        <v>6</v>
      </c>
    </row>
    <row r="5" spans="2:4" x14ac:dyDescent="0.25">
      <c r="B5" s="1" t="s">
        <v>8</v>
      </c>
      <c r="C5" t="s">
        <v>9</v>
      </c>
      <c r="D5" t="s">
        <v>7</v>
      </c>
    </row>
    <row r="6" spans="2:4" x14ac:dyDescent="0.25">
      <c r="B6" s="2" t="s">
        <v>9</v>
      </c>
      <c r="C6" s="3"/>
      <c r="D6" s="3"/>
    </row>
    <row r="7" spans="2:4" x14ac:dyDescent="0.25">
      <c r="B7" s="2" t="s">
        <v>7</v>
      </c>
      <c r="C7" s="3"/>
      <c r="D7" s="3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Table</vt:lpstr>
      <vt:lpstr>Pivot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Shannon, Darien</dc:creator>
  <cp:lastModifiedBy>Darien Shannon</cp:lastModifiedBy>
  <dcterms:created xsi:type="dcterms:W3CDTF">2017-05-02T17:04:04Z</dcterms:created>
  <dcterms:modified xsi:type="dcterms:W3CDTF">2017-05-03T20:15:12Z</dcterms:modified>
</cp:coreProperties>
</file>