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1 көшірмесі" sheetId="2" r:id="rId5"/>
  </sheets>
  <definedNames/>
  <calcPr/>
</workbook>
</file>

<file path=xl/sharedStrings.xml><?xml version="1.0" encoding="utf-8"?>
<sst xmlns="http://schemas.openxmlformats.org/spreadsheetml/2006/main" count="7218" uniqueCount="1198">
  <si>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</si>
  <si>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</si>
  <si>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</si>
  <si>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</si>
  <si>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</si>
  <si>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</si>
  <si>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</si>
  <si>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</si>
  <si>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</si>
  <si>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</si>
  <si>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</si>
  <si>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</si>
  <si>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</si>
  <si>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</si>
  <si>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</si>
  <si>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</si>
  <si>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</si>
  <si>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</si>
  <si>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Q85</t>
  </si>
  <si>
    <t>Q86</t>
  </si>
  <si>
    <t>Q87</t>
  </si>
  <si>
    <t>Q88</t>
  </si>
  <si>
    <t>Q88_4_TEXT</t>
  </si>
  <si>
    <t>Q89</t>
  </si>
  <si>
    <t>Q89_4_TEXT</t>
  </si>
  <si>
    <t>Q90</t>
  </si>
  <si>
    <t>Q90_6_TEXT</t>
  </si>
  <si>
    <t>Q92</t>
  </si>
  <si>
    <t>Q92_6_TEXT</t>
  </si>
  <si>
    <t>Q148</t>
  </si>
  <si>
    <t>Q148_6_TEXT</t>
  </si>
  <si>
    <t>Q151</t>
  </si>
  <si>
    <t>Q151_6_TEXT</t>
  </si>
  <si>
    <t>Q149</t>
  </si>
  <si>
    <t>Q150</t>
  </si>
  <si>
    <t>Q2</t>
  </si>
  <si>
    <t>Q4_1</t>
  </si>
  <si>
    <t>Q93</t>
  </si>
  <si>
    <t>Q94_1</t>
  </si>
  <si>
    <t>Q95</t>
  </si>
  <si>
    <t>Q96_1</t>
  </si>
  <si>
    <t>Q97</t>
  </si>
  <si>
    <t>Q98_1</t>
  </si>
  <si>
    <t>Q99</t>
  </si>
  <si>
    <t>Q100_1</t>
  </si>
  <si>
    <t>Q101</t>
  </si>
  <si>
    <t>Q102_1</t>
  </si>
  <si>
    <t>Q103</t>
  </si>
  <si>
    <t>Q104_1</t>
  </si>
  <si>
    <t>Q105</t>
  </si>
  <si>
    <t>Q106_1</t>
  </si>
  <si>
    <t>Q107</t>
  </si>
  <si>
    <t>Q109</t>
  </si>
  <si>
    <t>Q108_1</t>
  </si>
  <si>
    <t>Q110</t>
  </si>
  <si>
    <t>Q111</t>
  </si>
  <si>
    <t>Q112_1</t>
  </si>
  <si>
    <t>Q116</t>
  </si>
  <si>
    <t>Q117_1</t>
  </si>
  <si>
    <t>Q118</t>
  </si>
  <si>
    <t>Q119_1</t>
  </si>
  <si>
    <t>Q120</t>
  </si>
  <si>
    <t>Q121_1</t>
  </si>
  <si>
    <t>Q122</t>
  </si>
  <si>
    <t>Q123_1</t>
  </si>
  <si>
    <t>Q124</t>
  </si>
  <si>
    <t>Q125_1</t>
  </si>
  <si>
    <t>Q126</t>
  </si>
  <si>
    <t>Q127_1</t>
  </si>
  <si>
    <t>Q128</t>
  </si>
  <si>
    <t>Q129_1</t>
  </si>
  <si>
    <t>Q130</t>
  </si>
  <si>
    <t>Q131_1</t>
  </si>
  <si>
    <t>Q132</t>
  </si>
  <si>
    <t>Q133_1</t>
  </si>
  <si>
    <t>Q134</t>
  </si>
  <si>
    <t>Q135_1</t>
  </si>
  <si>
    <t>Q136</t>
  </si>
  <si>
    <t>Q137_1</t>
  </si>
  <si>
    <t>Q138</t>
  </si>
  <si>
    <t>Q139_1</t>
  </si>
  <si>
    <t>Q140</t>
  </si>
  <si>
    <t>Q141_1</t>
  </si>
  <si>
    <t>Q142</t>
  </si>
  <si>
    <t>Q143_1</t>
  </si>
  <si>
    <t>Q144</t>
  </si>
  <si>
    <t>Q145_1</t>
  </si>
  <si>
    <t>Q146</t>
  </si>
  <si>
    <t>Q147_1</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</si>
  <si>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</si>
  <si>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</si>
  <si>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</si>
  <si>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</si>
  <si>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</si>
  <si>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</si>
  <si>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</si>
  <si>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</si>
  <si>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</si>
  <si>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</si>
  <si>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</si>
  <si>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</si>
  <si>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</si>
  <si>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</si>
  <si>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Сіз эмоциялар туралы зерттеуге қатысуға шақырылдыңыз. Зерттеудің мақсаты – түрлі жағдаяттарда эмоциялық көріністерге деген адамның көзқарасы мен бағасын зерделеу.
Зерттеуге қатысу барысында сізге түрлі жағдаяттар ұсынылады, сіз сол жағдайдағы эмоцияны танып, оның күшін бағалауыңыз қажет.  Мысалы:  « Мақсат лотереядан миллиондаған қаржы ұтып алды. Бұл жағдайда Мақсат қандай эмоцияны сезінуі мүмкін? »
Жауап: Қуаныш. Эмоцияның қүшін бағалаңыз:
1 – өте әлсіз
2 – әлсіздеу
3 – орташа
4 – күштілеу
5 – өте күшті
Жауап: 5
Сауалнаманы толтыруға шамамен 15-20 минут қажет. 
Сіздің жауаптарыңыз толығымен анонимді және құпия сақталады. Жеке басыңызды анықтайтын ешқандай ақпарат жиналмайды. Қатысу толығымен ерікті түрде жүзеге асырылады және сіз кез келген уақытта зерттеуден бас тарта аласыз. Егер сізде зерттеу туралы сұрақтар болса, зерттеушімен valentina.apressyan@nu.edu.kz электрондық поштасы арқылы байланысуға болады. 
Төмендегі "Келісемін" батырмасын басу арқылы сіз 18 жастан асқаныңызды растайсыз және бұл зерттеуге ерікті түрде қатысуға келісесіз.</t>
  </si>
  <si>
    <t>Сіздің жасыңыз нешеде?</t>
  </si>
  <si>
    <t>Сіздің ең жоғары білім деңгейіңіз қандай?</t>
  </si>
  <si>
    <t>Сіздің жынысыңыз қандай?</t>
  </si>
  <si>
    <t>Сіз мектепте пәндердің басым бөлігін қай тілде оқыдыңыз? - Selected Choice</t>
  </si>
  <si>
    <t>Сіз мектепте пәндердің басым бөлігін қай тілде оқыдыңыз? - Басқа (көрсетіңіз) - Text</t>
  </si>
  <si>
    <t>Сіздің ана тіліңіз қандай? - Selected Choice</t>
  </si>
  <si>
    <t>Сіздің ана тіліңіз қандай? - Басқа (көрсетіңіз) - Text</t>
  </si>
  <si>
    <t>Сіз қай тілдерде сөйлейсіз? - Selected Choice</t>
  </si>
  <si>
    <t>Сіз қай тілдерде сөйлейсіз? - Басқа (көрсетіңіз) - Text</t>
  </si>
  <si>
    <t>Сіз қандай тілде ойлайсыз? - Selected Choice</t>
  </si>
  <si>
    <t>Сіз қандай тілде ойлайсыз? - Басқа (көрсетіңіз) - Text</t>
  </si>
  <si>
    <t>Сезіміңізді еркін білдіретін тіліңіз қайсы? - Selected Choice</t>
  </si>
  <si>
    <t>Сезіміңізді еркін білдіретін тіліңіз қайсы? - Басқа (көрсетіңіз) - Text</t>
  </si>
  <si>
    <t>Қай тілді ең көп қолданамын деп есептейсіз? - Selected Choice</t>
  </si>
  <si>
    <t>Қай тілді ең көп қолданамын деп есептейсіз? - Басқа (көрсетіңіз) - Text</t>
  </si>
  <si>
    <t>Сіз күнделікті өмірде ағылшын тілін жиі қолданасыз ба?</t>
  </si>
  <si>
    <t>Сіз күнделікті өмірде қазақ тілін жиі қолданасыз ба?</t>
  </si>
  <si>
    <t>'Әйел өз үйінде жалаңаяқ отырған кезде үйге ер адамдар кіріп келді.'
 Бұл жағдайда әйел қандай эмоцияны сезінуі мүмкін? Сол эмоцияны атаңыз.</t>
  </si>
  <si>
    <t>Эмоцияның күшін бағалаңыз:</t>
  </si>
  <si>
    <t>'Жоғары сынып оқушысы электронды поштасын ашып, армандаған университетіне түскені жайлы хабарламаны көрді.' Бұл жағдайда ол қандай эмоцияны сезінуі мүмкін? Сол эмоцияны атаңыз.</t>
  </si>
  <si>
    <t>'Мағжанға досы Whatsapp арқылы мүлде күлкілі емес әзіл жіберді, ал Мағжан оны оқып, жауап берген жоқ.'
Осы жағдайда Мағжан қандай эмоцияны сезінуі мүмкін? Сол эмоцияны атаңыз.</t>
  </si>
  <si>
    <t>'Олимпиадаға өз елінің атынан қатысып жатқан спортшы жартылай финалда жеңіліп қалды. Енді оның жаттықтырушысы мен қолдаушыларының көңіл-күйі түсіп кетті.'
 Бұл жағдайда спортшы қандай эмоцияны сезінуі мүмкін? Сол эмоцияны атаңыз.</t>
  </si>
  <si>
    <t>'Жәңгір көше бойымен келе жатқанда, біреу оны лас көлшікке итеріп жіберді, сол себепті оның киімі балшыққа былғанып қалды.'  
Бұл жағдайда Жәңгір қандай эмоцияны сезінуі мүмкін? Сол эмоцияны атаңыз.</t>
  </si>
  <si>
    <t>'Мадинаның досы оған барлық заттарын жаңа пәтеріне көшіруге көмектесті.'  
Бұл жағдайда Мадина қандай эмоцияны сезінуі мүмкін? Сол эмоцияны атаңыз.</t>
  </si>
  <si>
    <t>'Қараңғыда жалғыз келе жатқан қыз кенеттен артынан біреудің қадамдарын естиді.' 
Бұл жағдайда қыз қандай эмоцияны сезінуі мүмкін? Сол эмоцияны атаңыз.</t>
  </si>
  <si>
    <t>'Жасөспірім қыз бірнеше ай бойы сүйікті әншісінің концертін асыға күткен еді, бірақ концертке бірнеше сағат қалғанда оның болмайтыны хабарланды.' 
Бұл жағдайда қыз қандай эмоцияны сезінуі мүмкін? Сол эмоцияны атаңыз.</t>
  </si>
  <si>
    <t>'Нұрай досының әмиянынан ақша ұрлады, кейін оның ұрлықшы екенін бәрі біліп қойды.' 
Бұл жағдайда Нұрай қандай эмоцияны сезінуі мүмкін? Сол эмоцияны атаңыз.</t>
  </si>
  <si>
    <t>'Нұрай досының әмиянынан ақша ұрлады, бірақ оның басқа досы ұрлықшы деп айыпталды. 
Бұл жағдайда Нұрай қандай эмоцияны сезінуі мүмкін? Сол эмоцияны атаңыз.</t>
  </si>
  <si>
    <t>'Аружан емтиханда көшіріп, ұсталып қалды. Кейін оның барлық сыныптастары көшіргені туралы біліп қойды.' 
Бұл жағдайда Аружан қандай эмоцияны сезінуі мүмкін? Сол эмоцияны атаңыз.</t>
  </si>
  <si>
    <t>'Аружан тестте көшіріп, көп дайындалып адал еңбектенген досынан жоғары баға алды.'
Бұл жағдайда Аружан қандай эмоцияны сезінуі мүмкін? Сол эмоцияны атаңыз.</t>
  </si>
  <si>
    <t>'Сирияда соғыс болып жатқанын біле тұра, бір әйел күйеуімен бірге сонда көшіп барды. Кейін олардың бала-шағасы қауіп-қатерге толы ортада, аштық пен үрейде өсті.'
Бұл жағдайда әйел қандай эмоцияны сезінуі мүмкін? Сол эмоцияны атаңыз.</t>
  </si>
  <si>
    <t>'Бір әйел кішкентай балаға қарап отырғанда, оны қолжуғыш жанында бір-екі секундқа өздігінен отыра алады деп ойлап қалдырған еді. Әйел сүлгі алу үшін бұрылған кезде бала құлап, басын кранға соғып алды да бірнеше күн бойы көгерген баспен жүрді.'
Бұл жағдайда әйел қандай эмоцияны сезінуі мүмкін? Сол эмоцияны атаңыз.</t>
  </si>
  <si>
    <t>'Бір бала: «Қазір бізде түк жоқ», – деп шағымданды, бірақ атасы оған 1990 жылдары адамдар бір түйір нан үшін үлкен кезектерде тұрғанын айтты.'
Бұл жағдайда бала қандай эмоцияны сезінуі мүмкін? Сол эмоцияны атаңыз.</t>
  </si>
  <si>
    <t>'Жанна бар күшін салып, өз эмоцияларын жинап, сабырлы болуға тырысты, бірақ шыдамы таусылып, соңында еңіреп жылап қалды.'
Бұл жағдайда Жанна қандай эмоцияны сезінуі мүмкін? Сол эмоцияны атаңыз.</t>
  </si>
  <si>
    <t>'Айлар бойы еңбек етіп, команда жобаны сәтті аяқтап, басшылары тарапынан мақтауға ие болды.
Бұл жағдайда команда мүшелері қандай эмоцияны сезінуі мүмкін? Сол эмоцияны атаңыз.</t>
  </si>
  <si>
    <t>'Жұмыстан кейін бір ер адам ылғи үй шаруасына, жылап жатқан балаларына және шаршаған жарына мән бермей, футбол көріп отыратын. Тек әйелі оны тастап кеткен кезде ғана ол әйелінің қандай ауыртпалықты көтеріп жүргенін түсінді.'
Бұл жағдайда сол ер адам қандай эмоцияны сезінуі мүмкін? Сол эмоцияны атаңыз.</t>
  </si>
  <si>
    <t>'Дені сап-сау адам сауда орталығында мүгедектерге арналған әжетхананы қолданды, себебі басқа әжетханалар бос емес еді. Бірақ ол әжетханадан шыққанда, адамдардың кезек-кезек боп тұрғанын көріп, өтірік ақсаңдай бастады.'
Бұл жағдайда  ол қандай эмоцияны сезінуі мүмкін? Сол эмоцияны атаңыз.</t>
  </si>
  <si>
    <t>'Дина өзінің үй жануарын денсаулық қиындықтарына байланысты ұйықтатуға мәжбүр болды, және ол жануарын соңғы сапарында эмоционалды қолдау көрсету үшін бірге баруға шешім қабылдады. Алайда, процедура кезінде оның эмоциялары өте күшті болды, бұл жануардың соңғы сәттерінде алаңдаушылық тудырған болуы мүмкін.'
Бұл жағдайда Дина қандай эмоцияны сезінуі мүмкін? Сол эмоцияны атаңыз.</t>
  </si>
  <si>
    <t>'Жәнібек кешіккенді жек көреді және басқалар кешіксе, оларға қатты ашуланады. Бір күні, ол өз отбасына уақытты созып, кешіктіргендері үшін айқайлады. Содан кейін, олар Жәнібекке арналған тосын сый кешіне келеді — Жәнібектің жұбайы оған осы арнайы кешті ұйымдастыру үшін әдейі уақытты созған екен.'
Бұл жағдайда Жәнібек қандай эмоцияны сезінуі мүмкін? Сол эмоцияны атаңыз.</t>
  </si>
  <si>
    <t>'Айдос бір апта бұрын ұмытып кеткен тамақ қалдықтарына тап болады. Контейнердің иісі өте жағымсыз, ал ішінен жасыл сұйықтық ағылып жатыр.'
Бұл жағдайда Айдос қандай эмоцияны сезінуі мүмкін? Сол эмоцияны атаңыз.</t>
  </si>
  <si>
    <t>‘Арманның жұбайы ауырып қалды. Ол сырқаттың қатерлілігін дұрыс бағаламай, жұбайына күтім жасаудың орнына ата-анасының үйіне Жаңа Жылды тойлауға кетіп, жұбайын үйде жалғыз қалдырды. Жұбайы аурудың асқынуынан қайтыс болып, Арман оның соңғы сәттерін өткізіп алады.’
Бұл жағдайда Арман қандай эмоцияны сезінуі мүмкін? Сол эмоцияны атаңыз.</t>
  </si>
  <si>
    <t>'Алина ештеңе сатып алуды жоспарламаса да, косметикалық дүкендегі тегін үлгілердің барлығын қолданды.'
Бұл жағдайда Алина қандай эмоцияны сезінуі мүмкін? Сол эмоцияны атаңыз.</t>
  </si>
  <si>
    <t>'Жас ана 11 айлық қызының ауырып қалғанын көріп, оны үйде емдеуге тырысты. Дәрігерге баруды кейінге қалдырғанның нәтижесінде, қызы есту қабілетінен айырылды.'
Бұл жағдайда жас ана қандай эмоцияны сезінуі мүмкін? Сол эмоцияны атаңыз.</t>
  </si>
  <si>
    <t>'Мақсат 8-сыныпта оқып жүрген кезінде менталдық мүмкіндігі шектеулі қызды күн сайын онымен бірге 'кездесуі' үшін 500 тг төлетуге мәжбүрлейді. Сегіз күннен кейін, Мақсат одан қашып, басқаларға бұны мойындамай, оны жылаған күйінде қалдырды. Ақырында, 4000 теңгені фастфуд пен ойындарға жұмсағанын еске алады.'
Бұл жағдайда ол қандай эмоцияны сезінуі мүмкін? Сол эмоцияны атаңыз.</t>
  </si>
  <si>
    <t>'Әсем көп уайымдап дайындалған презентациясы үшін ақырында мұғалімінен жақсы кері байланыс алды.'
Бұл жағдайда ол қандай эмоцияны сезінуі мүмкін? Сол эмоцияны атаңыз.</t>
  </si>
  <si>
    <t>'30 жастағы Айдана жақында күйеуімен ажырасты. Ол сондай-ақ басқа жұмыс ұсыныстары жоқ екендігіне қарамастан, қазіргі жұмысынан шығып кетті. Бұған қоса, осы күйзелістің нәтижесінде біраз салмақ қосты.'
Бұл жағдайда Айдана қандай эмоцияны сезінуі мүмкін? Сол эмоцияны атаңыз.</t>
  </si>
  <si>
    <t>87.255.216.85</t>
  </si>
  <si>
    <t>R_9thB33O9KkQhfaG</t>
  </si>
  <si>
    <t/>
  </si>
  <si>
    <t>51.1876</t>
  </si>
  <si>
    <t>71.4491</t>
  </si>
  <si>
    <t>anonymous</t>
  </si>
  <si>
    <t>EN</t>
  </si>
  <si>
    <t>1,2,3,6</t>
  </si>
  <si>
    <t>Испан</t>
  </si>
  <si>
    <t>1,3</t>
  </si>
  <si>
    <t>Қорқыныш, ұят</t>
  </si>
  <si>
    <t>Қуаныш, мақтаныш, жеңілдік</t>
  </si>
  <si>
    <t>Ұялу, ренжу</t>
  </si>
  <si>
    <t>Мұң</t>
  </si>
  <si>
    <t>Абыржу</t>
  </si>
  <si>
    <t>Алғыс,, қуаныш</t>
  </si>
  <si>
    <t>Қорқыныш</t>
  </si>
  <si>
    <t>Түңіліп кету</t>
  </si>
  <si>
    <t>Таң қалу, түңілу</t>
  </si>
  <si>
    <t>Қорқыныш, ұялу</t>
  </si>
  <si>
    <t>Түңілу, өкіну, мұң, ұят</t>
  </si>
  <si>
    <t>Өкіну, қорқыныш, ұят</t>
  </si>
  <si>
    <t>Ұят</t>
  </si>
  <si>
    <t>Ұялу, күйініш</t>
  </si>
  <si>
    <t>Қуаныш, мақтаныш</t>
  </si>
  <si>
    <t>Өкініш, ұят</t>
  </si>
  <si>
    <t>Абыржу, наразылық</t>
  </si>
  <si>
    <t>Ұят, жірену</t>
  </si>
  <si>
    <t>Мұң, зор қайғы, ашу, торығу</t>
  </si>
  <si>
    <t>Қуаныш</t>
  </si>
  <si>
    <t>Өкіну, ұят</t>
  </si>
  <si>
    <t>?????</t>
  </si>
  <si>
    <t>Өкіну</t>
  </si>
  <si>
    <t>5.34.33.156</t>
  </si>
  <si>
    <t>R_2NCZIlgzjWIsrhZ</t>
  </si>
  <si>
    <t>1,2,3,4</t>
  </si>
  <si>
    <t>агрессия</t>
  </si>
  <si>
    <t>көлкілі</t>
  </si>
  <si>
    <t>құрмет</t>
  </si>
  <si>
    <t>қамқорлық</t>
  </si>
  <si>
    <t>жарамдылық</t>
  </si>
  <si>
    <t>кұрметтілік</t>
  </si>
  <si>
    <t>жақсы</t>
  </si>
  <si>
    <t>мейрімділік</t>
  </si>
  <si>
    <t>жаман</t>
  </si>
  <si>
    <t>95.82.116.38</t>
  </si>
  <si>
    <t>R_8cq34iCSmP7H0cA</t>
  </si>
  <si>
    <t>43.25</t>
  </si>
  <si>
    <t>76.9167</t>
  </si>
  <si>
    <t>2</t>
  </si>
  <si>
    <t>3</t>
  </si>
  <si>
    <t xml:space="preserve">Жақсы </t>
  </si>
  <si>
    <t>Қуанады</t>
  </si>
  <si>
    <t xml:space="preserve">Біртүрлі болады </t>
  </si>
  <si>
    <t xml:space="preserve">Мұңаяды </t>
  </si>
  <si>
    <t>Ашу</t>
  </si>
  <si>
    <t>Будет благодарно</t>
  </si>
  <si>
    <t xml:space="preserve">Қорқыныш </t>
  </si>
  <si>
    <t xml:space="preserve">Күрсінеді ренжиді </t>
  </si>
  <si>
    <t xml:space="preserve">Ашу </t>
  </si>
  <si>
    <t>Ұялу қорқу</t>
  </si>
  <si>
    <t>Қорқу</t>
  </si>
  <si>
    <t>Өкініш</t>
  </si>
  <si>
    <t>Ойлану ой білмим</t>
  </si>
  <si>
    <t>Жылау</t>
  </si>
  <si>
    <t>Мақтаныш</t>
  </si>
  <si>
    <t>Ұялу</t>
  </si>
  <si>
    <t>Білмим</t>
  </si>
  <si>
    <t xml:space="preserve">Жиіркенішті </t>
  </si>
  <si>
    <t>Билмим</t>
  </si>
  <si>
    <t>Почему так мғого</t>
  </si>
  <si>
    <t>2.76.49.102</t>
  </si>
  <si>
    <t>R_7GRXuHhaVPmTMu5</t>
  </si>
  <si>
    <t>1,2,3</t>
  </si>
  <si>
    <t>2,3</t>
  </si>
  <si>
    <t>ұят</t>
  </si>
  <si>
    <t>бақыт</t>
  </si>
  <si>
    <t>наразылық</t>
  </si>
  <si>
    <t>күйзеліс</t>
  </si>
  <si>
    <t>ашу</t>
  </si>
  <si>
    <t>ризашылық</t>
  </si>
  <si>
    <t>қорқыныш</t>
  </si>
  <si>
    <t>өкпе</t>
  </si>
  <si>
    <t>кінә</t>
  </si>
  <si>
    <t>құлазу</t>
  </si>
  <si>
    <t>өзіне деген ашу</t>
  </si>
  <si>
    <t>түсініксіздік</t>
  </si>
  <si>
    <t>мұң</t>
  </si>
  <si>
    <t>өкініш</t>
  </si>
  <si>
    <t>қасірет</t>
  </si>
  <si>
    <t>жеркеніш</t>
  </si>
  <si>
    <t>ләззат</t>
  </si>
  <si>
    <t>өкініш, ыза</t>
  </si>
  <si>
    <t>құлазу, өкініш</t>
  </si>
  <si>
    <t>қуаныш</t>
  </si>
  <si>
    <t>46.34.194.192</t>
  </si>
  <si>
    <t>R_2xyLrPS79Mh3hzr</t>
  </si>
  <si>
    <t>Мазасыздық</t>
  </si>
  <si>
    <t>Маза кету</t>
  </si>
  <si>
    <t>Көңілі қалды</t>
  </si>
  <si>
    <t>Қөңілі қалды</t>
  </si>
  <si>
    <t>Наразылық</t>
  </si>
  <si>
    <t>Алғыс</t>
  </si>
  <si>
    <t>Қөңіл кету</t>
  </si>
  <si>
    <t>Қатты мазасыздық және қорқыныш</t>
  </si>
  <si>
    <t>Қорқыныш және бұзылуы</t>
  </si>
  <si>
    <t>Қөңілсіздік үмітсіздік</t>
  </si>
  <si>
    <t>ыңғайсызДық</t>
  </si>
  <si>
    <t xml:space="preserve">Өкініш </t>
  </si>
  <si>
    <t>Бұзылу</t>
  </si>
  <si>
    <t>Өкініш  жоғалту ауруы</t>
  </si>
  <si>
    <t>Қайғыру өкініш</t>
  </si>
  <si>
    <t>95.58.202.75</t>
  </si>
  <si>
    <t>R_5Q4Qd7bXniakgk3</t>
  </si>
  <si>
    <t>52.2833</t>
  </si>
  <si>
    <t>76.9667</t>
  </si>
  <si>
    <t>эмоциялар жоқ</t>
  </si>
  <si>
    <t>көңілсіздік</t>
  </si>
  <si>
    <t>реніш, ашу</t>
  </si>
  <si>
    <t>Көңілі толмағандығы</t>
  </si>
  <si>
    <t xml:space="preserve">Ұят сезімі </t>
  </si>
  <si>
    <t>ыңғайсыздық</t>
  </si>
  <si>
    <t>Қайғы</t>
  </si>
  <si>
    <t>ұялу</t>
  </si>
  <si>
    <t>Жеңілденіп қалу</t>
  </si>
  <si>
    <t>?</t>
  </si>
  <si>
    <t>ұят пен алаңдаушылық</t>
  </si>
  <si>
    <t>жанашырлық</t>
  </si>
  <si>
    <t>шыдамсыздық</t>
  </si>
  <si>
    <t>жиіркеніш</t>
  </si>
  <si>
    <t xml:space="preserve">кінәлі сезіну және өкініш </t>
  </si>
  <si>
    <t>депрессия</t>
  </si>
  <si>
    <t>85.117.105.179</t>
  </si>
  <si>
    <t>R_83Rtx0hBr2QxTXP</t>
  </si>
  <si>
    <t>Уялу</t>
  </si>
  <si>
    <t>Әзілді ұнатпау</t>
  </si>
  <si>
    <t>Күйіну</t>
  </si>
  <si>
    <t>Ашулану</t>
  </si>
  <si>
    <t>Қуану</t>
  </si>
  <si>
    <t>Үрей</t>
  </si>
  <si>
    <t>Таң қалу</t>
  </si>
  <si>
    <t>Куану</t>
  </si>
  <si>
    <t>Бәрібіршілік</t>
  </si>
  <si>
    <t>92.184.123.135</t>
  </si>
  <si>
    <t>R_2jVszMOgXjN3Nu5</t>
  </si>
  <si>
    <t>50.6375</t>
  </si>
  <si>
    <t>3.0542</t>
  </si>
  <si>
    <t>шаттық</t>
  </si>
  <si>
    <t>қиналыс</t>
  </si>
  <si>
    <t>реніш</t>
  </si>
  <si>
    <t>қанағаттанбаушылық</t>
  </si>
  <si>
    <t>шаршау</t>
  </si>
  <si>
    <t>мақтаныш</t>
  </si>
  <si>
    <t>құрметті жоғалту</t>
  </si>
  <si>
    <t>жиіркену</t>
  </si>
  <si>
    <t>қызығушылық</t>
  </si>
  <si>
    <t>қамқорлықсыздық</t>
  </si>
  <si>
    <t>құпиясыздық</t>
  </si>
  <si>
    <t>185.151.41.100</t>
  </si>
  <si>
    <t>R_991SfaVW1KQmZvb</t>
  </si>
  <si>
    <t>1,2</t>
  </si>
  <si>
    <t>1</t>
  </si>
  <si>
    <t xml:space="preserve">Ештеңе етпейді </t>
  </si>
  <si>
    <t>Куаныш</t>
  </si>
  <si>
    <t xml:space="preserve">Ыңғайсыздық </t>
  </si>
  <si>
    <t xml:space="preserve">Алғыс </t>
  </si>
  <si>
    <t>Көңілі қалу</t>
  </si>
  <si>
    <t>Әлсіздік, кінә</t>
  </si>
  <si>
    <t>Қорқыныш, кінә</t>
  </si>
  <si>
    <t>Қанағатсыз</t>
  </si>
  <si>
    <t>Әлсіздік</t>
  </si>
  <si>
    <t xml:space="preserve">Кінә </t>
  </si>
  <si>
    <t xml:space="preserve">Ұялу, өкініш </t>
  </si>
  <si>
    <t>Жиіркеніш</t>
  </si>
  <si>
    <t xml:space="preserve">Өкініш, кінә </t>
  </si>
  <si>
    <t xml:space="preserve">Ештеңе </t>
  </si>
  <si>
    <t>Көңілі толу</t>
  </si>
  <si>
    <t xml:space="preserve">Депрессия </t>
  </si>
  <si>
    <t>46.34.193.179</t>
  </si>
  <si>
    <t>R_1CDTxYbnohHlqLq</t>
  </si>
  <si>
    <t>Ешқандай</t>
  </si>
  <si>
    <t>Түсініксіз</t>
  </si>
  <si>
    <t>Үміт ақталмау</t>
  </si>
  <si>
    <t>Реніш</t>
  </si>
  <si>
    <t>Кінәлі</t>
  </si>
  <si>
    <t>Кінә</t>
  </si>
  <si>
    <t>Шүкір</t>
  </si>
  <si>
    <t>Жеңілдік</t>
  </si>
  <si>
    <t>Қапа</t>
  </si>
  <si>
    <t>Сәтсіздік</t>
  </si>
  <si>
    <t>91.147.111.49</t>
  </si>
  <si>
    <t>R_4Fi4DCn7PGr3nvr</t>
  </si>
  <si>
    <t>ештене</t>
  </si>
  <si>
    <t>куаныш</t>
  </si>
  <si>
    <t>уят</t>
  </si>
  <si>
    <t>алгыс</t>
  </si>
  <si>
    <t>коркыныш</t>
  </si>
  <si>
    <t>кайгы</t>
  </si>
  <si>
    <t>выгорание</t>
  </si>
  <si>
    <t>мактаныш</t>
  </si>
  <si>
    <t>самобичевание</t>
  </si>
  <si>
    <t>жиеркениш</t>
  </si>
  <si>
    <t>кайгы, озин ози киналау</t>
  </si>
  <si>
    <t>женилдик</t>
  </si>
  <si>
    <t>рениш</t>
  </si>
  <si>
    <t>147.30.125.251</t>
  </si>
  <si>
    <t>R_2pJQyFwiJtfZKPe</t>
  </si>
  <si>
    <t>2,4,5</t>
  </si>
  <si>
    <t>.</t>
  </si>
  <si>
    <t>Shy</t>
  </si>
  <si>
    <t>Ұялды</t>
  </si>
  <si>
    <t>Ызалану</t>
  </si>
  <si>
    <t>Қіаныш</t>
  </si>
  <si>
    <t>87.255.216.86</t>
  </si>
  <si>
    <t>R_4QLyFFQYj9d1tZC</t>
  </si>
  <si>
    <t>Ештеңе</t>
  </si>
  <si>
    <t>Бірдеңеге алаңдау</t>
  </si>
  <si>
    <t>Өкініш, өзіне өкпе</t>
  </si>
  <si>
    <t>Ашу, ыза</t>
  </si>
  <si>
    <t>Қуаныш, алғыс</t>
  </si>
  <si>
    <t>Қорқыныш, үрей</t>
  </si>
  <si>
    <t>Қорқыныш, өкініш</t>
  </si>
  <si>
    <t>Шүкіршіліа</t>
  </si>
  <si>
    <t>Өкініш, күйзеліс</t>
  </si>
  <si>
    <t>аяушылық</t>
  </si>
  <si>
    <t>Өкпе</t>
  </si>
  <si>
    <t>Ештеңн</t>
  </si>
  <si>
    <t>Өкініш, ашу</t>
  </si>
  <si>
    <t>Жек көру</t>
  </si>
  <si>
    <t>104.28.241.138</t>
  </si>
  <si>
    <t>R_8meHe8ftJC1q8vo</t>
  </si>
  <si>
    <t>Ризашылық</t>
  </si>
  <si>
    <t>Түңілу</t>
  </si>
  <si>
    <t>Күйзеліс</t>
  </si>
  <si>
    <t>46.34.194.191</t>
  </si>
  <si>
    <t>R_8j0xTuBWZO9X34k</t>
  </si>
  <si>
    <t xml:space="preserve">Қалыпты </t>
  </si>
  <si>
    <t xml:space="preserve">Аң тан </t>
  </si>
  <si>
    <t>Сенімсіздік</t>
  </si>
  <si>
    <t xml:space="preserve">Қуаныш </t>
  </si>
  <si>
    <t>Сенімділік</t>
  </si>
  <si>
    <t xml:space="preserve">Қорқыныш Паникалық </t>
  </si>
  <si>
    <t>Көңіл қалу</t>
  </si>
  <si>
    <t xml:space="preserve">Кінәлі </t>
  </si>
  <si>
    <t>Шүкіршілік</t>
  </si>
  <si>
    <t>Бостандық,жеңілдеп қуаныш сезімі</t>
  </si>
  <si>
    <t xml:space="preserve">Сенімділік,қуаныш </t>
  </si>
  <si>
    <t xml:space="preserve">Ұят ыңғайсыздану </t>
  </si>
  <si>
    <t>Ыңғайсыздандф</t>
  </si>
  <si>
    <t xml:space="preserve">Ұят,қорқыныш </t>
  </si>
  <si>
    <t>Фу</t>
  </si>
  <si>
    <t>Ужас😫</t>
  </si>
  <si>
    <t>Немқұрайлы</t>
  </si>
  <si>
    <t xml:space="preserve">Выгорание </t>
  </si>
  <si>
    <t>176.223.77.113</t>
  </si>
  <si>
    <t>R_7OGPF6wBYF9S7xI</t>
  </si>
  <si>
    <t>45.6127</t>
  </si>
  <si>
    <t>63.3179</t>
  </si>
  <si>
    <t>2,3,5</t>
  </si>
  <si>
    <t>Уялады</t>
  </si>
  <si>
    <t>Енжарлык</t>
  </si>
  <si>
    <t>Куйіну</t>
  </si>
  <si>
    <t>Ризашылык</t>
  </si>
  <si>
    <t>Корку</t>
  </si>
  <si>
    <t>Урей</t>
  </si>
  <si>
    <t>Окіну</t>
  </si>
  <si>
    <t>Ренжу</t>
  </si>
  <si>
    <t>Мактаныш</t>
  </si>
  <si>
    <t>Ыңғайсыздық</t>
  </si>
  <si>
    <t>Қимастық</t>
  </si>
  <si>
    <t>Жиркену</t>
  </si>
  <si>
    <t>Окініш</t>
  </si>
  <si>
    <t>Қызыгу</t>
  </si>
  <si>
    <t>Канағаттану</t>
  </si>
  <si>
    <t>Куйзелу</t>
  </si>
  <si>
    <t>95.82.67.45</t>
  </si>
  <si>
    <t>R_8cRChAKCVTHrtVn</t>
  </si>
  <si>
    <t>Еркін, бірақ кейін жауып алған дұрыс этикет бойынша</t>
  </si>
  <si>
    <t xml:space="preserve">Нейтралды </t>
  </si>
  <si>
    <t>Бақытсыз</t>
  </si>
  <si>
    <t xml:space="preserve">Қайғы </t>
  </si>
  <si>
    <t xml:space="preserve">Шүкіршілік </t>
  </si>
  <si>
    <t xml:space="preserve">Білмеймін </t>
  </si>
  <si>
    <t xml:space="preserve">Мұң, қайғы </t>
  </si>
  <si>
    <t>Мұң, депрессия</t>
  </si>
  <si>
    <t>87.255.216.73</t>
  </si>
  <si>
    <t>R_4wl7vaMcttcpLy1</t>
  </si>
  <si>
    <t>Сенімбеушілік</t>
  </si>
  <si>
    <t xml:space="preserve">Ашулы болады </t>
  </si>
  <si>
    <t xml:space="preserve">Грусть </t>
  </si>
  <si>
    <t xml:space="preserve">Ұят </t>
  </si>
  <si>
    <t xml:space="preserve">Өз өзін кінәлау </t>
  </si>
  <si>
    <t xml:space="preserve">Айтқан сөзіне өкініш </t>
  </si>
  <si>
    <t xml:space="preserve">Мақтаныш </t>
  </si>
  <si>
    <t>Ештене</t>
  </si>
  <si>
    <t xml:space="preserve">Безвыходность </t>
  </si>
  <si>
    <t xml:space="preserve">Дәрменсіздік </t>
  </si>
  <si>
    <t>87.255.216.75</t>
  </si>
  <si>
    <t>R_9zNKFgp4NSdZPSt</t>
  </si>
  <si>
    <t>Ашу, ұялу</t>
  </si>
  <si>
    <t>Бақыт</t>
  </si>
  <si>
    <t>Разочарование</t>
  </si>
  <si>
    <t>Мақтаныш/ұялу</t>
  </si>
  <si>
    <t>Білмеймін</t>
  </si>
  <si>
    <t>Мақтаныш, алғыс</t>
  </si>
  <si>
    <t>Сочувствие</t>
  </si>
  <si>
    <t>Түсінбедім</t>
  </si>
  <si>
    <t>Білмеймін (неге сонша көп сұрақ😭)</t>
  </si>
  <si>
    <t>139.64.166.5</t>
  </si>
  <si>
    <t>R_22WwoWudnkc8aq4</t>
  </si>
  <si>
    <t>52.3759</t>
  </si>
  <si>
    <t>4.8975</t>
  </si>
  <si>
    <t xml:space="preserve">Әйел өзін ыңғайсыз сенуі мүмкін. Бірақ бұл ер адамдар болғандықтан емес, жалпы бөтен адамдар кіріп келсе. </t>
  </si>
  <si>
    <t>Ешқандай эмоция</t>
  </si>
  <si>
    <t>Кінә, көңілсіздік</t>
  </si>
  <si>
    <t>89.42.62.218</t>
  </si>
  <si>
    <t>R_2rkXyRkePvJDwEV</t>
  </si>
  <si>
    <t>49.7989</t>
  </si>
  <si>
    <t>73.0994</t>
  </si>
  <si>
    <t>Испанша</t>
  </si>
  <si>
    <t>Ішінде өлді</t>
  </si>
  <si>
    <t>Құрмет</t>
  </si>
  <si>
    <t>Ішіндк өлді</t>
  </si>
  <si>
    <t>185.20.125.98</t>
  </si>
  <si>
    <t>R_4BfyJMGEDMs4G1D</t>
  </si>
  <si>
    <t xml:space="preserve">ешкандай эмоция болмайтын секилди. </t>
  </si>
  <si>
    <t>куаныш, мактаныш сезимдерин</t>
  </si>
  <si>
    <t>ешкандай</t>
  </si>
  <si>
    <t>окиниш, бакытсыз</t>
  </si>
  <si>
    <t>ызалану</t>
  </si>
  <si>
    <t>куаныш осындай досы барына</t>
  </si>
  <si>
    <t>окиниш</t>
  </si>
  <si>
    <t>ешкандай, оз досынан урлаган адамнын моральдик принциптери томен</t>
  </si>
  <si>
    <t>уялады</t>
  </si>
  <si>
    <t>окиниш, ызалану (озине, куйеуине) осы жерге келгендери ушин</t>
  </si>
  <si>
    <t>баланы аяу, озине ызалану</t>
  </si>
  <si>
    <t>женилдик сезими</t>
  </si>
  <si>
    <t xml:space="preserve">куаныш, мактану </t>
  </si>
  <si>
    <t>озине ызалык сезими</t>
  </si>
  <si>
    <t>озине жиркену</t>
  </si>
  <si>
    <t>жиркениш</t>
  </si>
  <si>
    <t>куйзелис</t>
  </si>
  <si>
    <t>жииркениш</t>
  </si>
  <si>
    <t>ыза</t>
  </si>
  <si>
    <t>88.204.208.26</t>
  </si>
  <si>
    <t>R_2yvdbPRHd9kvt97</t>
  </si>
  <si>
    <t>50.4273</t>
  </si>
  <si>
    <t>80.2721</t>
  </si>
  <si>
    <t>Оте кушти</t>
  </si>
  <si>
    <t>Орташа</t>
  </si>
  <si>
    <t>Кушттлеу</t>
  </si>
  <si>
    <t>Куштилеу</t>
  </si>
  <si>
    <t>Оте куштт</t>
  </si>
  <si>
    <t>Алсиз</t>
  </si>
  <si>
    <t>Ориаша</t>
  </si>
  <si>
    <t>Оте орташа</t>
  </si>
  <si>
    <t>95.82.71.132</t>
  </si>
  <si>
    <t>R_8QKGsz85tbhfr7S</t>
  </si>
  <si>
    <t>Неміс</t>
  </si>
  <si>
    <t>Ашулық</t>
  </si>
  <si>
    <t>Қөңілсіздік</t>
  </si>
  <si>
    <t>95.82.64.99</t>
  </si>
  <si>
    <t>R_8HFT0LDp9V1wvGV</t>
  </si>
  <si>
    <t>Happiness</t>
  </si>
  <si>
    <t>Қолайсыздық</t>
  </si>
  <si>
    <t>Қуанушылық</t>
  </si>
  <si>
    <t xml:space="preserve">Расстройство </t>
  </si>
  <si>
    <t>Уят</t>
  </si>
  <si>
    <t>Ля</t>
  </si>
  <si>
    <t>Тангалыс</t>
  </si>
  <si>
    <t>Тя</t>
  </si>
  <si>
    <t>Вжа</t>
  </si>
  <si>
    <t>Я</t>
  </si>
  <si>
    <t>Лат</t>
  </si>
  <si>
    <t xml:space="preserve"> Өкініш</t>
  </si>
  <si>
    <t>Жақтырмаушылық</t>
  </si>
  <si>
    <t>Ләззат</t>
  </si>
  <si>
    <t xml:space="preserve">Окыныш </t>
  </si>
  <si>
    <t>178.91.253.73</t>
  </si>
  <si>
    <t>R_80JaZ7dKK2Dg8Le</t>
  </si>
  <si>
    <t>Эмоция жоқ</t>
  </si>
  <si>
    <t>Ыза</t>
  </si>
  <si>
    <t>Қысылу</t>
  </si>
  <si>
    <t>Шарасыздық</t>
  </si>
  <si>
    <t>Жиіркену</t>
  </si>
  <si>
    <t>Надандық</t>
  </si>
  <si>
    <t>Өз өзіне көңілі толмау</t>
  </si>
  <si>
    <t>R_4FR5HUUtlUwRqeu</t>
  </si>
  <si>
    <t>уялу</t>
  </si>
  <si>
    <t>"cringe"</t>
  </si>
  <si>
    <t>regret</t>
  </si>
  <si>
    <t>guilt</t>
  </si>
  <si>
    <t>sadness</t>
  </si>
  <si>
    <t>disgust</t>
  </si>
  <si>
    <t>envy</t>
  </si>
  <si>
    <t>dominance</t>
  </si>
  <si>
    <t>joy</t>
  </si>
  <si>
    <t>depression</t>
  </si>
  <si>
    <t>185.48.148.186</t>
  </si>
  <si>
    <t>R_9Mzp8vTzhs33Rjz</t>
  </si>
  <si>
    <t>көңіл қалу</t>
  </si>
  <si>
    <t>қайғы, өкініш</t>
  </si>
  <si>
    <t>қайғы</t>
  </si>
  <si>
    <t>үмітсіздік</t>
  </si>
  <si>
    <t>176.223.186.93</t>
  </si>
  <si>
    <t>R_2Pof5lhRumsZ4Xv</t>
  </si>
  <si>
    <t>49.9713</t>
  </si>
  <si>
    <t>82.6103</t>
  </si>
  <si>
    <t xml:space="preserve">Уялады </t>
  </si>
  <si>
    <t>Куаныщ</t>
  </si>
  <si>
    <t xml:space="preserve">алаңдаушылық </t>
  </si>
  <si>
    <t>қатты өкініш</t>
  </si>
  <si>
    <t>ұялу, кінәлілік</t>
  </si>
  <si>
    <t>ыңғайсыздану</t>
  </si>
  <si>
    <t>кінәлілік</t>
  </si>
  <si>
    <t>түсініспеушілік</t>
  </si>
  <si>
    <t xml:space="preserve">қысым </t>
  </si>
  <si>
    <t xml:space="preserve">Қуану </t>
  </si>
  <si>
    <t xml:space="preserve">өкініш </t>
  </si>
  <si>
    <t>таңданыс</t>
  </si>
  <si>
    <t>жек көру</t>
  </si>
  <si>
    <t>қуыстану</t>
  </si>
  <si>
    <t>құрметсіздік</t>
  </si>
  <si>
    <t>қанағаттану</t>
  </si>
  <si>
    <t xml:space="preserve">ұялу, қапа болу </t>
  </si>
  <si>
    <t>87.255.216.103</t>
  </si>
  <si>
    <t>R_4YlYGztg3pYZLdQ</t>
  </si>
  <si>
    <t xml:space="preserve">жағымсыздық(annoyance) </t>
  </si>
  <si>
    <t>көңілі қалу</t>
  </si>
  <si>
    <t>көңіл күйі түсу</t>
  </si>
  <si>
    <t xml:space="preserve">ұят </t>
  </si>
  <si>
    <t>нейтральді</t>
  </si>
  <si>
    <t>қуаыш</t>
  </si>
  <si>
    <t>амалсыздық</t>
  </si>
  <si>
    <t>109.239.43.17</t>
  </si>
  <si>
    <t>R_894ggBI6pDqJYs4</t>
  </si>
  <si>
    <t>48.8582</t>
  </si>
  <si>
    <t>2.3387</t>
  </si>
  <si>
    <t>2,6</t>
  </si>
  <si>
    <t>Қазақ пен орыс тілдерде сөйлеймін</t>
  </si>
  <si>
    <t>6</t>
  </si>
  <si>
    <t>Неміс…</t>
  </si>
  <si>
    <t>Неміс тілді себебі неміс тілді оқытамын мектепте, бірақ үйде үнемі қазақша сөйлеймін, достармен көбісінде орысша</t>
  </si>
  <si>
    <t>Бұл өте әдепсіз және құрметсіз іс, әйелдің үйіне сұрансыз кіру дегені</t>
  </si>
  <si>
    <t>шын айтсам ойыма ештене келмей тур</t>
  </si>
  <si>
    <t>Мүмкін басқалардың да өзімнің де күтімдерін ақтарған жоқпын деген ой болар еді</t>
  </si>
  <si>
    <t xml:space="preserve">Ренжу </t>
  </si>
  <si>
    <t>Мүмкін ұят бірақ білмеймін шынымен айтсам, ондай іс қолынан келе алатын адамдар осыған ұқсас жағдайда “ мәәә жақсырақ ұрласам немесе жықсырақ жалған айтсам ше онда білмес еді басқалары” деген өкініш сезінеді</t>
  </si>
  <si>
    <t>Білмеймін, адам енді әр түрлі болады. Әдейі көшірсе, онда жоғары балл туралы қуанышты болар еді, білмеймін досы ренжіп қойса, онцқ проблемасы. Өмір деген осы. Басқалары адал еңбек істесе, ол мақсатынды атқарады дегеніне ешкім және еш нәрсе гарантия бермей алады. Аружан ше енді басқа жол тапты жақсы бағаны алу үшін, тоже жаман емес. Көшіру ол да өнер</t>
  </si>
  <si>
    <t>Неге әйел ғана, күйеуі де бар болса?😭 Енді ойлану керек қой басқа қауіпті елге көшуге дейн. Бйлмеймін өкініш қорқыныш мүмкін</t>
  </si>
  <si>
    <t>Балама жақсырақ көру керек деген ой. Бір эмоцияны айта алмаймын, мен жаман ана деген ұят өкініш әлдеқайда өзіне ашулану мен жек көру ояна бастайды</t>
  </si>
  <si>
    <t>Өте көп реніш ашулану. Кешіріңіз реніш пен ашуланудан басқа менде басқа атайтын эмоциям жоқ😭</t>
  </si>
  <si>
    <t>Алғыс, лайық</t>
  </si>
  <si>
    <t xml:space="preserve">Кінәсін сезіп отырса тым жақсы </t>
  </si>
  <si>
    <t>Мүмкін қызарып кетті ұяттан</t>
  </si>
  <si>
    <t>😭😭😭😭😭😭😭😭😭</t>
  </si>
  <si>
    <t xml:space="preserve">Білмеймін. Эмоция жоқ, барып контейнерді жуып немесе таста </t>
  </si>
  <si>
    <t>Не знаю</t>
  </si>
  <si>
    <t xml:space="preserve">Не эмоция болу керек осы ситуацияда біомеймін. Мүмкін эххх көбірек ақшсам болса сатып алар едім барлық косметиканы деген депрессиялық ой </t>
  </si>
  <si>
    <t xml:space="preserve">Капец. Енді оның кінәсі емес бірақ осыған дейін басынды жараған бала туралы мысалға секілді эмоциялары </t>
  </si>
  <si>
    <t>О құдай білмеймін</t>
  </si>
  <si>
    <t>жеңілдік</t>
  </si>
  <si>
    <t>..</t>
  </si>
  <si>
    <t>213.232.244.1</t>
  </si>
  <si>
    <t>R_3nI2dpGgo8F8Ir7</t>
  </si>
  <si>
    <t>қорқыныш, ұят</t>
  </si>
  <si>
    <t>ашудың алдыңғы эмоция</t>
  </si>
  <si>
    <t>көңілі бұзылған</t>
  </si>
  <si>
    <t>down</t>
  </si>
  <si>
    <t>келесі рет те дайындамау керек, мен молодецпін</t>
  </si>
  <si>
    <t>мен топаспын</t>
  </si>
  <si>
    <t>лекцияңды көтіңе қыс</t>
  </si>
  <si>
    <t>мақтаныш, қуаныш</t>
  </si>
  <si>
    <t>әйелімді құрметтеу керек едім</t>
  </si>
  <si>
    <t>бұл менің кесірім емес, маған срочно керек болды</t>
  </si>
  <si>
    <t>түсінбедім</t>
  </si>
  <si>
    <t>мен молодецпін</t>
  </si>
  <si>
    <t>өкініш, мен жаман анамын</t>
  </si>
  <si>
    <t>енді мен түсіндім, барлығы жақсы болады</t>
  </si>
  <si>
    <t>87.255.216.88</t>
  </si>
  <si>
    <t>R_4ElEVOMu2qBQVW1</t>
  </si>
  <si>
    <t>қуаныш, сүйіспеншілік</t>
  </si>
  <si>
    <t>өкіну</t>
  </si>
  <si>
    <t>мұң, өкініш</t>
  </si>
  <si>
    <t>қорқыныш, стресс</t>
  </si>
  <si>
    <t>мұң, ұялуы</t>
  </si>
  <si>
    <t>қайғы мұң</t>
  </si>
  <si>
    <t>а</t>
  </si>
  <si>
    <t>білмеймін қазақша</t>
  </si>
  <si>
    <t>қорқыныш, қайғы</t>
  </si>
  <si>
    <t>сюрприз</t>
  </si>
  <si>
    <t>185.48.148.174</t>
  </si>
  <si>
    <t>R_8EoHjIPeuPbgXNW</t>
  </si>
  <si>
    <t>Жақтырмау</t>
  </si>
  <si>
    <t>Күрсіну</t>
  </si>
  <si>
    <t xml:space="preserve">Таң қалу </t>
  </si>
  <si>
    <t>Көңіл күйі түсуі</t>
  </si>
  <si>
    <t>5.63.114.131</t>
  </si>
  <si>
    <t>R_1fUIxKCcFglxyY7</t>
  </si>
  <si>
    <t>қазақ, ағылшын</t>
  </si>
  <si>
    <t>қазақ, ағылшын, орыс</t>
  </si>
  <si>
    <t>менің ойымша барлығы ер адамдардың әйелмен таныстық және жақындық деңгейіне байланысты. Алғаш ойыма туыстық қатынасы бар ерлер келгендіктен, "қуаныш" деп белгілеймін.</t>
  </si>
  <si>
    <t>Қуаныш және шаршау</t>
  </si>
  <si>
    <t>Мағжан - немқұрайлық, ал оның досы керексіздік сезеді</t>
  </si>
  <si>
    <t>шарасыздық</t>
  </si>
  <si>
    <t>"Алғыс" дер едім, бірақ ондай эмоция болмағандықтан, достыққа қанағаттану сезімі деген жауап беруді жөн көремін.</t>
  </si>
  <si>
    <t>немқұрайлық</t>
  </si>
  <si>
    <t>өкініш (әлбетте егер көшу оның жеке шешімі болмаса)</t>
  </si>
  <si>
    <t>қорқыныш, артынан өкінеді деп ойлаймын</t>
  </si>
  <si>
    <t>қызығушылық, себебі балалар көп жағдайда салыстырғанда және өзі көрмеген жайттарды елестеткенді ұнатады</t>
  </si>
  <si>
    <t>менің басымнан дәл осындай жағдай өткенде, бәрінің зая екенін сезгем. Сол себептен, жауабым "әлсіздік"</t>
  </si>
  <si>
    <t>немқұрайлық. Себебі шаршаған, қажыған қызметкерлерге мақтау сөз емес, қаржылай марапат және/немесе жақсы пассивті демалыс қажет</t>
  </si>
  <si>
    <t>өзіне деген ашу сезімі</t>
  </si>
  <si>
    <t>Ұят. Бәлкім, ол амалы болмағандықтан, ерекше күтімді қажет ететін жандарға (өтініш, келесіде осылай жазыңыздар, себебі "мүгедек" сөзі қазақшада қазір теріс қабылданады) арналған әжетхананы қолданды. Ал артынан басқа адамдарды көргенде ұяла бастады.</t>
  </si>
  <si>
    <t>Қимастық. "Егер алдын алсам, бұндай жағдай болмас" еді деп ойлау</t>
  </si>
  <si>
    <t>Ашу. Тосын сыйларды жаным сүймейді. Оның үстіне, ертерек дайындалса, кешікпей, басқаның уақытын алмай да ұйымдастыруға болады.</t>
  </si>
  <si>
    <t>Өкініш пен ыза. 
*"қатерлігін" - осылай дұрысырақ болады.</t>
  </si>
  <si>
    <t>Қысқа мерзімді қуаныш пен тәуелдік</t>
  </si>
  <si>
    <t>Өкініш. Өзінің ақымақтығына ыза.</t>
  </si>
  <si>
    <t>Жазасыздық. Себебі ешкім оны жазаламады немесе сөкпеді. Оның ойында, әркез басқалардың мүмкіндігі бары/жоғын пайдаланып, жеке пайда көру қалыпты жағдайға айналады.</t>
  </si>
  <si>
    <t>R_9m2xxFsPlGeXdUW</t>
  </si>
  <si>
    <t>шок</t>
  </si>
  <si>
    <t>Эйфория</t>
  </si>
  <si>
    <t>Абдырасу</t>
  </si>
  <si>
    <t>-</t>
  </si>
  <si>
    <t>ө</t>
  </si>
  <si>
    <t>212.96.76.133</t>
  </si>
  <si>
    <t>R_5mgvPF6Ssb9yjqx</t>
  </si>
  <si>
    <t>Уайым, қорқыныш, мазасыздық</t>
  </si>
  <si>
    <t>Мақұлсіздік</t>
  </si>
  <si>
    <t>Ұят, немесе көңіл қалу</t>
  </si>
  <si>
    <t>Риза</t>
  </si>
  <si>
    <t>Қорқыныщ</t>
  </si>
  <si>
    <t>Аяусіздік</t>
  </si>
  <si>
    <t>Дәрменсіздік</t>
  </si>
  <si>
    <t>Масқара</t>
  </si>
  <si>
    <t>Қайғы, немесе айып</t>
  </si>
  <si>
    <t>Рахат</t>
  </si>
  <si>
    <t>Өкінішсіздік</t>
  </si>
  <si>
    <t>R_4b2vPQqPNH1zgO4</t>
  </si>
  <si>
    <t>ешқандай</t>
  </si>
  <si>
    <t>қуаныш, экстаз</t>
  </si>
  <si>
    <t>немқұрайлылық</t>
  </si>
  <si>
    <t xml:space="preserve">көңілі қалу </t>
  </si>
  <si>
    <t>ашу, ыза</t>
  </si>
  <si>
    <t>қорқыныш, үрей</t>
  </si>
  <si>
    <t>ұялу, өкініш</t>
  </si>
  <si>
    <t>ұят, ризашылық</t>
  </si>
  <si>
    <t>әлсіздік</t>
  </si>
  <si>
    <t>алаңдау</t>
  </si>
  <si>
    <t>дипрессия</t>
  </si>
  <si>
    <t>маркетингтің құрбаны болу</t>
  </si>
  <si>
    <t>өзін жек көру</t>
  </si>
  <si>
    <t>мақтаныш, жеңілдену</t>
  </si>
  <si>
    <t>37.99.2.73</t>
  </si>
  <si>
    <t>R_1ETDhSCkxE86BCV</t>
  </si>
  <si>
    <t>Ризашылық,алғыс сезімі</t>
  </si>
  <si>
    <t>Қапалану</t>
  </si>
  <si>
    <t>Кінә,ұят</t>
  </si>
  <si>
    <t>Шаршау, ашу-ыза</t>
  </si>
  <si>
    <t>Өкініш,кінә</t>
  </si>
  <si>
    <t>Қызығушылық?</t>
  </si>
  <si>
    <t>185.48.148.175</t>
  </si>
  <si>
    <t>R_1dWJPTNb06ShPjB</t>
  </si>
  <si>
    <t>Жалығу</t>
  </si>
  <si>
    <t>178.91.253.75</t>
  </si>
  <si>
    <t>R_987zp4V5Boj9sTD</t>
  </si>
  <si>
    <t>Кәріс</t>
  </si>
  <si>
    <t>Бүртүрлі сұрақ екен. Орташа есеппен алғандағы дәстүрлі саналы қазақтың әйелі деп және ер адамдар әйел адамға таныс кісілер деп есептесем ғана ұят деп жауап берер едім. Әцтпесе негізінен қорқыныш емес пе. Негізі бұл сұрақтарыңыз дұрыс құрасытырылмаған-ау. Болмағанда контекст беру керек еді.</t>
  </si>
  <si>
    <t>Ұят, өкініш</t>
  </si>
  <si>
    <t>Разылық</t>
  </si>
  <si>
    <t>Көңілсіздік, көңілі қалу</t>
  </si>
  <si>
    <t>Өкініш, кінжілу</t>
  </si>
  <si>
    <t>Ұят, тәубе</t>
  </si>
  <si>
    <t xml:space="preserve">Мынау сұрақты қазақ жазған ба? Гугл транслейтке салып қана жібере салған екен, түсінудің өзі қиын. Орысша, ағылшынша білмесем түк түсінбеуші едім.
Жауап: өкініш, кінә, қайғы
</t>
  </si>
  <si>
    <t>Ашу, жиіркеніш</t>
  </si>
  <si>
    <t>Өкініш, күйзеліс, ұят, қайғы</t>
  </si>
  <si>
    <t>Өкініш, қайғы</t>
  </si>
  <si>
    <t>Ашу, ұят, күйзеліс, қайғы, мұң</t>
  </si>
  <si>
    <t>85.117.110.85</t>
  </si>
  <si>
    <t>R_6c9qfAOuNVglY8V</t>
  </si>
  <si>
    <t>1,2,3,4,5</t>
  </si>
  <si>
    <t>1,2,5</t>
  </si>
  <si>
    <t>Өзіні ыңғайсыз сезінеді</t>
  </si>
  <si>
    <t>Бейжайлық</t>
  </si>
  <si>
    <t>Риза болу</t>
  </si>
  <si>
    <t>Ұжданы қиналу</t>
  </si>
  <si>
    <t xml:space="preserve">Әділетсіздік </t>
  </si>
  <si>
    <t>Жабырқау</t>
  </si>
  <si>
    <t>Бағалау</t>
  </si>
  <si>
    <t>Жанашырлық</t>
  </si>
  <si>
    <t>Жағымсыздану</t>
  </si>
  <si>
    <t>Қызығушылық</t>
  </si>
  <si>
    <t>Әділетсіздік</t>
  </si>
  <si>
    <t>Қанағаттану</t>
  </si>
  <si>
    <t>185.48.148.184</t>
  </si>
  <si>
    <t>R_429lb8cAMcoAwE2</t>
  </si>
  <si>
    <t>Ұялшақ</t>
  </si>
  <si>
    <t>Жайский</t>
  </si>
  <si>
    <t>Суық</t>
  </si>
  <si>
    <t>Жылы</t>
  </si>
  <si>
    <t>Нейтраль</t>
  </si>
  <si>
    <t>Уфф ия деу</t>
  </si>
  <si>
    <t>Иии</t>
  </si>
  <si>
    <t>Ррорро</t>
  </si>
  <si>
    <t>Оорр</t>
  </si>
  <si>
    <t>Ұрлакр</t>
  </si>
  <si>
    <t>Рроор</t>
  </si>
  <si>
    <t>Пиор</t>
  </si>
  <si>
    <t>Ргног</t>
  </si>
  <si>
    <t>Ешнелл</t>
  </si>
  <si>
    <t>Гннлг</t>
  </si>
  <si>
    <t>Реоео</t>
  </si>
  <si>
    <t>Огүггн</t>
  </si>
  <si>
    <t>Нгщгл</t>
  </si>
  <si>
    <t>Шеорп</t>
  </si>
  <si>
    <t>37.99.38.101</t>
  </si>
  <si>
    <t>R_8Kr4SBXNVYIMybT</t>
  </si>
  <si>
    <t>Қөңіл күйі түсіп кетті</t>
  </si>
  <si>
    <t>Ашу/реніш</t>
  </si>
  <si>
    <t>Жанашарлық</t>
  </si>
  <si>
    <t>Қынжылу</t>
  </si>
  <si>
    <t>Рахаттану</t>
  </si>
  <si>
    <t>185.234.25.20</t>
  </si>
  <si>
    <t>R_84Mfw2DxwnySklw</t>
  </si>
  <si>
    <t>54.8735</t>
  </si>
  <si>
    <t>69.1491</t>
  </si>
  <si>
    <t xml:space="preserve">    Неловкое ощущение
    -</t>
  </si>
  <si>
    <t>Радость</t>
  </si>
  <si>
    <t>Безразличие</t>
  </si>
  <si>
    <t>Огорчился</t>
  </si>
  <si>
    <t>Почувствовал досаду</t>
  </si>
  <si>
    <t>Благодарна</t>
  </si>
  <si>
    <t>Тревогу</t>
  </si>
  <si>
    <t>Огорчилась</t>
  </si>
  <si>
    <t>Стыд</t>
  </si>
  <si>
    <t>Раскание</t>
  </si>
  <si>
    <t>Себя сщитала виновной , гедоглядела.</t>
  </si>
  <si>
    <t>Ему было стыдно.</t>
  </si>
  <si>
    <t>Стало обидно</t>
  </si>
  <si>
    <t>Удовлетворение</t>
  </si>
  <si>
    <t>Он понял свою ошибку по отношению к своей семье.</t>
  </si>
  <si>
    <t>Он схитрил ,снаглел</t>
  </si>
  <si>
    <t>Жалость</t>
  </si>
  <si>
    <t>Стыд за сво
Стыд</t>
  </si>
  <si>
    <t>Огорчегие</t>
  </si>
  <si>
    <t xml:space="preserve">Безразличие , эгоизм 
</t>
  </si>
  <si>
    <t>Наглость</t>
  </si>
  <si>
    <t xml:space="preserve">Досаду </t>
  </si>
  <si>
    <t>Стыдт</t>
  </si>
  <si>
    <t>R_2wKEeZjTMO8zhM5</t>
  </si>
  <si>
    <t xml:space="preserve">Үалам </t>
  </si>
  <si>
    <t xml:space="preserve">Қуанады </t>
  </si>
  <si>
    <t xml:space="preserve">Ұнамсыз </t>
  </si>
  <si>
    <t xml:space="preserve">Ренжіп калды </t>
  </si>
  <si>
    <t>Разозлился</t>
  </si>
  <si>
    <t xml:space="preserve">Алғыс айтты </t>
  </si>
  <si>
    <t xml:space="preserve">Қөрқты </t>
  </si>
  <si>
    <t xml:space="preserve">Реңжіды </t>
  </si>
  <si>
    <t xml:space="preserve">Ұят болды </t>
  </si>
  <si>
    <t xml:space="preserve">Өкінү </t>
  </si>
  <si>
    <t xml:space="preserve">Ренішке бату </t>
  </si>
  <si>
    <t>Көңілге алу</t>
  </si>
  <si>
    <t xml:space="preserve">Қанағаттандыру </t>
  </si>
  <si>
    <t xml:space="preserve">Тұсінну </t>
  </si>
  <si>
    <t xml:space="preserve">Қулық істейді </t>
  </si>
  <si>
    <t xml:space="preserve">Аяныш </t>
  </si>
  <si>
    <t xml:space="preserve">Қаігы </t>
  </si>
  <si>
    <t xml:space="preserve">Арсыздык </t>
  </si>
  <si>
    <t>Қөнілі калу</t>
  </si>
  <si>
    <t>R_2pscmPYiGEzCcRb</t>
  </si>
  <si>
    <t>Ұялып қаладі</t>
  </si>
  <si>
    <t>Өте қуанып қалады</t>
  </si>
  <si>
    <t>Әр адамның, эмоциялары ерекше, оны түсініп, жай ғана смайлик жіберасалатын шығар.</t>
  </si>
  <si>
    <t xml:space="preserve">Женгені дурысқой, әріптестеріңен ұялады ғой бірак спортта біреү женеді. </t>
  </si>
  <si>
    <t>Жәңгір бүл жағдайда ренжіп, ашуналады.</t>
  </si>
  <si>
    <t>Мадина досына оте риза болады</t>
  </si>
  <si>
    <t>Жалғыз келе жатқан кыз корқып кетеді</t>
  </si>
  <si>
    <t>Бүл жағдайда ренжіп калады</t>
  </si>
  <si>
    <t>Ұрлык жаман нәрсе, өзін жаман сезінеді</t>
  </si>
  <si>
    <t>Жаман ұяладі</t>
  </si>
  <si>
    <t>Өз баласын қаүпті жерге апарган үшін, күйеуне ренжиды</t>
  </si>
  <si>
    <t>Балан аяп жүреді</t>
  </si>
  <si>
    <t>Үялып калады</t>
  </si>
  <si>
    <t>Жанна өте ренжіп қалді</t>
  </si>
  <si>
    <t>Командамүшелері өте қуанып, мақтаныш болді</t>
  </si>
  <si>
    <t>Отбасына мәң бермегең үшің, қайғырып өз кінасін моиңдап калады</t>
  </si>
  <si>
    <t>Жаман үялып қаладі</t>
  </si>
  <si>
    <t>Өзін орын табалмай, катты ренжіп кетті</t>
  </si>
  <si>
    <t>Жәнібек үялып, не істерін білмей, өзің жаман сезінеді</t>
  </si>
  <si>
    <t>Жаман желқініп каладі</t>
  </si>
  <si>
    <t>Өте қайғыға ьусіп, өзін кешіреадмй қадады</t>
  </si>
  <si>
    <t>Өте күанып калды</t>
  </si>
  <si>
    <t>Өзін кіналап кайғырып журежі</t>
  </si>
  <si>
    <t>Өткен заманды ойлап ұялады</t>
  </si>
  <si>
    <t>Өзін жаксы сезінді</t>
  </si>
  <si>
    <t>Айдана өз басына проблема тарты</t>
  </si>
  <si>
    <t>149.27.215.192</t>
  </si>
  <si>
    <t>R_7eWPNrwnabCqHyI</t>
  </si>
  <si>
    <t>42.2994</t>
  </si>
  <si>
    <t>69.606</t>
  </si>
  <si>
    <t>Өте күшті</t>
  </si>
  <si>
    <t>Әлсіздеу</t>
  </si>
  <si>
    <t>Күштілеу</t>
  </si>
  <si>
    <t>Қорқады</t>
  </si>
  <si>
    <t>Әлсіз</t>
  </si>
  <si>
    <t>Ыңғайсыз</t>
  </si>
  <si>
    <t>Игнор</t>
  </si>
  <si>
    <t>Жауапкершілік</t>
  </si>
  <si>
    <t>Күшті</t>
  </si>
  <si>
    <t>Ауыр</t>
  </si>
  <si>
    <t>Дұрыс емес</t>
  </si>
  <si>
    <t>Болмайды</t>
  </si>
  <si>
    <t>R_4U9zHm0kedqTElj</t>
  </si>
  <si>
    <t>Тусинбедим</t>
  </si>
  <si>
    <t>Көңілсіз</t>
  </si>
  <si>
    <t>Мәһаббат</t>
  </si>
  <si>
    <t>Позор</t>
  </si>
  <si>
    <t>Беймарал</t>
  </si>
  <si>
    <t xml:space="preserve">Қайғыһ
</t>
  </si>
  <si>
    <t>Өкініш қайғы</t>
  </si>
  <si>
    <t>87.255.216.84</t>
  </si>
  <si>
    <t>R_4xXEBytHlfOmpfX</t>
  </si>
  <si>
    <t>Реңіш</t>
  </si>
  <si>
    <t>Сатқындық</t>
  </si>
  <si>
    <t>Іштарлық</t>
  </si>
  <si>
    <t>38.91.100.251</t>
  </si>
  <si>
    <t>R_3WtMVdhviiBcBu9</t>
  </si>
  <si>
    <t>40.7126</t>
  </si>
  <si>
    <t>-74.0066</t>
  </si>
  <si>
    <t>Ыңғайсыздану</t>
  </si>
  <si>
    <t>Өкініш, қаймығу</t>
  </si>
  <si>
    <t>Ризашылық сезімі</t>
  </si>
  <si>
    <t>Ұялу, өкіну</t>
  </si>
  <si>
    <t>Өкініш, қорқыныщ</t>
  </si>
  <si>
    <t>Өзін-өзі кінәлау</t>
  </si>
  <si>
    <t>Жалғыздық</t>
  </si>
  <si>
    <t>Қайғы, өкініш</t>
  </si>
  <si>
    <t>Өзін-өзі кінәлау, өкіну</t>
  </si>
  <si>
    <t>Ұялу, кінәлау</t>
  </si>
  <si>
    <t>172.225.224.92</t>
  </si>
  <si>
    <t>R_2qee91jV7YOLrgZ</t>
  </si>
  <si>
    <t>47.5</t>
  </si>
  <si>
    <t>19.0412</t>
  </si>
  <si>
    <t>Бейғамдық</t>
  </si>
  <si>
    <t>Қанағаттанбау</t>
  </si>
  <si>
    <t>gratitude</t>
  </si>
  <si>
    <t>fear</t>
  </si>
  <si>
    <t xml:space="preserve">dissapointment </t>
  </si>
  <si>
    <t>shame</t>
  </si>
  <si>
    <t xml:space="preserve">awkwardness </t>
  </si>
  <si>
    <t>Anger</t>
  </si>
  <si>
    <t>idk</t>
  </si>
  <si>
    <t>relief</t>
  </si>
  <si>
    <t>sense of achievement</t>
  </si>
  <si>
    <t xml:space="preserve">frustration </t>
  </si>
  <si>
    <t>үмітсіз</t>
  </si>
  <si>
    <t>guilt - shame</t>
  </si>
  <si>
    <t xml:space="preserve">helpless </t>
  </si>
  <si>
    <t>87.255.216.72</t>
  </si>
  <si>
    <t>R_3d9XGVwYcQ025rK</t>
  </si>
  <si>
    <t xml:space="preserve">Surprised </t>
  </si>
  <si>
    <t>Қайғыру</t>
  </si>
  <si>
    <t>Жындану</t>
  </si>
  <si>
    <t>Ақымақтық</t>
  </si>
  <si>
    <t>Қанағат</t>
  </si>
  <si>
    <t>Абдырап қалу</t>
  </si>
  <si>
    <t>Жиіркенішті</t>
  </si>
  <si>
    <t>Жексұрындық</t>
  </si>
  <si>
    <t>Стресс</t>
  </si>
  <si>
    <t>104.28.209.143</t>
  </si>
  <si>
    <t>R_2klV1ZRnFc4nLNL</t>
  </si>
  <si>
    <t>Француз</t>
  </si>
  <si>
    <t>ырза</t>
  </si>
  <si>
    <t>түңілу</t>
  </si>
  <si>
    <t>R_2Q8mP4E7Cwb4ymB</t>
  </si>
  <si>
    <t>дискомфорт</t>
  </si>
  <si>
    <t>равнодушие</t>
  </si>
  <si>
    <t>ұялу, ашу, депрессия</t>
  </si>
  <si>
    <t>алғыс, ризашылық</t>
  </si>
  <si>
    <t>қайғы, шарасыздық</t>
  </si>
  <si>
    <t>ұялу, кірерге тесік таппау</t>
  </si>
  <si>
    <t>сыныптастарына деген пофигизм, емтиханға деген уайым</t>
  </si>
  <si>
    <t>күйеуіне деген жеккөрініштік</t>
  </si>
  <si>
    <t>раздражение</t>
  </si>
  <si>
    <t>бақыт, өздеріңе деген сенімділік пен мақтаныш</t>
  </si>
  <si>
    <t>өкініш, өзің ақымақ сезінуі</t>
  </si>
  <si>
    <t>екіжүзділік, немесе қулық, айлакер</t>
  </si>
  <si>
    <t>өзің түкке тұрғысыз сезіну, қайғы, мұң</t>
  </si>
  <si>
    <t>өкініш, ақымақтық, өзіңе деген ашу</t>
  </si>
  <si>
    <t>ұялу, өзің түкке тұрғысыз сезіну</t>
  </si>
  <si>
    <t>депрессия, стресс</t>
  </si>
  <si>
    <t>62.84.32.237</t>
  </si>
  <si>
    <t>R_6cq1a4P8Rwh6la1</t>
  </si>
  <si>
    <t xml:space="preserve">Ситуацияға қарай. Бірақ алаңдау </t>
  </si>
  <si>
    <t>Сұрақта қате бар ма? Мағжан ешнәрсе сезінбейді</t>
  </si>
  <si>
    <t>Өкініш немесе күйіну</t>
  </si>
  <si>
    <t>Үрей мен қорқыныш</t>
  </si>
  <si>
    <t>Таңқалу</t>
  </si>
  <si>
    <t>Қуаныш пен рахаттану</t>
  </si>
  <si>
    <t>Немқұрайлылық</t>
  </si>
  <si>
    <t>193.108.117.100</t>
  </si>
  <si>
    <t>R_2QXbqWgu0bYuAmZ</t>
  </si>
  <si>
    <t>50.1169</t>
  </si>
  <si>
    <t>8.6837</t>
  </si>
  <si>
    <t>R_8pnJfCAUTScXpP9</t>
  </si>
  <si>
    <t>Мұңаю</t>
  </si>
  <si>
    <t>Сасу</t>
  </si>
  <si>
    <t>Бақытсыздық</t>
  </si>
  <si>
    <t>Сезімтал</t>
  </si>
  <si>
    <t>Алаңдау</t>
  </si>
  <si>
    <t>Кінә, ұят, өкініш</t>
  </si>
  <si>
    <t>Depressed</t>
  </si>
  <si>
    <t>104.28.209.141</t>
  </si>
  <si>
    <t>R_2rSahYwMrxVOh6t</t>
  </si>
  <si>
    <t>абдырап қалу</t>
  </si>
  <si>
    <t>түсінбестік</t>
  </si>
  <si>
    <t>қолдау</t>
  </si>
  <si>
    <t>мұң, ашу ыза</t>
  </si>
  <si>
    <t>қимастық</t>
  </si>
  <si>
    <t>87.255.216.83</t>
  </si>
  <si>
    <t>R_8QY7P4XPic1G2dz</t>
  </si>
  <si>
    <t>таңғалыс</t>
  </si>
  <si>
    <t>Таңғалыс, шаттық, қуаныш</t>
  </si>
  <si>
    <t>Өкініш, ыза</t>
  </si>
  <si>
    <t>Ризашыл</t>
  </si>
  <si>
    <t>Көңіл қалу, ашу</t>
  </si>
  <si>
    <t>Өкініш, өзіне ыза</t>
  </si>
  <si>
    <t>Шүкіршілік, қуаныш</t>
  </si>
  <si>
    <t>Ыңғацсыздану</t>
  </si>
  <si>
    <t>Қу</t>
  </si>
  <si>
    <t>Жеңілдеу, қуаныш</t>
  </si>
  <si>
    <t>“ӨМІР” деген сезім</t>
  </si>
  <si>
    <t>2.75.145.70</t>
  </si>
  <si>
    <t>R_24bK8YVsFJc8INi</t>
  </si>
  <si>
    <t xml:space="preserve">Ешқандай, тек бөтен ер адам болса таңғалу. </t>
  </si>
  <si>
    <t>Қуаныш, өз еңбегінің ләззатын, мақтаныш</t>
  </si>
  <si>
    <t>Бейтараптылық</t>
  </si>
  <si>
    <t>Күйзеліс, өкініш</t>
  </si>
  <si>
    <t>Ашу, агрессивті эмоциялар</t>
  </si>
  <si>
    <t>Ризашылық, қанағат</t>
  </si>
  <si>
    <t>Реніш, күйзеліс</t>
  </si>
  <si>
    <t>Аяушылық</t>
  </si>
  <si>
    <t xml:space="preserve">Өкініш, қорқыныш </t>
  </si>
  <si>
    <t>Өзін-өзі жеу, сөгу</t>
  </si>
  <si>
    <t>Өз сөзіне ұялу</t>
  </si>
  <si>
    <t>Өтірікшілдік, әрекетсіздіа</t>
  </si>
  <si>
    <t>Опықтық, өксік</t>
  </si>
  <si>
    <t>Ұялғыштық, өз өзінің сабасына түсі</t>
  </si>
  <si>
    <t>Жиіркеніштік</t>
  </si>
  <si>
    <t>Қамырықты</t>
  </si>
  <si>
    <t>Бейтарапты</t>
  </si>
  <si>
    <t>Өксіктік, өз-өзін жеу</t>
  </si>
  <si>
    <t>Именушілік, ұят</t>
  </si>
  <si>
    <t>Шаттық</t>
  </si>
  <si>
    <t>Тәккапарлық</t>
  </si>
  <si>
    <t>188.246.248.222</t>
  </si>
  <si>
    <t>R_2F2PJksRCQlyA3O</t>
  </si>
  <si>
    <t>Ынгайсыздык</t>
  </si>
  <si>
    <t>Равнодушие</t>
  </si>
  <si>
    <t>Екинши орынга ие болганы ушин куаныш</t>
  </si>
  <si>
    <t>Злость</t>
  </si>
  <si>
    <t xml:space="preserve">Благодарность </t>
  </si>
  <si>
    <t>Коркыныш</t>
  </si>
  <si>
    <t xml:space="preserve">Разочарование </t>
  </si>
  <si>
    <t>Удивление</t>
  </si>
  <si>
    <t>Сожаление</t>
  </si>
  <si>
    <t xml:space="preserve">Чувство вины </t>
  </si>
  <si>
    <t>Смущение</t>
  </si>
  <si>
    <t xml:space="preserve">Облегчение </t>
  </si>
  <si>
    <t xml:space="preserve">Сожаление </t>
  </si>
  <si>
    <t>Сомнение</t>
  </si>
  <si>
    <t>Неловкость</t>
  </si>
  <si>
    <t>Отвращение</t>
  </si>
  <si>
    <t>Азарт</t>
  </si>
  <si>
    <t>Спокойствие</t>
  </si>
  <si>
    <t>Переживание</t>
  </si>
  <si>
    <t>194.0.125.50</t>
  </si>
  <si>
    <t>R_9yoBESlfwALFlDz</t>
  </si>
  <si>
    <t>44.8496</t>
  </si>
  <si>
    <t>65.5155</t>
  </si>
  <si>
    <t>МАМААААА</t>
  </si>
  <si>
    <t xml:space="preserve">НОРМАЛЬНО </t>
  </si>
  <si>
    <t>Өз өзін қолға алуы тиіс</t>
  </si>
  <si>
    <t>ашулы</t>
  </si>
  <si>
    <t xml:space="preserve">Үрей </t>
  </si>
  <si>
    <t>Өзінің кінәсін сезініп мойындау, және қайталамау</t>
  </si>
  <si>
    <t>Кінәлі сезіну</t>
  </si>
  <si>
    <t>Шүкіршілік жасап, даму алға қарай, бір орында қалып қоймау керектігін сезіну</t>
  </si>
  <si>
    <t>Жеңілу, жеңілдеу</t>
  </si>
  <si>
    <t>Өз өзін тану, өзін бағалау</t>
  </si>
  <si>
    <t>Өкініш, қадірін білу</t>
  </si>
  <si>
    <t>ештеңе все нормально</t>
  </si>
  <si>
    <t>сұрақты түсінбедім</t>
  </si>
  <si>
    <t>әрине кінасын сезініп кешірім сұрау</t>
  </si>
  <si>
    <t>ештеңе нормально</t>
  </si>
  <si>
    <t>тупой вопрос</t>
  </si>
  <si>
    <t>өте қуану</t>
  </si>
  <si>
    <t xml:space="preserve">өзін қолға алу </t>
  </si>
  <si>
    <t>193.193.254.207</t>
  </si>
  <si>
    <t>R_9kNCkCCXHrNl1hk</t>
  </si>
  <si>
    <t>жалаңаш емес, жалаңаяқ отырсам нормально сезінемін өзімді</t>
  </si>
  <si>
    <t>керемет</t>
  </si>
  <si>
    <t>разочарование</t>
  </si>
  <si>
    <t>злость</t>
  </si>
  <si>
    <t xml:space="preserve">жақсы </t>
  </si>
  <si>
    <t>көңіл-күйі түсіп кетті</t>
  </si>
  <si>
    <t>ар-ұяты оянды</t>
  </si>
  <si>
    <t>мучила бы совесть</t>
  </si>
  <si>
    <t>угрызение совести</t>
  </si>
  <si>
    <t>притворство</t>
  </si>
  <si>
    <t>приступ тошноты</t>
  </si>
  <si>
    <t>37.151.70.83</t>
  </si>
  <si>
    <t>R_8JVXHl0VNbey4cZ</t>
  </si>
  <si>
    <t>ынгайсыз</t>
  </si>
  <si>
    <t>Еленбей калганын сезинеди муңаю</t>
  </si>
  <si>
    <t>реніш, өзін жек көру , еңсесі түсу</t>
  </si>
  <si>
    <t xml:space="preserve">ашу ыза , тусиниспеушилик </t>
  </si>
  <si>
    <t xml:space="preserve">куаныш </t>
  </si>
  <si>
    <t>капалану</t>
  </si>
  <si>
    <t xml:space="preserve">адилетсиздик </t>
  </si>
  <si>
    <t>капалану мен дайындалмай ол дайындалып тусе алмай калды деп конил куйи тусип кетеди , бирак ондай эмоцияны кобине аз кездеседи</t>
  </si>
  <si>
    <t xml:space="preserve">киналу абигерге тусу неге келдик деп капалану мумкин
</t>
  </si>
  <si>
    <t>жауапкершиилик сезинбегени ушин озин жеп кору мумкин</t>
  </si>
  <si>
    <t>я ата ол кездк баска деп айтуы мумкин</t>
  </si>
  <si>
    <t>жубаныш</t>
  </si>
  <si>
    <t>менде сондай жетистик жетсем екен</t>
  </si>
  <si>
    <t>багаламаган айелин , дер кезинде демеу болмадым деп капалану</t>
  </si>
  <si>
    <t>ынгайсыздык</t>
  </si>
  <si>
    <t>бос кенистик</t>
  </si>
  <si>
    <t>катты куйзелиске тусу мумкин озин кіналәу</t>
  </si>
  <si>
    <t xml:space="preserve">колданса ешкандай эмоция болмайды калыпты </t>
  </si>
  <si>
    <t>озин киналу сезину мумкин</t>
  </si>
  <si>
    <t xml:space="preserve">бос нарсе екенин сезинеди </t>
  </si>
  <si>
    <t>куану</t>
  </si>
  <si>
    <t>5.76.132.98</t>
  </si>
  <si>
    <t>R_1hEY01q8iJib05b</t>
  </si>
  <si>
    <t>Ешқандай, қалыпты</t>
  </si>
  <si>
    <t>қуанышты</t>
  </si>
  <si>
    <t>онша емес</t>
  </si>
  <si>
    <t>өте нашар сезім</t>
  </si>
  <si>
    <t>жағымсыз, әлсіз</t>
  </si>
  <si>
    <t>қорқынышты</t>
  </si>
  <si>
    <t>нашар</t>
  </si>
  <si>
    <t>Өте нашар сезім</t>
  </si>
  <si>
    <t>әділетсіз</t>
  </si>
  <si>
    <t>Түсінсе қуанады, түсінбесе …</t>
  </si>
  <si>
    <t>марапат, қуаныш</t>
  </si>
  <si>
    <t>Қадірін түсінді</t>
  </si>
  <si>
    <t>дұрыс емес</t>
  </si>
  <si>
    <t>ұялды</t>
  </si>
  <si>
    <t>жиіркенішті</t>
  </si>
  <si>
    <t>өзін кінәлі сезіну</t>
  </si>
  <si>
    <t>92.47.138.136</t>
  </si>
  <si>
    <t>R_2v6We1c1QUM1ecn</t>
  </si>
  <si>
    <t>Ұйаоу сезімі болуы иүмкін</t>
  </si>
  <si>
    <t>Қатты қуану</t>
  </si>
  <si>
    <t>Оған күлкілі емес болу крек</t>
  </si>
  <si>
    <t>Түсініксіз халде</t>
  </si>
  <si>
    <t>Өзін  өзі іштей кінәлау</t>
  </si>
  <si>
    <t>Амалсвздық</t>
  </si>
  <si>
    <t>Салыстыру</t>
  </si>
  <si>
    <t>Аяу</t>
  </si>
  <si>
    <t>Мақтанк</t>
  </si>
  <si>
    <t>Өзін алдау</t>
  </si>
  <si>
    <t>Шешімін өзгерту</t>
  </si>
  <si>
    <t>Кешіру</t>
  </si>
  <si>
    <t>Жеркену</t>
  </si>
  <si>
    <t>Өзін кінәлау</t>
  </si>
  <si>
    <t>Өзін күшті сезіну</t>
  </si>
  <si>
    <t>Тәуекелге бару сезімі</t>
  </si>
  <si>
    <t>92.47.164.162</t>
  </si>
  <si>
    <t>R_28GrdnfZmF9uifD</t>
  </si>
  <si>
    <t>Таңданыс</t>
  </si>
  <si>
    <t>Немқұрайлық</t>
  </si>
  <si>
    <t>Көңілсіздік</t>
  </si>
  <si>
    <t>Көңіліздік</t>
  </si>
  <si>
    <t xml:space="preserve">Қорқыныш үрей </t>
  </si>
  <si>
    <t xml:space="preserve">Ризашылық қуаныш </t>
  </si>
  <si>
    <t>Ұят ыңғайсыздық</t>
  </si>
  <si>
    <t>Үрей ,жан ашырлық</t>
  </si>
  <si>
    <t>Рақаттану</t>
  </si>
  <si>
    <t xml:space="preserve">Кінәлау </t>
  </si>
  <si>
    <t>Жиіркеніш өкініш</t>
  </si>
  <si>
    <t>Ризашылық қанағат</t>
  </si>
  <si>
    <t>Ыза, өкініш</t>
  </si>
  <si>
    <t>176.64.18.83</t>
  </si>
  <si>
    <t>R_1THiZaCgbiU2V2d</t>
  </si>
  <si>
    <t>2,3,4</t>
  </si>
  <si>
    <t>Үнемі шұлықпен жүремін үйде</t>
  </si>
  <si>
    <t>Қуанамын жоғарғы оқу орнына түскеніне</t>
  </si>
  <si>
    <t>Мағжан үшін білмедім қандай эмоцияда болатынын</t>
  </si>
  <si>
    <t>Берілмеу керек жеңіліс кезінде</t>
  </si>
  <si>
    <t>Дұрыс емес деп ойлаймын</t>
  </si>
  <si>
    <t>Қолдаймын көмек үшін</t>
  </si>
  <si>
    <t>Қорқыныш сезімін</t>
  </si>
  <si>
    <t>Өкінішті сезім</t>
  </si>
  <si>
    <t>Нашар сезімде болады</t>
  </si>
  <si>
    <t>Көшіру дұрыс емес. Өз білімінің деңгейімен жауап беру керек</t>
  </si>
  <si>
    <t>Қате шешім үшін өкініш сезімі болды</t>
  </si>
  <si>
    <t>Өте қате қадам</t>
  </si>
  <si>
    <t>Әлсіз сезім</t>
  </si>
  <si>
    <t>Күшті өте</t>
  </si>
  <si>
    <t>Нашар</t>
  </si>
  <si>
    <t>Мәжбүр болған</t>
  </si>
  <si>
    <t>Дұрыс емес әрекет</t>
  </si>
  <si>
    <t>Білмедім</t>
  </si>
  <si>
    <t>95.57.252.218</t>
  </si>
  <si>
    <t>R_86TPdglczgrGQ6J</t>
  </si>
  <si>
    <t>Уялып калу</t>
  </si>
  <si>
    <t xml:space="preserve">Тусинбеуы мумкын </t>
  </si>
  <si>
    <t>Окыныш</t>
  </si>
  <si>
    <t>Алгыс</t>
  </si>
  <si>
    <t xml:space="preserve">Злость за свою слабость </t>
  </si>
  <si>
    <t xml:space="preserve">Куаныш </t>
  </si>
  <si>
    <t>95.82.126.28</t>
  </si>
  <si>
    <t>R_2kebLua81CxaDMi</t>
  </si>
  <si>
    <t xml:space="preserve">Норм </t>
  </si>
  <si>
    <t>😍</t>
  </si>
  <si>
    <t>🙌🏻</t>
  </si>
  <si>
    <t xml:space="preserve">Грустно </t>
  </si>
  <si>
    <t>Куаныш , алгыс</t>
  </si>
  <si>
    <t>Окиниш</t>
  </si>
  <si>
    <t>Шукиршилик</t>
  </si>
  <si>
    <t xml:space="preserve">Шаршау </t>
  </si>
  <si>
    <t xml:space="preserve">Мактаныш </t>
  </si>
  <si>
    <t>🥲</t>
  </si>
  <si>
    <t>😭</t>
  </si>
  <si>
    <t>😳  ұят</t>
  </si>
  <si>
    <t>Жиіркенші</t>
  </si>
  <si>
    <t>Норм</t>
  </si>
  <si>
    <t>Аяныш</t>
  </si>
  <si>
    <t>178.91.119.239</t>
  </si>
  <si>
    <t>R_8POsk0GNls1bkWZ</t>
  </si>
  <si>
    <t>әлсіздеу</t>
  </si>
  <si>
    <t>өте кушті</t>
  </si>
  <si>
    <t>орташа</t>
  </si>
  <si>
    <t>куштілеу</t>
  </si>
  <si>
    <t>ілсіз</t>
  </si>
  <si>
    <t>әлсіз</t>
  </si>
  <si>
    <t>176.110.126.7</t>
  </si>
  <si>
    <t>R_9BV74TCx6w1GOoV</t>
  </si>
  <si>
    <t>Нейтралды</t>
  </si>
  <si>
    <t>Достық</t>
  </si>
  <si>
    <t>Жәрдемсіздік</t>
  </si>
  <si>
    <t>Шарасыздық, кінә</t>
  </si>
  <si>
    <t>Түсінбеушілік, қайғы, шарасыздық, өкініш</t>
  </si>
  <si>
    <t>Ашкөздік</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</si>
</sst>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000"/>
    <numFmt numFmtId="166" formatCode="0000"/>
    <numFmt numFmtId="167" formatCode="00000"/>
    <numFmt numFmtId="168" formatCode="000000"/>
    <numFmt numFmtId="169" formatCode="00"/>
  </numFmts>
  <fonts count="3">
    <font>
      <sz val="10.0"/>
      <color rgb="FF000000"/>
      <name val="Arial"/>
      <scheme val="minor"/>
    </font>
    <font>
      <color theme="1"/>
      <name val="Arial"/>
      <scheme val="minor"/>
    </font>
    <font>
      <sz val="11.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quotePrefix="1" borderId="0" fillId="0" fontId="1" numFmtId="0" xfId="0" applyFont="1"/>
    <xf borderId="0" fillId="0" fontId="1" numFmtId="164" xfId="0" applyFont="1" applyNumberFormat="1"/>
    <xf borderId="0" fillId="0" fontId="1" numFmtId="1" xfId="0" applyFont="1" applyNumberFormat="1"/>
    <xf borderId="0" fillId="0" fontId="1" numFmtId="165" xfId="0" applyFont="1" applyNumberFormat="1"/>
    <xf borderId="0" fillId="0" fontId="1" numFmtId="166" xfId="0" applyFont="1" applyNumberFormat="1"/>
    <xf borderId="0" fillId="0" fontId="1" numFmtId="167" xfId="0" applyFont="1" applyNumberFormat="1"/>
    <xf borderId="0" fillId="0" fontId="2" numFmtId="0" xfId="0" applyAlignment="1" applyFont="1">
      <alignment readingOrder="0"/>
    </xf>
    <xf borderId="0" fillId="0" fontId="1" numFmtId="168" xfId="0" applyFont="1" applyNumberFormat="1"/>
    <xf borderId="0" fillId="0" fontId="1" numFmtId="169" xfId="0" applyFont="1" applyNumberFormat="1"/>
    <xf borderId="0" fillId="0" fontId="1" numFmtId="0" xfId="0" applyAlignment="1" applyFont="1">
      <alignment shrinkToFit="0" wrapText="1"/>
    </xf>
    <xf quotePrefix="1" borderId="0" fillId="0" fontId="1" numFmtId="0" xfId="0" applyAlignment="1" applyFont="1">
      <alignment shrinkToFit="0" wrapText="1"/>
    </xf>
    <xf borderId="0" fillId="0" fontId="1" numFmtId="164" xfId="0" applyAlignment="1" applyFont="1" applyNumberFormat="1">
      <alignment shrinkToFit="0" wrapText="1"/>
    </xf>
    <xf borderId="0" fillId="0" fontId="1" numFmtId="1" xfId="0" applyAlignment="1" applyFont="1" applyNumberFormat="1">
      <alignment shrinkToFit="0" wrapText="1"/>
    </xf>
    <xf borderId="0" fillId="0" fontId="1" numFmtId="165" xfId="0" applyAlignment="1" applyFont="1" applyNumberFormat="1">
      <alignment shrinkToFit="0" wrapText="1"/>
    </xf>
    <xf borderId="0" fillId="0" fontId="1" numFmtId="166" xfId="0" applyAlignment="1" applyFont="1" applyNumberFormat="1">
      <alignment shrinkToFit="0" wrapText="1"/>
    </xf>
    <xf borderId="0" fillId="0" fontId="1" numFmtId="167" xfId="0" applyAlignment="1" applyFont="1" applyNumberFormat="1">
      <alignment shrinkToFit="0" wrapText="1"/>
    </xf>
    <xf borderId="0" fillId="0" fontId="1" numFmtId="168" xfId="0" applyAlignment="1" applyFont="1" applyNumberFormat="1">
      <alignment shrinkToFit="0" wrapText="1"/>
    </xf>
    <xf borderId="0" fillId="0" fontId="1" numFmtId="16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2" width="15.38"/>
    <col customWidth="1" min="3" max="3" width="11.88"/>
    <col customWidth="1" min="4" max="4" width="13.13"/>
    <col customWidth="1" min="5" max="5" width="7.38"/>
    <col customWidth="1" min="6" max="6" width="16.38"/>
    <col customWidth="1" min="7" max="7" width="7.0"/>
    <col customWidth="1" min="8" max="8" width="15.38"/>
    <col customWidth="1" min="9" max="9" width="18.25"/>
    <col customWidth="1" min="10" max="10" width="15.88"/>
    <col customWidth="1" min="11" max="11" width="16.0"/>
    <col customWidth="1" min="12" max="12" width="12.0"/>
    <col customWidth="1" min="13" max="13" width="18.25"/>
    <col customWidth="1" min="14" max="14" width="13.5"/>
    <col customWidth="1" min="15" max="15" width="14.88"/>
    <col customWidth="1" min="16" max="16" width="15.5"/>
    <col customWidth="1" min="17" max="17" width="11.75"/>
    <col customWidth="1" min="18" max="18" width="295.25"/>
    <col customWidth="1" min="19" max="19" width="20.13"/>
    <col customWidth="1" min="20" max="20" width="33.13"/>
    <col customWidth="1" min="21" max="21" width="22.5"/>
    <col customWidth="1" min="22" max="22" width="59.75"/>
    <col customWidth="1" min="23" max="23" width="66.25"/>
    <col customWidth="1" min="24" max="24" width="33.25"/>
    <col customWidth="1" min="25" max="25" width="39.75"/>
    <col customWidth="1" min="26" max="26" width="35.0"/>
    <col customWidth="1" min="27" max="27" width="41.5"/>
    <col customWidth="1" min="28" max="28" width="35.13"/>
    <col customWidth="1" min="29" max="29" width="41.63"/>
    <col customWidth="1" min="30" max="30" width="45.38"/>
    <col customWidth="1" min="31" max="31" width="51.88"/>
    <col customWidth="1" min="32" max="32" width="48.5"/>
    <col customWidth="1" min="33" max="33" width="90.75"/>
    <col customWidth="1" min="34" max="34" width="44.38"/>
    <col customWidth="1" min="35" max="35" width="41.38"/>
    <col customWidth="1" min="36" max="36" width="97.13"/>
    <col customWidth="1" min="37" max="37" width="23.88"/>
    <col customWidth="1" min="38" max="38" width="112.0"/>
    <col customWidth="1" min="39" max="39" width="23.88"/>
    <col customWidth="1" min="40" max="40" width="83.88"/>
    <col customWidth="1" min="41" max="41" width="23.88"/>
    <col customWidth="1" min="42" max="42" width="130.75"/>
    <col customWidth="1" min="43" max="43" width="23.88"/>
    <col customWidth="1" min="44" max="44" width="101.25"/>
    <col customWidth="1" min="45" max="45" width="23.88"/>
    <col customWidth="1" min="46" max="46" width="91.25"/>
    <col customWidth="1" min="47" max="47" width="23.88"/>
    <col customWidth="1" min="48" max="48" width="66.25"/>
    <col customWidth="1" min="49" max="49" width="23.88"/>
    <col customWidth="1" min="50" max="50" width="117.75"/>
    <col customWidth="1" min="51" max="51" width="95.13"/>
    <col customWidth="1" min="52" max="52" width="24.63"/>
    <col customWidth="1" min="53" max="53" width="20.75"/>
    <col customWidth="1" min="54" max="54" width="9.75"/>
    <col customWidth="1" min="55" max="55" width="14.25"/>
    <col customWidth="1" min="56" max="56" width="15.63"/>
    <col customWidth="1" min="57" max="57" width="7.38"/>
    <col customWidth="1" min="58" max="58" width="129.5"/>
    <col customWidth="1" min="59" max="59" width="23.88"/>
    <col customWidth="1" min="60" max="60" width="196.88"/>
    <col customWidth="1" min="61" max="61" width="23.88"/>
    <col customWidth="1" min="62" max="62" width="113.88"/>
    <col customWidth="1" min="63" max="63" width="23.88"/>
    <col customWidth="1" min="64" max="64" width="103.5"/>
    <col customWidth="1" min="65" max="65" width="23.88"/>
    <col customWidth="1" min="66" max="66" width="109.88"/>
    <col customWidth="1" min="67" max="67" width="23.88"/>
    <col customWidth="1" min="68" max="68" width="184.5"/>
    <col customWidth="1" min="69" max="69" width="23.88"/>
    <col customWidth="1" min="70" max="70" width="204.63"/>
    <col customWidth="1" min="71" max="71" width="23.88"/>
    <col customWidth="1" min="72" max="72" width="260.5"/>
    <col customWidth="1" min="73" max="73" width="23.88"/>
    <col customWidth="1" min="74" max="74" width="241.38"/>
    <col customWidth="1" min="75" max="75" width="23.88"/>
    <col customWidth="1" min="76" max="76" width="115.63"/>
    <col customWidth="1" min="77" max="77" width="23.88"/>
    <col customWidth="1" min="78" max="78" width="223.13"/>
    <col customWidth="1" min="79" max="79" width="23.88"/>
    <col customWidth="1" min="80" max="80" width="115.13"/>
    <col customWidth="1" min="81" max="81" width="23.88"/>
    <col customWidth="1" min="82" max="82" width="132.75"/>
    <col customWidth="1" min="83" max="83" width="23.88"/>
    <col customWidth="1" min="84" max="84" width="253.5"/>
    <col customWidth="1" min="85" max="85" width="23.88"/>
    <col customWidth="1" min="86" max="86" width="83.5"/>
    <col customWidth="1" min="87" max="87" width="23.88"/>
    <col customWidth="1" min="88" max="88" width="166.38"/>
    <col customWidth="1" min="89" max="89" width="23.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row>
    <row r="2" ht="76.5" customHeight="1">
      <c r="A2" s="1" t="s">
        <v>89</v>
      </c>
      <c r="B2" s="1" t="s">
        <v>90</v>
      </c>
      <c r="C2" s="1" t="s">
        <v>91</v>
      </c>
      <c r="D2" s="1" t="s">
        <v>92</v>
      </c>
      <c r="E2" s="1" t="s">
        <v>4</v>
      </c>
      <c r="F2" s="1" t="s">
        <v>5</v>
      </c>
      <c r="G2" s="1" t="s">
        <v>6</v>
      </c>
      <c r="H2" s="1" t="s">
        <v>93</v>
      </c>
      <c r="I2" s="1" t="s">
        <v>94</v>
      </c>
      <c r="J2" s="1" t="s">
        <v>95</v>
      </c>
      <c r="K2" s="1" t="s">
        <v>96</v>
      </c>
      <c r="L2" s="1" t="s">
        <v>97</v>
      </c>
      <c r="M2" s="1" t="s">
        <v>98</v>
      </c>
      <c r="N2" s="1" t="s">
        <v>99</v>
      </c>
      <c r="O2" s="1" t="s">
        <v>100</v>
      </c>
      <c r="P2" s="1" t="s">
        <v>101</v>
      </c>
      <c r="Q2" s="1" t="s">
        <v>102</v>
      </c>
      <c r="R2" s="1" t="s">
        <v>103</v>
      </c>
      <c r="S2" s="1" t="s">
        <v>104</v>
      </c>
      <c r="T2" s="1" t="s">
        <v>105</v>
      </c>
      <c r="U2" s="1" t="s">
        <v>106</v>
      </c>
      <c r="V2" s="1" t="s">
        <v>107</v>
      </c>
      <c r="W2" s="1" t="s">
        <v>108</v>
      </c>
      <c r="X2" s="1" t="s">
        <v>109</v>
      </c>
      <c r="Y2" s="1" t="s">
        <v>110</v>
      </c>
      <c r="Z2" s="1" t="s">
        <v>111</v>
      </c>
      <c r="AA2" s="1" t="s">
        <v>112</v>
      </c>
      <c r="AB2" s="1" t="s">
        <v>113</v>
      </c>
      <c r="AC2" s="1" t="s">
        <v>114</v>
      </c>
      <c r="AD2" s="1" t="s">
        <v>115</v>
      </c>
      <c r="AE2" s="1" t="s">
        <v>116</v>
      </c>
      <c r="AF2" s="1" t="s">
        <v>117</v>
      </c>
      <c r="AG2" s="1" t="s">
        <v>118</v>
      </c>
      <c r="AH2" s="1" t="s">
        <v>119</v>
      </c>
      <c r="AI2" s="1" t="s">
        <v>120</v>
      </c>
      <c r="AJ2" s="2" t="s">
        <v>121</v>
      </c>
      <c r="AK2" s="1" t="s">
        <v>122</v>
      </c>
      <c r="AL2" s="2" t="s">
        <v>123</v>
      </c>
      <c r="AM2" s="1" t="s">
        <v>122</v>
      </c>
      <c r="AN2" s="2" t="s">
        <v>124</v>
      </c>
      <c r="AO2" s="1" t="s">
        <v>122</v>
      </c>
      <c r="AP2" s="2" t="s">
        <v>125</v>
      </c>
      <c r="AQ2" s="1" t="s">
        <v>122</v>
      </c>
      <c r="AR2" s="2" t="s">
        <v>126</v>
      </c>
      <c r="AS2" s="1" t="s">
        <v>122</v>
      </c>
      <c r="AT2" s="2" t="s">
        <v>127</v>
      </c>
      <c r="AU2" s="1" t="s">
        <v>122</v>
      </c>
      <c r="AV2" s="2" t="s">
        <v>128</v>
      </c>
      <c r="AW2" s="1" t="s">
        <v>122</v>
      </c>
      <c r="AX2" s="2" t="s">
        <v>129</v>
      </c>
      <c r="AY2" s="1" t="s">
        <v>122</v>
      </c>
      <c r="AZ2" s="2" t="s">
        <v>130</v>
      </c>
      <c r="BA2" s="2" t="s">
        <v>131</v>
      </c>
      <c r="BB2" s="1" t="s">
        <v>122</v>
      </c>
      <c r="BC2" s="2" t="s">
        <v>132</v>
      </c>
      <c r="BD2" s="2" t="s">
        <v>133</v>
      </c>
      <c r="BE2" s="1" t="s">
        <v>122</v>
      </c>
      <c r="BF2" s="2" t="s">
        <v>134</v>
      </c>
      <c r="BG2" s="1" t="s">
        <v>122</v>
      </c>
      <c r="BH2" s="2" t="s">
        <v>135</v>
      </c>
      <c r="BI2" s="1" t="s">
        <v>122</v>
      </c>
      <c r="BJ2" s="2" t="s">
        <v>136</v>
      </c>
      <c r="BK2" s="1" t="s">
        <v>122</v>
      </c>
      <c r="BL2" s="2" t="s">
        <v>137</v>
      </c>
      <c r="BM2" s="1" t="s">
        <v>122</v>
      </c>
      <c r="BN2" s="2" t="s">
        <v>138</v>
      </c>
      <c r="BO2" s="1" t="s">
        <v>122</v>
      </c>
      <c r="BP2" s="2" t="s">
        <v>139</v>
      </c>
      <c r="BQ2" s="1" t="s">
        <v>122</v>
      </c>
      <c r="BR2" s="2" t="s">
        <v>140</v>
      </c>
      <c r="BS2" s="1" t="s">
        <v>122</v>
      </c>
      <c r="BT2" s="2" t="s">
        <v>141</v>
      </c>
      <c r="BU2" s="1" t="s">
        <v>122</v>
      </c>
      <c r="BV2" s="2" t="s">
        <v>142</v>
      </c>
      <c r="BW2" s="1" t="s">
        <v>122</v>
      </c>
      <c r="BX2" s="2" t="s">
        <v>143</v>
      </c>
      <c r="BY2" s="1" t="s">
        <v>122</v>
      </c>
      <c r="BZ2" s="1" t="s">
        <v>144</v>
      </c>
      <c r="CA2" s="1" t="s">
        <v>122</v>
      </c>
      <c r="CB2" s="2" t="s">
        <v>145</v>
      </c>
      <c r="CC2" s="1" t="s">
        <v>122</v>
      </c>
      <c r="CD2" s="2" t="s">
        <v>146</v>
      </c>
      <c r="CE2" s="1" t="s">
        <v>122</v>
      </c>
      <c r="CF2" s="2" t="s">
        <v>147</v>
      </c>
      <c r="CG2" s="1" t="s">
        <v>122</v>
      </c>
      <c r="CH2" s="2" t="s">
        <v>148</v>
      </c>
      <c r="CI2" s="1" t="s">
        <v>122</v>
      </c>
      <c r="CJ2" s="2" t="s">
        <v>149</v>
      </c>
      <c r="CK2" s="1" t="s">
        <v>122</v>
      </c>
    </row>
    <row r="3">
      <c r="A3" s="3">
        <v>45754.0499537037</v>
      </c>
      <c r="B3" s="3">
        <v>45754.07252314815</v>
      </c>
      <c r="C3" s="4">
        <v>0.0</v>
      </c>
      <c r="D3" s="1" t="s">
        <v>150</v>
      </c>
      <c r="E3" s="5">
        <v>100.0</v>
      </c>
      <c r="F3" s="6">
        <v>1949.0</v>
      </c>
      <c r="G3" s="4">
        <v>1.0</v>
      </c>
      <c r="H3" s="3">
        <v>45754.072534722225</v>
      </c>
      <c r="I3" s="1" t="s">
        <v>151</v>
      </c>
      <c r="J3" s="1" t="s">
        <v>152</v>
      </c>
      <c r="K3" s="1" t="s">
        <v>152</v>
      </c>
      <c r="L3" s="1" t="s">
        <v>152</v>
      </c>
      <c r="M3" s="1" t="s">
        <v>152</v>
      </c>
      <c r="N3" s="2" t="s">
        <v>153</v>
      </c>
      <c r="O3" s="2" t="s">
        <v>154</v>
      </c>
      <c r="P3" s="1" t="s">
        <v>155</v>
      </c>
      <c r="Q3" s="1" t="s">
        <v>156</v>
      </c>
      <c r="R3" s="4">
        <v>1.0</v>
      </c>
      <c r="S3" s="4">
        <v>1.0</v>
      </c>
      <c r="T3" s="4">
        <v>3.0</v>
      </c>
      <c r="U3" s="4">
        <v>2.0</v>
      </c>
      <c r="V3" s="4">
        <v>2.0</v>
      </c>
      <c r="W3" s="1" t="s">
        <v>152</v>
      </c>
      <c r="X3" s="4">
        <v>2.0</v>
      </c>
      <c r="Y3" s="1" t="s">
        <v>152</v>
      </c>
      <c r="Z3" s="1" t="s">
        <v>157</v>
      </c>
      <c r="AA3" s="1" t="s">
        <v>158</v>
      </c>
      <c r="AB3" s="1" t="s">
        <v>159</v>
      </c>
      <c r="AC3" s="1" t="s">
        <v>152</v>
      </c>
      <c r="AD3" s="1" t="s">
        <v>159</v>
      </c>
      <c r="AE3" s="1" t="s">
        <v>152</v>
      </c>
      <c r="AF3" s="4">
        <v>3.0</v>
      </c>
      <c r="AG3" s="1" t="s">
        <v>152</v>
      </c>
      <c r="AH3" s="4">
        <v>5.0</v>
      </c>
      <c r="AI3" s="4">
        <v>3.0</v>
      </c>
      <c r="AJ3" s="1" t="s">
        <v>160</v>
      </c>
      <c r="AK3" s="4">
        <v>5.0</v>
      </c>
      <c r="AL3" s="1" t="s">
        <v>161</v>
      </c>
      <c r="AM3" s="4">
        <v>5.0</v>
      </c>
      <c r="AN3" s="1" t="s">
        <v>162</v>
      </c>
      <c r="AO3" s="4">
        <v>2.0</v>
      </c>
      <c r="AP3" s="1" t="s">
        <v>163</v>
      </c>
      <c r="AQ3" s="4">
        <v>4.0</v>
      </c>
      <c r="AR3" s="1" t="s">
        <v>164</v>
      </c>
      <c r="AS3" s="4">
        <v>3.0</v>
      </c>
      <c r="AT3" s="1" t="s">
        <v>165</v>
      </c>
      <c r="AU3" s="4">
        <v>3.0</v>
      </c>
      <c r="AV3" s="1" t="s">
        <v>166</v>
      </c>
      <c r="AW3" s="4">
        <v>4.0</v>
      </c>
      <c r="AX3" s="1" t="s">
        <v>167</v>
      </c>
      <c r="AY3" s="4">
        <v>4.0</v>
      </c>
      <c r="AZ3" s="1" t="s">
        <v>152</v>
      </c>
      <c r="BA3" s="1" t="s">
        <v>168</v>
      </c>
      <c r="BB3" s="4">
        <v>4.0</v>
      </c>
      <c r="BC3" s="1" t="s">
        <v>169</v>
      </c>
      <c r="BD3" s="1" t="s">
        <v>152</v>
      </c>
      <c r="BE3" s="4">
        <v>3.0</v>
      </c>
      <c r="BF3" s="1" t="s">
        <v>170</v>
      </c>
      <c r="BG3" s="4">
        <v>5.0</v>
      </c>
      <c r="BH3" s="1" t="s">
        <v>171</v>
      </c>
      <c r="BI3" s="4">
        <v>5.0</v>
      </c>
      <c r="BJ3" s="1" t="s">
        <v>172</v>
      </c>
      <c r="BK3" s="4">
        <v>3.0</v>
      </c>
      <c r="BL3" s="1" t="s">
        <v>173</v>
      </c>
      <c r="BM3" s="4">
        <v>5.0</v>
      </c>
      <c r="BN3" s="1" t="s">
        <v>174</v>
      </c>
      <c r="BO3" s="4">
        <v>4.0</v>
      </c>
      <c r="BP3" s="1" t="s">
        <v>175</v>
      </c>
      <c r="BQ3" s="4">
        <v>4.0</v>
      </c>
      <c r="BR3" s="1" t="s">
        <v>172</v>
      </c>
      <c r="BS3" s="4">
        <v>3.0</v>
      </c>
      <c r="BT3" s="1" t="s">
        <v>166</v>
      </c>
      <c r="BU3" s="4">
        <v>5.0</v>
      </c>
      <c r="BV3" s="1" t="s">
        <v>176</v>
      </c>
      <c r="BW3" s="4">
        <v>3.0</v>
      </c>
      <c r="BX3" s="1" t="s">
        <v>177</v>
      </c>
      <c r="BY3" s="4">
        <v>3.0</v>
      </c>
      <c r="BZ3" s="1" t="s">
        <v>178</v>
      </c>
      <c r="CA3" s="4">
        <v>5.0</v>
      </c>
      <c r="CB3" s="1" t="s">
        <v>179</v>
      </c>
      <c r="CC3" s="4">
        <v>3.0</v>
      </c>
      <c r="CD3" s="1" t="s">
        <v>180</v>
      </c>
      <c r="CE3" s="4">
        <v>5.0</v>
      </c>
      <c r="CF3" s="1" t="s">
        <v>181</v>
      </c>
      <c r="CG3" s="4">
        <v>5.0</v>
      </c>
      <c r="CH3" s="1" t="s">
        <v>179</v>
      </c>
      <c r="CI3" s="4">
        <v>3.0</v>
      </c>
      <c r="CJ3" s="1" t="s">
        <v>182</v>
      </c>
      <c r="CK3" s="4">
        <v>4.0</v>
      </c>
    </row>
    <row r="4">
      <c r="A4" s="3">
        <v>45754.64371527778</v>
      </c>
      <c r="B4" s="3">
        <v>45754.647048611114</v>
      </c>
      <c r="C4" s="4">
        <v>0.0</v>
      </c>
      <c r="D4" s="1" t="s">
        <v>183</v>
      </c>
      <c r="E4" s="5">
        <v>100.0</v>
      </c>
      <c r="F4" s="5">
        <v>288.0</v>
      </c>
      <c r="G4" s="4">
        <v>1.0</v>
      </c>
      <c r="H4" s="3">
        <v>45754.64706018518</v>
      </c>
      <c r="I4" s="1" t="s">
        <v>184</v>
      </c>
      <c r="J4" s="1" t="s">
        <v>152</v>
      </c>
      <c r="K4" s="1" t="s">
        <v>152</v>
      </c>
      <c r="L4" s="1" t="s">
        <v>152</v>
      </c>
      <c r="M4" s="1" t="s">
        <v>152</v>
      </c>
      <c r="N4" s="2" t="s">
        <v>153</v>
      </c>
      <c r="O4" s="2" t="s">
        <v>154</v>
      </c>
      <c r="P4" s="1" t="s">
        <v>155</v>
      </c>
      <c r="Q4" s="1" t="s">
        <v>156</v>
      </c>
      <c r="R4" s="4">
        <v>1.0</v>
      </c>
      <c r="S4" s="4">
        <v>1.0</v>
      </c>
      <c r="T4" s="4">
        <v>4.0</v>
      </c>
      <c r="U4" s="4">
        <v>1.0</v>
      </c>
      <c r="V4" s="4">
        <v>2.0</v>
      </c>
      <c r="W4" s="1" t="s">
        <v>152</v>
      </c>
      <c r="X4" s="4">
        <v>3.0</v>
      </c>
      <c r="Y4" s="1" t="s">
        <v>152</v>
      </c>
      <c r="Z4" s="1" t="s">
        <v>185</v>
      </c>
      <c r="AA4" s="1" t="s">
        <v>152</v>
      </c>
      <c r="AB4" s="1" t="s">
        <v>159</v>
      </c>
      <c r="AC4" s="1" t="s">
        <v>152</v>
      </c>
      <c r="AD4" s="1" t="s">
        <v>159</v>
      </c>
      <c r="AE4" s="1" t="s">
        <v>152</v>
      </c>
      <c r="AF4" s="4">
        <v>3.0</v>
      </c>
      <c r="AG4" s="1" t="s">
        <v>152</v>
      </c>
      <c r="AH4" s="4">
        <v>3.0</v>
      </c>
      <c r="AI4" s="4">
        <v>1.0</v>
      </c>
      <c r="AJ4" s="1" t="s">
        <v>186</v>
      </c>
      <c r="AK4" s="4">
        <v>3.0</v>
      </c>
      <c r="AL4" s="1" t="s">
        <v>187</v>
      </c>
      <c r="AM4" s="4">
        <v>3.0</v>
      </c>
      <c r="AN4" s="1" t="s">
        <v>188</v>
      </c>
      <c r="AO4" s="4">
        <v>2.0</v>
      </c>
      <c r="AP4" s="1" t="s">
        <v>189</v>
      </c>
      <c r="AQ4" s="4">
        <v>1.0</v>
      </c>
      <c r="AR4" s="1" t="s">
        <v>190</v>
      </c>
      <c r="AS4" s="4">
        <v>4.0</v>
      </c>
      <c r="AT4" s="1" t="s">
        <v>191</v>
      </c>
      <c r="AU4" s="4">
        <v>4.0</v>
      </c>
      <c r="AV4" s="1" t="s">
        <v>192</v>
      </c>
      <c r="AW4" s="4">
        <v>2.0</v>
      </c>
      <c r="AX4" s="1" t="s">
        <v>193</v>
      </c>
      <c r="AY4" s="4">
        <v>3.0</v>
      </c>
      <c r="AZ4" s="1" t="s">
        <v>192</v>
      </c>
      <c r="BA4" s="1" t="s">
        <v>152</v>
      </c>
      <c r="BB4" s="4">
        <v>2.0</v>
      </c>
      <c r="BC4" s="1" t="s">
        <v>192</v>
      </c>
      <c r="BD4" s="1" t="s">
        <v>152</v>
      </c>
      <c r="BE4" s="4">
        <v>4.0</v>
      </c>
      <c r="BF4" s="1" t="s">
        <v>194</v>
      </c>
      <c r="BG4" s="4">
        <v>3.0</v>
      </c>
      <c r="BH4" s="1" t="s">
        <v>192</v>
      </c>
      <c r="BI4" s="4">
        <v>4.0</v>
      </c>
      <c r="BJ4" s="1" t="s">
        <v>194</v>
      </c>
      <c r="BK4" s="4">
        <v>2.0</v>
      </c>
      <c r="BL4" s="1" t="s">
        <v>192</v>
      </c>
      <c r="BM4" s="4">
        <v>3.0</v>
      </c>
      <c r="BN4" s="1" t="s">
        <v>194</v>
      </c>
      <c r="BO4" s="4">
        <v>2.0</v>
      </c>
      <c r="BP4" s="1" t="s">
        <v>192</v>
      </c>
      <c r="BQ4" s="4">
        <v>4.0</v>
      </c>
      <c r="BR4" s="1" t="s">
        <v>194</v>
      </c>
      <c r="BS4" s="4">
        <v>2.0</v>
      </c>
      <c r="BT4" s="1" t="s">
        <v>192</v>
      </c>
      <c r="BU4" s="4">
        <v>4.0</v>
      </c>
      <c r="BV4" s="1" t="s">
        <v>192</v>
      </c>
      <c r="BW4" s="4">
        <v>4.0</v>
      </c>
      <c r="BX4" s="1" t="s">
        <v>192</v>
      </c>
      <c r="BY4" s="4">
        <v>3.0</v>
      </c>
      <c r="BZ4" s="1" t="s">
        <v>192</v>
      </c>
      <c r="CA4" s="4">
        <v>4.0</v>
      </c>
      <c r="CB4" s="1" t="s">
        <v>192</v>
      </c>
      <c r="CC4" s="4">
        <v>4.0</v>
      </c>
      <c r="CD4" s="1" t="s">
        <v>192</v>
      </c>
      <c r="CE4" s="4">
        <v>2.0</v>
      </c>
      <c r="CF4" s="1" t="s">
        <v>194</v>
      </c>
      <c r="CG4" s="4">
        <v>4.0</v>
      </c>
      <c r="CH4" s="1" t="s">
        <v>192</v>
      </c>
      <c r="CI4" s="4">
        <v>3.0</v>
      </c>
      <c r="CJ4" s="1" t="s">
        <v>192</v>
      </c>
      <c r="CK4" s="4">
        <v>4.0</v>
      </c>
    </row>
    <row r="5">
      <c r="A5" s="3">
        <v>45754.63612268519</v>
      </c>
      <c r="B5" s="3">
        <v>45754.65366898148</v>
      </c>
      <c r="C5" s="4">
        <v>0.0</v>
      </c>
      <c r="D5" s="1" t="s">
        <v>195</v>
      </c>
      <c r="E5" s="5">
        <v>100.0</v>
      </c>
      <c r="F5" s="6">
        <v>1515.0</v>
      </c>
      <c r="G5" s="4">
        <v>1.0</v>
      </c>
      <c r="H5" s="3">
        <v>45754.65368055556</v>
      </c>
      <c r="I5" s="1" t="s">
        <v>196</v>
      </c>
      <c r="J5" s="1" t="s">
        <v>152</v>
      </c>
      <c r="K5" s="1" t="s">
        <v>152</v>
      </c>
      <c r="L5" s="1" t="s">
        <v>152</v>
      </c>
      <c r="M5" s="1" t="s">
        <v>152</v>
      </c>
      <c r="N5" s="2" t="s">
        <v>197</v>
      </c>
      <c r="O5" s="2" t="s">
        <v>198</v>
      </c>
      <c r="P5" s="1" t="s">
        <v>155</v>
      </c>
      <c r="Q5" s="1" t="s">
        <v>156</v>
      </c>
      <c r="R5" s="4">
        <v>1.0</v>
      </c>
      <c r="S5" s="4">
        <v>2.0</v>
      </c>
      <c r="T5" s="4">
        <v>5.0</v>
      </c>
      <c r="U5" s="4">
        <v>2.0</v>
      </c>
      <c r="V5" s="4">
        <v>3.0</v>
      </c>
      <c r="W5" s="1" t="s">
        <v>152</v>
      </c>
      <c r="X5" s="4">
        <v>2.0</v>
      </c>
      <c r="Y5" s="1" t="s">
        <v>152</v>
      </c>
      <c r="Z5" s="2" t="s">
        <v>199</v>
      </c>
      <c r="AA5" s="1" t="s">
        <v>152</v>
      </c>
      <c r="AB5" s="2" t="s">
        <v>199</v>
      </c>
      <c r="AC5" s="1" t="s">
        <v>152</v>
      </c>
      <c r="AD5" s="2" t="s">
        <v>200</v>
      </c>
      <c r="AE5" s="1" t="s">
        <v>152</v>
      </c>
      <c r="AF5" s="4">
        <v>2.0</v>
      </c>
      <c r="AG5" s="1" t="s">
        <v>152</v>
      </c>
      <c r="AH5" s="4">
        <v>3.0</v>
      </c>
      <c r="AI5" s="4">
        <v>5.0</v>
      </c>
      <c r="AJ5" s="1" t="s">
        <v>201</v>
      </c>
      <c r="AK5" s="4">
        <v>3.0</v>
      </c>
      <c r="AL5" s="1" t="s">
        <v>202</v>
      </c>
      <c r="AM5" s="4">
        <v>5.0</v>
      </c>
      <c r="AN5" s="1" t="s">
        <v>203</v>
      </c>
      <c r="AO5" s="4">
        <v>2.0</v>
      </c>
      <c r="AP5" s="1" t="s">
        <v>204</v>
      </c>
      <c r="AQ5" s="4">
        <v>5.0</v>
      </c>
      <c r="AR5" s="1" t="s">
        <v>205</v>
      </c>
      <c r="AS5" s="4">
        <v>5.0</v>
      </c>
      <c r="AT5" s="1" t="s">
        <v>206</v>
      </c>
      <c r="AU5" s="4">
        <v>5.0</v>
      </c>
      <c r="AV5" s="1" t="s">
        <v>207</v>
      </c>
      <c r="AW5" s="4">
        <v>4.0</v>
      </c>
      <c r="AX5" s="1" t="s">
        <v>208</v>
      </c>
      <c r="AY5" s="4">
        <v>4.0</v>
      </c>
      <c r="AZ5" s="1" t="s">
        <v>152</v>
      </c>
      <c r="BA5" s="1" t="s">
        <v>209</v>
      </c>
      <c r="BB5" s="4">
        <v>3.0</v>
      </c>
      <c r="BC5" s="1" t="s">
        <v>210</v>
      </c>
      <c r="BD5" s="1" t="s">
        <v>152</v>
      </c>
      <c r="BE5" s="4">
        <v>4.0</v>
      </c>
      <c r="BF5" s="1" t="s">
        <v>211</v>
      </c>
      <c r="BG5" s="4">
        <v>5.0</v>
      </c>
      <c r="BH5" s="1" t="s">
        <v>212</v>
      </c>
      <c r="BI5" s="4">
        <v>5.0</v>
      </c>
      <c r="BJ5" s="1" t="s">
        <v>213</v>
      </c>
      <c r="BK5" s="4">
        <v>3.0</v>
      </c>
      <c r="BL5" s="1" t="s">
        <v>214</v>
      </c>
      <c r="BM5" s="4">
        <v>3.0</v>
      </c>
      <c r="BN5" s="1" t="s">
        <v>215</v>
      </c>
      <c r="BO5" s="4">
        <v>3.0</v>
      </c>
      <c r="BP5" s="1" t="s">
        <v>182</v>
      </c>
      <c r="BQ5" s="4">
        <v>3.0</v>
      </c>
      <c r="BR5" s="1" t="s">
        <v>216</v>
      </c>
      <c r="BS5" s="4">
        <v>3.0</v>
      </c>
      <c r="BT5" s="1" t="s">
        <v>214</v>
      </c>
      <c r="BU5" s="4">
        <v>5.0</v>
      </c>
      <c r="BV5" s="1" t="s">
        <v>217</v>
      </c>
      <c r="BW5" s="4">
        <v>3.0</v>
      </c>
      <c r="BX5" s="1" t="s">
        <v>218</v>
      </c>
      <c r="BY5" s="4">
        <v>4.0</v>
      </c>
      <c r="BZ5" s="1" t="s">
        <v>217</v>
      </c>
      <c r="CA5" s="4">
        <v>5.0</v>
      </c>
      <c r="CB5" s="1" t="s">
        <v>219</v>
      </c>
      <c r="CC5" s="4">
        <v>5.0</v>
      </c>
      <c r="CD5" s="1" t="s">
        <v>219</v>
      </c>
      <c r="CE5" s="4">
        <v>5.0</v>
      </c>
      <c r="CF5" s="1" t="s">
        <v>220</v>
      </c>
      <c r="CG5" s="4">
        <v>2.0</v>
      </c>
      <c r="CH5" s="1" t="s">
        <v>217</v>
      </c>
      <c r="CI5" s="4">
        <v>2.0</v>
      </c>
      <c r="CJ5" s="1" t="s">
        <v>217</v>
      </c>
      <c r="CK5" s="4">
        <v>2.0</v>
      </c>
    </row>
    <row r="6">
      <c r="A6" s="3">
        <v>45754.646527777775</v>
      </c>
      <c r="B6" s="3">
        <v>45754.66065972222</v>
      </c>
      <c r="C6" s="4">
        <v>0.0</v>
      </c>
      <c r="D6" s="1" t="s">
        <v>221</v>
      </c>
      <c r="E6" s="5">
        <v>100.0</v>
      </c>
      <c r="F6" s="6">
        <v>1220.0</v>
      </c>
      <c r="G6" s="4">
        <v>1.0</v>
      </c>
      <c r="H6" s="3">
        <v>45754.6606712963</v>
      </c>
      <c r="I6" s="1" t="s">
        <v>222</v>
      </c>
      <c r="J6" s="1" t="s">
        <v>152</v>
      </c>
      <c r="K6" s="1" t="s">
        <v>152</v>
      </c>
      <c r="L6" s="1" t="s">
        <v>152</v>
      </c>
      <c r="M6" s="1" t="s">
        <v>152</v>
      </c>
      <c r="N6" s="2" t="s">
        <v>153</v>
      </c>
      <c r="O6" s="2" t="s">
        <v>154</v>
      </c>
      <c r="P6" s="1" t="s">
        <v>155</v>
      </c>
      <c r="Q6" s="1" t="s">
        <v>156</v>
      </c>
      <c r="R6" s="4">
        <v>1.0</v>
      </c>
      <c r="S6" s="4">
        <v>1.0</v>
      </c>
      <c r="T6" s="4">
        <v>3.0</v>
      </c>
      <c r="U6" s="4">
        <v>1.0</v>
      </c>
      <c r="V6" s="4">
        <v>1.0</v>
      </c>
      <c r="W6" s="1" t="s">
        <v>152</v>
      </c>
      <c r="X6" s="4">
        <v>2.0</v>
      </c>
      <c r="Y6" s="1" t="s">
        <v>152</v>
      </c>
      <c r="Z6" s="1" t="s">
        <v>223</v>
      </c>
      <c r="AA6" s="1" t="s">
        <v>152</v>
      </c>
      <c r="AB6" s="1" t="s">
        <v>223</v>
      </c>
      <c r="AC6" s="1" t="s">
        <v>152</v>
      </c>
      <c r="AD6" s="1" t="s">
        <v>224</v>
      </c>
      <c r="AE6" s="1" t="s">
        <v>152</v>
      </c>
      <c r="AF6" s="4">
        <v>2.0</v>
      </c>
      <c r="AG6" s="1" t="s">
        <v>152</v>
      </c>
      <c r="AH6" s="4">
        <v>4.0</v>
      </c>
      <c r="AI6" s="4">
        <v>4.0</v>
      </c>
      <c r="AJ6" s="1" t="s">
        <v>225</v>
      </c>
      <c r="AK6" s="4">
        <v>5.0</v>
      </c>
      <c r="AL6" s="1" t="s">
        <v>226</v>
      </c>
      <c r="AM6" s="4">
        <v>5.0</v>
      </c>
      <c r="AN6" s="1" t="s">
        <v>227</v>
      </c>
      <c r="AO6" s="4">
        <v>3.0</v>
      </c>
      <c r="AP6" s="1" t="s">
        <v>228</v>
      </c>
      <c r="AQ6" s="4">
        <v>5.0</v>
      </c>
      <c r="AR6" s="1" t="s">
        <v>229</v>
      </c>
      <c r="AS6" s="4">
        <v>4.0</v>
      </c>
      <c r="AT6" s="1" t="s">
        <v>230</v>
      </c>
      <c r="AU6" s="4">
        <v>5.0</v>
      </c>
      <c r="AV6" s="1" t="s">
        <v>231</v>
      </c>
      <c r="AW6" s="4">
        <v>5.0</v>
      </c>
      <c r="AX6" s="1" t="s">
        <v>232</v>
      </c>
      <c r="AY6" s="4">
        <v>3.0</v>
      </c>
      <c r="AZ6" s="1" t="s">
        <v>152</v>
      </c>
      <c r="BA6" s="1" t="s">
        <v>233</v>
      </c>
      <c r="BB6" s="4">
        <v>5.0</v>
      </c>
      <c r="BC6" s="1" t="s">
        <v>225</v>
      </c>
      <c r="BD6" s="1" t="s">
        <v>152</v>
      </c>
      <c r="BE6" s="4">
        <v>4.0</v>
      </c>
      <c r="BF6" s="1" t="s">
        <v>234</v>
      </c>
      <c r="BG6" s="4">
        <v>5.0</v>
      </c>
      <c r="BH6" s="1" t="s">
        <v>235</v>
      </c>
      <c r="BI6" s="4">
        <v>3.0</v>
      </c>
      <c r="BJ6" s="1" t="s">
        <v>236</v>
      </c>
      <c r="BK6" s="4">
        <v>3.0</v>
      </c>
      <c r="BL6" s="1" t="s">
        <v>237</v>
      </c>
      <c r="BM6" s="4">
        <v>1.0</v>
      </c>
      <c r="BN6" s="1" t="s">
        <v>226</v>
      </c>
      <c r="BO6" s="4">
        <v>4.0</v>
      </c>
      <c r="BP6" s="1" t="s">
        <v>238</v>
      </c>
      <c r="BQ6" s="4">
        <v>5.0</v>
      </c>
      <c r="BR6" s="1" t="s">
        <v>225</v>
      </c>
      <c r="BS6" s="4">
        <v>2.0</v>
      </c>
      <c r="BT6" s="1" t="s">
        <v>239</v>
      </c>
      <c r="BU6" s="4">
        <v>5.0</v>
      </c>
      <c r="BV6" s="1" t="s">
        <v>225</v>
      </c>
      <c r="BW6" s="4">
        <v>2.0</v>
      </c>
      <c r="BX6" s="1" t="s">
        <v>240</v>
      </c>
      <c r="BY6" s="4">
        <v>3.0</v>
      </c>
      <c r="BZ6" s="1" t="s">
        <v>238</v>
      </c>
      <c r="CA6" s="4">
        <v>4.0</v>
      </c>
      <c r="CB6" s="1" t="s">
        <v>241</v>
      </c>
      <c r="CC6" s="4">
        <v>2.0</v>
      </c>
      <c r="CD6" s="1" t="s">
        <v>242</v>
      </c>
      <c r="CE6" s="4">
        <v>5.0</v>
      </c>
      <c r="CF6" s="1" t="s">
        <v>243</v>
      </c>
      <c r="CG6" s="4">
        <v>5.0</v>
      </c>
      <c r="CH6" s="1" t="s">
        <v>244</v>
      </c>
      <c r="CI6" s="4">
        <v>4.0</v>
      </c>
      <c r="CJ6" s="1" t="s">
        <v>228</v>
      </c>
      <c r="CK6" s="4">
        <v>5.0</v>
      </c>
    </row>
    <row r="7">
      <c r="A7" s="3">
        <v>45754.656064814815</v>
      </c>
      <c r="B7" s="3">
        <v>45754.67791666667</v>
      </c>
      <c r="C7" s="4">
        <v>0.0</v>
      </c>
      <c r="D7" s="1" t="s">
        <v>245</v>
      </c>
      <c r="E7" s="5">
        <v>100.0</v>
      </c>
      <c r="F7" s="6">
        <v>1887.0</v>
      </c>
      <c r="G7" s="4">
        <v>1.0</v>
      </c>
      <c r="H7" s="3">
        <v>45754.677928240744</v>
      </c>
      <c r="I7" s="1" t="s">
        <v>246</v>
      </c>
      <c r="J7" s="1" t="s">
        <v>152</v>
      </c>
      <c r="K7" s="1" t="s">
        <v>152</v>
      </c>
      <c r="L7" s="1" t="s">
        <v>152</v>
      </c>
      <c r="M7" s="1" t="s">
        <v>152</v>
      </c>
      <c r="N7" s="2" t="s">
        <v>153</v>
      </c>
      <c r="O7" s="2" t="s">
        <v>154</v>
      </c>
      <c r="P7" s="1" t="s">
        <v>155</v>
      </c>
      <c r="Q7" s="1" t="s">
        <v>156</v>
      </c>
      <c r="R7" s="4">
        <v>1.0</v>
      </c>
      <c r="S7" s="4">
        <v>2.0</v>
      </c>
      <c r="T7" s="4">
        <v>4.0</v>
      </c>
      <c r="U7" s="4">
        <v>2.0</v>
      </c>
      <c r="V7" s="4">
        <v>2.0</v>
      </c>
      <c r="W7" s="1" t="s">
        <v>152</v>
      </c>
      <c r="X7" s="4">
        <v>2.0</v>
      </c>
      <c r="Y7" s="1" t="s">
        <v>152</v>
      </c>
      <c r="Z7" s="2" t="s">
        <v>200</v>
      </c>
      <c r="AA7" s="1" t="s">
        <v>152</v>
      </c>
      <c r="AB7" s="2" t="s">
        <v>200</v>
      </c>
      <c r="AC7" s="1" t="s">
        <v>152</v>
      </c>
      <c r="AD7" s="2" t="s">
        <v>200</v>
      </c>
      <c r="AE7" s="1" t="s">
        <v>152</v>
      </c>
      <c r="AF7" s="4">
        <v>3.0</v>
      </c>
      <c r="AG7" s="1" t="s">
        <v>152</v>
      </c>
      <c r="AH7" s="4">
        <v>3.0</v>
      </c>
      <c r="AI7" s="4">
        <v>3.0</v>
      </c>
      <c r="AJ7" s="1" t="s">
        <v>247</v>
      </c>
      <c r="AK7" s="4">
        <v>3.0</v>
      </c>
      <c r="AL7" s="1" t="s">
        <v>248</v>
      </c>
      <c r="AM7" s="4">
        <v>4.0</v>
      </c>
      <c r="AN7" s="1" t="s">
        <v>249</v>
      </c>
      <c r="AO7" s="4">
        <v>3.0</v>
      </c>
      <c r="AP7" s="1" t="s">
        <v>250</v>
      </c>
      <c r="AQ7" s="4">
        <v>5.0</v>
      </c>
      <c r="AR7" s="1" t="s">
        <v>251</v>
      </c>
      <c r="AS7" s="4">
        <v>5.0</v>
      </c>
      <c r="AT7" s="1" t="s">
        <v>252</v>
      </c>
      <c r="AU7" s="4">
        <v>5.0</v>
      </c>
      <c r="AV7" s="1" t="s">
        <v>247</v>
      </c>
      <c r="AW7" s="4">
        <v>3.0</v>
      </c>
      <c r="AX7" s="1" t="s">
        <v>253</v>
      </c>
      <c r="AY7" s="4">
        <v>3.0</v>
      </c>
      <c r="AZ7" s="1" t="s">
        <v>152</v>
      </c>
      <c r="BA7" s="1" t="s">
        <v>251</v>
      </c>
      <c r="BB7" s="4">
        <v>5.0</v>
      </c>
      <c r="BC7" s="1" t="s">
        <v>152</v>
      </c>
      <c r="BD7" s="1" t="s">
        <v>179</v>
      </c>
      <c r="BE7" s="4">
        <v>5.0</v>
      </c>
      <c r="BF7" s="1" t="s">
        <v>254</v>
      </c>
      <c r="BG7" s="4">
        <v>5.0</v>
      </c>
      <c r="BH7" s="1" t="s">
        <v>255</v>
      </c>
      <c r="BI7" s="4">
        <v>4.0</v>
      </c>
      <c r="BJ7" s="1" t="s">
        <v>172</v>
      </c>
      <c r="BK7" s="4">
        <v>3.0</v>
      </c>
      <c r="BL7" s="1" t="s">
        <v>256</v>
      </c>
      <c r="BM7" s="4">
        <v>4.0</v>
      </c>
      <c r="BN7" s="1" t="s">
        <v>179</v>
      </c>
      <c r="BO7" s="4">
        <v>5.0</v>
      </c>
      <c r="BP7" s="1" t="s">
        <v>212</v>
      </c>
      <c r="BQ7" s="4">
        <v>5.0</v>
      </c>
      <c r="BR7" s="1" t="s">
        <v>257</v>
      </c>
      <c r="BS7" s="4">
        <v>3.0</v>
      </c>
      <c r="BT7" s="1" t="s">
        <v>258</v>
      </c>
      <c r="BU7" s="4">
        <v>5.0</v>
      </c>
      <c r="BV7" s="1" t="s">
        <v>172</v>
      </c>
      <c r="BW7" s="4">
        <v>3.0</v>
      </c>
      <c r="BX7" s="1" t="s">
        <v>259</v>
      </c>
      <c r="BY7" s="4">
        <v>3.0</v>
      </c>
      <c r="BZ7" s="1" t="s">
        <v>260</v>
      </c>
      <c r="CA7" s="4">
        <v>5.0</v>
      </c>
      <c r="CB7" s="1" t="s">
        <v>179</v>
      </c>
      <c r="CC7" s="4">
        <v>3.0</v>
      </c>
      <c r="CD7" s="1" t="s">
        <v>212</v>
      </c>
      <c r="CE7" s="4">
        <v>5.0</v>
      </c>
      <c r="CF7" s="1" t="s">
        <v>172</v>
      </c>
      <c r="CG7" s="4">
        <v>5.0</v>
      </c>
      <c r="CH7" s="1" t="s">
        <v>179</v>
      </c>
      <c r="CI7" s="4">
        <v>5.0</v>
      </c>
      <c r="CJ7" s="1" t="s">
        <v>261</v>
      </c>
      <c r="CK7" s="4">
        <v>4.0</v>
      </c>
    </row>
    <row r="8">
      <c r="A8" s="3">
        <v>45754.66502314815</v>
      </c>
      <c r="B8" s="3">
        <v>45754.68634259259</v>
      </c>
      <c r="C8" s="4">
        <v>0.0</v>
      </c>
      <c r="D8" s="1" t="s">
        <v>262</v>
      </c>
      <c r="E8" s="5">
        <v>100.0</v>
      </c>
      <c r="F8" s="6">
        <v>1841.0</v>
      </c>
      <c r="G8" s="4">
        <v>1.0</v>
      </c>
      <c r="H8" s="3">
        <v>45754.68634259259</v>
      </c>
      <c r="I8" s="1" t="s">
        <v>263</v>
      </c>
      <c r="J8" s="1" t="s">
        <v>152</v>
      </c>
      <c r="K8" s="1" t="s">
        <v>152</v>
      </c>
      <c r="L8" s="1" t="s">
        <v>152</v>
      </c>
      <c r="M8" s="1" t="s">
        <v>152</v>
      </c>
      <c r="N8" s="2" t="s">
        <v>264</v>
      </c>
      <c r="O8" s="2" t="s">
        <v>265</v>
      </c>
      <c r="P8" s="1" t="s">
        <v>155</v>
      </c>
      <c r="Q8" s="1" t="s">
        <v>156</v>
      </c>
      <c r="R8" s="4">
        <v>1.0</v>
      </c>
      <c r="S8" s="4">
        <v>2.0</v>
      </c>
      <c r="T8" s="4">
        <v>5.0</v>
      </c>
      <c r="U8" s="4">
        <v>2.0</v>
      </c>
      <c r="V8" s="4">
        <v>2.0</v>
      </c>
      <c r="W8" s="1" t="s">
        <v>152</v>
      </c>
      <c r="X8" s="4">
        <v>2.0</v>
      </c>
      <c r="Y8" s="1" t="s">
        <v>152</v>
      </c>
      <c r="Z8" s="1" t="s">
        <v>223</v>
      </c>
      <c r="AA8" s="1" t="s">
        <v>152</v>
      </c>
      <c r="AB8" s="2" t="s">
        <v>200</v>
      </c>
      <c r="AC8" s="1" t="s">
        <v>152</v>
      </c>
      <c r="AD8" s="1" t="s">
        <v>224</v>
      </c>
      <c r="AE8" s="1" t="s">
        <v>152</v>
      </c>
      <c r="AF8" s="4">
        <v>3.0</v>
      </c>
      <c r="AG8" s="1" t="s">
        <v>152</v>
      </c>
      <c r="AH8" s="4">
        <v>3.0</v>
      </c>
      <c r="AI8" s="4">
        <v>3.0</v>
      </c>
      <c r="AJ8" s="1" t="s">
        <v>231</v>
      </c>
      <c r="AK8" s="4">
        <v>4.0</v>
      </c>
      <c r="AL8" s="1" t="s">
        <v>244</v>
      </c>
      <c r="AM8" s="4">
        <v>5.0</v>
      </c>
      <c r="AN8" s="1" t="s">
        <v>266</v>
      </c>
      <c r="AO8" s="4">
        <v>3.0</v>
      </c>
      <c r="AP8" s="1" t="s">
        <v>267</v>
      </c>
      <c r="AQ8" s="4">
        <v>4.0</v>
      </c>
      <c r="AR8" s="1" t="s">
        <v>268</v>
      </c>
      <c r="AS8" s="4">
        <v>4.0</v>
      </c>
      <c r="AT8" s="1" t="s">
        <v>230</v>
      </c>
      <c r="AU8" s="4">
        <v>4.0</v>
      </c>
      <c r="AV8" s="1" t="s">
        <v>231</v>
      </c>
      <c r="AW8" s="4">
        <v>4.0</v>
      </c>
      <c r="AX8" s="1" t="s">
        <v>269</v>
      </c>
      <c r="AY8" s="4">
        <v>4.0</v>
      </c>
      <c r="AZ8" s="1" t="s">
        <v>152</v>
      </c>
      <c r="BA8" s="1" t="s">
        <v>270</v>
      </c>
      <c r="BB8" s="4">
        <v>3.0</v>
      </c>
      <c r="BC8" s="1" t="s">
        <v>152</v>
      </c>
      <c r="BD8" s="1" t="s">
        <v>271</v>
      </c>
      <c r="BE8" s="4">
        <v>3.0</v>
      </c>
      <c r="BF8" s="1" t="s">
        <v>272</v>
      </c>
      <c r="BG8" s="4">
        <v>5.0</v>
      </c>
      <c r="BH8" s="1" t="s">
        <v>233</v>
      </c>
      <c r="BI8" s="4">
        <v>3.0</v>
      </c>
      <c r="BJ8" s="1" t="s">
        <v>273</v>
      </c>
      <c r="BK8" s="4">
        <v>4.0</v>
      </c>
      <c r="BL8" s="1" t="s">
        <v>274</v>
      </c>
      <c r="BM8" s="4">
        <v>3.0</v>
      </c>
      <c r="BN8" s="1" t="s">
        <v>179</v>
      </c>
      <c r="BO8" s="4">
        <v>4.0</v>
      </c>
      <c r="BP8" s="1" t="s">
        <v>275</v>
      </c>
      <c r="BQ8" s="4">
        <v>3.0</v>
      </c>
      <c r="BR8" s="1" t="s">
        <v>276</v>
      </c>
      <c r="BS8" s="4">
        <v>4.0</v>
      </c>
      <c r="BT8" s="1" t="s">
        <v>277</v>
      </c>
      <c r="BU8" s="4">
        <v>5.0</v>
      </c>
      <c r="BV8" s="1" t="s">
        <v>278</v>
      </c>
      <c r="BW8" s="4">
        <v>3.0</v>
      </c>
      <c r="BX8" s="1" t="s">
        <v>279</v>
      </c>
      <c r="BY8" s="4">
        <v>3.0</v>
      </c>
      <c r="BZ8" s="1" t="s">
        <v>238</v>
      </c>
      <c r="CA8" s="4">
        <v>5.0</v>
      </c>
      <c r="CB8" s="1" t="s">
        <v>275</v>
      </c>
      <c r="CC8" s="4">
        <v>3.0</v>
      </c>
      <c r="CD8" s="1" t="s">
        <v>280</v>
      </c>
      <c r="CE8" s="4">
        <v>5.0</v>
      </c>
      <c r="CF8" s="1" t="s">
        <v>275</v>
      </c>
      <c r="CG8" s="4">
        <v>3.0</v>
      </c>
      <c r="CH8" s="1" t="s">
        <v>179</v>
      </c>
      <c r="CI8" s="4">
        <v>3.0</v>
      </c>
      <c r="CJ8" s="1" t="s">
        <v>281</v>
      </c>
      <c r="CK8" s="4">
        <v>3.0</v>
      </c>
    </row>
    <row r="9">
      <c r="A9" s="3">
        <v>45754.67556712963</v>
      </c>
      <c r="B9" s="3">
        <v>45754.69289351852</v>
      </c>
      <c r="C9" s="4">
        <v>0.0</v>
      </c>
      <c r="D9" s="1" t="s">
        <v>282</v>
      </c>
      <c r="E9" s="5">
        <v>100.0</v>
      </c>
      <c r="F9" s="6">
        <v>1497.0</v>
      </c>
      <c r="G9" s="4">
        <v>1.0</v>
      </c>
      <c r="H9" s="3">
        <v>45754.69290509259</v>
      </c>
      <c r="I9" s="1" t="s">
        <v>283</v>
      </c>
      <c r="J9" s="1" t="s">
        <v>152</v>
      </c>
      <c r="K9" s="1" t="s">
        <v>152</v>
      </c>
      <c r="L9" s="1" t="s">
        <v>152</v>
      </c>
      <c r="M9" s="1" t="s">
        <v>152</v>
      </c>
      <c r="N9" s="2" t="s">
        <v>197</v>
      </c>
      <c r="O9" s="2" t="s">
        <v>198</v>
      </c>
      <c r="P9" s="1" t="s">
        <v>155</v>
      </c>
      <c r="Q9" s="1" t="s">
        <v>156</v>
      </c>
      <c r="R9" s="4">
        <v>1.0</v>
      </c>
      <c r="S9" s="4">
        <v>2.0</v>
      </c>
      <c r="T9" s="4">
        <v>4.0</v>
      </c>
      <c r="U9" s="4">
        <v>1.0</v>
      </c>
      <c r="V9" s="4">
        <v>3.0</v>
      </c>
      <c r="W9" s="1" t="s">
        <v>152</v>
      </c>
      <c r="X9" s="4">
        <v>2.0</v>
      </c>
      <c r="Y9" s="1" t="s">
        <v>152</v>
      </c>
      <c r="Z9" s="1" t="s">
        <v>224</v>
      </c>
      <c r="AA9" s="1" t="s">
        <v>152</v>
      </c>
      <c r="AB9" s="2" t="s">
        <v>199</v>
      </c>
      <c r="AC9" s="1" t="s">
        <v>152</v>
      </c>
      <c r="AD9" s="1" t="s">
        <v>224</v>
      </c>
      <c r="AE9" s="1" t="s">
        <v>152</v>
      </c>
      <c r="AF9" s="4">
        <v>3.0</v>
      </c>
      <c r="AG9" s="1" t="s">
        <v>152</v>
      </c>
      <c r="AH9" s="4">
        <v>2.0</v>
      </c>
      <c r="AI9" s="4">
        <v>5.0</v>
      </c>
      <c r="AJ9" s="1" t="s">
        <v>284</v>
      </c>
      <c r="AK9" s="4">
        <v>2.0</v>
      </c>
      <c r="AL9" s="1" t="s">
        <v>179</v>
      </c>
      <c r="AM9" s="4">
        <v>5.0</v>
      </c>
      <c r="AN9" s="1" t="s">
        <v>285</v>
      </c>
      <c r="AO9" s="4">
        <v>1.0</v>
      </c>
      <c r="AP9" s="1" t="s">
        <v>286</v>
      </c>
      <c r="AQ9" s="4">
        <v>4.0</v>
      </c>
      <c r="AR9" s="1" t="s">
        <v>287</v>
      </c>
      <c r="AS9" s="4">
        <v>5.0</v>
      </c>
      <c r="AT9" s="1" t="s">
        <v>288</v>
      </c>
      <c r="AU9" s="4">
        <v>4.0</v>
      </c>
      <c r="AV9" s="1" t="s">
        <v>289</v>
      </c>
      <c r="AW9" s="4">
        <v>5.0</v>
      </c>
      <c r="AX9" s="1" t="s">
        <v>286</v>
      </c>
      <c r="AY9" s="4">
        <v>4.0</v>
      </c>
      <c r="AZ9" s="1" t="s">
        <v>152</v>
      </c>
      <c r="BA9" s="1" t="s">
        <v>216</v>
      </c>
      <c r="BB9" s="4">
        <v>5.0</v>
      </c>
      <c r="BC9" s="1" t="s">
        <v>172</v>
      </c>
      <c r="BD9" s="1" t="s">
        <v>152</v>
      </c>
      <c r="BE9" s="4">
        <v>4.0</v>
      </c>
      <c r="BF9" s="1" t="s">
        <v>286</v>
      </c>
      <c r="BG9" s="4">
        <v>4.0</v>
      </c>
      <c r="BH9" s="1" t="s">
        <v>286</v>
      </c>
      <c r="BI9" s="4">
        <v>3.0</v>
      </c>
      <c r="BJ9" s="1" t="s">
        <v>290</v>
      </c>
      <c r="BK9" s="4">
        <v>3.0</v>
      </c>
      <c r="BL9" s="1" t="s">
        <v>286</v>
      </c>
      <c r="BM9" s="4">
        <v>4.0</v>
      </c>
      <c r="BN9" s="1" t="s">
        <v>288</v>
      </c>
      <c r="BO9" s="4">
        <v>5.0</v>
      </c>
      <c r="BP9" s="1" t="s">
        <v>286</v>
      </c>
      <c r="BQ9" s="4">
        <v>5.0</v>
      </c>
      <c r="BR9" s="1" t="s">
        <v>216</v>
      </c>
      <c r="BS9" s="4">
        <v>4.0</v>
      </c>
      <c r="BT9" s="1" t="s">
        <v>212</v>
      </c>
      <c r="BU9" s="4">
        <v>4.0</v>
      </c>
      <c r="BV9" s="1" t="s">
        <v>205</v>
      </c>
      <c r="BW9" s="4">
        <v>4.0</v>
      </c>
      <c r="BX9" s="1" t="s">
        <v>205</v>
      </c>
      <c r="BY9" s="4">
        <v>3.0</v>
      </c>
      <c r="BZ9" s="1" t="s">
        <v>212</v>
      </c>
      <c r="CA9" s="4">
        <v>5.0</v>
      </c>
      <c r="CB9" s="1" t="s">
        <v>291</v>
      </c>
      <c r="CC9" s="4">
        <v>3.0</v>
      </c>
      <c r="CD9" s="1" t="s">
        <v>286</v>
      </c>
      <c r="CE9" s="4">
        <v>4.0</v>
      </c>
      <c r="CF9" s="1" t="s">
        <v>216</v>
      </c>
      <c r="CG9" s="4">
        <v>4.0</v>
      </c>
      <c r="CH9" s="1" t="s">
        <v>288</v>
      </c>
      <c r="CI9" s="4">
        <v>4.0</v>
      </c>
      <c r="CJ9" s="1" t="s">
        <v>292</v>
      </c>
      <c r="CK9" s="4">
        <v>4.0</v>
      </c>
    </row>
    <row r="10">
      <c r="A10" s="3">
        <v>45754.682754629626</v>
      </c>
      <c r="B10" s="3">
        <v>45754.69349537037</v>
      </c>
      <c r="C10" s="4">
        <v>0.0</v>
      </c>
      <c r="D10" s="1" t="s">
        <v>293</v>
      </c>
      <c r="E10" s="5">
        <v>100.0</v>
      </c>
      <c r="F10" s="5">
        <v>928.0</v>
      </c>
      <c r="G10" s="4">
        <v>1.0</v>
      </c>
      <c r="H10" s="3">
        <v>45754.693506944444</v>
      </c>
      <c r="I10" s="1" t="s">
        <v>294</v>
      </c>
      <c r="J10" s="1" t="s">
        <v>152</v>
      </c>
      <c r="K10" s="1" t="s">
        <v>152</v>
      </c>
      <c r="L10" s="1" t="s">
        <v>152</v>
      </c>
      <c r="M10" s="1" t="s">
        <v>152</v>
      </c>
      <c r="N10" s="2" t="s">
        <v>295</v>
      </c>
      <c r="O10" s="2" t="s">
        <v>296</v>
      </c>
      <c r="P10" s="1" t="s">
        <v>155</v>
      </c>
      <c r="Q10" s="1" t="s">
        <v>156</v>
      </c>
      <c r="R10" s="4">
        <v>1.0</v>
      </c>
      <c r="S10" s="4">
        <v>1.0</v>
      </c>
      <c r="T10" s="4">
        <v>4.0</v>
      </c>
      <c r="U10" s="4">
        <v>1.0</v>
      </c>
      <c r="V10" s="4">
        <v>3.0</v>
      </c>
      <c r="W10" s="1" t="s">
        <v>152</v>
      </c>
      <c r="X10" s="4">
        <v>2.0</v>
      </c>
      <c r="Y10" s="1" t="s">
        <v>152</v>
      </c>
      <c r="Z10" s="1" t="s">
        <v>223</v>
      </c>
      <c r="AA10" s="1" t="s">
        <v>152</v>
      </c>
      <c r="AB10" s="2" t="s">
        <v>200</v>
      </c>
      <c r="AC10" s="1" t="s">
        <v>152</v>
      </c>
      <c r="AD10" s="2" t="s">
        <v>200</v>
      </c>
      <c r="AE10" s="1" t="s">
        <v>152</v>
      </c>
      <c r="AF10" s="4">
        <v>3.0</v>
      </c>
      <c r="AG10" s="1" t="s">
        <v>152</v>
      </c>
      <c r="AH10" s="4">
        <v>5.0</v>
      </c>
      <c r="AI10" s="4">
        <v>3.0</v>
      </c>
      <c r="AJ10" s="1" t="s">
        <v>271</v>
      </c>
      <c r="AK10" s="4">
        <v>2.0</v>
      </c>
      <c r="AL10" s="1" t="s">
        <v>297</v>
      </c>
      <c r="AM10" s="4">
        <v>5.0</v>
      </c>
      <c r="AN10" s="1" t="s">
        <v>298</v>
      </c>
      <c r="AO10" s="4">
        <v>3.0</v>
      </c>
      <c r="AP10" s="1" t="s">
        <v>238</v>
      </c>
      <c r="AQ10" s="4">
        <v>4.0</v>
      </c>
      <c r="AR10" s="1" t="s">
        <v>299</v>
      </c>
      <c r="AS10" s="4">
        <v>5.0</v>
      </c>
      <c r="AT10" s="1" t="s">
        <v>230</v>
      </c>
      <c r="AU10" s="4">
        <v>4.0</v>
      </c>
      <c r="AV10" s="1" t="s">
        <v>231</v>
      </c>
      <c r="AW10" s="4">
        <v>4.0</v>
      </c>
      <c r="AX10" s="1" t="s">
        <v>237</v>
      </c>
      <c r="AY10" s="4">
        <v>4.0</v>
      </c>
      <c r="AZ10" s="1" t="s">
        <v>152</v>
      </c>
      <c r="BA10" s="1" t="s">
        <v>233</v>
      </c>
      <c r="BB10" s="4">
        <v>5.0</v>
      </c>
      <c r="BC10" s="1" t="s">
        <v>273</v>
      </c>
      <c r="BD10" s="1" t="s">
        <v>152</v>
      </c>
      <c r="BE10" s="4">
        <v>4.0</v>
      </c>
      <c r="BF10" s="1" t="s">
        <v>231</v>
      </c>
      <c r="BG10" s="4">
        <v>5.0</v>
      </c>
      <c r="BH10" s="1" t="s">
        <v>233</v>
      </c>
      <c r="BI10" s="4">
        <v>3.0</v>
      </c>
      <c r="BJ10" s="1" t="s">
        <v>300</v>
      </c>
      <c r="BK10" s="4">
        <v>3.0</v>
      </c>
      <c r="BL10" s="1" t="s">
        <v>301</v>
      </c>
      <c r="BM10" s="4">
        <v>4.0</v>
      </c>
      <c r="BN10" s="1" t="s">
        <v>302</v>
      </c>
      <c r="BO10" s="4">
        <v>5.0</v>
      </c>
      <c r="BP10" s="1" t="s">
        <v>238</v>
      </c>
      <c r="BQ10" s="4">
        <v>4.0</v>
      </c>
      <c r="BR10" s="1" t="s">
        <v>303</v>
      </c>
      <c r="BS10" s="4">
        <v>4.0</v>
      </c>
      <c r="BT10" s="1" t="s">
        <v>299</v>
      </c>
      <c r="BU10" s="4">
        <v>4.0</v>
      </c>
      <c r="BV10" s="1" t="s">
        <v>297</v>
      </c>
      <c r="BW10" s="4">
        <v>4.0</v>
      </c>
      <c r="BX10" s="1" t="s">
        <v>304</v>
      </c>
      <c r="BY10" s="4">
        <v>3.0</v>
      </c>
      <c r="BZ10" s="1" t="s">
        <v>233</v>
      </c>
      <c r="CA10" s="4">
        <v>4.0</v>
      </c>
      <c r="CB10" s="1" t="s">
        <v>305</v>
      </c>
      <c r="CC10" s="4">
        <v>3.0</v>
      </c>
      <c r="CD10" s="1" t="s">
        <v>306</v>
      </c>
      <c r="CE10" s="4">
        <v>4.0</v>
      </c>
      <c r="CF10" s="1" t="s">
        <v>307</v>
      </c>
      <c r="CG10" s="4">
        <v>4.0</v>
      </c>
      <c r="CH10" s="1" t="s">
        <v>244</v>
      </c>
      <c r="CI10" s="4">
        <v>5.0</v>
      </c>
      <c r="CJ10" s="1" t="s">
        <v>231</v>
      </c>
      <c r="CK10" s="4">
        <v>4.0</v>
      </c>
    </row>
    <row r="11">
      <c r="A11" s="3">
        <v>45754.67466435185</v>
      </c>
      <c r="B11" s="3">
        <v>45754.696493055555</v>
      </c>
      <c r="C11" s="4">
        <v>0.0</v>
      </c>
      <c r="D11" s="1" t="s">
        <v>308</v>
      </c>
      <c r="E11" s="5">
        <v>100.0</v>
      </c>
      <c r="F11" s="6">
        <v>1885.0</v>
      </c>
      <c r="G11" s="4">
        <v>1.0</v>
      </c>
      <c r="H11" s="3">
        <v>45754.696493055555</v>
      </c>
      <c r="I11" s="1" t="s">
        <v>309</v>
      </c>
      <c r="J11" s="1" t="s">
        <v>152</v>
      </c>
      <c r="K11" s="1" t="s">
        <v>152</v>
      </c>
      <c r="L11" s="1" t="s">
        <v>152</v>
      </c>
      <c r="M11" s="1" t="s">
        <v>152</v>
      </c>
      <c r="N11" s="2" t="s">
        <v>197</v>
      </c>
      <c r="O11" s="2" t="s">
        <v>198</v>
      </c>
      <c r="P11" s="1" t="s">
        <v>155</v>
      </c>
      <c r="Q11" s="1" t="s">
        <v>156</v>
      </c>
      <c r="R11" s="4">
        <v>1.0</v>
      </c>
      <c r="S11" s="4">
        <v>2.0</v>
      </c>
      <c r="T11" s="4">
        <v>5.0</v>
      </c>
      <c r="U11" s="4">
        <v>2.0</v>
      </c>
      <c r="V11" s="4">
        <v>3.0</v>
      </c>
      <c r="W11" s="1" t="s">
        <v>152</v>
      </c>
      <c r="X11" s="4">
        <v>2.0</v>
      </c>
      <c r="Y11" s="1" t="s">
        <v>152</v>
      </c>
      <c r="Z11" s="1" t="s">
        <v>185</v>
      </c>
      <c r="AA11" s="1" t="s">
        <v>152</v>
      </c>
      <c r="AB11" s="1" t="s">
        <v>310</v>
      </c>
      <c r="AC11" s="1" t="s">
        <v>152</v>
      </c>
      <c r="AD11" s="2" t="s">
        <v>311</v>
      </c>
      <c r="AE11" s="1" t="s">
        <v>152</v>
      </c>
      <c r="AF11" s="4">
        <v>2.0</v>
      </c>
      <c r="AG11" s="1" t="s">
        <v>152</v>
      </c>
      <c r="AH11" s="4">
        <v>4.0</v>
      </c>
      <c r="AI11" s="4">
        <v>4.0</v>
      </c>
      <c r="AJ11" s="1" t="s">
        <v>312</v>
      </c>
      <c r="AK11" s="4">
        <v>3.0</v>
      </c>
      <c r="AL11" s="1" t="s">
        <v>313</v>
      </c>
      <c r="AM11" s="4">
        <v>5.0</v>
      </c>
      <c r="AN11" s="1" t="s">
        <v>314</v>
      </c>
      <c r="AO11" s="4">
        <v>4.0</v>
      </c>
      <c r="AP11" s="1" t="s">
        <v>272</v>
      </c>
      <c r="AQ11" s="4">
        <v>4.0</v>
      </c>
      <c r="AR11" s="1" t="s">
        <v>205</v>
      </c>
      <c r="AS11" s="4">
        <v>5.0</v>
      </c>
      <c r="AT11" s="1" t="s">
        <v>315</v>
      </c>
      <c r="AU11" s="4">
        <v>3.0</v>
      </c>
      <c r="AV11" s="1" t="s">
        <v>207</v>
      </c>
      <c r="AW11" s="4">
        <v>4.0</v>
      </c>
      <c r="AX11" s="1" t="s">
        <v>316</v>
      </c>
      <c r="AY11" s="4">
        <v>4.0</v>
      </c>
      <c r="AZ11" s="1" t="s">
        <v>172</v>
      </c>
      <c r="BA11" s="1" t="s">
        <v>152</v>
      </c>
      <c r="BB11" s="4">
        <v>5.0</v>
      </c>
      <c r="BC11" s="1" t="s">
        <v>172</v>
      </c>
      <c r="BD11" s="1" t="s">
        <v>152</v>
      </c>
      <c r="BE11" s="4">
        <v>5.0</v>
      </c>
      <c r="BF11" s="1" t="s">
        <v>317</v>
      </c>
      <c r="BG11" s="4">
        <v>5.0</v>
      </c>
      <c r="BH11" s="1" t="s">
        <v>318</v>
      </c>
      <c r="BI11" s="4">
        <v>5.0</v>
      </c>
      <c r="BJ11" s="1" t="s">
        <v>319</v>
      </c>
      <c r="BK11" s="4">
        <v>3.0</v>
      </c>
      <c r="BL11" s="1" t="s">
        <v>320</v>
      </c>
      <c r="BM11" s="4">
        <v>4.0</v>
      </c>
      <c r="BN11" s="1" t="s">
        <v>215</v>
      </c>
      <c r="BO11" s="4">
        <v>4.0</v>
      </c>
      <c r="BP11" s="1" t="s">
        <v>212</v>
      </c>
      <c r="BQ11" s="4">
        <v>4.0</v>
      </c>
      <c r="BR11" s="1" t="s">
        <v>172</v>
      </c>
      <c r="BS11" s="4">
        <v>3.0</v>
      </c>
      <c r="BT11" s="1" t="s">
        <v>321</v>
      </c>
      <c r="BU11" s="4">
        <v>5.0</v>
      </c>
      <c r="BV11" s="1" t="s">
        <v>322</v>
      </c>
      <c r="BW11" s="4">
        <v>4.0</v>
      </c>
      <c r="BX11" s="1" t="s">
        <v>323</v>
      </c>
      <c r="BY11" s="4">
        <v>4.0</v>
      </c>
      <c r="BZ11" s="1" t="s">
        <v>324</v>
      </c>
      <c r="CA11" s="4">
        <v>5.0</v>
      </c>
      <c r="CB11" s="1" t="s">
        <v>325</v>
      </c>
      <c r="CC11" s="4">
        <v>3.0</v>
      </c>
      <c r="CD11" s="1" t="s">
        <v>321</v>
      </c>
      <c r="CE11" s="4">
        <v>5.0</v>
      </c>
      <c r="CF11" s="1" t="s">
        <v>212</v>
      </c>
      <c r="CG11" s="4">
        <v>5.0</v>
      </c>
      <c r="CH11" s="1" t="s">
        <v>326</v>
      </c>
      <c r="CI11" s="4">
        <v>4.0</v>
      </c>
      <c r="CJ11" s="1" t="s">
        <v>327</v>
      </c>
      <c r="CK11" s="4">
        <v>5.0</v>
      </c>
    </row>
    <row r="12">
      <c r="A12" s="3">
        <v>45754.711689814816</v>
      </c>
      <c r="B12" s="3">
        <v>45754.72064814815</v>
      </c>
      <c r="C12" s="4">
        <v>0.0</v>
      </c>
      <c r="D12" s="1" t="s">
        <v>328</v>
      </c>
      <c r="E12" s="5">
        <v>100.0</v>
      </c>
      <c r="F12" s="5">
        <v>774.0</v>
      </c>
      <c r="G12" s="4">
        <v>1.0</v>
      </c>
      <c r="H12" s="3">
        <v>45754.720659722225</v>
      </c>
      <c r="I12" s="1" t="s">
        <v>329</v>
      </c>
      <c r="J12" s="1" t="s">
        <v>152</v>
      </c>
      <c r="K12" s="1" t="s">
        <v>152</v>
      </c>
      <c r="L12" s="1" t="s">
        <v>152</v>
      </c>
      <c r="M12" s="1" t="s">
        <v>152</v>
      </c>
      <c r="N12" s="2" t="s">
        <v>153</v>
      </c>
      <c r="O12" s="2" t="s">
        <v>154</v>
      </c>
      <c r="P12" s="1" t="s">
        <v>155</v>
      </c>
      <c r="Q12" s="1" t="s">
        <v>156</v>
      </c>
      <c r="R12" s="4">
        <v>1.0</v>
      </c>
      <c r="S12" s="4">
        <v>2.0</v>
      </c>
      <c r="T12" s="4">
        <v>4.0</v>
      </c>
      <c r="U12" s="4">
        <v>2.0</v>
      </c>
      <c r="V12" s="4">
        <v>3.0</v>
      </c>
      <c r="W12" s="1" t="s">
        <v>152</v>
      </c>
      <c r="X12" s="4">
        <v>2.0</v>
      </c>
      <c r="Y12" s="1" t="s">
        <v>152</v>
      </c>
      <c r="Z12" s="1" t="s">
        <v>224</v>
      </c>
      <c r="AA12" s="1" t="s">
        <v>152</v>
      </c>
      <c r="AB12" s="2" t="s">
        <v>199</v>
      </c>
      <c r="AC12" s="1" t="s">
        <v>152</v>
      </c>
      <c r="AD12" s="2" t="s">
        <v>199</v>
      </c>
      <c r="AE12" s="1" t="s">
        <v>152</v>
      </c>
      <c r="AF12" s="4">
        <v>3.0</v>
      </c>
      <c r="AG12" s="1" t="s">
        <v>152</v>
      </c>
      <c r="AH12" s="4">
        <v>2.0</v>
      </c>
      <c r="AI12" s="4">
        <v>5.0</v>
      </c>
      <c r="AJ12" s="1" t="s">
        <v>330</v>
      </c>
      <c r="AK12" s="4">
        <v>3.0</v>
      </c>
      <c r="AL12" s="1" t="s">
        <v>179</v>
      </c>
      <c r="AM12" s="4">
        <v>5.0</v>
      </c>
      <c r="AN12" s="1" t="s">
        <v>331</v>
      </c>
      <c r="AO12" s="4">
        <v>3.0</v>
      </c>
      <c r="AP12" s="1" t="s">
        <v>332</v>
      </c>
      <c r="AQ12" s="4">
        <v>4.0</v>
      </c>
      <c r="AR12" s="1" t="s">
        <v>333</v>
      </c>
      <c r="AS12" s="4">
        <v>4.0</v>
      </c>
      <c r="AT12" s="1" t="s">
        <v>252</v>
      </c>
      <c r="AU12" s="4">
        <v>3.0</v>
      </c>
      <c r="AV12" s="1" t="s">
        <v>166</v>
      </c>
      <c r="AW12" s="4">
        <v>5.0</v>
      </c>
      <c r="AX12" s="1" t="s">
        <v>333</v>
      </c>
      <c r="AY12" s="4">
        <v>4.0</v>
      </c>
      <c r="AZ12" s="1" t="s">
        <v>152</v>
      </c>
      <c r="BA12" s="1" t="s">
        <v>334</v>
      </c>
      <c r="BB12" s="4">
        <v>4.0</v>
      </c>
      <c r="BC12" s="1" t="s">
        <v>172</v>
      </c>
      <c r="BD12" s="1" t="s">
        <v>152</v>
      </c>
      <c r="BE12" s="4">
        <v>5.0</v>
      </c>
      <c r="BF12" s="1" t="s">
        <v>335</v>
      </c>
      <c r="BG12" s="4">
        <v>5.0</v>
      </c>
      <c r="BH12" s="1" t="s">
        <v>335</v>
      </c>
      <c r="BI12" s="4">
        <v>5.0</v>
      </c>
      <c r="BJ12" s="1" t="s">
        <v>336</v>
      </c>
      <c r="BK12" s="4">
        <v>4.0</v>
      </c>
      <c r="BL12" s="1" t="s">
        <v>320</v>
      </c>
      <c r="BM12" s="4">
        <v>5.0</v>
      </c>
      <c r="BN12" s="1" t="s">
        <v>337</v>
      </c>
      <c r="BO12" s="4">
        <v>5.0</v>
      </c>
      <c r="BP12" s="1" t="s">
        <v>212</v>
      </c>
      <c r="BQ12" s="4">
        <v>4.0</v>
      </c>
      <c r="BR12" s="1" t="s">
        <v>172</v>
      </c>
      <c r="BS12" s="4">
        <v>3.0</v>
      </c>
      <c r="BT12" s="1" t="s">
        <v>331</v>
      </c>
      <c r="BU12" s="4">
        <v>3.0</v>
      </c>
      <c r="BV12" s="1" t="s">
        <v>331</v>
      </c>
      <c r="BW12" s="4">
        <v>3.0</v>
      </c>
      <c r="BX12" s="1" t="s">
        <v>212</v>
      </c>
      <c r="BY12" s="4">
        <v>4.0</v>
      </c>
      <c r="BZ12" s="1" t="s">
        <v>212</v>
      </c>
      <c r="CA12" s="4">
        <v>5.0</v>
      </c>
      <c r="CB12" s="1" t="s">
        <v>330</v>
      </c>
      <c r="CC12" s="4">
        <v>2.0</v>
      </c>
      <c r="CD12" s="1" t="s">
        <v>338</v>
      </c>
      <c r="CE12" s="4">
        <v>5.0</v>
      </c>
      <c r="CF12" s="1" t="s">
        <v>172</v>
      </c>
      <c r="CG12" s="4">
        <v>4.0</v>
      </c>
      <c r="CH12" s="1" t="s">
        <v>313</v>
      </c>
      <c r="CI12" s="4">
        <v>4.0</v>
      </c>
      <c r="CJ12" s="1" t="s">
        <v>339</v>
      </c>
      <c r="CK12" s="4">
        <v>3.0</v>
      </c>
    </row>
    <row r="13">
      <c r="A13" s="3">
        <v>45754.724652777775</v>
      </c>
      <c r="B13" s="3">
        <v>45754.731886574074</v>
      </c>
      <c r="C13" s="4">
        <v>0.0</v>
      </c>
      <c r="D13" s="1" t="s">
        <v>340</v>
      </c>
      <c r="E13" s="5">
        <v>100.0</v>
      </c>
      <c r="F13" s="5">
        <v>624.0</v>
      </c>
      <c r="G13" s="4">
        <v>1.0</v>
      </c>
      <c r="H13" s="3">
        <v>45754.73189814815</v>
      </c>
      <c r="I13" s="1" t="s">
        <v>341</v>
      </c>
      <c r="J13" s="1" t="s">
        <v>152</v>
      </c>
      <c r="K13" s="1" t="s">
        <v>152</v>
      </c>
      <c r="L13" s="1" t="s">
        <v>152</v>
      </c>
      <c r="M13" s="1" t="s">
        <v>152</v>
      </c>
      <c r="N13" s="2" t="s">
        <v>197</v>
      </c>
      <c r="O13" s="2" t="s">
        <v>198</v>
      </c>
      <c r="P13" s="1" t="s">
        <v>155</v>
      </c>
      <c r="Q13" s="1" t="s">
        <v>156</v>
      </c>
      <c r="R13" s="4">
        <v>1.0</v>
      </c>
      <c r="S13" s="4">
        <v>2.0</v>
      </c>
      <c r="T13" s="4">
        <v>4.0</v>
      </c>
      <c r="U13" s="4">
        <v>2.0</v>
      </c>
      <c r="V13" s="4">
        <v>3.0</v>
      </c>
      <c r="W13" s="1" t="s">
        <v>152</v>
      </c>
      <c r="X13" s="4">
        <v>2.0</v>
      </c>
      <c r="Y13" s="1" t="s">
        <v>152</v>
      </c>
      <c r="Z13" s="1" t="s">
        <v>185</v>
      </c>
      <c r="AA13" s="1" t="s">
        <v>152</v>
      </c>
      <c r="AB13" s="1" t="s">
        <v>224</v>
      </c>
      <c r="AC13" s="1" t="s">
        <v>152</v>
      </c>
      <c r="AD13" s="2" t="s">
        <v>200</v>
      </c>
      <c r="AE13" s="1" t="s">
        <v>152</v>
      </c>
      <c r="AF13" s="4">
        <v>3.0</v>
      </c>
      <c r="AG13" s="1" t="s">
        <v>152</v>
      </c>
      <c r="AH13" s="4">
        <v>2.0</v>
      </c>
      <c r="AI13" s="4">
        <v>4.0</v>
      </c>
      <c r="AJ13" s="1" t="s">
        <v>342</v>
      </c>
      <c r="AK13" s="4">
        <v>1.0</v>
      </c>
      <c r="AL13" s="1" t="s">
        <v>343</v>
      </c>
      <c r="AM13" s="4">
        <v>5.0</v>
      </c>
      <c r="AN13" s="1" t="s">
        <v>342</v>
      </c>
      <c r="AO13" s="4">
        <v>1.0</v>
      </c>
      <c r="AP13" s="1" t="s">
        <v>344</v>
      </c>
      <c r="AQ13" s="4">
        <v>5.0</v>
      </c>
      <c r="AR13" s="1" t="s">
        <v>229</v>
      </c>
      <c r="AS13" s="4">
        <v>5.0</v>
      </c>
      <c r="AT13" s="1" t="s">
        <v>345</v>
      </c>
      <c r="AU13" s="4">
        <v>3.0</v>
      </c>
      <c r="AV13" s="1" t="s">
        <v>346</v>
      </c>
      <c r="AW13" s="4">
        <v>5.0</v>
      </c>
      <c r="AX13" s="1" t="s">
        <v>347</v>
      </c>
      <c r="AY13" s="4">
        <v>5.0</v>
      </c>
      <c r="AZ13" s="1" t="s">
        <v>344</v>
      </c>
      <c r="BA13" s="1" t="s">
        <v>152</v>
      </c>
      <c r="BB13" s="4">
        <v>5.0</v>
      </c>
      <c r="BC13" s="1" t="s">
        <v>344</v>
      </c>
      <c r="BD13" s="1" t="s">
        <v>152</v>
      </c>
      <c r="BE13" s="4">
        <v>5.0</v>
      </c>
      <c r="BF13" s="1" t="s">
        <v>344</v>
      </c>
      <c r="BG13" s="4">
        <v>5.0</v>
      </c>
      <c r="BH13" s="1" t="s">
        <v>347</v>
      </c>
      <c r="BI13" s="4">
        <v>5.0</v>
      </c>
      <c r="BJ13" s="1" t="s">
        <v>229</v>
      </c>
      <c r="BK13" s="4">
        <v>5.0</v>
      </c>
      <c r="BL13" s="1" t="s">
        <v>348</v>
      </c>
      <c r="BM13" s="4">
        <v>5.0</v>
      </c>
      <c r="BN13" s="1" t="s">
        <v>349</v>
      </c>
      <c r="BO13" s="4">
        <v>5.0</v>
      </c>
      <c r="BP13" s="1" t="s">
        <v>344</v>
      </c>
      <c r="BQ13" s="4">
        <v>5.0</v>
      </c>
      <c r="BR13" s="1" t="s">
        <v>344</v>
      </c>
      <c r="BS13" s="4">
        <v>5.0</v>
      </c>
      <c r="BT13" s="1" t="s">
        <v>350</v>
      </c>
      <c r="BU13" s="4">
        <v>5.0</v>
      </c>
      <c r="BV13" s="1" t="s">
        <v>344</v>
      </c>
      <c r="BW13" s="4">
        <v>5.0</v>
      </c>
      <c r="BX13" s="1" t="s">
        <v>351</v>
      </c>
      <c r="BY13" s="4">
        <v>3.0</v>
      </c>
      <c r="BZ13" s="1" t="s">
        <v>352</v>
      </c>
      <c r="CA13" s="4">
        <v>5.0</v>
      </c>
      <c r="CB13" s="1" t="s">
        <v>344</v>
      </c>
      <c r="CC13" s="4">
        <v>2.0</v>
      </c>
      <c r="CD13" s="1" t="s">
        <v>344</v>
      </c>
      <c r="CE13" s="4">
        <v>5.0</v>
      </c>
      <c r="CF13" s="1" t="s">
        <v>344</v>
      </c>
      <c r="CG13" s="4">
        <v>3.0</v>
      </c>
      <c r="CH13" s="1" t="s">
        <v>353</v>
      </c>
      <c r="CI13" s="4">
        <v>5.0</v>
      </c>
      <c r="CJ13" s="1" t="s">
        <v>354</v>
      </c>
      <c r="CK13" s="4">
        <v>5.0</v>
      </c>
    </row>
    <row r="14">
      <c r="A14" s="3">
        <v>45754.65458333334</v>
      </c>
      <c r="B14" s="3">
        <v>45754.763773148145</v>
      </c>
      <c r="C14" s="4">
        <v>0.0</v>
      </c>
      <c r="D14" s="1" t="s">
        <v>355</v>
      </c>
      <c r="E14" s="5">
        <v>100.0</v>
      </c>
      <c r="F14" s="6">
        <v>9434.0</v>
      </c>
      <c r="G14" s="4">
        <v>1.0</v>
      </c>
      <c r="H14" s="3">
        <v>45754.76378472222</v>
      </c>
      <c r="I14" s="1" t="s">
        <v>356</v>
      </c>
      <c r="J14" s="1" t="s">
        <v>152</v>
      </c>
      <c r="K14" s="1" t="s">
        <v>152</v>
      </c>
      <c r="L14" s="1" t="s">
        <v>152</v>
      </c>
      <c r="M14" s="1" t="s">
        <v>152</v>
      </c>
      <c r="N14" s="2" t="s">
        <v>153</v>
      </c>
      <c r="O14" s="2" t="s">
        <v>154</v>
      </c>
      <c r="P14" s="1" t="s">
        <v>155</v>
      </c>
      <c r="Q14" s="1" t="s">
        <v>156</v>
      </c>
      <c r="R14" s="4">
        <v>1.0</v>
      </c>
      <c r="S14" s="4">
        <v>1.0</v>
      </c>
      <c r="T14" s="4">
        <v>2.0</v>
      </c>
      <c r="U14" s="4">
        <v>1.0</v>
      </c>
      <c r="V14" s="4">
        <v>2.0</v>
      </c>
      <c r="W14" s="1" t="s">
        <v>152</v>
      </c>
      <c r="X14" s="4">
        <v>1.0</v>
      </c>
      <c r="Y14" s="1" t="s">
        <v>152</v>
      </c>
      <c r="Z14" s="1" t="s">
        <v>185</v>
      </c>
      <c r="AA14" s="1" t="s">
        <v>152</v>
      </c>
      <c r="AB14" s="1" t="s">
        <v>223</v>
      </c>
      <c r="AC14" s="1" t="s">
        <v>152</v>
      </c>
      <c r="AD14" s="1" t="s">
        <v>357</v>
      </c>
      <c r="AE14" s="1" t="s">
        <v>152</v>
      </c>
      <c r="AF14" s="4">
        <v>3.0</v>
      </c>
      <c r="AG14" s="1" t="s">
        <v>152</v>
      </c>
      <c r="AH14" s="4">
        <v>3.0</v>
      </c>
      <c r="AI14" s="4">
        <v>4.0</v>
      </c>
      <c r="AJ14" s="1" t="s">
        <v>358</v>
      </c>
      <c r="AK14" s="4">
        <v>2.0</v>
      </c>
      <c r="AL14" s="1" t="s">
        <v>358</v>
      </c>
      <c r="AM14" s="4">
        <v>4.0</v>
      </c>
      <c r="AN14" s="1" t="s">
        <v>358</v>
      </c>
      <c r="AO14" s="4">
        <v>2.0</v>
      </c>
      <c r="AP14" s="1" t="s">
        <v>358</v>
      </c>
      <c r="AQ14" s="4">
        <v>3.0</v>
      </c>
      <c r="AR14" s="1" t="s">
        <v>358</v>
      </c>
      <c r="AS14" s="4">
        <v>3.0</v>
      </c>
      <c r="AT14" s="1" t="s">
        <v>358</v>
      </c>
      <c r="AU14" s="4">
        <v>2.0</v>
      </c>
      <c r="AV14" s="1" t="s">
        <v>166</v>
      </c>
      <c r="AW14" s="4">
        <v>5.0</v>
      </c>
      <c r="AX14" s="1" t="s">
        <v>212</v>
      </c>
      <c r="AY14" s="4">
        <v>4.0</v>
      </c>
      <c r="AZ14" s="1" t="s">
        <v>359</v>
      </c>
      <c r="BA14" s="1" t="s">
        <v>152</v>
      </c>
      <c r="BB14" s="4">
        <v>2.0</v>
      </c>
      <c r="BC14" s="1" t="s">
        <v>360</v>
      </c>
      <c r="BD14" s="1" t="s">
        <v>152</v>
      </c>
      <c r="BE14" s="4">
        <v>4.0</v>
      </c>
      <c r="BF14" s="1" t="s">
        <v>358</v>
      </c>
      <c r="BG14" s="4">
        <v>4.0</v>
      </c>
      <c r="BH14" s="1" t="s">
        <v>358</v>
      </c>
      <c r="BI14" s="4">
        <v>2.0</v>
      </c>
      <c r="BJ14" s="1" t="s">
        <v>358</v>
      </c>
      <c r="BK14" s="4">
        <v>3.0</v>
      </c>
      <c r="BL14" s="1" t="s">
        <v>361</v>
      </c>
      <c r="BM14" s="4">
        <v>4.0</v>
      </c>
      <c r="BN14" s="1" t="s">
        <v>179</v>
      </c>
      <c r="BO14" s="4">
        <v>5.0</v>
      </c>
      <c r="BP14" s="1" t="s">
        <v>212</v>
      </c>
      <c r="BQ14" s="4">
        <v>4.0</v>
      </c>
      <c r="BR14" s="1" t="s">
        <v>360</v>
      </c>
      <c r="BS14" s="4">
        <v>3.0</v>
      </c>
      <c r="BT14" s="1" t="s">
        <v>358</v>
      </c>
      <c r="BU14" s="4">
        <v>1.0</v>
      </c>
      <c r="BV14" s="1" t="s">
        <v>361</v>
      </c>
      <c r="BW14" s="4">
        <v>4.0</v>
      </c>
      <c r="BX14" s="1" t="s">
        <v>361</v>
      </c>
      <c r="BY14" s="4">
        <v>4.0</v>
      </c>
      <c r="BZ14" s="1" t="s">
        <v>358</v>
      </c>
      <c r="CA14" s="4">
        <v>4.0</v>
      </c>
      <c r="CB14" s="1" t="s">
        <v>179</v>
      </c>
      <c r="CC14" s="4">
        <v>5.0</v>
      </c>
      <c r="CD14" s="1" t="s">
        <v>212</v>
      </c>
      <c r="CE14" s="4">
        <v>2.0</v>
      </c>
      <c r="CF14" s="1" t="s">
        <v>212</v>
      </c>
      <c r="CG14" s="4">
        <v>2.0</v>
      </c>
      <c r="CH14" s="1" t="s">
        <v>362</v>
      </c>
      <c r="CI14" s="4">
        <v>3.0</v>
      </c>
      <c r="CJ14" s="1" t="s">
        <v>212</v>
      </c>
      <c r="CK14" s="4">
        <v>2.0</v>
      </c>
    </row>
    <row r="15">
      <c r="A15" s="3">
        <v>45754.76829861111</v>
      </c>
      <c r="B15" s="3">
        <v>45754.7830787037</v>
      </c>
      <c r="C15" s="4">
        <v>0.0</v>
      </c>
      <c r="D15" s="1" t="s">
        <v>363</v>
      </c>
      <c r="E15" s="5">
        <v>100.0</v>
      </c>
      <c r="F15" s="6">
        <v>1277.0</v>
      </c>
      <c r="G15" s="4">
        <v>1.0</v>
      </c>
      <c r="H15" s="3">
        <v>45754.78309027778</v>
      </c>
      <c r="I15" s="1" t="s">
        <v>364</v>
      </c>
      <c r="J15" s="1" t="s">
        <v>152</v>
      </c>
      <c r="K15" s="1" t="s">
        <v>152</v>
      </c>
      <c r="L15" s="1" t="s">
        <v>152</v>
      </c>
      <c r="M15" s="1" t="s">
        <v>152</v>
      </c>
      <c r="N15" s="2" t="s">
        <v>153</v>
      </c>
      <c r="O15" s="2" t="s">
        <v>154</v>
      </c>
      <c r="P15" s="1" t="s">
        <v>155</v>
      </c>
      <c r="Q15" s="1" t="s">
        <v>156</v>
      </c>
      <c r="R15" s="4">
        <v>1.0</v>
      </c>
      <c r="S15" s="4">
        <v>1.0</v>
      </c>
      <c r="T15" s="4">
        <v>3.0</v>
      </c>
      <c r="U15" s="4">
        <v>2.0</v>
      </c>
      <c r="V15" s="4">
        <v>3.0</v>
      </c>
      <c r="W15" s="1" t="s">
        <v>152</v>
      </c>
      <c r="X15" s="4">
        <v>2.0</v>
      </c>
      <c r="Y15" s="1" t="s">
        <v>152</v>
      </c>
      <c r="Z15" s="2" t="s">
        <v>199</v>
      </c>
      <c r="AA15" s="1" t="s">
        <v>152</v>
      </c>
      <c r="AB15" s="2" t="s">
        <v>199</v>
      </c>
      <c r="AC15" s="1" t="s">
        <v>152</v>
      </c>
      <c r="AD15" s="2" t="s">
        <v>199</v>
      </c>
      <c r="AE15" s="1" t="s">
        <v>152</v>
      </c>
      <c r="AF15" s="4">
        <v>2.0</v>
      </c>
      <c r="AG15" s="1" t="s">
        <v>152</v>
      </c>
      <c r="AH15" s="4">
        <v>2.0</v>
      </c>
      <c r="AI15" s="4">
        <v>5.0</v>
      </c>
      <c r="AJ15" s="1" t="s">
        <v>365</v>
      </c>
      <c r="AK15" s="4">
        <v>1.0</v>
      </c>
      <c r="AL15" s="1" t="s">
        <v>179</v>
      </c>
      <c r="AM15" s="4">
        <v>5.0</v>
      </c>
      <c r="AN15" s="1" t="s">
        <v>366</v>
      </c>
      <c r="AO15" s="4">
        <v>2.0</v>
      </c>
      <c r="AP15" s="1" t="s">
        <v>367</v>
      </c>
      <c r="AQ15" s="4">
        <v>4.0</v>
      </c>
      <c r="AR15" s="1" t="s">
        <v>368</v>
      </c>
      <c r="AS15" s="4">
        <v>5.0</v>
      </c>
      <c r="AT15" s="1" t="s">
        <v>369</v>
      </c>
      <c r="AU15" s="4">
        <v>4.0</v>
      </c>
      <c r="AV15" s="1" t="s">
        <v>370</v>
      </c>
      <c r="AW15" s="4">
        <v>5.0</v>
      </c>
      <c r="AX15" s="1" t="s">
        <v>214</v>
      </c>
      <c r="AY15" s="4">
        <v>5.0</v>
      </c>
      <c r="AZ15" s="1" t="s">
        <v>172</v>
      </c>
      <c r="BA15" s="1" t="s">
        <v>152</v>
      </c>
      <c r="BB15" s="4">
        <v>5.0</v>
      </c>
      <c r="BC15" s="1" t="s">
        <v>152</v>
      </c>
      <c r="BD15" s="1" t="s">
        <v>179</v>
      </c>
      <c r="BE15" s="4">
        <v>3.0</v>
      </c>
      <c r="BF15" s="1" t="s">
        <v>371</v>
      </c>
      <c r="BG15" s="4">
        <v>5.0</v>
      </c>
      <c r="BH15" s="1" t="s">
        <v>212</v>
      </c>
      <c r="BI15" s="4">
        <v>5.0</v>
      </c>
      <c r="BJ15" s="1" t="s">
        <v>372</v>
      </c>
      <c r="BK15" s="4">
        <v>3.0</v>
      </c>
      <c r="BL15" s="1" t="s">
        <v>337</v>
      </c>
      <c r="BM15" s="4">
        <v>2.0</v>
      </c>
      <c r="BN15" s="1" t="s">
        <v>215</v>
      </c>
      <c r="BO15" s="4">
        <v>4.0</v>
      </c>
      <c r="BP15" s="1" t="s">
        <v>373</v>
      </c>
      <c r="BQ15" s="4">
        <v>4.0</v>
      </c>
      <c r="BR15" s="1" t="s">
        <v>172</v>
      </c>
      <c r="BS15" s="4">
        <v>5.0</v>
      </c>
      <c r="BT15" s="1" t="s">
        <v>374</v>
      </c>
      <c r="BU15" s="4">
        <v>4.0</v>
      </c>
      <c r="BV15" s="1" t="s">
        <v>172</v>
      </c>
      <c r="BW15" s="4">
        <v>5.0</v>
      </c>
      <c r="BX15" s="1" t="s">
        <v>375</v>
      </c>
      <c r="BY15" s="4">
        <v>4.0</v>
      </c>
      <c r="BZ15" s="1" t="s">
        <v>212</v>
      </c>
      <c r="CA15" s="4">
        <v>5.0</v>
      </c>
      <c r="CB15" s="1" t="s">
        <v>376</v>
      </c>
      <c r="CC15" s="4">
        <v>1.0</v>
      </c>
      <c r="CD15" s="1" t="s">
        <v>377</v>
      </c>
      <c r="CE15" s="4">
        <v>5.0</v>
      </c>
      <c r="CF15" s="1" t="s">
        <v>175</v>
      </c>
      <c r="CG15" s="4">
        <v>5.0</v>
      </c>
      <c r="CH15" s="1" t="s">
        <v>174</v>
      </c>
      <c r="CI15" s="4">
        <v>5.0</v>
      </c>
      <c r="CJ15" s="1" t="s">
        <v>378</v>
      </c>
      <c r="CK15" s="4">
        <v>4.0</v>
      </c>
    </row>
    <row r="16">
      <c r="A16" s="3">
        <v>45754.79133101852</v>
      </c>
      <c r="B16" s="3">
        <v>45754.80194444444</v>
      </c>
      <c r="C16" s="4">
        <v>0.0</v>
      </c>
      <c r="D16" s="1" t="s">
        <v>379</v>
      </c>
      <c r="E16" s="5">
        <v>100.0</v>
      </c>
      <c r="F16" s="5">
        <v>917.0</v>
      </c>
      <c r="G16" s="4">
        <v>1.0</v>
      </c>
      <c r="H16" s="3">
        <v>45754.80195601852</v>
      </c>
      <c r="I16" s="1" t="s">
        <v>380</v>
      </c>
      <c r="J16" s="1" t="s">
        <v>152</v>
      </c>
      <c r="K16" s="1" t="s">
        <v>152</v>
      </c>
      <c r="L16" s="1" t="s">
        <v>152</v>
      </c>
      <c r="M16" s="1" t="s">
        <v>152</v>
      </c>
      <c r="N16" s="2" t="s">
        <v>153</v>
      </c>
      <c r="O16" s="2" t="s">
        <v>154</v>
      </c>
      <c r="P16" s="1" t="s">
        <v>155</v>
      </c>
      <c r="Q16" s="1" t="s">
        <v>156</v>
      </c>
      <c r="R16" s="4">
        <v>1.0</v>
      </c>
      <c r="S16" s="4">
        <v>1.0</v>
      </c>
      <c r="T16" s="4">
        <v>4.0</v>
      </c>
      <c r="U16" s="4">
        <v>1.0</v>
      </c>
      <c r="V16" s="4">
        <v>3.0</v>
      </c>
      <c r="W16" s="1" t="s">
        <v>152</v>
      </c>
      <c r="X16" s="4">
        <v>2.0</v>
      </c>
      <c r="Y16" s="1" t="s">
        <v>152</v>
      </c>
      <c r="Z16" s="1" t="s">
        <v>223</v>
      </c>
      <c r="AA16" s="1" t="s">
        <v>152</v>
      </c>
      <c r="AB16" s="1" t="s">
        <v>310</v>
      </c>
      <c r="AC16" s="1" t="s">
        <v>152</v>
      </c>
      <c r="AD16" s="1" t="s">
        <v>310</v>
      </c>
      <c r="AE16" s="1" t="s">
        <v>152</v>
      </c>
      <c r="AF16" s="4">
        <v>2.0</v>
      </c>
      <c r="AG16" s="1" t="s">
        <v>152</v>
      </c>
      <c r="AH16" s="4">
        <v>2.0</v>
      </c>
      <c r="AI16" s="4">
        <v>5.0</v>
      </c>
      <c r="AJ16" s="1" t="s">
        <v>216</v>
      </c>
      <c r="AK16" s="4">
        <v>1.0</v>
      </c>
      <c r="AL16" s="1" t="s">
        <v>179</v>
      </c>
      <c r="AM16" s="4">
        <v>5.0</v>
      </c>
      <c r="AN16" s="1" t="s">
        <v>316</v>
      </c>
      <c r="AO16" s="4">
        <v>3.0</v>
      </c>
      <c r="AP16" s="1" t="s">
        <v>182</v>
      </c>
      <c r="AQ16" s="4">
        <v>5.0</v>
      </c>
      <c r="AR16" s="1" t="s">
        <v>205</v>
      </c>
      <c r="AS16" s="4">
        <v>4.0</v>
      </c>
      <c r="AT16" s="1" t="s">
        <v>381</v>
      </c>
      <c r="AU16" s="4">
        <v>4.0</v>
      </c>
      <c r="AV16" s="1" t="s">
        <v>166</v>
      </c>
      <c r="AW16" s="4">
        <v>5.0</v>
      </c>
      <c r="AX16" s="1" t="s">
        <v>382</v>
      </c>
      <c r="AY16" s="4">
        <v>5.0</v>
      </c>
      <c r="AZ16" s="1" t="s">
        <v>152</v>
      </c>
      <c r="BA16" s="1" t="s">
        <v>216</v>
      </c>
      <c r="BB16" s="4">
        <v>5.0</v>
      </c>
      <c r="BC16" s="1" t="s">
        <v>216</v>
      </c>
      <c r="BD16" s="1" t="s">
        <v>152</v>
      </c>
      <c r="BE16" s="4">
        <v>2.0</v>
      </c>
      <c r="BF16" s="1" t="s">
        <v>289</v>
      </c>
      <c r="BG16" s="4">
        <v>4.0</v>
      </c>
      <c r="BH16" s="1" t="s">
        <v>212</v>
      </c>
      <c r="BI16" s="4">
        <v>5.0</v>
      </c>
      <c r="BJ16" s="1" t="s">
        <v>290</v>
      </c>
      <c r="BK16" s="4">
        <v>3.0</v>
      </c>
      <c r="BL16" s="1" t="s">
        <v>383</v>
      </c>
      <c r="BM16" s="4">
        <v>4.0</v>
      </c>
      <c r="BN16" s="1" t="s">
        <v>179</v>
      </c>
      <c r="BO16" s="4">
        <v>4.0</v>
      </c>
      <c r="BP16" s="1" t="s">
        <v>212</v>
      </c>
      <c r="BQ16" s="4">
        <v>5.0</v>
      </c>
      <c r="BR16" s="1" t="s">
        <v>216</v>
      </c>
      <c r="BS16" s="4">
        <v>4.0</v>
      </c>
      <c r="BT16" s="1" t="s">
        <v>382</v>
      </c>
      <c r="BU16" s="4">
        <v>3.0</v>
      </c>
      <c r="BV16" s="1" t="s">
        <v>216</v>
      </c>
      <c r="BW16" s="4">
        <v>5.0</v>
      </c>
      <c r="BX16" s="1" t="s">
        <v>323</v>
      </c>
      <c r="BY16" s="4">
        <v>5.0</v>
      </c>
      <c r="BZ16" s="1" t="s">
        <v>212</v>
      </c>
      <c r="CA16" s="4">
        <v>5.0</v>
      </c>
      <c r="CB16" s="1" t="s">
        <v>179</v>
      </c>
      <c r="CC16" s="4">
        <v>2.0</v>
      </c>
      <c r="CD16" s="1" t="s">
        <v>212</v>
      </c>
      <c r="CE16" s="4">
        <v>4.0</v>
      </c>
      <c r="CF16" s="1" t="s">
        <v>172</v>
      </c>
      <c r="CG16" s="4">
        <v>4.0</v>
      </c>
      <c r="CH16" s="1" t="s">
        <v>179</v>
      </c>
      <c r="CI16" s="4">
        <v>4.0</v>
      </c>
      <c r="CJ16" s="1" t="s">
        <v>382</v>
      </c>
      <c r="CK16" s="4">
        <v>5.0</v>
      </c>
    </row>
    <row r="17">
      <c r="A17" s="3">
        <v>45754.71969907408</v>
      </c>
      <c r="B17" s="3">
        <v>45754.82376157407</v>
      </c>
      <c r="C17" s="4">
        <v>0.0</v>
      </c>
      <c r="D17" s="1" t="s">
        <v>384</v>
      </c>
      <c r="E17" s="5">
        <v>100.0</v>
      </c>
      <c r="F17" s="6">
        <v>8991.0</v>
      </c>
      <c r="G17" s="4">
        <v>1.0</v>
      </c>
      <c r="H17" s="3">
        <v>45754.82377314815</v>
      </c>
      <c r="I17" s="1" t="s">
        <v>385</v>
      </c>
      <c r="J17" s="1" t="s">
        <v>152</v>
      </c>
      <c r="K17" s="1" t="s">
        <v>152</v>
      </c>
      <c r="L17" s="1" t="s">
        <v>152</v>
      </c>
      <c r="M17" s="1" t="s">
        <v>152</v>
      </c>
      <c r="N17" s="2" t="s">
        <v>153</v>
      </c>
      <c r="O17" s="2" t="s">
        <v>154</v>
      </c>
      <c r="P17" s="1" t="s">
        <v>155</v>
      </c>
      <c r="Q17" s="1" t="s">
        <v>156</v>
      </c>
      <c r="R17" s="4">
        <v>1.0</v>
      </c>
      <c r="S17" s="4">
        <v>1.0</v>
      </c>
      <c r="T17" s="4">
        <v>3.0</v>
      </c>
      <c r="U17" s="4">
        <v>2.0</v>
      </c>
      <c r="V17" s="4">
        <v>3.0</v>
      </c>
      <c r="W17" s="1" t="s">
        <v>152</v>
      </c>
      <c r="X17" s="4">
        <v>2.0</v>
      </c>
      <c r="Y17" s="1" t="s">
        <v>152</v>
      </c>
      <c r="Z17" s="1" t="s">
        <v>223</v>
      </c>
      <c r="AA17" s="1" t="s">
        <v>152</v>
      </c>
      <c r="AB17" s="2" t="s">
        <v>199</v>
      </c>
      <c r="AC17" s="1" t="s">
        <v>152</v>
      </c>
      <c r="AD17" s="2" t="s">
        <v>199</v>
      </c>
      <c r="AE17" s="1" t="s">
        <v>152</v>
      </c>
      <c r="AF17" s="4">
        <v>2.0</v>
      </c>
      <c r="AG17" s="1" t="s">
        <v>152</v>
      </c>
      <c r="AH17" s="4">
        <v>3.0</v>
      </c>
      <c r="AI17" s="4">
        <v>5.0</v>
      </c>
      <c r="AJ17" s="1" t="s">
        <v>386</v>
      </c>
      <c r="AK17" s="4">
        <v>5.0</v>
      </c>
      <c r="AL17" s="1" t="s">
        <v>179</v>
      </c>
      <c r="AM17" s="4">
        <v>4.0</v>
      </c>
      <c r="AN17" s="1" t="s">
        <v>387</v>
      </c>
      <c r="AO17" s="4">
        <v>2.0</v>
      </c>
      <c r="AP17" s="1" t="s">
        <v>388</v>
      </c>
      <c r="AQ17" s="4">
        <v>4.0</v>
      </c>
      <c r="AR17" s="1" t="s">
        <v>389</v>
      </c>
      <c r="AS17" s="4">
        <v>2.0</v>
      </c>
      <c r="AT17" s="1" t="s">
        <v>390</v>
      </c>
      <c r="AU17" s="4">
        <v>4.0</v>
      </c>
      <c r="AV17" s="1" t="s">
        <v>391</v>
      </c>
      <c r="AW17" s="4">
        <v>5.0</v>
      </c>
      <c r="AX17" s="1" t="s">
        <v>392</v>
      </c>
      <c r="AY17" s="4">
        <v>5.0</v>
      </c>
      <c r="AZ17" s="1" t="s">
        <v>172</v>
      </c>
      <c r="BA17" s="1" t="s">
        <v>152</v>
      </c>
      <c r="BB17" s="4">
        <v>4.0</v>
      </c>
      <c r="BC17" s="1" t="s">
        <v>152</v>
      </c>
      <c r="BD17" s="1" t="s">
        <v>172</v>
      </c>
      <c r="BE17" s="4">
        <v>3.0</v>
      </c>
      <c r="BF17" s="1" t="s">
        <v>393</v>
      </c>
      <c r="BG17" s="4">
        <v>5.0</v>
      </c>
      <c r="BH17" s="1" t="s">
        <v>334</v>
      </c>
      <c r="BI17" s="4">
        <v>1.0</v>
      </c>
      <c r="BJ17" s="1" t="s">
        <v>394</v>
      </c>
      <c r="BK17" s="4">
        <v>3.0</v>
      </c>
      <c r="BL17" s="1" t="s">
        <v>395</v>
      </c>
      <c r="BM17" s="4">
        <v>4.0</v>
      </c>
      <c r="BN17" s="1" t="s">
        <v>396</v>
      </c>
      <c r="BO17" s="4">
        <v>4.0</v>
      </c>
      <c r="BP17" s="1" t="s">
        <v>397</v>
      </c>
      <c r="BQ17" s="4">
        <v>3.0</v>
      </c>
      <c r="BR17" s="1" t="s">
        <v>398</v>
      </c>
      <c r="BS17" s="4">
        <v>4.0</v>
      </c>
      <c r="BT17" s="1" t="s">
        <v>399</v>
      </c>
      <c r="BU17" s="4">
        <v>4.0</v>
      </c>
      <c r="BV17" s="1" t="s">
        <v>172</v>
      </c>
      <c r="BW17" s="4">
        <v>1.0</v>
      </c>
      <c r="BX17" s="1" t="s">
        <v>400</v>
      </c>
      <c r="BY17" s="4">
        <v>4.0</v>
      </c>
      <c r="BZ17" s="1" t="s">
        <v>172</v>
      </c>
      <c r="CA17" s="4">
        <v>1.0</v>
      </c>
      <c r="CB17" s="1" t="s">
        <v>390</v>
      </c>
      <c r="CC17" s="4">
        <v>1.0</v>
      </c>
      <c r="CD17" s="1" t="s">
        <v>401</v>
      </c>
      <c r="CE17" s="4">
        <v>5.0</v>
      </c>
      <c r="CF17" s="1" t="s">
        <v>402</v>
      </c>
      <c r="CG17" s="4">
        <v>5.0</v>
      </c>
      <c r="CH17" s="1" t="s">
        <v>179</v>
      </c>
      <c r="CI17" s="4">
        <v>5.0</v>
      </c>
      <c r="CJ17" s="1" t="s">
        <v>403</v>
      </c>
      <c r="CK17" s="4">
        <v>5.0</v>
      </c>
    </row>
    <row r="18">
      <c r="A18" s="3">
        <v>45754.829976851855</v>
      </c>
      <c r="B18" s="3">
        <v>45754.83865740741</v>
      </c>
      <c r="C18" s="4">
        <v>0.0</v>
      </c>
      <c r="D18" s="1" t="s">
        <v>404</v>
      </c>
      <c r="E18" s="5">
        <v>100.0</v>
      </c>
      <c r="F18" s="5">
        <v>750.0</v>
      </c>
      <c r="G18" s="4">
        <v>1.0</v>
      </c>
      <c r="H18" s="3">
        <v>45754.83866898148</v>
      </c>
      <c r="I18" s="1" t="s">
        <v>405</v>
      </c>
      <c r="J18" s="1" t="s">
        <v>152</v>
      </c>
      <c r="K18" s="1" t="s">
        <v>152</v>
      </c>
      <c r="L18" s="1" t="s">
        <v>152</v>
      </c>
      <c r="M18" s="1" t="s">
        <v>152</v>
      </c>
      <c r="N18" s="2" t="s">
        <v>406</v>
      </c>
      <c r="O18" s="2" t="s">
        <v>407</v>
      </c>
      <c r="P18" s="1" t="s">
        <v>155</v>
      </c>
      <c r="Q18" s="1" t="s">
        <v>156</v>
      </c>
      <c r="R18" s="4">
        <v>1.0</v>
      </c>
      <c r="S18" s="4">
        <v>4.0</v>
      </c>
      <c r="T18" s="4">
        <v>4.0</v>
      </c>
      <c r="U18" s="4">
        <v>1.0</v>
      </c>
      <c r="V18" s="4">
        <v>3.0</v>
      </c>
      <c r="W18" s="1" t="s">
        <v>152</v>
      </c>
      <c r="X18" s="4">
        <v>2.0</v>
      </c>
      <c r="Y18" s="1" t="s">
        <v>152</v>
      </c>
      <c r="Z18" s="1" t="s">
        <v>408</v>
      </c>
      <c r="AA18" s="1" t="s">
        <v>152</v>
      </c>
      <c r="AB18" s="2" t="s">
        <v>199</v>
      </c>
      <c r="AC18" s="1" t="s">
        <v>152</v>
      </c>
      <c r="AD18" s="1" t="s">
        <v>224</v>
      </c>
      <c r="AE18" s="1" t="s">
        <v>152</v>
      </c>
      <c r="AF18" s="4">
        <v>2.0</v>
      </c>
      <c r="AG18" s="1" t="s">
        <v>152</v>
      </c>
      <c r="AH18" s="4">
        <v>1.0</v>
      </c>
      <c r="AI18" s="4">
        <v>5.0</v>
      </c>
      <c r="AJ18" s="1" t="s">
        <v>409</v>
      </c>
      <c r="AK18" s="4">
        <v>3.0</v>
      </c>
      <c r="AL18" s="1" t="s">
        <v>313</v>
      </c>
      <c r="AM18" s="4">
        <v>5.0</v>
      </c>
      <c r="AN18" s="1" t="s">
        <v>410</v>
      </c>
      <c r="AO18" s="4">
        <v>3.0</v>
      </c>
      <c r="AP18" s="1" t="s">
        <v>411</v>
      </c>
      <c r="AQ18" s="4">
        <v>4.0</v>
      </c>
      <c r="AR18" s="1" t="s">
        <v>287</v>
      </c>
      <c r="AS18" s="4">
        <v>5.0</v>
      </c>
      <c r="AT18" s="1" t="s">
        <v>412</v>
      </c>
      <c r="AU18" s="4">
        <v>5.0</v>
      </c>
      <c r="AV18" s="1" t="s">
        <v>413</v>
      </c>
      <c r="AW18" s="4">
        <v>4.0</v>
      </c>
      <c r="AX18" s="1" t="s">
        <v>333</v>
      </c>
      <c r="AY18" s="4">
        <v>5.0</v>
      </c>
      <c r="AZ18" s="1" t="s">
        <v>182</v>
      </c>
      <c r="BA18" s="1" t="s">
        <v>152</v>
      </c>
      <c r="BB18" s="4">
        <v>5.0</v>
      </c>
      <c r="BC18" s="1" t="s">
        <v>152</v>
      </c>
      <c r="BD18" s="1" t="s">
        <v>284</v>
      </c>
      <c r="BE18" s="4">
        <v>4.0</v>
      </c>
      <c r="BF18" s="1" t="s">
        <v>414</v>
      </c>
      <c r="BG18" s="4">
        <v>5.0</v>
      </c>
      <c r="BH18" s="1" t="s">
        <v>415</v>
      </c>
      <c r="BI18" s="4">
        <v>5.0</v>
      </c>
      <c r="BJ18" s="1" t="s">
        <v>388</v>
      </c>
      <c r="BK18" s="4">
        <v>3.0</v>
      </c>
      <c r="BL18" s="1" t="s">
        <v>416</v>
      </c>
      <c r="BM18" s="4">
        <v>5.0</v>
      </c>
      <c r="BN18" s="1" t="s">
        <v>417</v>
      </c>
      <c r="BO18" s="4">
        <v>5.0</v>
      </c>
      <c r="BP18" s="1" t="s">
        <v>182</v>
      </c>
      <c r="BQ18" s="4">
        <v>4.0</v>
      </c>
      <c r="BR18" s="1" t="s">
        <v>418</v>
      </c>
      <c r="BS18" s="4">
        <v>3.0</v>
      </c>
      <c r="BT18" s="1" t="s">
        <v>419</v>
      </c>
      <c r="BU18" s="4">
        <v>5.0</v>
      </c>
      <c r="BV18" s="1" t="s">
        <v>381</v>
      </c>
      <c r="BW18" s="4">
        <v>4.0</v>
      </c>
      <c r="BX18" s="1" t="s">
        <v>420</v>
      </c>
      <c r="BY18" s="4">
        <v>5.0</v>
      </c>
      <c r="BZ18" s="1" t="s">
        <v>421</v>
      </c>
      <c r="CA18" s="4">
        <v>5.0</v>
      </c>
      <c r="CB18" s="1" t="s">
        <v>422</v>
      </c>
      <c r="CC18" s="4">
        <v>4.0</v>
      </c>
      <c r="CD18" s="1" t="s">
        <v>212</v>
      </c>
      <c r="CE18" s="4">
        <v>5.0</v>
      </c>
      <c r="CF18" s="1" t="s">
        <v>284</v>
      </c>
      <c r="CG18" s="4">
        <v>4.0</v>
      </c>
      <c r="CH18" s="1" t="s">
        <v>423</v>
      </c>
      <c r="CI18" s="4">
        <v>5.0</v>
      </c>
      <c r="CJ18" s="1" t="s">
        <v>424</v>
      </c>
      <c r="CK18" s="4">
        <v>4.0</v>
      </c>
    </row>
    <row r="19">
      <c r="A19" s="3">
        <v>45754.890648148146</v>
      </c>
      <c r="B19" s="3">
        <v>45754.900671296295</v>
      </c>
      <c r="C19" s="4">
        <v>0.0</v>
      </c>
      <c r="D19" s="1" t="s">
        <v>425</v>
      </c>
      <c r="E19" s="5">
        <v>100.0</v>
      </c>
      <c r="F19" s="5">
        <v>865.0</v>
      </c>
      <c r="G19" s="4">
        <v>1.0</v>
      </c>
      <c r="H19" s="3">
        <v>45754.900671296295</v>
      </c>
      <c r="I19" s="1" t="s">
        <v>426</v>
      </c>
      <c r="J19" s="1" t="s">
        <v>152</v>
      </c>
      <c r="K19" s="1" t="s">
        <v>152</v>
      </c>
      <c r="L19" s="1" t="s">
        <v>152</v>
      </c>
      <c r="M19" s="1" t="s">
        <v>152</v>
      </c>
      <c r="N19" s="2" t="s">
        <v>153</v>
      </c>
      <c r="O19" s="2" t="s">
        <v>154</v>
      </c>
      <c r="P19" s="1" t="s">
        <v>155</v>
      </c>
      <c r="Q19" s="1" t="s">
        <v>156</v>
      </c>
      <c r="R19" s="4">
        <v>1.0</v>
      </c>
      <c r="S19" s="4">
        <v>1.0</v>
      </c>
      <c r="T19" s="4">
        <v>4.0</v>
      </c>
      <c r="U19" s="4">
        <v>2.0</v>
      </c>
      <c r="V19" s="4">
        <v>1.0</v>
      </c>
      <c r="W19" s="1" t="s">
        <v>152</v>
      </c>
      <c r="X19" s="4">
        <v>2.0</v>
      </c>
      <c r="Y19" s="1" t="s">
        <v>152</v>
      </c>
      <c r="Z19" s="1" t="s">
        <v>223</v>
      </c>
      <c r="AA19" s="1" t="s">
        <v>152</v>
      </c>
      <c r="AB19" s="1" t="s">
        <v>223</v>
      </c>
      <c r="AC19" s="1" t="s">
        <v>152</v>
      </c>
      <c r="AD19" s="1" t="s">
        <v>223</v>
      </c>
      <c r="AE19" s="1" t="s">
        <v>152</v>
      </c>
      <c r="AF19" s="4">
        <v>1.0</v>
      </c>
      <c r="AG19" s="1" t="s">
        <v>152</v>
      </c>
      <c r="AH19" s="4">
        <v>4.0</v>
      </c>
      <c r="AI19" s="4">
        <v>4.0</v>
      </c>
      <c r="AJ19" s="1" t="s">
        <v>427</v>
      </c>
      <c r="AK19" s="4">
        <v>3.0</v>
      </c>
      <c r="AL19" s="1" t="s">
        <v>174</v>
      </c>
      <c r="AM19" s="4">
        <v>5.0</v>
      </c>
      <c r="AN19" s="1" t="s">
        <v>428</v>
      </c>
      <c r="AO19" s="4">
        <v>2.0</v>
      </c>
      <c r="AP19" s="1" t="s">
        <v>163</v>
      </c>
      <c r="AQ19" s="4">
        <v>4.0</v>
      </c>
      <c r="AR19" s="1" t="s">
        <v>205</v>
      </c>
      <c r="AS19" s="4">
        <v>4.0</v>
      </c>
      <c r="AT19" s="1" t="s">
        <v>252</v>
      </c>
      <c r="AU19" s="4">
        <v>4.0</v>
      </c>
      <c r="AV19" s="1" t="s">
        <v>207</v>
      </c>
      <c r="AW19" s="4">
        <v>4.0</v>
      </c>
      <c r="AX19" s="1" t="s">
        <v>163</v>
      </c>
      <c r="AY19" s="4">
        <v>3.0</v>
      </c>
      <c r="AZ19" s="1" t="s">
        <v>172</v>
      </c>
      <c r="BA19" s="1" t="s">
        <v>152</v>
      </c>
      <c r="BB19" s="4">
        <v>4.0</v>
      </c>
      <c r="BC19" s="1" t="s">
        <v>172</v>
      </c>
      <c r="BD19" s="1" t="s">
        <v>152</v>
      </c>
      <c r="BE19" s="4">
        <v>4.0</v>
      </c>
      <c r="BF19" s="1" t="s">
        <v>429</v>
      </c>
      <c r="BG19" s="4">
        <v>4.0</v>
      </c>
      <c r="BH19" s="1" t="s">
        <v>430</v>
      </c>
      <c r="BI19" s="4">
        <v>4.0</v>
      </c>
      <c r="BJ19" s="1" t="s">
        <v>431</v>
      </c>
      <c r="BK19" s="4">
        <v>4.0</v>
      </c>
      <c r="BL19" s="1" t="s">
        <v>163</v>
      </c>
      <c r="BM19" s="4">
        <v>4.0</v>
      </c>
      <c r="BN19" s="1" t="s">
        <v>179</v>
      </c>
      <c r="BO19" s="4">
        <v>4.0</v>
      </c>
      <c r="BP19" s="1" t="s">
        <v>212</v>
      </c>
      <c r="BQ19" s="4">
        <v>4.0</v>
      </c>
      <c r="BR19" s="1" t="s">
        <v>172</v>
      </c>
      <c r="BS19" s="4">
        <v>4.0</v>
      </c>
      <c r="BT19" s="1" t="s">
        <v>432</v>
      </c>
      <c r="BU19" s="4">
        <v>3.0</v>
      </c>
      <c r="BV19" s="1" t="s">
        <v>172</v>
      </c>
      <c r="BW19" s="4">
        <v>4.0</v>
      </c>
      <c r="BX19" s="1" t="s">
        <v>323</v>
      </c>
      <c r="BY19" s="4">
        <v>4.0</v>
      </c>
      <c r="BZ19" s="1" t="s">
        <v>433</v>
      </c>
      <c r="CA19" s="4">
        <v>5.0</v>
      </c>
      <c r="CB19" s="1" t="s">
        <v>172</v>
      </c>
      <c r="CC19" s="4">
        <v>3.0</v>
      </c>
      <c r="CD19" s="1" t="s">
        <v>212</v>
      </c>
      <c r="CE19" s="4">
        <v>4.0</v>
      </c>
      <c r="CF19" s="1" t="s">
        <v>172</v>
      </c>
      <c r="CG19" s="4">
        <v>5.0</v>
      </c>
      <c r="CH19" s="1" t="s">
        <v>389</v>
      </c>
      <c r="CI19" s="4">
        <v>4.0</v>
      </c>
      <c r="CJ19" s="1" t="s">
        <v>434</v>
      </c>
      <c r="CK19" s="4">
        <v>5.0</v>
      </c>
    </row>
    <row r="20">
      <c r="A20" s="3">
        <v>45754.89362268519</v>
      </c>
      <c r="B20" s="3">
        <v>45754.907638888886</v>
      </c>
      <c r="C20" s="4">
        <v>0.0</v>
      </c>
      <c r="D20" s="1" t="s">
        <v>435</v>
      </c>
      <c r="E20" s="5">
        <v>100.0</v>
      </c>
      <c r="F20" s="6">
        <v>1210.0</v>
      </c>
      <c r="G20" s="4">
        <v>1.0</v>
      </c>
      <c r="H20" s="3">
        <v>45754.907638888886</v>
      </c>
      <c r="I20" s="1" t="s">
        <v>436</v>
      </c>
      <c r="J20" s="1" t="s">
        <v>152</v>
      </c>
      <c r="K20" s="1" t="s">
        <v>152</v>
      </c>
      <c r="L20" s="1" t="s">
        <v>152</v>
      </c>
      <c r="M20" s="1" t="s">
        <v>152</v>
      </c>
      <c r="N20" s="2" t="s">
        <v>153</v>
      </c>
      <c r="O20" s="2" t="s">
        <v>154</v>
      </c>
      <c r="P20" s="1" t="s">
        <v>155</v>
      </c>
      <c r="Q20" s="1" t="s">
        <v>156</v>
      </c>
      <c r="R20" s="4">
        <v>1.0</v>
      </c>
      <c r="S20" s="4">
        <v>1.0</v>
      </c>
      <c r="T20" s="4">
        <v>4.0</v>
      </c>
      <c r="U20" s="4">
        <v>2.0</v>
      </c>
      <c r="V20" s="4">
        <v>3.0</v>
      </c>
      <c r="W20" s="1" t="s">
        <v>152</v>
      </c>
      <c r="X20" s="4">
        <v>2.0</v>
      </c>
      <c r="Y20" s="1" t="s">
        <v>152</v>
      </c>
      <c r="Z20" s="1" t="s">
        <v>223</v>
      </c>
      <c r="AA20" s="1" t="s">
        <v>152</v>
      </c>
      <c r="AB20" s="2" t="s">
        <v>200</v>
      </c>
      <c r="AC20" s="1" t="s">
        <v>152</v>
      </c>
      <c r="AD20" s="2" t="s">
        <v>200</v>
      </c>
      <c r="AE20" s="1" t="s">
        <v>152</v>
      </c>
      <c r="AF20" s="4">
        <v>3.0</v>
      </c>
      <c r="AG20" s="1" t="s">
        <v>152</v>
      </c>
      <c r="AH20" s="4">
        <v>4.0</v>
      </c>
      <c r="AI20" s="4">
        <v>3.0</v>
      </c>
      <c r="AJ20" s="1" t="s">
        <v>437</v>
      </c>
      <c r="AK20" s="4">
        <v>3.0</v>
      </c>
      <c r="AL20" s="1" t="s">
        <v>389</v>
      </c>
      <c r="AM20" s="4">
        <v>5.0</v>
      </c>
      <c r="AN20" s="1" t="s">
        <v>333</v>
      </c>
      <c r="AO20" s="4">
        <v>5.0</v>
      </c>
      <c r="AP20" s="1" t="s">
        <v>212</v>
      </c>
      <c r="AQ20" s="4">
        <v>4.0</v>
      </c>
      <c r="AR20" s="1" t="s">
        <v>438</v>
      </c>
      <c r="AS20" s="4">
        <v>5.0</v>
      </c>
      <c r="AT20" s="1" t="s">
        <v>252</v>
      </c>
      <c r="AU20" s="4">
        <v>4.0</v>
      </c>
      <c r="AV20" s="1" t="s">
        <v>207</v>
      </c>
      <c r="AW20" s="4">
        <v>5.0</v>
      </c>
      <c r="AX20" s="1" t="s">
        <v>439</v>
      </c>
      <c r="AY20" s="4">
        <v>5.0</v>
      </c>
      <c r="AZ20" s="1" t="s">
        <v>152</v>
      </c>
      <c r="BA20" s="1" t="s">
        <v>440</v>
      </c>
      <c r="BB20" s="4">
        <v>4.0</v>
      </c>
      <c r="BC20" s="1" t="s">
        <v>440</v>
      </c>
      <c r="BD20" s="1" t="s">
        <v>152</v>
      </c>
      <c r="BE20" s="4">
        <v>5.0</v>
      </c>
      <c r="BF20" s="1" t="s">
        <v>166</v>
      </c>
      <c r="BG20" s="4">
        <v>4.0</v>
      </c>
      <c r="BH20" s="1" t="s">
        <v>441</v>
      </c>
      <c r="BI20" s="4">
        <v>4.0</v>
      </c>
      <c r="BJ20" s="1" t="s">
        <v>442</v>
      </c>
      <c r="BK20" s="4">
        <v>5.0</v>
      </c>
      <c r="BL20" s="1" t="s">
        <v>439</v>
      </c>
      <c r="BM20" s="4">
        <v>4.0</v>
      </c>
      <c r="BN20" s="1" t="s">
        <v>443</v>
      </c>
      <c r="BO20" s="4">
        <v>5.0</v>
      </c>
      <c r="BP20" s="1" t="s">
        <v>212</v>
      </c>
      <c r="BQ20" s="4">
        <v>5.0</v>
      </c>
      <c r="BR20" s="1" t="s">
        <v>440</v>
      </c>
      <c r="BS20" s="4">
        <v>5.0</v>
      </c>
      <c r="BT20" s="1" t="s">
        <v>430</v>
      </c>
      <c r="BU20" s="4">
        <v>5.0</v>
      </c>
      <c r="BV20" s="1" t="s">
        <v>258</v>
      </c>
      <c r="BW20" s="4">
        <v>5.0</v>
      </c>
      <c r="BX20" s="1" t="s">
        <v>444</v>
      </c>
      <c r="BY20" s="4">
        <v>3.0</v>
      </c>
      <c r="BZ20" s="1" t="s">
        <v>445</v>
      </c>
      <c r="CA20" s="4">
        <v>3.0</v>
      </c>
      <c r="CB20" s="1" t="s">
        <v>179</v>
      </c>
      <c r="CC20" s="4">
        <v>2.0</v>
      </c>
      <c r="CD20" s="1" t="s">
        <v>441</v>
      </c>
      <c r="CE20" s="4">
        <v>5.0</v>
      </c>
      <c r="CF20" s="1" t="s">
        <v>446</v>
      </c>
      <c r="CG20" s="4">
        <v>4.0</v>
      </c>
      <c r="CH20" s="1" t="s">
        <v>443</v>
      </c>
      <c r="CI20" s="4">
        <v>4.0</v>
      </c>
      <c r="CJ20" s="1" t="s">
        <v>430</v>
      </c>
      <c r="CK20" s="4">
        <v>3.0</v>
      </c>
    </row>
    <row r="21">
      <c r="A21" s="3">
        <v>45754.899502314816</v>
      </c>
      <c r="B21" s="3">
        <v>45754.90914351852</v>
      </c>
      <c r="C21" s="4">
        <v>0.0</v>
      </c>
      <c r="D21" s="1" t="s">
        <v>447</v>
      </c>
      <c r="E21" s="5">
        <v>100.0</v>
      </c>
      <c r="F21" s="5">
        <v>833.0</v>
      </c>
      <c r="G21" s="4">
        <v>1.0</v>
      </c>
      <c r="H21" s="3">
        <v>45754.909155092595</v>
      </c>
      <c r="I21" s="1" t="s">
        <v>448</v>
      </c>
      <c r="J21" s="1" t="s">
        <v>152</v>
      </c>
      <c r="K21" s="1" t="s">
        <v>152</v>
      </c>
      <c r="L21" s="1" t="s">
        <v>152</v>
      </c>
      <c r="M21" s="1" t="s">
        <v>152</v>
      </c>
      <c r="N21" s="2" t="s">
        <v>153</v>
      </c>
      <c r="O21" s="2" t="s">
        <v>154</v>
      </c>
      <c r="P21" s="1" t="s">
        <v>155</v>
      </c>
      <c r="Q21" s="1" t="s">
        <v>156</v>
      </c>
      <c r="R21" s="4">
        <v>1.0</v>
      </c>
      <c r="S21" s="4">
        <v>1.0</v>
      </c>
      <c r="T21" s="4">
        <v>3.0</v>
      </c>
      <c r="U21" s="4">
        <v>2.0</v>
      </c>
      <c r="V21" s="4">
        <v>3.0</v>
      </c>
      <c r="W21" s="1" t="s">
        <v>152</v>
      </c>
      <c r="X21" s="4">
        <v>2.0</v>
      </c>
      <c r="Y21" s="1" t="s">
        <v>152</v>
      </c>
      <c r="Z21" s="1" t="s">
        <v>223</v>
      </c>
      <c r="AA21" s="1" t="s">
        <v>152</v>
      </c>
      <c r="AB21" s="1" t="s">
        <v>224</v>
      </c>
      <c r="AC21" s="1" t="s">
        <v>152</v>
      </c>
      <c r="AD21" s="1" t="s">
        <v>224</v>
      </c>
      <c r="AE21" s="1" t="s">
        <v>152</v>
      </c>
      <c r="AF21" s="4">
        <v>2.0</v>
      </c>
      <c r="AG21" s="1" t="s">
        <v>152</v>
      </c>
      <c r="AH21" s="4">
        <v>4.0</v>
      </c>
      <c r="AI21" s="4">
        <v>5.0</v>
      </c>
      <c r="AJ21" s="1" t="s">
        <v>449</v>
      </c>
      <c r="AK21" s="4">
        <v>5.0</v>
      </c>
      <c r="AL21" s="1" t="s">
        <v>450</v>
      </c>
      <c r="AM21" s="4">
        <v>5.0</v>
      </c>
      <c r="AN21" s="1" t="s">
        <v>330</v>
      </c>
      <c r="AO21" s="4">
        <v>3.0</v>
      </c>
      <c r="AP21" s="1" t="s">
        <v>212</v>
      </c>
      <c r="AQ21" s="4">
        <v>5.0</v>
      </c>
      <c r="AR21" s="1" t="s">
        <v>205</v>
      </c>
      <c r="AS21" s="4">
        <v>5.0</v>
      </c>
      <c r="AT21" s="1" t="s">
        <v>252</v>
      </c>
      <c r="AU21" s="4">
        <v>4.0</v>
      </c>
      <c r="AV21" s="1" t="s">
        <v>166</v>
      </c>
      <c r="AW21" s="4">
        <v>5.0</v>
      </c>
      <c r="AX21" s="1" t="s">
        <v>451</v>
      </c>
      <c r="AY21" s="4">
        <v>4.0</v>
      </c>
      <c r="AZ21" s="1" t="s">
        <v>212</v>
      </c>
      <c r="BA21" s="1" t="s">
        <v>152</v>
      </c>
      <c r="BB21" s="4">
        <v>4.0</v>
      </c>
      <c r="BC21" s="1" t="s">
        <v>152</v>
      </c>
      <c r="BD21" s="1" t="s">
        <v>452</v>
      </c>
      <c r="BE21" s="4">
        <v>3.0</v>
      </c>
      <c r="BF21" s="1" t="s">
        <v>212</v>
      </c>
      <c r="BG21" s="4">
        <v>5.0</v>
      </c>
      <c r="BH21" s="1" t="s">
        <v>212</v>
      </c>
      <c r="BI21" s="4">
        <v>4.0</v>
      </c>
      <c r="BJ21" s="1" t="s">
        <v>453</v>
      </c>
      <c r="BK21" s="4">
        <v>5.0</v>
      </c>
      <c r="BL21" s="1" t="s">
        <v>320</v>
      </c>
      <c r="BM21" s="4">
        <v>4.0</v>
      </c>
      <c r="BN21" s="1" t="s">
        <v>454</v>
      </c>
      <c r="BO21" s="4">
        <v>4.0</v>
      </c>
      <c r="BP21" s="1" t="s">
        <v>453</v>
      </c>
      <c r="BQ21" s="4">
        <v>4.0</v>
      </c>
      <c r="BR21" s="1" t="s">
        <v>172</v>
      </c>
      <c r="BS21" s="4">
        <v>3.0</v>
      </c>
      <c r="BT21" s="1" t="s">
        <v>455</v>
      </c>
      <c r="BU21" s="4">
        <v>5.0</v>
      </c>
      <c r="BV21" s="1" t="s">
        <v>456</v>
      </c>
      <c r="BW21" s="4">
        <v>4.0</v>
      </c>
      <c r="BX21" s="1" t="s">
        <v>323</v>
      </c>
      <c r="BY21" s="4">
        <v>4.0</v>
      </c>
      <c r="BZ21" s="1" t="s">
        <v>212</v>
      </c>
      <c r="CA21" s="4">
        <v>5.0</v>
      </c>
      <c r="CB21" s="1" t="s">
        <v>365</v>
      </c>
      <c r="CC21" s="4">
        <v>3.0</v>
      </c>
      <c r="CD21" s="1" t="s">
        <v>212</v>
      </c>
      <c r="CE21" s="4">
        <v>5.0</v>
      </c>
      <c r="CF21" s="1" t="s">
        <v>172</v>
      </c>
      <c r="CG21" s="4">
        <v>4.0</v>
      </c>
      <c r="CH21" s="1" t="s">
        <v>215</v>
      </c>
      <c r="CI21" s="4">
        <v>4.0</v>
      </c>
      <c r="CJ21" s="1" t="s">
        <v>457</v>
      </c>
      <c r="CK21" s="4">
        <v>4.0</v>
      </c>
    </row>
    <row r="22">
      <c r="A22" s="3">
        <v>45754.92539351852</v>
      </c>
      <c r="B22" s="3">
        <v>45754.93997685185</v>
      </c>
      <c r="C22" s="4">
        <v>0.0</v>
      </c>
      <c r="D22" s="1" t="s">
        <v>458</v>
      </c>
      <c r="E22" s="5">
        <v>100.0</v>
      </c>
      <c r="F22" s="6">
        <v>1260.0</v>
      </c>
      <c r="G22" s="4">
        <v>1.0</v>
      </c>
      <c r="H22" s="3">
        <v>45754.939988425926</v>
      </c>
      <c r="I22" s="1" t="s">
        <v>459</v>
      </c>
      <c r="J22" s="1" t="s">
        <v>152</v>
      </c>
      <c r="K22" s="1" t="s">
        <v>152</v>
      </c>
      <c r="L22" s="1" t="s">
        <v>152</v>
      </c>
      <c r="M22" s="1" t="s">
        <v>152</v>
      </c>
      <c r="N22" s="2" t="s">
        <v>460</v>
      </c>
      <c r="O22" s="2" t="s">
        <v>461</v>
      </c>
      <c r="P22" s="1" t="s">
        <v>155</v>
      </c>
      <c r="Q22" s="1" t="s">
        <v>156</v>
      </c>
      <c r="R22" s="4">
        <v>1.0</v>
      </c>
      <c r="S22" s="4">
        <v>1.0</v>
      </c>
      <c r="T22" s="4">
        <v>3.0</v>
      </c>
      <c r="U22" s="4">
        <v>2.0</v>
      </c>
      <c r="V22" s="4">
        <v>3.0</v>
      </c>
      <c r="W22" s="1" t="s">
        <v>152</v>
      </c>
      <c r="X22" s="4">
        <v>2.0</v>
      </c>
      <c r="Y22" s="1" t="s">
        <v>152</v>
      </c>
      <c r="Z22" s="1" t="s">
        <v>157</v>
      </c>
      <c r="AA22" s="1" t="s">
        <v>158</v>
      </c>
      <c r="AB22" s="1" t="s">
        <v>223</v>
      </c>
      <c r="AC22" s="1" t="s">
        <v>152</v>
      </c>
      <c r="AD22" s="1" t="s">
        <v>223</v>
      </c>
      <c r="AE22" s="1" t="s">
        <v>152</v>
      </c>
      <c r="AF22" s="4">
        <v>2.0</v>
      </c>
      <c r="AG22" s="1" t="s">
        <v>152</v>
      </c>
      <c r="AH22" s="4">
        <v>5.0</v>
      </c>
      <c r="AI22" s="4">
        <v>5.0</v>
      </c>
      <c r="AJ22" s="1" t="s">
        <v>462</v>
      </c>
      <c r="AK22" s="4">
        <v>3.0</v>
      </c>
      <c r="AL22" s="1" t="s">
        <v>179</v>
      </c>
      <c r="AM22" s="4">
        <v>5.0</v>
      </c>
      <c r="AN22" s="1" t="s">
        <v>463</v>
      </c>
      <c r="AO22" s="4">
        <v>3.0</v>
      </c>
      <c r="AP22" s="1" t="s">
        <v>464</v>
      </c>
      <c r="AQ22" s="4">
        <v>5.0</v>
      </c>
      <c r="AR22" s="1" t="s">
        <v>205</v>
      </c>
      <c r="AS22" s="4">
        <v>5.0</v>
      </c>
      <c r="AT22" s="1" t="s">
        <v>381</v>
      </c>
      <c r="AU22" s="4">
        <v>4.0</v>
      </c>
      <c r="AV22" s="1" t="s">
        <v>166</v>
      </c>
      <c r="AW22" s="4">
        <v>5.0</v>
      </c>
      <c r="AX22" s="1" t="s">
        <v>272</v>
      </c>
      <c r="AY22" s="4">
        <v>5.0</v>
      </c>
      <c r="AZ22" s="1" t="s">
        <v>172</v>
      </c>
      <c r="BA22" s="1" t="s">
        <v>152</v>
      </c>
      <c r="BB22" s="4">
        <v>5.0</v>
      </c>
      <c r="BC22" s="1" t="s">
        <v>152</v>
      </c>
      <c r="BD22" s="1" t="s">
        <v>335</v>
      </c>
      <c r="BE22" s="4">
        <v>1.0</v>
      </c>
      <c r="BF22" s="1" t="s">
        <v>335</v>
      </c>
      <c r="BG22" s="4">
        <v>4.0</v>
      </c>
      <c r="BH22" s="1" t="s">
        <v>335</v>
      </c>
      <c r="BI22" s="4">
        <v>5.0</v>
      </c>
      <c r="BJ22" s="1" t="s">
        <v>172</v>
      </c>
      <c r="BK22" s="4">
        <v>3.0</v>
      </c>
      <c r="BL22" s="1" t="s">
        <v>272</v>
      </c>
      <c r="BM22" s="4">
        <v>5.0</v>
      </c>
      <c r="BN22" s="1" t="s">
        <v>179</v>
      </c>
      <c r="BO22" s="4">
        <v>5.0</v>
      </c>
      <c r="BP22" s="1" t="s">
        <v>172</v>
      </c>
      <c r="BQ22" s="4">
        <v>5.0</v>
      </c>
      <c r="BR22" s="1" t="s">
        <v>172</v>
      </c>
      <c r="BS22" s="4">
        <v>2.0</v>
      </c>
      <c r="BT22" s="1" t="s">
        <v>272</v>
      </c>
      <c r="BU22" s="4">
        <v>5.0</v>
      </c>
      <c r="BV22" s="1" t="s">
        <v>205</v>
      </c>
      <c r="BW22" s="4">
        <v>3.0</v>
      </c>
      <c r="BX22" s="1" t="s">
        <v>323</v>
      </c>
      <c r="BY22" s="4">
        <v>5.0</v>
      </c>
      <c r="BZ22" s="1" t="s">
        <v>272</v>
      </c>
      <c r="CA22" s="4">
        <v>5.0</v>
      </c>
      <c r="CB22" s="1" t="s">
        <v>330</v>
      </c>
      <c r="CC22" s="4">
        <v>3.0</v>
      </c>
      <c r="CD22" s="1" t="s">
        <v>212</v>
      </c>
      <c r="CE22" s="4">
        <v>5.0</v>
      </c>
      <c r="CF22" s="1" t="s">
        <v>172</v>
      </c>
      <c r="CG22" s="4">
        <v>3.0</v>
      </c>
      <c r="CH22" s="1" t="s">
        <v>179</v>
      </c>
      <c r="CI22" s="4">
        <v>5.0</v>
      </c>
      <c r="CJ22" s="1" t="s">
        <v>383</v>
      </c>
      <c r="CK22" s="4">
        <v>5.0</v>
      </c>
    </row>
    <row r="23">
      <c r="A23" s="3">
        <v>45754.92855324074</v>
      </c>
      <c r="B23" s="3">
        <v>45754.94122685185</v>
      </c>
      <c r="C23" s="4">
        <v>0.0</v>
      </c>
      <c r="D23" s="1" t="s">
        <v>465</v>
      </c>
      <c r="E23" s="5">
        <v>100.0</v>
      </c>
      <c r="F23" s="6">
        <v>1095.0</v>
      </c>
      <c r="G23" s="4">
        <v>1.0</v>
      </c>
      <c r="H23" s="3">
        <v>45754.94123842593</v>
      </c>
      <c r="I23" s="1" t="s">
        <v>466</v>
      </c>
      <c r="J23" s="1" t="s">
        <v>152</v>
      </c>
      <c r="K23" s="1" t="s">
        <v>152</v>
      </c>
      <c r="L23" s="1" t="s">
        <v>152</v>
      </c>
      <c r="M23" s="1" t="s">
        <v>152</v>
      </c>
      <c r="N23" s="2" t="s">
        <v>467</v>
      </c>
      <c r="O23" s="2" t="s">
        <v>468</v>
      </c>
      <c r="P23" s="1" t="s">
        <v>155</v>
      </c>
      <c r="Q23" s="1" t="s">
        <v>156</v>
      </c>
      <c r="R23" s="4">
        <v>1.0</v>
      </c>
      <c r="S23" s="4">
        <v>1.0</v>
      </c>
      <c r="T23" s="4">
        <v>3.0</v>
      </c>
      <c r="U23" s="4">
        <v>1.0</v>
      </c>
      <c r="V23" s="4">
        <v>1.0</v>
      </c>
      <c r="W23" s="1" t="s">
        <v>152</v>
      </c>
      <c r="X23" s="4">
        <v>2.0</v>
      </c>
      <c r="Y23" s="1" t="s">
        <v>152</v>
      </c>
      <c r="Z23" s="1" t="s">
        <v>157</v>
      </c>
      <c r="AA23" s="1" t="s">
        <v>469</v>
      </c>
      <c r="AB23" s="1" t="s">
        <v>224</v>
      </c>
      <c r="AC23" s="1" t="s">
        <v>152</v>
      </c>
      <c r="AD23" s="1" t="s">
        <v>223</v>
      </c>
      <c r="AE23" s="1" t="s">
        <v>152</v>
      </c>
      <c r="AF23" s="4">
        <v>2.0</v>
      </c>
      <c r="AG23" s="1" t="s">
        <v>152</v>
      </c>
      <c r="AH23" s="4">
        <v>4.0</v>
      </c>
      <c r="AI23" s="4">
        <v>5.0</v>
      </c>
      <c r="AJ23" s="1" t="s">
        <v>216</v>
      </c>
      <c r="AK23" s="4">
        <v>3.0</v>
      </c>
      <c r="AL23" s="1" t="s">
        <v>179</v>
      </c>
      <c r="AM23" s="4">
        <v>4.0</v>
      </c>
      <c r="AN23" s="1" t="s">
        <v>470</v>
      </c>
      <c r="AO23" s="4">
        <v>5.0</v>
      </c>
      <c r="AP23" s="1" t="s">
        <v>470</v>
      </c>
      <c r="AQ23" s="4">
        <v>5.0</v>
      </c>
      <c r="AR23" s="1" t="s">
        <v>205</v>
      </c>
      <c r="AS23" s="4">
        <v>4.0</v>
      </c>
      <c r="AT23" s="1" t="s">
        <v>471</v>
      </c>
      <c r="AU23" s="4">
        <v>3.0</v>
      </c>
      <c r="AV23" s="1" t="s">
        <v>166</v>
      </c>
      <c r="AW23" s="4">
        <v>5.0</v>
      </c>
      <c r="AX23" s="1" t="s">
        <v>470</v>
      </c>
      <c r="AY23" s="4">
        <v>5.0</v>
      </c>
      <c r="AZ23" s="1" t="s">
        <v>179</v>
      </c>
      <c r="BA23" s="1" t="s">
        <v>152</v>
      </c>
      <c r="BB23" s="4">
        <v>3.0</v>
      </c>
      <c r="BC23" s="1" t="s">
        <v>470</v>
      </c>
      <c r="BD23" s="1" t="s">
        <v>152</v>
      </c>
      <c r="BE23" s="4">
        <v>5.0</v>
      </c>
      <c r="BF23" s="1" t="s">
        <v>472</v>
      </c>
      <c r="BG23" s="4">
        <v>5.0</v>
      </c>
      <c r="BH23" s="1" t="s">
        <v>212</v>
      </c>
      <c r="BI23" s="4">
        <v>4.0</v>
      </c>
      <c r="BJ23" s="1" t="s">
        <v>212</v>
      </c>
      <c r="BK23" s="4">
        <v>3.0</v>
      </c>
      <c r="BL23" s="1" t="s">
        <v>272</v>
      </c>
      <c r="BM23" s="4">
        <v>4.0</v>
      </c>
      <c r="BN23" s="1" t="s">
        <v>179</v>
      </c>
      <c r="BO23" s="4">
        <v>5.0</v>
      </c>
      <c r="BP23" s="1" t="s">
        <v>212</v>
      </c>
      <c r="BQ23" s="4">
        <v>2.0</v>
      </c>
      <c r="BR23" s="1" t="s">
        <v>172</v>
      </c>
      <c r="BS23" s="4">
        <v>4.0</v>
      </c>
      <c r="BT23" s="1" t="s">
        <v>272</v>
      </c>
      <c r="BU23" s="4">
        <v>5.0</v>
      </c>
      <c r="BV23" s="1" t="s">
        <v>205</v>
      </c>
      <c r="BW23" s="4">
        <v>5.0</v>
      </c>
      <c r="BX23" s="1" t="s">
        <v>323</v>
      </c>
      <c r="BY23" s="4">
        <v>4.0</v>
      </c>
      <c r="BZ23" s="1" t="s">
        <v>212</v>
      </c>
      <c r="CA23" s="4">
        <v>5.0</v>
      </c>
      <c r="CB23" s="1" t="s">
        <v>179</v>
      </c>
      <c r="CC23" s="4">
        <v>5.0</v>
      </c>
      <c r="CD23" s="1" t="s">
        <v>212</v>
      </c>
      <c r="CE23" s="4">
        <v>5.0</v>
      </c>
      <c r="CF23" s="1" t="s">
        <v>179</v>
      </c>
      <c r="CG23" s="4">
        <v>2.0</v>
      </c>
      <c r="CH23" s="1" t="s">
        <v>179</v>
      </c>
      <c r="CI23" s="4">
        <v>4.0</v>
      </c>
      <c r="CJ23" s="1" t="s">
        <v>470</v>
      </c>
      <c r="CK23" s="4">
        <v>5.0</v>
      </c>
    </row>
    <row r="24">
      <c r="A24" s="3">
        <v>45754.82061342592</v>
      </c>
      <c r="B24" s="3">
        <v>45755.461909722224</v>
      </c>
      <c r="C24" s="4">
        <v>0.0</v>
      </c>
      <c r="D24" s="1" t="s">
        <v>473</v>
      </c>
      <c r="E24" s="5">
        <v>100.0</v>
      </c>
      <c r="F24" s="7">
        <v>55407.0</v>
      </c>
      <c r="G24" s="4">
        <v>1.0</v>
      </c>
      <c r="H24" s="3">
        <v>45755.461909722224</v>
      </c>
      <c r="I24" s="1" t="s">
        <v>474</v>
      </c>
      <c r="J24" s="1" t="s">
        <v>152</v>
      </c>
      <c r="K24" s="1" t="s">
        <v>152</v>
      </c>
      <c r="L24" s="1" t="s">
        <v>152</v>
      </c>
      <c r="M24" s="1" t="s">
        <v>152</v>
      </c>
      <c r="N24" s="2" t="s">
        <v>197</v>
      </c>
      <c r="O24" s="2" t="s">
        <v>198</v>
      </c>
      <c r="P24" s="1" t="s">
        <v>155</v>
      </c>
      <c r="Q24" s="1" t="s">
        <v>156</v>
      </c>
      <c r="R24" s="4">
        <v>1.0</v>
      </c>
      <c r="S24" s="4">
        <v>2.0</v>
      </c>
      <c r="T24" s="4">
        <v>5.0</v>
      </c>
      <c r="U24" s="4">
        <v>1.0</v>
      </c>
      <c r="V24" s="4">
        <v>3.0</v>
      </c>
      <c r="W24" s="1" t="s">
        <v>152</v>
      </c>
      <c r="X24" s="4">
        <v>2.0</v>
      </c>
      <c r="Y24" s="1" t="s">
        <v>152</v>
      </c>
      <c r="Z24" s="1" t="s">
        <v>223</v>
      </c>
      <c r="AA24" s="1" t="s">
        <v>152</v>
      </c>
      <c r="AB24" s="2" t="s">
        <v>199</v>
      </c>
      <c r="AC24" s="1" t="s">
        <v>152</v>
      </c>
      <c r="AD24" s="2" t="s">
        <v>199</v>
      </c>
      <c r="AE24" s="1" t="s">
        <v>152</v>
      </c>
      <c r="AF24" s="4">
        <v>3.0</v>
      </c>
      <c r="AG24" s="1" t="s">
        <v>152</v>
      </c>
      <c r="AH24" s="4">
        <v>2.0</v>
      </c>
      <c r="AI24" s="4">
        <v>4.0</v>
      </c>
      <c r="AJ24" s="1" t="s">
        <v>475</v>
      </c>
      <c r="AK24" s="4">
        <v>3.0</v>
      </c>
      <c r="AL24" s="1" t="s">
        <v>476</v>
      </c>
      <c r="AM24" s="4">
        <v>5.0</v>
      </c>
      <c r="AN24" s="1" t="s">
        <v>477</v>
      </c>
      <c r="AO24" s="4">
        <v>3.0</v>
      </c>
      <c r="AP24" s="1" t="s">
        <v>478</v>
      </c>
      <c r="AQ24" s="4">
        <v>3.0</v>
      </c>
      <c r="AR24" s="1" t="s">
        <v>479</v>
      </c>
      <c r="AS24" s="4">
        <v>4.0</v>
      </c>
      <c r="AT24" s="1" t="s">
        <v>480</v>
      </c>
      <c r="AU24" s="4">
        <v>4.0</v>
      </c>
      <c r="AV24" s="1" t="s">
        <v>346</v>
      </c>
      <c r="AW24" s="4">
        <v>5.0</v>
      </c>
      <c r="AX24" s="1" t="s">
        <v>481</v>
      </c>
      <c r="AY24" s="4">
        <v>5.0</v>
      </c>
      <c r="AZ24" s="1" t="s">
        <v>482</v>
      </c>
      <c r="BA24" s="1" t="s">
        <v>152</v>
      </c>
      <c r="BB24" s="4">
        <v>3.0</v>
      </c>
      <c r="BC24" s="1" t="s">
        <v>152</v>
      </c>
      <c r="BD24" s="1" t="s">
        <v>483</v>
      </c>
      <c r="BE24" s="4">
        <v>4.0</v>
      </c>
      <c r="BF24" s="1" t="s">
        <v>484</v>
      </c>
      <c r="BG24" s="4">
        <v>5.0</v>
      </c>
      <c r="BH24" s="1" t="s">
        <v>485</v>
      </c>
      <c r="BI24" s="4">
        <v>3.0</v>
      </c>
      <c r="BJ24" s="1" t="s">
        <v>477</v>
      </c>
      <c r="BK24" s="4">
        <v>4.0</v>
      </c>
      <c r="BL24" s="1" t="s">
        <v>486</v>
      </c>
      <c r="BM24" s="4">
        <v>4.0</v>
      </c>
      <c r="BN24" s="1" t="s">
        <v>487</v>
      </c>
      <c r="BO24" s="4">
        <v>4.0</v>
      </c>
      <c r="BP24" s="1" t="s">
        <v>488</v>
      </c>
      <c r="BQ24" s="4">
        <v>5.0</v>
      </c>
      <c r="BR24" s="1" t="s">
        <v>489</v>
      </c>
      <c r="BS24" s="4">
        <v>3.0</v>
      </c>
      <c r="BT24" s="1" t="s">
        <v>347</v>
      </c>
      <c r="BU24" s="4">
        <v>4.0</v>
      </c>
      <c r="BV24" s="1" t="s">
        <v>481</v>
      </c>
      <c r="BW24" s="4">
        <v>4.0</v>
      </c>
      <c r="BX24" s="1" t="s">
        <v>490</v>
      </c>
      <c r="BY24" s="4">
        <v>4.0</v>
      </c>
      <c r="BZ24" s="1" t="s">
        <v>491</v>
      </c>
      <c r="CA24" s="4">
        <v>5.0</v>
      </c>
      <c r="CB24" s="1" t="s">
        <v>477</v>
      </c>
      <c r="CC24" s="4">
        <v>4.0</v>
      </c>
      <c r="CD24" s="1" t="s">
        <v>491</v>
      </c>
      <c r="CE24" s="4">
        <v>5.0</v>
      </c>
      <c r="CF24" s="1" t="s">
        <v>492</v>
      </c>
      <c r="CG24" s="4">
        <v>4.0</v>
      </c>
      <c r="CH24" s="1" t="s">
        <v>349</v>
      </c>
      <c r="CI24" s="4">
        <v>4.0</v>
      </c>
      <c r="CJ24" s="1" t="s">
        <v>493</v>
      </c>
      <c r="CK24" s="4">
        <v>5.0</v>
      </c>
    </row>
    <row r="25">
      <c r="A25" s="3">
        <v>45755.7634837963</v>
      </c>
      <c r="B25" s="3">
        <v>45755.767118055555</v>
      </c>
      <c r="C25" s="4">
        <v>0.0</v>
      </c>
      <c r="D25" s="1" t="s">
        <v>494</v>
      </c>
      <c r="E25" s="5">
        <v>100.0</v>
      </c>
      <c r="F25" s="5">
        <v>313.0</v>
      </c>
      <c r="G25" s="4">
        <v>1.0</v>
      </c>
      <c r="H25" s="3">
        <v>45755.76712962963</v>
      </c>
      <c r="I25" s="1" t="s">
        <v>495</v>
      </c>
      <c r="J25" s="1" t="s">
        <v>152</v>
      </c>
      <c r="K25" s="1" t="s">
        <v>152</v>
      </c>
      <c r="L25" s="1" t="s">
        <v>152</v>
      </c>
      <c r="M25" s="1" t="s">
        <v>152</v>
      </c>
      <c r="N25" s="2" t="s">
        <v>496</v>
      </c>
      <c r="O25" s="2" t="s">
        <v>497</v>
      </c>
      <c r="P25" s="1" t="s">
        <v>155</v>
      </c>
      <c r="Q25" s="1" t="s">
        <v>156</v>
      </c>
      <c r="R25" s="4">
        <v>1.0</v>
      </c>
      <c r="S25" s="4">
        <v>2.0</v>
      </c>
      <c r="T25" s="4">
        <v>5.0</v>
      </c>
      <c r="U25" s="4">
        <v>1.0</v>
      </c>
      <c r="V25" s="4">
        <v>2.0</v>
      </c>
      <c r="W25" s="1" t="s">
        <v>152</v>
      </c>
      <c r="X25" s="4">
        <v>2.0</v>
      </c>
      <c r="Y25" s="1" t="s">
        <v>152</v>
      </c>
      <c r="Z25" s="2" t="s">
        <v>200</v>
      </c>
      <c r="AA25" s="1" t="s">
        <v>152</v>
      </c>
      <c r="AB25" s="2" t="s">
        <v>200</v>
      </c>
      <c r="AC25" s="1" t="s">
        <v>152</v>
      </c>
      <c r="AD25" s="2" t="s">
        <v>200</v>
      </c>
      <c r="AE25" s="1" t="s">
        <v>152</v>
      </c>
      <c r="AF25" s="4">
        <v>2.0</v>
      </c>
      <c r="AG25" s="1" t="s">
        <v>152</v>
      </c>
      <c r="AH25" s="4">
        <v>3.0</v>
      </c>
      <c r="AI25" s="4">
        <v>1.0</v>
      </c>
      <c r="AJ25" s="1" t="s">
        <v>498</v>
      </c>
      <c r="AK25" s="4">
        <v>5.0</v>
      </c>
      <c r="AL25" s="1" t="s">
        <v>499</v>
      </c>
      <c r="AM25" s="4">
        <v>3.0</v>
      </c>
      <c r="AN25" s="1" t="s">
        <v>500</v>
      </c>
      <c r="AO25" s="4">
        <v>4.0</v>
      </c>
      <c r="AP25" s="1" t="s">
        <v>501</v>
      </c>
      <c r="AQ25" s="4">
        <v>4.0</v>
      </c>
      <c r="AR25" s="1" t="s">
        <v>498</v>
      </c>
      <c r="AS25" s="4">
        <v>5.0</v>
      </c>
      <c r="AT25" s="1" t="s">
        <v>498</v>
      </c>
      <c r="AU25" s="4">
        <v>5.0</v>
      </c>
      <c r="AV25" s="1" t="s">
        <v>499</v>
      </c>
      <c r="AW25" s="4">
        <v>3.0</v>
      </c>
      <c r="AX25" s="1" t="s">
        <v>499</v>
      </c>
      <c r="AY25" s="4">
        <v>3.0</v>
      </c>
      <c r="AZ25" s="1" t="s">
        <v>152</v>
      </c>
      <c r="BA25" s="1" t="s">
        <v>498</v>
      </c>
      <c r="BB25" s="4">
        <v>5.0</v>
      </c>
      <c r="BC25" s="1" t="s">
        <v>152</v>
      </c>
      <c r="BD25" s="1" t="s">
        <v>498</v>
      </c>
      <c r="BE25" s="4">
        <v>5.0</v>
      </c>
      <c r="BF25" s="1" t="s">
        <v>498</v>
      </c>
      <c r="BG25" s="4">
        <v>5.0</v>
      </c>
      <c r="BH25" s="1" t="s">
        <v>498</v>
      </c>
      <c r="BI25" s="4">
        <v>5.0</v>
      </c>
      <c r="BJ25" s="1" t="s">
        <v>498</v>
      </c>
      <c r="BK25" s="4">
        <v>5.0</v>
      </c>
      <c r="BL25" s="1" t="s">
        <v>498</v>
      </c>
      <c r="BM25" s="4">
        <v>5.0</v>
      </c>
      <c r="BN25" s="1" t="s">
        <v>498</v>
      </c>
      <c r="BO25" s="4">
        <v>5.0</v>
      </c>
      <c r="BP25" s="1" t="s">
        <v>502</v>
      </c>
      <c r="BQ25" s="4">
        <v>5.0</v>
      </c>
      <c r="BR25" s="1" t="s">
        <v>503</v>
      </c>
      <c r="BS25" s="4">
        <v>1.0</v>
      </c>
      <c r="BT25" s="1" t="s">
        <v>498</v>
      </c>
      <c r="BU25" s="4">
        <v>5.0</v>
      </c>
      <c r="BV25" s="1" t="s">
        <v>498</v>
      </c>
      <c r="BW25" s="4">
        <v>5.0</v>
      </c>
      <c r="BX25" s="1" t="s">
        <v>504</v>
      </c>
      <c r="BY25" s="4">
        <v>3.0</v>
      </c>
      <c r="BZ25" s="1" t="s">
        <v>498</v>
      </c>
      <c r="CA25" s="4">
        <v>3.0</v>
      </c>
      <c r="CB25" s="1" t="s">
        <v>505</v>
      </c>
      <c r="CC25" s="4">
        <v>3.0</v>
      </c>
      <c r="CD25" s="1" t="s">
        <v>498</v>
      </c>
      <c r="CE25" s="4">
        <v>5.0</v>
      </c>
      <c r="CF25" s="1" t="s">
        <v>498</v>
      </c>
      <c r="CG25" s="4">
        <v>5.0</v>
      </c>
      <c r="CH25" s="1" t="s">
        <v>499</v>
      </c>
      <c r="CI25" s="4">
        <v>3.0</v>
      </c>
      <c r="CJ25" s="1" t="s">
        <v>503</v>
      </c>
      <c r="CK25" s="4">
        <v>1.0</v>
      </c>
    </row>
    <row r="26">
      <c r="A26" s="3">
        <v>45755.76049768519</v>
      </c>
      <c r="B26" s="3">
        <v>45755.77375</v>
      </c>
      <c r="C26" s="4">
        <v>0.0</v>
      </c>
      <c r="D26" s="1" t="s">
        <v>506</v>
      </c>
      <c r="E26" s="5">
        <v>100.0</v>
      </c>
      <c r="F26" s="6">
        <v>1145.0</v>
      </c>
      <c r="G26" s="4">
        <v>1.0</v>
      </c>
      <c r="H26" s="3">
        <v>45755.77376157408</v>
      </c>
      <c r="I26" s="1" t="s">
        <v>507</v>
      </c>
      <c r="J26" s="1" t="s">
        <v>152</v>
      </c>
      <c r="K26" s="1" t="s">
        <v>152</v>
      </c>
      <c r="L26" s="1" t="s">
        <v>152</v>
      </c>
      <c r="M26" s="1" t="s">
        <v>152</v>
      </c>
      <c r="N26" s="2" t="s">
        <v>153</v>
      </c>
      <c r="O26" s="2" t="s">
        <v>154</v>
      </c>
      <c r="P26" s="1" t="s">
        <v>155</v>
      </c>
      <c r="Q26" s="1" t="s">
        <v>156</v>
      </c>
      <c r="R26" s="4">
        <v>1.0</v>
      </c>
      <c r="S26" s="4">
        <v>1.0</v>
      </c>
      <c r="T26" s="4">
        <v>3.0</v>
      </c>
      <c r="U26" s="4">
        <v>1.0</v>
      </c>
      <c r="V26" s="4">
        <v>3.0</v>
      </c>
      <c r="W26" s="1" t="s">
        <v>152</v>
      </c>
      <c r="X26" s="4">
        <v>2.0</v>
      </c>
      <c r="Y26" s="1" t="s">
        <v>152</v>
      </c>
      <c r="Z26" s="1" t="s">
        <v>157</v>
      </c>
      <c r="AA26" s="1" t="s">
        <v>508</v>
      </c>
      <c r="AB26" s="2" t="s">
        <v>200</v>
      </c>
      <c r="AC26" s="1" t="s">
        <v>152</v>
      </c>
      <c r="AD26" s="2" t="s">
        <v>200</v>
      </c>
      <c r="AE26" s="1" t="s">
        <v>152</v>
      </c>
      <c r="AF26" s="4">
        <v>3.0</v>
      </c>
      <c r="AG26" s="1" t="s">
        <v>152</v>
      </c>
      <c r="AH26" s="4">
        <v>4.0</v>
      </c>
      <c r="AI26" s="4">
        <v>3.0</v>
      </c>
      <c r="AJ26" s="1" t="s">
        <v>172</v>
      </c>
      <c r="AK26" s="4">
        <v>4.0</v>
      </c>
      <c r="AL26" s="1" t="s">
        <v>179</v>
      </c>
      <c r="AM26" s="4">
        <v>5.0</v>
      </c>
      <c r="AN26" s="1" t="s">
        <v>172</v>
      </c>
      <c r="AO26" s="4">
        <v>3.0</v>
      </c>
      <c r="AP26" s="1" t="s">
        <v>172</v>
      </c>
      <c r="AQ26" s="4">
        <v>5.0</v>
      </c>
      <c r="AR26" s="1" t="s">
        <v>509</v>
      </c>
      <c r="AS26" s="4">
        <v>5.0</v>
      </c>
      <c r="AT26" s="1" t="s">
        <v>252</v>
      </c>
      <c r="AU26" s="4">
        <v>4.0</v>
      </c>
      <c r="AV26" s="1" t="s">
        <v>166</v>
      </c>
      <c r="AW26" s="4">
        <v>4.0</v>
      </c>
      <c r="AX26" s="1" t="s">
        <v>510</v>
      </c>
      <c r="AY26" s="4">
        <v>5.0</v>
      </c>
      <c r="AZ26" s="1" t="s">
        <v>152</v>
      </c>
      <c r="BA26" s="1" t="s">
        <v>172</v>
      </c>
      <c r="BB26" s="4">
        <v>5.0</v>
      </c>
      <c r="BC26" s="1" t="s">
        <v>172</v>
      </c>
      <c r="BD26" s="1" t="s">
        <v>152</v>
      </c>
      <c r="BE26" s="4">
        <v>5.0</v>
      </c>
      <c r="BF26" s="1" t="s">
        <v>172</v>
      </c>
      <c r="BG26" s="4">
        <v>5.0</v>
      </c>
      <c r="BH26" s="1" t="s">
        <v>172</v>
      </c>
      <c r="BI26" s="4">
        <v>5.0</v>
      </c>
      <c r="BJ26" s="1" t="s">
        <v>172</v>
      </c>
      <c r="BK26" s="4">
        <v>5.0</v>
      </c>
      <c r="BL26" s="1" t="s">
        <v>272</v>
      </c>
      <c r="BM26" s="4">
        <v>5.0</v>
      </c>
      <c r="BN26" s="1" t="s">
        <v>215</v>
      </c>
      <c r="BO26" s="4">
        <v>5.0</v>
      </c>
      <c r="BP26" s="1" t="s">
        <v>172</v>
      </c>
      <c r="BQ26" s="4">
        <v>5.0</v>
      </c>
      <c r="BR26" s="1" t="s">
        <v>172</v>
      </c>
      <c r="BS26" s="4">
        <v>5.0</v>
      </c>
      <c r="BT26" s="1" t="s">
        <v>272</v>
      </c>
      <c r="BU26" s="4">
        <v>5.0</v>
      </c>
      <c r="BV26" s="1" t="s">
        <v>172</v>
      </c>
      <c r="BW26" s="4">
        <v>5.0</v>
      </c>
      <c r="BX26" s="1" t="s">
        <v>172</v>
      </c>
      <c r="BY26" s="4">
        <v>5.0</v>
      </c>
      <c r="BZ26" s="1" t="s">
        <v>272</v>
      </c>
      <c r="CA26" s="4">
        <v>5.0</v>
      </c>
      <c r="CB26" s="1" t="s">
        <v>215</v>
      </c>
      <c r="CC26" s="4">
        <v>5.0</v>
      </c>
      <c r="CD26" s="1" t="s">
        <v>172</v>
      </c>
      <c r="CE26" s="4">
        <v>5.0</v>
      </c>
      <c r="CF26" s="1" t="s">
        <v>215</v>
      </c>
      <c r="CG26" s="4">
        <v>5.0</v>
      </c>
      <c r="CH26" s="1" t="s">
        <v>215</v>
      </c>
      <c r="CI26" s="4">
        <v>5.0</v>
      </c>
      <c r="CJ26" s="1" t="s">
        <v>272</v>
      </c>
      <c r="CK26" s="4">
        <v>5.0</v>
      </c>
    </row>
    <row r="27">
      <c r="A27" s="3">
        <v>45755.760879629626</v>
      </c>
      <c r="B27" s="3">
        <v>45755.80677083333</v>
      </c>
      <c r="C27" s="4">
        <v>0.0</v>
      </c>
      <c r="D27" s="1" t="s">
        <v>511</v>
      </c>
      <c r="E27" s="5">
        <v>100.0</v>
      </c>
      <c r="F27" s="6">
        <v>3965.0</v>
      </c>
      <c r="G27" s="4">
        <v>1.0</v>
      </c>
      <c r="H27" s="3">
        <v>45755.80678240741</v>
      </c>
      <c r="I27" s="1" t="s">
        <v>512</v>
      </c>
      <c r="J27" s="1" t="s">
        <v>152</v>
      </c>
      <c r="K27" s="1" t="s">
        <v>152</v>
      </c>
      <c r="L27" s="1" t="s">
        <v>152</v>
      </c>
      <c r="M27" s="1" t="s">
        <v>152</v>
      </c>
      <c r="N27" s="2" t="s">
        <v>153</v>
      </c>
      <c r="O27" s="2" t="s">
        <v>154</v>
      </c>
      <c r="P27" s="1" t="s">
        <v>155</v>
      </c>
      <c r="Q27" s="1" t="s">
        <v>156</v>
      </c>
      <c r="R27" s="4">
        <v>1.0</v>
      </c>
      <c r="S27" s="4">
        <v>1.0</v>
      </c>
      <c r="T27" s="4">
        <v>4.0</v>
      </c>
      <c r="U27" s="4">
        <v>1.0</v>
      </c>
      <c r="V27" s="4">
        <v>2.0</v>
      </c>
      <c r="W27" s="1" t="s">
        <v>152</v>
      </c>
      <c r="X27" s="4">
        <v>2.0</v>
      </c>
      <c r="Y27" s="1" t="s">
        <v>152</v>
      </c>
      <c r="Z27" s="1" t="s">
        <v>223</v>
      </c>
      <c r="AA27" s="1" t="s">
        <v>152</v>
      </c>
      <c r="AB27" s="2" t="s">
        <v>200</v>
      </c>
      <c r="AC27" s="1" t="s">
        <v>152</v>
      </c>
      <c r="AD27" s="1" t="s">
        <v>224</v>
      </c>
      <c r="AE27" s="1" t="s">
        <v>152</v>
      </c>
      <c r="AF27" s="4">
        <v>3.0</v>
      </c>
      <c r="AG27" s="1" t="s">
        <v>152</v>
      </c>
      <c r="AH27" s="4">
        <v>3.0</v>
      </c>
      <c r="AI27" s="4">
        <v>4.0</v>
      </c>
      <c r="AJ27" s="1" t="s">
        <v>284</v>
      </c>
      <c r="AK27" s="4">
        <v>3.0</v>
      </c>
      <c r="AL27" s="1" t="s">
        <v>513</v>
      </c>
      <c r="AM27" s="4">
        <v>4.0</v>
      </c>
      <c r="AN27" s="1" t="s">
        <v>514</v>
      </c>
      <c r="AO27" s="4">
        <v>3.0</v>
      </c>
      <c r="AP27" s="1" t="s">
        <v>212</v>
      </c>
      <c r="AQ27" s="4">
        <v>1.0</v>
      </c>
      <c r="AR27" s="1" t="s">
        <v>287</v>
      </c>
      <c r="AS27" s="4">
        <v>3.0</v>
      </c>
      <c r="AT27" s="1" t="s">
        <v>515</v>
      </c>
      <c r="AU27" s="4">
        <v>4.0</v>
      </c>
      <c r="AV27" s="1" t="s">
        <v>166</v>
      </c>
      <c r="AW27" s="4">
        <v>2.0</v>
      </c>
      <c r="AX27" s="1" t="s">
        <v>516</v>
      </c>
      <c r="AY27" s="4">
        <v>1.0</v>
      </c>
      <c r="AZ27" s="1" t="s">
        <v>152</v>
      </c>
      <c r="BA27" s="1" t="s">
        <v>172</v>
      </c>
      <c r="BB27" s="4">
        <v>1.0</v>
      </c>
      <c r="BC27" s="1" t="s">
        <v>517</v>
      </c>
      <c r="BD27" s="1" t="s">
        <v>152</v>
      </c>
      <c r="BE27" s="4">
        <v>3.0</v>
      </c>
      <c r="BF27" s="1" t="s">
        <v>518</v>
      </c>
      <c r="BG27" s="4">
        <v>2.0</v>
      </c>
      <c r="BH27" s="1" t="s">
        <v>212</v>
      </c>
      <c r="BI27" s="4">
        <v>3.0</v>
      </c>
      <c r="BJ27" s="1" t="s">
        <v>519</v>
      </c>
      <c r="BK27" s="4">
        <v>3.0</v>
      </c>
      <c r="BL27" s="1" t="s">
        <v>520</v>
      </c>
      <c r="BM27" s="4">
        <v>1.0</v>
      </c>
      <c r="BN27" s="1" t="s">
        <v>521</v>
      </c>
      <c r="BO27" s="4">
        <v>3.0</v>
      </c>
      <c r="BP27" s="1" t="s">
        <v>522</v>
      </c>
      <c r="BQ27" s="4">
        <v>1.0</v>
      </c>
      <c r="BR27" s="1" t="s">
        <v>523</v>
      </c>
      <c r="BS27" s="4">
        <v>1.0</v>
      </c>
      <c r="BT27" s="1" t="s">
        <v>524</v>
      </c>
      <c r="BU27" s="4">
        <v>1.0</v>
      </c>
      <c r="BV27" s="1" t="s">
        <v>179</v>
      </c>
      <c r="BW27" s="4">
        <v>4.0</v>
      </c>
      <c r="BX27" s="1" t="s">
        <v>525</v>
      </c>
      <c r="BY27" s="4">
        <v>1.0</v>
      </c>
      <c r="BZ27" s="1" t="s">
        <v>212</v>
      </c>
      <c r="CA27" s="4">
        <v>1.0</v>
      </c>
      <c r="CB27" s="1" t="s">
        <v>526</v>
      </c>
      <c r="CC27" s="4">
        <v>1.0</v>
      </c>
      <c r="CD27" s="1" t="s">
        <v>212</v>
      </c>
      <c r="CE27" s="4">
        <v>1.0</v>
      </c>
      <c r="CF27" s="1" t="s">
        <v>527</v>
      </c>
      <c r="CG27" s="4">
        <v>1.0</v>
      </c>
      <c r="CH27" s="1" t="s">
        <v>179</v>
      </c>
      <c r="CI27" s="4">
        <v>1.0</v>
      </c>
      <c r="CJ27" s="1" t="s">
        <v>272</v>
      </c>
      <c r="CK27" s="4">
        <v>1.0</v>
      </c>
    </row>
    <row r="28">
      <c r="A28" s="3">
        <v>45755.76390046296</v>
      </c>
      <c r="B28" s="3">
        <v>45755.81417824074</v>
      </c>
      <c r="C28" s="4">
        <v>0.0</v>
      </c>
      <c r="D28" s="1" t="s">
        <v>528</v>
      </c>
      <c r="E28" s="5">
        <v>100.0</v>
      </c>
      <c r="F28" s="6">
        <v>4343.0</v>
      </c>
      <c r="G28" s="4">
        <v>1.0</v>
      </c>
      <c r="H28" s="3">
        <v>45755.81417824074</v>
      </c>
      <c r="I28" s="1" t="s">
        <v>529</v>
      </c>
      <c r="J28" s="1" t="s">
        <v>152</v>
      </c>
      <c r="K28" s="1" t="s">
        <v>152</v>
      </c>
      <c r="L28" s="1" t="s">
        <v>152</v>
      </c>
      <c r="M28" s="1" t="s">
        <v>152</v>
      </c>
      <c r="N28" s="2" t="s">
        <v>153</v>
      </c>
      <c r="O28" s="2" t="s">
        <v>154</v>
      </c>
      <c r="P28" s="1" t="s">
        <v>155</v>
      </c>
      <c r="Q28" s="1" t="s">
        <v>156</v>
      </c>
      <c r="R28" s="4">
        <v>1.0</v>
      </c>
      <c r="S28" s="4">
        <v>1.0</v>
      </c>
      <c r="T28" s="4">
        <v>4.0</v>
      </c>
      <c r="U28" s="4">
        <v>2.0</v>
      </c>
      <c r="V28" s="4">
        <v>3.0</v>
      </c>
      <c r="W28" s="1" t="s">
        <v>152</v>
      </c>
      <c r="X28" s="4">
        <v>2.0</v>
      </c>
      <c r="Y28" s="1" t="s">
        <v>152</v>
      </c>
      <c r="Z28" s="1" t="s">
        <v>223</v>
      </c>
      <c r="AA28" s="1" t="s">
        <v>152</v>
      </c>
      <c r="AB28" s="2" t="s">
        <v>200</v>
      </c>
      <c r="AC28" s="1" t="s">
        <v>152</v>
      </c>
      <c r="AD28" s="2" t="s">
        <v>200</v>
      </c>
      <c r="AE28" s="1" t="s">
        <v>152</v>
      </c>
      <c r="AF28" s="4">
        <v>2.0</v>
      </c>
      <c r="AG28" s="1" t="s">
        <v>152</v>
      </c>
      <c r="AH28" s="4">
        <v>2.0</v>
      </c>
      <c r="AI28" s="4">
        <v>5.0</v>
      </c>
      <c r="AJ28" s="1" t="s">
        <v>418</v>
      </c>
      <c r="AK28" s="4">
        <v>3.0</v>
      </c>
      <c r="AL28" s="1" t="s">
        <v>179</v>
      </c>
      <c r="AM28" s="4">
        <v>5.0</v>
      </c>
      <c r="AN28" s="1" t="s">
        <v>530</v>
      </c>
      <c r="AO28" s="4">
        <v>1.0</v>
      </c>
      <c r="AP28" s="1" t="s">
        <v>272</v>
      </c>
      <c r="AQ28" s="4">
        <v>5.0</v>
      </c>
      <c r="AR28" s="1" t="s">
        <v>531</v>
      </c>
      <c r="AS28" s="4">
        <v>3.0</v>
      </c>
      <c r="AT28" s="1" t="s">
        <v>381</v>
      </c>
      <c r="AU28" s="4">
        <v>4.0</v>
      </c>
      <c r="AV28" s="1" t="s">
        <v>166</v>
      </c>
      <c r="AW28" s="4">
        <v>4.0</v>
      </c>
      <c r="AX28" s="1" t="s">
        <v>392</v>
      </c>
      <c r="AY28" s="4">
        <v>3.0</v>
      </c>
      <c r="AZ28" s="1" t="s">
        <v>532</v>
      </c>
      <c r="BA28" s="1" t="s">
        <v>152</v>
      </c>
      <c r="BB28" s="4">
        <v>5.0</v>
      </c>
      <c r="BC28" s="1" t="s">
        <v>152</v>
      </c>
      <c r="BD28" s="1" t="s">
        <v>335</v>
      </c>
      <c r="BE28" s="4">
        <v>3.0</v>
      </c>
      <c r="BF28" s="1" t="s">
        <v>212</v>
      </c>
      <c r="BG28" s="4">
        <v>5.0</v>
      </c>
      <c r="BH28" s="1" t="s">
        <v>335</v>
      </c>
      <c r="BI28" s="4">
        <v>4.0</v>
      </c>
      <c r="BJ28" s="1" t="s">
        <v>172</v>
      </c>
      <c r="BK28" s="4">
        <v>2.0</v>
      </c>
      <c r="BL28" s="1" t="s">
        <v>533</v>
      </c>
      <c r="BM28" s="4">
        <v>3.0</v>
      </c>
      <c r="BN28" s="1" t="s">
        <v>179</v>
      </c>
      <c r="BO28" s="4">
        <v>5.0</v>
      </c>
      <c r="BP28" s="1" t="s">
        <v>212</v>
      </c>
      <c r="BQ28" s="4">
        <v>5.0</v>
      </c>
      <c r="BR28" s="1" t="s">
        <v>532</v>
      </c>
      <c r="BS28" s="4">
        <v>3.0</v>
      </c>
      <c r="BT28" s="1" t="s">
        <v>212</v>
      </c>
      <c r="BU28" s="4">
        <v>5.0</v>
      </c>
      <c r="BV28" s="1" t="s">
        <v>172</v>
      </c>
      <c r="BW28" s="4">
        <v>4.0</v>
      </c>
      <c r="BX28" s="1" t="s">
        <v>534</v>
      </c>
      <c r="BY28" s="4">
        <v>4.0</v>
      </c>
      <c r="BZ28" s="1" t="s">
        <v>212</v>
      </c>
      <c r="CA28" s="4">
        <v>5.0</v>
      </c>
      <c r="CB28" s="1" t="s">
        <v>535</v>
      </c>
      <c r="CC28" s="4">
        <v>3.0</v>
      </c>
      <c r="CD28" s="1" t="s">
        <v>163</v>
      </c>
      <c r="CE28" s="4">
        <v>5.0</v>
      </c>
      <c r="CF28" s="1" t="s">
        <v>172</v>
      </c>
      <c r="CG28" s="4">
        <v>5.0</v>
      </c>
      <c r="CH28" s="1" t="s">
        <v>179</v>
      </c>
      <c r="CI28" s="4">
        <v>5.0</v>
      </c>
      <c r="CJ28" s="1" t="s">
        <v>536</v>
      </c>
      <c r="CK28" s="4">
        <v>4.0</v>
      </c>
    </row>
    <row r="29">
      <c r="A29" s="3">
        <v>45755.79761574074</v>
      </c>
      <c r="B29" s="3">
        <v>45755.81759259259</v>
      </c>
      <c r="C29" s="4">
        <v>0.0</v>
      </c>
      <c r="D29" s="1" t="s">
        <v>150</v>
      </c>
      <c r="E29" s="5">
        <v>100.0</v>
      </c>
      <c r="F29" s="6">
        <v>1726.0</v>
      </c>
      <c r="G29" s="4">
        <v>1.0</v>
      </c>
      <c r="H29" s="3">
        <v>45755.81759259259</v>
      </c>
      <c r="I29" s="1" t="s">
        <v>537</v>
      </c>
      <c r="J29" s="1" t="s">
        <v>152</v>
      </c>
      <c r="K29" s="1" t="s">
        <v>152</v>
      </c>
      <c r="L29" s="1" t="s">
        <v>152</v>
      </c>
      <c r="M29" s="1" t="s">
        <v>152</v>
      </c>
      <c r="N29" s="2" t="s">
        <v>153</v>
      </c>
      <c r="O29" s="2" t="s">
        <v>154</v>
      </c>
      <c r="P29" s="1" t="s">
        <v>155</v>
      </c>
      <c r="Q29" s="1" t="s">
        <v>156</v>
      </c>
      <c r="R29" s="4">
        <v>1.0</v>
      </c>
      <c r="S29" s="4">
        <v>1.0</v>
      </c>
      <c r="T29" s="4">
        <v>4.0</v>
      </c>
      <c r="U29" s="4">
        <v>1.0</v>
      </c>
      <c r="V29" s="4">
        <v>1.0</v>
      </c>
      <c r="W29" s="1" t="s">
        <v>152</v>
      </c>
      <c r="X29" s="4">
        <v>2.0</v>
      </c>
      <c r="Y29" s="1" t="s">
        <v>152</v>
      </c>
      <c r="Z29" s="1" t="s">
        <v>223</v>
      </c>
      <c r="AA29" s="1" t="s">
        <v>152</v>
      </c>
      <c r="AB29" s="1" t="s">
        <v>223</v>
      </c>
      <c r="AC29" s="1" t="s">
        <v>152</v>
      </c>
      <c r="AD29" s="1" t="s">
        <v>223</v>
      </c>
      <c r="AE29" s="1" t="s">
        <v>152</v>
      </c>
      <c r="AF29" s="4">
        <v>3.0</v>
      </c>
      <c r="AG29" s="1" t="s">
        <v>152</v>
      </c>
      <c r="AH29" s="4">
        <v>4.0</v>
      </c>
      <c r="AI29" s="4">
        <v>3.0</v>
      </c>
      <c r="AJ29" s="1" t="s">
        <v>538</v>
      </c>
      <c r="AK29" s="4">
        <v>4.0</v>
      </c>
      <c r="AL29" s="1" t="s">
        <v>244</v>
      </c>
      <c r="AM29" s="4">
        <v>5.0</v>
      </c>
      <c r="AN29" s="1" t="s">
        <v>539</v>
      </c>
      <c r="AO29" s="4">
        <v>3.0</v>
      </c>
      <c r="AP29" s="1" t="s">
        <v>267</v>
      </c>
      <c r="AQ29" s="4">
        <v>5.0</v>
      </c>
      <c r="AR29" s="1" t="s">
        <v>229</v>
      </c>
      <c r="AS29" s="4">
        <v>5.0</v>
      </c>
      <c r="AT29" s="1" t="s">
        <v>244</v>
      </c>
      <c r="AU29" s="4">
        <v>4.0</v>
      </c>
      <c r="AV29" s="1" t="s">
        <v>231</v>
      </c>
      <c r="AW29" s="4">
        <v>4.0</v>
      </c>
      <c r="AX29" s="1" t="s">
        <v>238</v>
      </c>
      <c r="AY29" s="4">
        <v>4.0</v>
      </c>
      <c r="AZ29" s="1" t="s">
        <v>152</v>
      </c>
      <c r="BA29" s="1" t="s">
        <v>233</v>
      </c>
      <c r="BB29" s="4">
        <v>5.0</v>
      </c>
      <c r="BC29" s="1" t="s">
        <v>299</v>
      </c>
      <c r="BD29" s="1" t="s">
        <v>152</v>
      </c>
      <c r="BE29" s="4">
        <v>4.0</v>
      </c>
      <c r="BF29" s="1" t="s">
        <v>233</v>
      </c>
      <c r="BG29" s="4">
        <v>4.0</v>
      </c>
      <c r="BH29" s="1" t="s">
        <v>233</v>
      </c>
      <c r="BI29" s="4">
        <v>4.0</v>
      </c>
      <c r="BJ29" s="1" t="s">
        <v>238</v>
      </c>
      <c r="BK29" s="4">
        <v>3.0</v>
      </c>
      <c r="BL29" s="1" t="s">
        <v>229</v>
      </c>
      <c r="BM29" s="4">
        <v>3.0</v>
      </c>
      <c r="BN29" s="1" t="s">
        <v>244</v>
      </c>
      <c r="BO29" s="4">
        <v>4.0</v>
      </c>
      <c r="BP29" s="1" t="s">
        <v>540</v>
      </c>
      <c r="BQ29" s="4">
        <v>4.0</v>
      </c>
      <c r="BR29" s="1" t="s">
        <v>541</v>
      </c>
      <c r="BS29" s="4">
        <v>4.0</v>
      </c>
      <c r="BT29" s="1" t="s">
        <v>542</v>
      </c>
      <c r="BU29" s="4">
        <v>4.0</v>
      </c>
      <c r="BV29" s="1" t="s">
        <v>229</v>
      </c>
      <c r="BW29" s="4">
        <v>3.0</v>
      </c>
      <c r="BX29" s="1" t="s">
        <v>543</v>
      </c>
      <c r="BY29" s="4">
        <v>4.0</v>
      </c>
      <c r="BZ29" s="1" t="s">
        <v>541</v>
      </c>
      <c r="CA29" s="4">
        <v>5.0</v>
      </c>
      <c r="CB29" s="1" t="s">
        <v>544</v>
      </c>
      <c r="CC29" s="4">
        <v>2.0</v>
      </c>
      <c r="CD29" s="1" t="s">
        <v>540</v>
      </c>
      <c r="CE29" s="4">
        <v>4.0</v>
      </c>
      <c r="CF29" s="1" t="s">
        <v>545</v>
      </c>
      <c r="CG29" s="4">
        <v>4.0</v>
      </c>
      <c r="CH29" s="1" t="s">
        <v>546</v>
      </c>
      <c r="CI29" s="4">
        <v>4.0</v>
      </c>
      <c r="CJ29" s="1" t="s">
        <v>547</v>
      </c>
      <c r="CK29" s="4">
        <v>4.0</v>
      </c>
    </row>
    <row r="30">
      <c r="A30" s="3">
        <v>45755.82686342593</v>
      </c>
      <c r="B30" s="3">
        <v>45755.837002314816</v>
      </c>
      <c r="C30" s="4">
        <v>0.0</v>
      </c>
      <c r="D30" s="1" t="s">
        <v>548</v>
      </c>
      <c r="E30" s="5">
        <v>100.0</v>
      </c>
      <c r="F30" s="5">
        <v>876.0</v>
      </c>
      <c r="G30" s="4">
        <v>1.0</v>
      </c>
      <c r="H30" s="3">
        <v>45755.837013888886</v>
      </c>
      <c r="I30" s="1" t="s">
        <v>549</v>
      </c>
      <c r="J30" s="1" t="s">
        <v>152</v>
      </c>
      <c r="K30" s="1" t="s">
        <v>152</v>
      </c>
      <c r="L30" s="1" t="s">
        <v>152</v>
      </c>
      <c r="M30" s="1" t="s">
        <v>152</v>
      </c>
      <c r="N30" s="2" t="s">
        <v>153</v>
      </c>
      <c r="O30" s="2" t="s">
        <v>154</v>
      </c>
      <c r="P30" s="1" t="s">
        <v>155</v>
      </c>
      <c r="Q30" s="1" t="s">
        <v>156</v>
      </c>
      <c r="R30" s="4">
        <v>1.0</v>
      </c>
      <c r="S30" s="4">
        <v>1.0</v>
      </c>
      <c r="T30" s="4">
        <v>4.0</v>
      </c>
      <c r="U30" s="4">
        <v>2.0</v>
      </c>
      <c r="V30" s="4">
        <v>3.0</v>
      </c>
      <c r="W30" s="1" t="s">
        <v>152</v>
      </c>
      <c r="X30" s="4">
        <v>2.0</v>
      </c>
      <c r="Y30" s="1" t="s">
        <v>152</v>
      </c>
      <c r="Z30" s="1" t="s">
        <v>223</v>
      </c>
      <c r="AA30" s="1" t="s">
        <v>152</v>
      </c>
      <c r="AB30" s="1" t="s">
        <v>223</v>
      </c>
      <c r="AC30" s="1" t="s">
        <v>152</v>
      </c>
      <c r="AD30" s="1" t="s">
        <v>159</v>
      </c>
      <c r="AE30" s="1" t="s">
        <v>152</v>
      </c>
      <c r="AF30" s="4">
        <v>3.0</v>
      </c>
      <c r="AG30" s="1" t="s">
        <v>152</v>
      </c>
      <c r="AH30" s="4">
        <v>5.0</v>
      </c>
      <c r="AI30" s="4">
        <v>3.0</v>
      </c>
      <c r="AJ30" s="1" t="s">
        <v>231</v>
      </c>
      <c r="AK30" s="4">
        <v>5.0</v>
      </c>
      <c r="AL30" s="1" t="s">
        <v>226</v>
      </c>
      <c r="AM30" s="4">
        <v>5.0</v>
      </c>
      <c r="AN30" s="1" t="s">
        <v>550</v>
      </c>
      <c r="AO30" s="4">
        <v>2.0</v>
      </c>
      <c r="AP30" s="1" t="s">
        <v>551</v>
      </c>
      <c r="AQ30" s="4">
        <v>5.0</v>
      </c>
      <c r="AR30" s="1" t="s">
        <v>229</v>
      </c>
      <c r="AS30" s="4">
        <v>4.0</v>
      </c>
      <c r="AT30" s="1" t="s">
        <v>230</v>
      </c>
      <c r="AU30" s="4">
        <v>3.0</v>
      </c>
      <c r="AV30" s="1" t="s">
        <v>231</v>
      </c>
      <c r="AW30" s="4">
        <v>5.0</v>
      </c>
      <c r="AX30" s="1" t="s">
        <v>229</v>
      </c>
      <c r="AY30" s="4">
        <v>5.0</v>
      </c>
      <c r="AZ30" s="1" t="s">
        <v>225</v>
      </c>
      <c r="BA30" s="1" t="s">
        <v>152</v>
      </c>
      <c r="BB30" s="4">
        <v>5.0</v>
      </c>
      <c r="BC30" s="1" t="s">
        <v>225</v>
      </c>
      <c r="BD30" s="1" t="s">
        <v>152</v>
      </c>
      <c r="BE30" s="4">
        <v>5.0</v>
      </c>
      <c r="BF30" s="1" t="s">
        <v>238</v>
      </c>
      <c r="BG30" s="4">
        <v>5.0</v>
      </c>
      <c r="BH30" s="1" t="s">
        <v>238</v>
      </c>
      <c r="BI30" s="4">
        <v>4.0</v>
      </c>
      <c r="BJ30" s="1" t="s">
        <v>230</v>
      </c>
      <c r="BK30" s="4">
        <v>4.0</v>
      </c>
      <c r="BL30" s="1" t="s">
        <v>552</v>
      </c>
      <c r="BM30" s="4">
        <v>5.0</v>
      </c>
      <c r="BN30" s="1" t="s">
        <v>297</v>
      </c>
      <c r="BO30" s="4">
        <v>3.0</v>
      </c>
      <c r="BP30" s="1" t="s">
        <v>238</v>
      </c>
      <c r="BQ30" s="4">
        <v>3.0</v>
      </c>
      <c r="BR30" s="1" t="s">
        <v>271</v>
      </c>
      <c r="BS30" s="4">
        <v>2.0</v>
      </c>
      <c r="BT30" s="1" t="s">
        <v>552</v>
      </c>
      <c r="BU30" s="4">
        <v>5.0</v>
      </c>
      <c r="BV30" s="1" t="s">
        <v>273</v>
      </c>
      <c r="BW30" s="4">
        <v>3.0</v>
      </c>
      <c r="BX30" s="1" t="s">
        <v>323</v>
      </c>
      <c r="BY30" s="4">
        <v>1.0</v>
      </c>
      <c r="BZ30" s="1" t="s">
        <v>552</v>
      </c>
      <c r="CA30" s="4">
        <v>5.0</v>
      </c>
      <c r="CB30" s="1" t="s">
        <v>244</v>
      </c>
      <c r="CC30" s="4">
        <v>3.0</v>
      </c>
      <c r="CD30" s="1" t="s">
        <v>238</v>
      </c>
      <c r="CE30" s="4">
        <v>5.0</v>
      </c>
      <c r="CF30" s="1" t="s">
        <v>238</v>
      </c>
      <c r="CG30" s="4">
        <v>4.0</v>
      </c>
      <c r="CH30" s="1" t="s">
        <v>244</v>
      </c>
      <c r="CI30" s="4">
        <v>4.0</v>
      </c>
      <c r="CJ30" s="1" t="s">
        <v>553</v>
      </c>
      <c r="CK30" s="4">
        <v>5.0</v>
      </c>
    </row>
    <row r="31">
      <c r="A31" s="3">
        <v>45755.83907407407</v>
      </c>
      <c r="B31" s="3">
        <v>45755.85138888889</v>
      </c>
      <c r="C31" s="4">
        <v>0.0</v>
      </c>
      <c r="D31" s="1" t="s">
        <v>554</v>
      </c>
      <c r="E31" s="5">
        <v>100.0</v>
      </c>
      <c r="F31" s="6">
        <v>1063.0</v>
      </c>
      <c r="G31" s="4">
        <v>1.0</v>
      </c>
      <c r="H31" s="3">
        <v>45755.85140046296</v>
      </c>
      <c r="I31" s="1" t="s">
        <v>555</v>
      </c>
      <c r="J31" s="1" t="s">
        <v>152</v>
      </c>
      <c r="K31" s="1" t="s">
        <v>152</v>
      </c>
      <c r="L31" s="1" t="s">
        <v>152</v>
      </c>
      <c r="M31" s="1" t="s">
        <v>152</v>
      </c>
      <c r="N31" s="2" t="s">
        <v>556</v>
      </c>
      <c r="O31" s="2" t="s">
        <v>557</v>
      </c>
      <c r="P31" s="1" t="s">
        <v>155</v>
      </c>
      <c r="Q31" s="1" t="s">
        <v>156</v>
      </c>
      <c r="R31" s="4">
        <v>1.0</v>
      </c>
      <c r="S31" s="4">
        <v>1.0</v>
      </c>
      <c r="T31" s="4">
        <v>4.0</v>
      </c>
      <c r="U31" s="4">
        <v>1.0</v>
      </c>
      <c r="V31" s="4">
        <v>3.0</v>
      </c>
      <c r="W31" s="1" t="s">
        <v>152</v>
      </c>
      <c r="X31" s="4">
        <v>2.0</v>
      </c>
      <c r="Y31" s="1" t="s">
        <v>152</v>
      </c>
      <c r="Z31" s="1" t="s">
        <v>223</v>
      </c>
      <c r="AA31" s="1" t="s">
        <v>152</v>
      </c>
      <c r="AB31" s="2" t="s">
        <v>200</v>
      </c>
      <c r="AC31" s="1" t="s">
        <v>152</v>
      </c>
      <c r="AD31" s="2" t="s">
        <v>200</v>
      </c>
      <c r="AE31" s="1" t="s">
        <v>152</v>
      </c>
      <c r="AF31" s="4">
        <v>3.0</v>
      </c>
      <c r="AG31" s="1" t="s">
        <v>152</v>
      </c>
      <c r="AH31" s="4">
        <v>2.0</v>
      </c>
      <c r="AI31" s="4">
        <v>4.0</v>
      </c>
      <c r="AJ31" s="1" t="s">
        <v>558</v>
      </c>
      <c r="AK31" s="4">
        <v>3.0</v>
      </c>
      <c r="AL31" s="1" t="s">
        <v>559</v>
      </c>
      <c r="AM31" s="4">
        <v>5.0</v>
      </c>
      <c r="AN31" s="1" t="s">
        <v>271</v>
      </c>
      <c r="AO31" s="4">
        <v>2.0</v>
      </c>
      <c r="AP31" s="1" t="s">
        <v>238</v>
      </c>
      <c r="AQ31" s="4">
        <v>1.0</v>
      </c>
      <c r="AR31" s="8" t="s">
        <v>205</v>
      </c>
      <c r="AS31" s="4">
        <v>1.0</v>
      </c>
      <c r="AT31" s="1" t="s">
        <v>230</v>
      </c>
      <c r="AU31" s="4">
        <v>5.0</v>
      </c>
      <c r="AV31" s="1" t="s">
        <v>560</v>
      </c>
      <c r="AW31" s="4">
        <v>1.0</v>
      </c>
      <c r="AX31" s="1" t="s">
        <v>561</v>
      </c>
      <c r="AY31" s="4">
        <v>1.0</v>
      </c>
      <c r="AZ31" s="1" t="s">
        <v>562</v>
      </c>
      <c r="BA31" s="1" t="s">
        <v>152</v>
      </c>
      <c r="BB31" s="4">
        <v>1.0</v>
      </c>
      <c r="BC31" s="1" t="s">
        <v>152</v>
      </c>
      <c r="BD31" s="1" t="s">
        <v>563</v>
      </c>
      <c r="BE31" s="4">
        <v>1.0</v>
      </c>
      <c r="BF31" s="1" t="s">
        <v>238</v>
      </c>
      <c r="BG31" s="4">
        <v>1.0</v>
      </c>
      <c r="BH31" s="1" t="s">
        <v>564</v>
      </c>
      <c r="BI31" s="4">
        <v>1.0</v>
      </c>
      <c r="BJ31" s="1" t="s">
        <v>565</v>
      </c>
      <c r="BK31" s="4">
        <v>1.0</v>
      </c>
      <c r="BL31" s="1" t="s">
        <v>566</v>
      </c>
      <c r="BM31" s="4">
        <v>1.0</v>
      </c>
      <c r="BN31" s="1" t="s">
        <v>567</v>
      </c>
      <c r="BO31" s="4">
        <v>5.0</v>
      </c>
      <c r="BP31" s="1" t="s">
        <v>568</v>
      </c>
      <c r="BQ31" s="4">
        <v>1.0</v>
      </c>
      <c r="BR31" s="1" t="s">
        <v>216</v>
      </c>
      <c r="BS31" s="4">
        <v>1.0</v>
      </c>
      <c r="BT31" s="1" t="s">
        <v>239</v>
      </c>
      <c r="BU31" s="4">
        <v>1.0</v>
      </c>
      <c r="BV31" s="1" t="s">
        <v>569</v>
      </c>
      <c r="BW31" s="4">
        <v>1.0</v>
      </c>
      <c r="BX31" s="1" t="s">
        <v>570</v>
      </c>
      <c r="BY31" s="4">
        <v>1.0</v>
      </c>
      <c r="BZ31" s="1" t="s">
        <v>163</v>
      </c>
      <c r="CA31" s="4">
        <v>1.0</v>
      </c>
      <c r="CB31" s="1" t="s">
        <v>571</v>
      </c>
      <c r="CC31" s="4">
        <v>1.0</v>
      </c>
      <c r="CD31" s="1" t="s">
        <v>564</v>
      </c>
      <c r="CE31" s="4">
        <v>1.0</v>
      </c>
      <c r="CF31" s="1" t="s">
        <v>572</v>
      </c>
      <c r="CG31" s="4">
        <v>1.0</v>
      </c>
      <c r="CH31" s="1" t="s">
        <v>573</v>
      </c>
      <c r="CI31" s="4">
        <v>1.0</v>
      </c>
      <c r="CJ31" s="1" t="s">
        <v>574</v>
      </c>
      <c r="CK31" s="4">
        <v>1.0</v>
      </c>
    </row>
    <row r="32">
      <c r="A32" s="3">
        <v>45755.923483796294</v>
      </c>
      <c r="B32" s="3">
        <v>45755.93613425926</v>
      </c>
      <c r="C32" s="4">
        <v>0.0</v>
      </c>
      <c r="D32" s="1" t="s">
        <v>575</v>
      </c>
      <c r="E32" s="5">
        <v>100.0</v>
      </c>
      <c r="F32" s="6">
        <v>1093.0</v>
      </c>
      <c r="G32" s="4">
        <v>1.0</v>
      </c>
      <c r="H32" s="3">
        <v>45755.93614583334</v>
      </c>
      <c r="I32" s="1" t="s">
        <v>576</v>
      </c>
      <c r="J32" s="1" t="s">
        <v>152</v>
      </c>
      <c r="K32" s="1" t="s">
        <v>152</v>
      </c>
      <c r="L32" s="1" t="s">
        <v>152</v>
      </c>
      <c r="M32" s="1" t="s">
        <v>152</v>
      </c>
      <c r="N32" s="2" t="s">
        <v>153</v>
      </c>
      <c r="O32" s="2" t="s">
        <v>154</v>
      </c>
      <c r="P32" s="1" t="s">
        <v>155</v>
      </c>
      <c r="Q32" s="1" t="s">
        <v>156</v>
      </c>
      <c r="R32" s="4">
        <v>1.0</v>
      </c>
      <c r="S32" s="4">
        <v>1.0</v>
      </c>
      <c r="T32" s="4">
        <v>4.0</v>
      </c>
      <c r="U32" s="4">
        <v>2.0</v>
      </c>
      <c r="V32" s="4">
        <v>3.0</v>
      </c>
      <c r="W32" s="1" t="s">
        <v>152</v>
      </c>
      <c r="X32" s="4">
        <v>2.0</v>
      </c>
      <c r="Y32" s="1" t="s">
        <v>152</v>
      </c>
      <c r="Z32" s="1" t="s">
        <v>223</v>
      </c>
      <c r="AA32" s="1" t="s">
        <v>152</v>
      </c>
      <c r="AB32" s="1" t="s">
        <v>223</v>
      </c>
      <c r="AC32" s="1" t="s">
        <v>152</v>
      </c>
      <c r="AD32" s="1" t="s">
        <v>310</v>
      </c>
      <c r="AE32" s="1" t="s">
        <v>152</v>
      </c>
      <c r="AF32" s="4">
        <v>1.0</v>
      </c>
      <c r="AG32" s="1" t="s">
        <v>152</v>
      </c>
      <c r="AH32" s="4">
        <v>5.0</v>
      </c>
      <c r="AI32" s="4">
        <v>4.0</v>
      </c>
      <c r="AJ32" s="1" t="s">
        <v>273</v>
      </c>
      <c r="AK32" s="4">
        <v>2.0</v>
      </c>
      <c r="AL32" s="1" t="s">
        <v>244</v>
      </c>
      <c r="AM32" s="4">
        <v>5.0</v>
      </c>
      <c r="AN32" s="1" t="s">
        <v>577</v>
      </c>
      <c r="AO32" s="4">
        <v>3.0</v>
      </c>
      <c r="AP32" s="1" t="s">
        <v>238</v>
      </c>
      <c r="AQ32" s="4">
        <v>5.0</v>
      </c>
      <c r="AR32" s="1" t="s">
        <v>229</v>
      </c>
      <c r="AS32" s="4">
        <v>5.0</v>
      </c>
      <c r="AT32" s="1" t="s">
        <v>230</v>
      </c>
      <c r="AU32" s="4">
        <v>5.0</v>
      </c>
      <c r="AV32" s="1" t="s">
        <v>231</v>
      </c>
      <c r="AW32" s="4">
        <v>4.0</v>
      </c>
      <c r="AX32" s="1" t="s">
        <v>578</v>
      </c>
      <c r="AY32" s="4">
        <v>4.0</v>
      </c>
      <c r="AZ32" s="1" t="s">
        <v>225</v>
      </c>
      <c r="BA32" s="1" t="s">
        <v>152</v>
      </c>
      <c r="BB32" s="4">
        <v>5.0</v>
      </c>
      <c r="BC32" s="1" t="s">
        <v>225</v>
      </c>
      <c r="BD32" s="1" t="s">
        <v>152</v>
      </c>
      <c r="BE32" s="4">
        <v>4.0</v>
      </c>
      <c r="BF32" s="1" t="s">
        <v>238</v>
      </c>
      <c r="BG32" s="4">
        <v>5.0</v>
      </c>
      <c r="BH32" s="1" t="s">
        <v>238</v>
      </c>
      <c r="BI32" s="4">
        <v>4.0</v>
      </c>
      <c r="BJ32" s="1" t="s">
        <v>225</v>
      </c>
      <c r="BK32" s="4">
        <v>4.0</v>
      </c>
      <c r="BL32" s="1" t="s">
        <v>579</v>
      </c>
      <c r="BM32" s="4">
        <v>3.0</v>
      </c>
      <c r="BN32" s="1" t="s">
        <v>302</v>
      </c>
      <c r="BO32" s="4">
        <v>5.0</v>
      </c>
      <c r="BP32" s="1" t="s">
        <v>238</v>
      </c>
      <c r="BQ32" s="4">
        <v>5.0</v>
      </c>
      <c r="BR32" s="1" t="s">
        <v>225</v>
      </c>
      <c r="BS32" s="4">
        <v>5.0</v>
      </c>
      <c r="BT32" s="1" t="s">
        <v>552</v>
      </c>
      <c r="BU32" s="4">
        <v>5.0</v>
      </c>
      <c r="BV32" s="1" t="s">
        <v>580</v>
      </c>
      <c r="BW32" s="4">
        <v>5.0</v>
      </c>
      <c r="BX32" s="1" t="s">
        <v>279</v>
      </c>
      <c r="BY32" s="4">
        <v>5.0</v>
      </c>
      <c r="BZ32" s="1" t="s">
        <v>238</v>
      </c>
      <c r="CA32" s="4">
        <v>5.0</v>
      </c>
      <c r="CB32" s="1" t="s">
        <v>581</v>
      </c>
      <c r="CC32" s="4">
        <v>3.0</v>
      </c>
      <c r="CD32" s="1" t="s">
        <v>238</v>
      </c>
      <c r="CE32" s="4">
        <v>5.0</v>
      </c>
      <c r="CF32" s="1" t="s">
        <v>225</v>
      </c>
      <c r="CG32" s="4">
        <v>5.0</v>
      </c>
      <c r="CH32" s="1" t="s">
        <v>582</v>
      </c>
      <c r="CI32" s="4">
        <v>5.0</v>
      </c>
      <c r="CJ32" s="1" t="s">
        <v>583</v>
      </c>
      <c r="CK32" s="4">
        <v>5.0</v>
      </c>
    </row>
    <row r="33">
      <c r="A33" s="3">
        <v>45755.97893518519</v>
      </c>
      <c r="B33" s="3">
        <v>45755.9984837963</v>
      </c>
      <c r="C33" s="4">
        <v>0.0</v>
      </c>
      <c r="D33" s="1" t="s">
        <v>584</v>
      </c>
      <c r="E33" s="5">
        <v>100.0</v>
      </c>
      <c r="F33" s="6">
        <v>1689.0</v>
      </c>
      <c r="G33" s="4">
        <v>1.0</v>
      </c>
      <c r="H33" s="3">
        <v>45755.99849537037</v>
      </c>
      <c r="I33" s="1" t="s">
        <v>585</v>
      </c>
      <c r="J33" s="1" t="s">
        <v>152</v>
      </c>
      <c r="K33" s="1" t="s">
        <v>152</v>
      </c>
      <c r="L33" s="1" t="s">
        <v>152</v>
      </c>
      <c r="M33" s="1" t="s">
        <v>152</v>
      </c>
      <c r="N33" s="2" t="s">
        <v>586</v>
      </c>
      <c r="O33" s="2" t="s">
        <v>587</v>
      </c>
      <c r="P33" s="1" t="s">
        <v>155</v>
      </c>
      <c r="Q33" s="1" t="s">
        <v>156</v>
      </c>
      <c r="R33" s="4">
        <v>1.0</v>
      </c>
      <c r="S33" s="4">
        <v>1.0</v>
      </c>
      <c r="T33" s="4">
        <v>3.0</v>
      </c>
      <c r="U33" s="4">
        <v>3.0</v>
      </c>
      <c r="V33" s="4">
        <v>3.0</v>
      </c>
      <c r="W33" s="1" t="s">
        <v>152</v>
      </c>
      <c r="X33" s="4">
        <v>2.0</v>
      </c>
      <c r="Y33" s="1" t="s">
        <v>152</v>
      </c>
      <c r="Z33" s="1" t="s">
        <v>588</v>
      </c>
      <c r="AA33" s="1" t="s">
        <v>589</v>
      </c>
      <c r="AB33" s="2" t="s">
        <v>590</v>
      </c>
      <c r="AC33" s="1" t="s">
        <v>591</v>
      </c>
      <c r="AD33" s="1" t="s">
        <v>224</v>
      </c>
      <c r="AE33" s="1" t="s">
        <v>152</v>
      </c>
      <c r="AF33" s="4">
        <v>6.0</v>
      </c>
      <c r="AG33" s="1" t="s">
        <v>592</v>
      </c>
      <c r="AH33" s="4">
        <v>5.0</v>
      </c>
      <c r="AI33" s="4">
        <v>5.0</v>
      </c>
      <c r="AJ33" s="1" t="s">
        <v>593</v>
      </c>
      <c r="AK33" s="4">
        <v>4.0</v>
      </c>
      <c r="AL33" s="1" t="s">
        <v>450</v>
      </c>
      <c r="AM33" s="4">
        <v>5.0</v>
      </c>
      <c r="AN33" s="1" t="s">
        <v>594</v>
      </c>
      <c r="AO33" s="4">
        <v>3.0</v>
      </c>
      <c r="AP33" s="1" t="s">
        <v>595</v>
      </c>
      <c r="AQ33" s="4">
        <v>4.0</v>
      </c>
      <c r="AR33" s="1" t="s">
        <v>287</v>
      </c>
      <c r="AS33" s="4">
        <v>5.0</v>
      </c>
      <c r="AT33" s="1" t="s">
        <v>252</v>
      </c>
      <c r="AU33" s="4">
        <v>4.0</v>
      </c>
      <c r="AV33" s="1" t="s">
        <v>166</v>
      </c>
      <c r="AW33" s="4">
        <v>5.0</v>
      </c>
      <c r="AX33" s="1" t="s">
        <v>596</v>
      </c>
      <c r="AY33" s="4">
        <v>4.0</v>
      </c>
      <c r="AZ33" s="1" t="s">
        <v>597</v>
      </c>
      <c r="BA33" s="1" t="s">
        <v>152</v>
      </c>
      <c r="BB33" s="4">
        <v>3.0</v>
      </c>
      <c r="BC33" s="1" t="s">
        <v>152</v>
      </c>
      <c r="BD33" s="1" t="s">
        <v>598</v>
      </c>
      <c r="BE33" s="4">
        <v>2.0</v>
      </c>
      <c r="BF33" s="1" t="s">
        <v>599</v>
      </c>
      <c r="BG33" s="4">
        <v>5.0</v>
      </c>
      <c r="BH33" s="1" t="s">
        <v>600</v>
      </c>
      <c r="BI33" s="4">
        <v>5.0</v>
      </c>
      <c r="BJ33" s="1" t="s">
        <v>172</v>
      </c>
      <c r="BK33" s="4">
        <v>5.0</v>
      </c>
      <c r="BL33" s="1" t="s">
        <v>601</v>
      </c>
      <c r="BM33" s="4">
        <v>4.0</v>
      </c>
      <c r="BN33" s="1" t="s">
        <v>602</v>
      </c>
      <c r="BO33" s="4">
        <v>5.0</v>
      </c>
      <c r="BP33" s="1" t="s">
        <v>603</v>
      </c>
      <c r="BQ33" s="4">
        <v>5.0</v>
      </c>
      <c r="BR33" s="1" t="s">
        <v>604</v>
      </c>
      <c r="BS33" s="4">
        <v>4.0</v>
      </c>
      <c r="BT33" s="1" t="s">
        <v>605</v>
      </c>
      <c r="BU33" s="4">
        <v>5.0</v>
      </c>
      <c r="BV33" s="1" t="s">
        <v>212</v>
      </c>
      <c r="BW33" s="4">
        <v>5.0</v>
      </c>
      <c r="BX33" s="1" t="s">
        <v>606</v>
      </c>
      <c r="BY33" s="4">
        <v>3.0</v>
      </c>
      <c r="BZ33" s="1" t="s">
        <v>607</v>
      </c>
      <c r="CA33" s="4">
        <v>5.0</v>
      </c>
      <c r="CB33" s="1" t="s">
        <v>608</v>
      </c>
      <c r="CC33" s="4">
        <v>5.0</v>
      </c>
      <c r="CD33" s="1" t="s">
        <v>609</v>
      </c>
      <c r="CE33" s="4">
        <v>5.0</v>
      </c>
      <c r="CF33" s="1" t="s">
        <v>610</v>
      </c>
      <c r="CG33" s="4">
        <v>3.0</v>
      </c>
      <c r="CH33" s="1" t="s">
        <v>611</v>
      </c>
      <c r="CI33" s="4">
        <v>5.0</v>
      </c>
      <c r="CJ33" s="1" t="s">
        <v>612</v>
      </c>
      <c r="CK33" s="4">
        <v>2.0</v>
      </c>
    </row>
    <row r="34">
      <c r="A34" s="3">
        <v>45754.012870370374</v>
      </c>
      <c r="B34" s="3">
        <v>45756.0096412037</v>
      </c>
      <c r="C34" s="4">
        <v>0.0</v>
      </c>
      <c r="D34" s="1" t="s">
        <v>613</v>
      </c>
      <c r="E34" s="5">
        <v>100.0</v>
      </c>
      <c r="F34" s="9">
        <v>172521.0</v>
      </c>
      <c r="G34" s="4">
        <v>1.0</v>
      </c>
      <c r="H34" s="3">
        <v>45756.00965277778</v>
      </c>
      <c r="I34" s="1" t="s">
        <v>614</v>
      </c>
      <c r="J34" s="1" t="s">
        <v>152</v>
      </c>
      <c r="K34" s="1" t="s">
        <v>152</v>
      </c>
      <c r="L34" s="1" t="s">
        <v>152</v>
      </c>
      <c r="M34" s="1" t="s">
        <v>152</v>
      </c>
      <c r="N34" s="2" t="s">
        <v>153</v>
      </c>
      <c r="O34" s="2" t="s">
        <v>154</v>
      </c>
      <c r="P34" s="1" t="s">
        <v>155</v>
      </c>
      <c r="Q34" s="1" t="s">
        <v>156</v>
      </c>
      <c r="R34" s="4">
        <v>1.0</v>
      </c>
      <c r="S34" s="4">
        <v>1.0</v>
      </c>
      <c r="T34" s="4">
        <v>3.0</v>
      </c>
      <c r="U34" s="4">
        <v>1.0</v>
      </c>
      <c r="V34" s="4">
        <v>3.0</v>
      </c>
      <c r="W34" s="1" t="s">
        <v>152</v>
      </c>
      <c r="X34" s="4">
        <v>2.0</v>
      </c>
      <c r="Y34" s="1" t="s">
        <v>152</v>
      </c>
      <c r="Z34" s="1" t="s">
        <v>223</v>
      </c>
      <c r="AA34" s="1" t="s">
        <v>152</v>
      </c>
      <c r="AB34" s="1" t="s">
        <v>159</v>
      </c>
      <c r="AC34" s="1" t="s">
        <v>152</v>
      </c>
      <c r="AD34" s="1" t="s">
        <v>159</v>
      </c>
      <c r="AE34" s="1" t="s">
        <v>152</v>
      </c>
      <c r="AF34" s="4">
        <v>3.0</v>
      </c>
      <c r="AG34" s="1" t="s">
        <v>152</v>
      </c>
      <c r="AH34" s="4">
        <v>5.0</v>
      </c>
      <c r="AI34" s="4">
        <v>4.0</v>
      </c>
      <c r="AJ34" s="1" t="s">
        <v>615</v>
      </c>
      <c r="AK34" s="4">
        <v>4.0</v>
      </c>
      <c r="AL34" s="1" t="s">
        <v>244</v>
      </c>
      <c r="AM34" s="4">
        <v>5.0</v>
      </c>
      <c r="AN34" s="1" t="s">
        <v>616</v>
      </c>
      <c r="AO34" s="4">
        <v>4.0</v>
      </c>
      <c r="AP34" s="1" t="s">
        <v>617</v>
      </c>
      <c r="AQ34" s="4">
        <v>4.0</v>
      </c>
      <c r="AR34" s="1" t="s">
        <v>229</v>
      </c>
      <c r="AS34" s="4">
        <v>5.0</v>
      </c>
      <c r="AT34" s="1" t="s">
        <v>230</v>
      </c>
      <c r="AU34" s="4">
        <v>4.0</v>
      </c>
      <c r="AV34" s="1" t="s">
        <v>231</v>
      </c>
      <c r="AW34" s="4">
        <v>4.0</v>
      </c>
      <c r="AX34" s="1" t="s">
        <v>238</v>
      </c>
      <c r="AY34" s="4">
        <v>4.0</v>
      </c>
      <c r="AZ34" s="1" t="s">
        <v>618</v>
      </c>
      <c r="BA34" s="1" t="s">
        <v>152</v>
      </c>
      <c r="BB34" s="4">
        <v>4.0</v>
      </c>
      <c r="BC34" s="1" t="s">
        <v>152</v>
      </c>
      <c r="BD34" s="1" t="s">
        <v>619</v>
      </c>
      <c r="BE34" s="4">
        <v>4.0</v>
      </c>
      <c r="BF34" s="1" t="s">
        <v>620</v>
      </c>
      <c r="BG34" s="4">
        <v>4.0</v>
      </c>
      <c r="BH34" s="1" t="s">
        <v>620</v>
      </c>
      <c r="BI34" s="4">
        <v>4.0</v>
      </c>
      <c r="BJ34" s="1" t="s">
        <v>621</v>
      </c>
      <c r="BK34" s="4">
        <v>4.0</v>
      </c>
      <c r="BL34" s="1" t="s">
        <v>618</v>
      </c>
      <c r="BM34" s="4">
        <v>4.0</v>
      </c>
      <c r="BN34" s="1" t="s">
        <v>622</v>
      </c>
      <c r="BO34" s="4">
        <v>4.0</v>
      </c>
      <c r="BP34" s="1" t="s">
        <v>623</v>
      </c>
      <c r="BQ34" s="4">
        <v>4.0</v>
      </c>
      <c r="BR34" s="1" t="s">
        <v>624</v>
      </c>
      <c r="BS34" s="4">
        <v>4.0</v>
      </c>
      <c r="BT34" s="1" t="s">
        <v>625</v>
      </c>
      <c r="BU34" s="4">
        <v>5.0</v>
      </c>
      <c r="BV34" s="1" t="s">
        <v>618</v>
      </c>
      <c r="BW34" s="4">
        <v>4.0</v>
      </c>
      <c r="BX34" s="1" t="s">
        <v>543</v>
      </c>
      <c r="BY34" s="4">
        <v>4.0</v>
      </c>
      <c r="BZ34" s="1" t="s">
        <v>238</v>
      </c>
      <c r="CA34" s="4">
        <v>4.0</v>
      </c>
      <c r="CB34" s="1" t="s">
        <v>626</v>
      </c>
      <c r="CC34" s="4">
        <v>4.0</v>
      </c>
      <c r="CD34" s="1" t="s">
        <v>627</v>
      </c>
      <c r="CE34" s="4">
        <v>4.0</v>
      </c>
      <c r="CF34" s="1" t="s">
        <v>625</v>
      </c>
      <c r="CG34" s="4">
        <v>5.0</v>
      </c>
      <c r="CH34" s="1" t="s">
        <v>628</v>
      </c>
      <c r="CI34" s="4">
        <v>4.0</v>
      </c>
      <c r="CJ34" s="1" t="s">
        <v>618</v>
      </c>
      <c r="CK34" s="4">
        <v>4.0</v>
      </c>
    </row>
    <row r="35">
      <c r="A35" s="3">
        <v>45756.518854166665</v>
      </c>
      <c r="B35" s="3">
        <v>45756.52894675926</v>
      </c>
      <c r="C35" s="4">
        <v>0.0</v>
      </c>
      <c r="D35" s="1" t="s">
        <v>629</v>
      </c>
      <c r="E35" s="5">
        <v>100.0</v>
      </c>
      <c r="F35" s="5">
        <v>871.0</v>
      </c>
      <c r="G35" s="4">
        <v>1.0</v>
      </c>
      <c r="H35" s="3">
        <v>45756.52894675926</v>
      </c>
      <c r="I35" s="1" t="s">
        <v>630</v>
      </c>
      <c r="J35" s="1" t="s">
        <v>152</v>
      </c>
      <c r="K35" s="1" t="s">
        <v>152</v>
      </c>
      <c r="L35" s="1" t="s">
        <v>152</v>
      </c>
      <c r="M35" s="1" t="s">
        <v>152</v>
      </c>
      <c r="N35" s="2" t="s">
        <v>153</v>
      </c>
      <c r="O35" s="2" t="s">
        <v>154</v>
      </c>
      <c r="P35" s="1" t="s">
        <v>155</v>
      </c>
      <c r="Q35" s="1" t="s">
        <v>156</v>
      </c>
      <c r="R35" s="4">
        <v>1.0</v>
      </c>
      <c r="S35" s="4">
        <v>1.0</v>
      </c>
      <c r="T35" s="4">
        <v>1.0</v>
      </c>
      <c r="U35" s="4">
        <v>2.0</v>
      </c>
      <c r="V35" s="4">
        <v>3.0</v>
      </c>
      <c r="W35" s="1" t="s">
        <v>152</v>
      </c>
      <c r="X35" s="4">
        <v>2.0</v>
      </c>
      <c r="Y35" s="1" t="s">
        <v>152</v>
      </c>
      <c r="Z35" s="1" t="s">
        <v>223</v>
      </c>
      <c r="AA35" s="1" t="s">
        <v>152</v>
      </c>
      <c r="AB35" s="2" t="s">
        <v>200</v>
      </c>
      <c r="AC35" s="1" t="s">
        <v>152</v>
      </c>
      <c r="AD35" s="1" t="s">
        <v>223</v>
      </c>
      <c r="AE35" s="1" t="s">
        <v>152</v>
      </c>
      <c r="AF35" s="4">
        <v>3.0</v>
      </c>
      <c r="AG35" s="1" t="s">
        <v>152</v>
      </c>
      <c r="AH35" s="4">
        <v>4.0</v>
      </c>
      <c r="AI35" s="4">
        <v>4.0</v>
      </c>
      <c r="AJ35" s="1" t="s">
        <v>231</v>
      </c>
      <c r="AK35" s="4">
        <v>4.0</v>
      </c>
      <c r="AL35" s="1" t="s">
        <v>244</v>
      </c>
      <c r="AM35" s="4">
        <v>4.0</v>
      </c>
      <c r="AN35" s="1" t="s">
        <v>237</v>
      </c>
      <c r="AO35" s="4">
        <v>3.0</v>
      </c>
      <c r="AP35" s="1" t="s">
        <v>237</v>
      </c>
      <c r="AQ35" s="4">
        <v>4.0</v>
      </c>
      <c r="AR35" s="1" t="s">
        <v>229</v>
      </c>
      <c r="AS35" s="4">
        <v>3.0</v>
      </c>
      <c r="AT35" s="1" t="s">
        <v>631</v>
      </c>
      <c r="AU35" s="4">
        <v>4.0</v>
      </c>
      <c r="AV35" s="1" t="s">
        <v>231</v>
      </c>
      <c r="AW35" s="4">
        <v>4.0</v>
      </c>
      <c r="AX35" s="1" t="s">
        <v>237</v>
      </c>
      <c r="AY35" s="4">
        <v>3.0</v>
      </c>
      <c r="AZ35" s="1" t="s">
        <v>632</v>
      </c>
      <c r="BA35" s="1" t="s">
        <v>152</v>
      </c>
      <c r="BB35" s="4">
        <v>4.0</v>
      </c>
      <c r="BC35" s="1" t="s">
        <v>633</v>
      </c>
      <c r="BD35" s="1" t="s">
        <v>152</v>
      </c>
      <c r="BE35" s="4">
        <v>4.0</v>
      </c>
      <c r="BF35" s="1" t="s">
        <v>634</v>
      </c>
      <c r="BG35" s="4">
        <v>5.0</v>
      </c>
      <c r="BH35" s="1" t="s">
        <v>552</v>
      </c>
      <c r="BI35" s="4">
        <v>4.0</v>
      </c>
      <c r="BJ35" s="1" t="s">
        <v>635</v>
      </c>
      <c r="BK35" s="4">
        <v>4.0</v>
      </c>
      <c r="BL35" s="1" t="s">
        <v>636</v>
      </c>
      <c r="BM35" s="4">
        <v>4.0</v>
      </c>
      <c r="BN35" s="1" t="s">
        <v>244</v>
      </c>
      <c r="BO35" s="4">
        <v>4.0</v>
      </c>
      <c r="BP35" s="1" t="s">
        <v>637</v>
      </c>
      <c r="BQ35" s="4">
        <v>3.0</v>
      </c>
      <c r="BR35" s="1" t="s">
        <v>638</v>
      </c>
      <c r="BS35" s="4">
        <v>3.0</v>
      </c>
      <c r="BT35" s="1" t="s">
        <v>639</v>
      </c>
      <c r="BU35" s="4">
        <v>4.0</v>
      </c>
      <c r="BV35" s="1" t="s">
        <v>640</v>
      </c>
      <c r="BW35" s="4">
        <v>3.0</v>
      </c>
      <c r="BX35" s="1" t="s">
        <v>279</v>
      </c>
      <c r="BY35" s="4">
        <v>4.0</v>
      </c>
      <c r="BZ35" s="1" t="s">
        <v>552</v>
      </c>
      <c r="CA35" s="4">
        <v>5.0</v>
      </c>
      <c r="CB35" s="1" t="s">
        <v>238</v>
      </c>
      <c r="CC35" s="4">
        <v>3.0</v>
      </c>
      <c r="CD35" s="1" t="s">
        <v>552</v>
      </c>
      <c r="CE35" s="4">
        <v>4.0</v>
      </c>
      <c r="CF35" s="1" t="s">
        <v>238</v>
      </c>
      <c r="CG35" s="4">
        <v>3.0</v>
      </c>
      <c r="CH35" s="1" t="s">
        <v>244</v>
      </c>
      <c r="CI35" s="4">
        <v>4.0</v>
      </c>
      <c r="CJ35" s="1" t="s">
        <v>237</v>
      </c>
      <c r="CK35" s="4">
        <v>4.0</v>
      </c>
    </row>
    <row r="36">
      <c r="A36" s="3">
        <v>45756.58943287037</v>
      </c>
      <c r="B36" s="3">
        <v>45756.601643518516</v>
      </c>
      <c r="C36" s="4">
        <v>0.0</v>
      </c>
      <c r="D36" s="1" t="s">
        <v>641</v>
      </c>
      <c r="E36" s="5">
        <v>100.0</v>
      </c>
      <c r="F36" s="6">
        <v>1054.0</v>
      </c>
      <c r="G36" s="4">
        <v>1.0</v>
      </c>
      <c r="H36" s="3">
        <v>45756.60166666667</v>
      </c>
      <c r="I36" s="1" t="s">
        <v>642</v>
      </c>
      <c r="J36" s="1" t="s">
        <v>152</v>
      </c>
      <c r="K36" s="1" t="s">
        <v>152</v>
      </c>
      <c r="L36" s="1" t="s">
        <v>152</v>
      </c>
      <c r="M36" s="1" t="s">
        <v>152</v>
      </c>
      <c r="N36" s="2" t="s">
        <v>153</v>
      </c>
      <c r="O36" s="2" t="s">
        <v>154</v>
      </c>
      <c r="P36" s="1" t="s">
        <v>155</v>
      </c>
      <c r="Q36" s="1" t="s">
        <v>156</v>
      </c>
      <c r="R36" s="4">
        <v>1.0</v>
      </c>
      <c r="S36" s="4">
        <v>1.0</v>
      </c>
      <c r="T36" s="4">
        <v>3.0</v>
      </c>
      <c r="U36" s="4">
        <v>1.0</v>
      </c>
      <c r="V36" s="4">
        <v>3.0</v>
      </c>
      <c r="W36" s="1" t="s">
        <v>152</v>
      </c>
      <c r="X36" s="4">
        <v>2.0</v>
      </c>
      <c r="Y36" s="1" t="s">
        <v>152</v>
      </c>
      <c r="Z36" s="1" t="s">
        <v>223</v>
      </c>
      <c r="AA36" s="1" t="s">
        <v>152</v>
      </c>
      <c r="AB36" s="1" t="s">
        <v>224</v>
      </c>
      <c r="AC36" s="1" t="s">
        <v>152</v>
      </c>
      <c r="AD36" s="2" t="s">
        <v>199</v>
      </c>
      <c r="AE36" s="1" t="s">
        <v>152</v>
      </c>
      <c r="AF36" s="4">
        <v>2.0</v>
      </c>
      <c r="AG36" s="1" t="s">
        <v>152</v>
      </c>
      <c r="AH36" s="4">
        <v>4.0</v>
      </c>
      <c r="AI36" s="4">
        <v>5.0</v>
      </c>
      <c r="AJ36" s="1" t="s">
        <v>289</v>
      </c>
      <c r="AK36" s="4">
        <v>4.0</v>
      </c>
      <c r="AL36" s="1" t="s">
        <v>179</v>
      </c>
      <c r="AM36" s="4">
        <v>5.0</v>
      </c>
      <c r="AN36" s="1" t="s">
        <v>643</v>
      </c>
      <c r="AO36" s="4">
        <v>2.0</v>
      </c>
      <c r="AP36" s="1" t="s">
        <v>212</v>
      </c>
      <c r="AQ36" s="4">
        <v>5.0</v>
      </c>
      <c r="AR36" s="1" t="s">
        <v>205</v>
      </c>
      <c r="AS36" s="4">
        <v>4.0</v>
      </c>
      <c r="AT36" s="1" t="s">
        <v>216</v>
      </c>
      <c r="AU36" s="4">
        <v>3.0</v>
      </c>
      <c r="AV36" s="1" t="s">
        <v>166</v>
      </c>
      <c r="AW36" s="4">
        <v>5.0</v>
      </c>
      <c r="AX36" s="1" t="s">
        <v>644</v>
      </c>
      <c r="AY36" s="4">
        <v>4.0</v>
      </c>
      <c r="AZ36" s="1" t="s">
        <v>216</v>
      </c>
      <c r="BA36" s="1" t="s">
        <v>152</v>
      </c>
      <c r="BB36" s="4">
        <v>4.0</v>
      </c>
      <c r="BC36" s="1" t="s">
        <v>216</v>
      </c>
      <c r="BD36" s="1" t="s">
        <v>152</v>
      </c>
      <c r="BE36" s="4">
        <v>4.0</v>
      </c>
      <c r="BF36" s="1" t="s">
        <v>212</v>
      </c>
      <c r="BG36" s="4">
        <v>4.0</v>
      </c>
      <c r="BH36" s="1" t="s">
        <v>212</v>
      </c>
      <c r="BI36" s="4">
        <v>4.0</v>
      </c>
      <c r="BJ36" s="1" t="s">
        <v>645</v>
      </c>
      <c r="BK36" s="4">
        <v>4.0</v>
      </c>
      <c r="BL36" s="1" t="s">
        <v>646</v>
      </c>
      <c r="BM36" s="4">
        <v>5.0</v>
      </c>
      <c r="BN36" s="1" t="s">
        <v>215</v>
      </c>
      <c r="BO36" s="4">
        <v>4.0</v>
      </c>
      <c r="BP36" s="1" t="s">
        <v>212</v>
      </c>
      <c r="BQ36" s="4">
        <v>5.0</v>
      </c>
      <c r="BR36" s="1" t="s">
        <v>216</v>
      </c>
      <c r="BS36" s="4">
        <v>4.0</v>
      </c>
      <c r="BT36" s="1" t="s">
        <v>644</v>
      </c>
      <c r="BU36" s="4">
        <v>4.0</v>
      </c>
      <c r="BV36" s="1" t="s">
        <v>214</v>
      </c>
      <c r="BW36" s="4">
        <v>5.0</v>
      </c>
      <c r="BX36" s="1" t="s">
        <v>534</v>
      </c>
      <c r="BY36" s="4">
        <v>3.0</v>
      </c>
      <c r="BZ36" s="1" t="s">
        <v>212</v>
      </c>
      <c r="CA36" s="4">
        <v>5.0</v>
      </c>
      <c r="CB36" s="1" t="s">
        <v>215</v>
      </c>
      <c r="CC36" s="4">
        <v>2.0</v>
      </c>
      <c r="CD36" s="1" t="s">
        <v>212</v>
      </c>
      <c r="CE36" s="4">
        <v>4.0</v>
      </c>
      <c r="CF36" s="1" t="s">
        <v>216</v>
      </c>
      <c r="CG36" s="4">
        <v>3.0</v>
      </c>
      <c r="CH36" s="1" t="s">
        <v>179</v>
      </c>
      <c r="CI36" s="4">
        <v>3.0</v>
      </c>
      <c r="CJ36" s="1" t="s">
        <v>534</v>
      </c>
      <c r="CK36" s="4">
        <v>2.0</v>
      </c>
    </row>
    <row r="37">
      <c r="A37" s="3">
        <v>45756.595138888886</v>
      </c>
      <c r="B37" s="3">
        <v>45756.6103125</v>
      </c>
      <c r="C37" s="4">
        <v>0.0</v>
      </c>
      <c r="D37" s="1" t="s">
        <v>647</v>
      </c>
      <c r="E37" s="5">
        <v>100.0</v>
      </c>
      <c r="F37" s="6">
        <v>1310.0</v>
      </c>
      <c r="G37" s="4">
        <v>1.0</v>
      </c>
      <c r="H37" s="3">
        <v>45756.61032407408</v>
      </c>
      <c r="I37" s="1" t="s">
        <v>648</v>
      </c>
      <c r="J37" s="1" t="s">
        <v>152</v>
      </c>
      <c r="K37" s="1" t="s">
        <v>152</v>
      </c>
      <c r="L37" s="1" t="s">
        <v>152</v>
      </c>
      <c r="M37" s="1" t="s">
        <v>152</v>
      </c>
      <c r="N37" s="2" t="s">
        <v>153</v>
      </c>
      <c r="O37" s="2" t="s">
        <v>154</v>
      </c>
      <c r="P37" s="1" t="s">
        <v>155</v>
      </c>
      <c r="Q37" s="1" t="s">
        <v>156</v>
      </c>
      <c r="R37" s="4">
        <v>1.0</v>
      </c>
      <c r="S37" s="4">
        <v>2.0</v>
      </c>
      <c r="T37" s="4">
        <v>5.0</v>
      </c>
      <c r="U37" s="4">
        <v>2.0</v>
      </c>
      <c r="V37" s="4">
        <v>4.0</v>
      </c>
      <c r="W37" s="1" t="s">
        <v>649</v>
      </c>
      <c r="X37" s="4">
        <v>2.0</v>
      </c>
      <c r="Y37" s="1" t="s">
        <v>152</v>
      </c>
      <c r="Z37" s="1" t="s">
        <v>185</v>
      </c>
      <c r="AA37" s="1" t="s">
        <v>152</v>
      </c>
      <c r="AB37" s="1" t="s">
        <v>310</v>
      </c>
      <c r="AC37" s="1" t="s">
        <v>152</v>
      </c>
      <c r="AD37" s="1" t="s">
        <v>310</v>
      </c>
      <c r="AE37" s="1" t="s">
        <v>152</v>
      </c>
      <c r="AF37" s="4">
        <v>6.0</v>
      </c>
      <c r="AG37" s="1" t="s">
        <v>650</v>
      </c>
      <c r="AH37" s="4">
        <v>4.0</v>
      </c>
      <c r="AI37" s="4">
        <v>5.0</v>
      </c>
      <c r="AJ37" s="1" t="s">
        <v>651</v>
      </c>
      <c r="AK37" s="4">
        <v>4.0</v>
      </c>
      <c r="AL37" s="1" t="s">
        <v>652</v>
      </c>
      <c r="AM37" s="4">
        <v>4.0</v>
      </c>
      <c r="AN37" s="1" t="s">
        <v>653</v>
      </c>
      <c r="AO37" s="4">
        <v>3.0</v>
      </c>
      <c r="AP37" s="1" t="s">
        <v>654</v>
      </c>
      <c r="AQ37" s="4">
        <v>5.0</v>
      </c>
      <c r="AR37" s="1" t="s">
        <v>205</v>
      </c>
      <c r="AS37" s="4">
        <v>5.0</v>
      </c>
      <c r="AT37" s="1" t="s">
        <v>655</v>
      </c>
      <c r="AU37" s="4">
        <v>5.0</v>
      </c>
      <c r="AV37" s="1" t="s">
        <v>166</v>
      </c>
      <c r="AW37" s="4">
        <v>4.0</v>
      </c>
      <c r="AX37" s="1" t="s">
        <v>163</v>
      </c>
      <c r="AY37" s="4">
        <v>5.0</v>
      </c>
      <c r="AZ37" s="1" t="s">
        <v>152</v>
      </c>
      <c r="BA37" s="1" t="s">
        <v>225</v>
      </c>
      <c r="BB37" s="4">
        <v>5.0</v>
      </c>
      <c r="BC37" s="1" t="s">
        <v>152</v>
      </c>
      <c r="BD37" s="1" t="s">
        <v>656</v>
      </c>
      <c r="BE37" s="4">
        <v>3.0</v>
      </c>
      <c r="BF37" s="1" t="s">
        <v>657</v>
      </c>
      <c r="BG37" s="4">
        <v>4.0</v>
      </c>
      <c r="BH37" s="1" t="s">
        <v>658</v>
      </c>
      <c r="BI37" s="4">
        <v>4.0</v>
      </c>
      <c r="BJ37" s="1" t="s">
        <v>659</v>
      </c>
      <c r="BK37" s="4">
        <v>4.0</v>
      </c>
      <c r="BL37" s="1" t="s">
        <v>660</v>
      </c>
      <c r="BM37" s="4">
        <v>5.0</v>
      </c>
      <c r="BN37" s="1" t="s">
        <v>661</v>
      </c>
      <c r="BO37" s="4">
        <v>5.0</v>
      </c>
      <c r="BP37" s="1" t="s">
        <v>662</v>
      </c>
      <c r="BQ37" s="4">
        <v>3.0</v>
      </c>
      <c r="BR37" s="1" t="s">
        <v>663</v>
      </c>
      <c r="BS37" s="4">
        <v>5.0</v>
      </c>
      <c r="BT37" s="1" t="s">
        <v>664</v>
      </c>
      <c r="BU37" s="4">
        <v>5.0</v>
      </c>
      <c r="BV37" s="1" t="s">
        <v>665</v>
      </c>
      <c r="BW37" s="4">
        <v>4.0</v>
      </c>
      <c r="BX37" s="1" t="s">
        <v>323</v>
      </c>
      <c r="BY37" s="4">
        <v>5.0</v>
      </c>
      <c r="BZ37" s="1" t="s">
        <v>666</v>
      </c>
      <c r="CA37" s="4">
        <v>5.0</v>
      </c>
      <c r="CB37" s="1" t="s">
        <v>667</v>
      </c>
      <c r="CC37" s="4">
        <v>4.0</v>
      </c>
      <c r="CD37" s="1" t="s">
        <v>668</v>
      </c>
      <c r="CE37" s="4">
        <v>4.0</v>
      </c>
      <c r="CF37" s="1" t="s">
        <v>669</v>
      </c>
      <c r="CG37" s="4">
        <v>5.0</v>
      </c>
      <c r="CH37" s="1" t="s">
        <v>573</v>
      </c>
      <c r="CI37" s="4">
        <v>5.0</v>
      </c>
      <c r="CJ37" s="1" t="s">
        <v>654</v>
      </c>
      <c r="CK37" s="4">
        <v>4.0</v>
      </c>
    </row>
    <row r="38">
      <c r="A38" s="3">
        <v>45756.54304398148</v>
      </c>
      <c r="B38" s="3">
        <v>45756.611608796295</v>
      </c>
      <c r="C38" s="4">
        <v>0.0</v>
      </c>
      <c r="D38" s="1" t="s">
        <v>150</v>
      </c>
      <c r="E38" s="5">
        <v>100.0</v>
      </c>
      <c r="F38" s="6">
        <v>5924.0</v>
      </c>
      <c r="G38" s="4">
        <v>1.0</v>
      </c>
      <c r="H38" s="3">
        <v>45756.61162037037</v>
      </c>
      <c r="I38" s="1" t="s">
        <v>670</v>
      </c>
      <c r="J38" s="1" t="s">
        <v>152</v>
      </c>
      <c r="K38" s="1" t="s">
        <v>152</v>
      </c>
      <c r="L38" s="1" t="s">
        <v>152</v>
      </c>
      <c r="M38" s="1" t="s">
        <v>152</v>
      </c>
      <c r="N38" s="2" t="s">
        <v>153</v>
      </c>
      <c r="O38" s="2" t="s">
        <v>154</v>
      </c>
      <c r="P38" s="1" t="s">
        <v>155</v>
      </c>
      <c r="Q38" s="1" t="s">
        <v>156</v>
      </c>
      <c r="R38" s="4">
        <v>1.0</v>
      </c>
      <c r="S38" s="4">
        <v>2.0</v>
      </c>
      <c r="T38" s="4">
        <v>5.0</v>
      </c>
      <c r="U38" s="4">
        <v>2.0</v>
      </c>
      <c r="V38" s="4">
        <v>3.0</v>
      </c>
      <c r="W38" s="1" t="s">
        <v>152</v>
      </c>
      <c r="X38" s="4">
        <v>2.0</v>
      </c>
      <c r="Y38" s="1" t="s">
        <v>152</v>
      </c>
      <c r="Z38" s="1" t="s">
        <v>223</v>
      </c>
      <c r="AA38" s="1" t="s">
        <v>152</v>
      </c>
      <c r="AB38" s="1" t="s">
        <v>159</v>
      </c>
      <c r="AC38" s="1" t="s">
        <v>152</v>
      </c>
      <c r="AD38" s="1" t="s">
        <v>159</v>
      </c>
      <c r="AE38" s="1" t="s">
        <v>152</v>
      </c>
      <c r="AF38" s="4">
        <v>1.0</v>
      </c>
      <c r="AG38" s="1" t="s">
        <v>152</v>
      </c>
      <c r="AH38" s="4">
        <v>5.0</v>
      </c>
      <c r="AI38" s="4">
        <v>3.0</v>
      </c>
      <c r="AJ38" s="1" t="s">
        <v>671</v>
      </c>
      <c r="AK38" s="4">
        <v>4.0</v>
      </c>
      <c r="AL38" s="1" t="s">
        <v>672</v>
      </c>
      <c r="AM38" s="4">
        <v>5.0</v>
      </c>
      <c r="AN38" s="1" t="s">
        <v>673</v>
      </c>
      <c r="AO38" s="4">
        <v>2.0</v>
      </c>
      <c r="AP38" s="1" t="s">
        <v>163</v>
      </c>
      <c r="AQ38" s="4">
        <v>5.0</v>
      </c>
      <c r="AR38" s="1" t="s">
        <v>287</v>
      </c>
      <c r="AS38" s="4">
        <v>4.0</v>
      </c>
      <c r="AT38" s="1" t="s">
        <v>252</v>
      </c>
      <c r="AU38" s="4">
        <v>5.0</v>
      </c>
      <c r="AV38" s="1" t="s">
        <v>166</v>
      </c>
      <c r="AW38" s="4">
        <v>4.0</v>
      </c>
      <c r="AX38" s="1" t="s">
        <v>382</v>
      </c>
      <c r="AY38" s="4">
        <v>4.0</v>
      </c>
      <c r="AZ38" s="1" t="s">
        <v>152</v>
      </c>
      <c r="BA38" s="1" t="s">
        <v>674</v>
      </c>
      <c r="BB38" s="4">
        <v>3.0</v>
      </c>
      <c r="BC38" s="1" t="s">
        <v>225</v>
      </c>
      <c r="BD38" s="1" t="s">
        <v>152</v>
      </c>
      <c r="BE38" s="4">
        <v>3.0</v>
      </c>
      <c r="BF38" s="1" t="s">
        <v>552</v>
      </c>
      <c r="BG38" s="4">
        <v>4.0</v>
      </c>
      <c r="BH38" s="1" t="s">
        <v>166</v>
      </c>
      <c r="BI38" s="4">
        <v>5.0</v>
      </c>
      <c r="BJ38" s="1" t="s">
        <v>675</v>
      </c>
      <c r="BK38" s="4">
        <v>3.0</v>
      </c>
      <c r="BL38" s="1" t="s">
        <v>674</v>
      </c>
      <c r="BM38" s="4">
        <v>3.0</v>
      </c>
      <c r="BN38" s="1" t="s">
        <v>674</v>
      </c>
      <c r="BO38" s="4">
        <v>3.0</v>
      </c>
      <c r="BP38" s="1" t="s">
        <v>674</v>
      </c>
      <c r="BQ38" s="4">
        <v>3.0</v>
      </c>
      <c r="BR38" s="1" t="s">
        <v>674</v>
      </c>
      <c r="BS38" s="4">
        <v>3.0</v>
      </c>
      <c r="BT38" s="1" t="s">
        <v>674</v>
      </c>
      <c r="BU38" s="4">
        <v>3.0</v>
      </c>
      <c r="BV38" s="1" t="s">
        <v>674</v>
      </c>
      <c r="BW38" s="4">
        <v>3.0</v>
      </c>
      <c r="BX38" s="1" t="s">
        <v>674</v>
      </c>
      <c r="BY38" s="4">
        <v>3.0</v>
      </c>
      <c r="BZ38" s="1" t="s">
        <v>674</v>
      </c>
      <c r="CA38" s="4">
        <v>3.0</v>
      </c>
      <c r="CB38" s="1" t="s">
        <v>674</v>
      </c>
      <c r="CC38" s="4">
        <v>3.0</v>
      </c>
      <c r="CD38" s="1" t="s">
        <v>674</v>
      </c>
      <c r="CE38" s="4">
        <v>3.0</v>
      </c>
      <c r="CF38" s="1" t="s">
        <v>674</v>
      </c>
      <c r="CG38" s="4">
        <v>3.0</v>
      </c>
      <c r="CH38" s="1" t="s">
        <v>674</v>
      </c>
      <c r="CI38" s="4">
        <v>3.0</v>
      </c>
      <c r="CJ38" s="1" t="s">
        <v>674</v>
      </c>
      <c r="CK38" s="4">
        <v>3.0</v>
      </c>
    </row>
    <row r="39">
      <c r="A39" s="3">
        <v>45756.90896990741</v>
      </c>
      <c r="B39" s="3">
        <v>45756.93822916667</v>
      </c>
      <c r="C39" s="4">
        <v>0.0</v>
      </c>
      <c r="D39" s="1" t="s">
        <v>676</v>
      </c>
      <c r="E39" s="5">
        <v>100.0</v>
      </c>
      <c r="F39" s="6">
        <v>2527.0</v>
      </c>
      <c r="G39" s="4">
        <v>1.0</v>
      </c>
      <c r="H39" s="3">
        <v>45756.93824074074</v>
      </c>
      <c r="I39" s="1" t="s">
        <v>677</v>
      </c>
      <c r="J39" s="1" t="s">
        <v>152</v>
      </c>
      <c r="K39" s="1" t="s">
        <v>152</v>
      </c>
      <c r="L39" s="1" t="s">
        <v>152</v>
      </c>
      <c r="M39" s="1" t="s">
        <v>152</v>
      </c>
      <c r="N39" s="2" t="s">
        <v>153</v>
      </c>
      <c r="O39" s="2" t="s">
        <v>154</v>
      </c>
      <c r="P39" s="1" t="s">
        <v>155</v>
      </c>
      <c r="Q39" s="1" t="s">
        <v>156</v>
      </c>
      <c r="R39" s="4">
        <v>1.0</v>
      </c>
      <c r="S39" s="4">
        <v>1.0</v>
      </c>
      <c r="T39" s="4">
        <v>3.0</v>
      </c>
      <c r="U39" s="4">
        <v>1.0</v>
      </c>
      <c r="V39" s="4">
        <v>2.0</v>
      </c>
      <c r="W39" s="1" t="s">
        <v>152</v>
      </c>
      <c r="X39" s="4">
        <v>2.0</v>
      </c>
      <c r="Y39" s="1" t="s">
        <v>152</v>
      </c>
      <c r="Z39" s="1" t="s">
        <v>223</v>
      </c>
      <c r="AA39" s="1" t="s">
        <v>152</v>
      </c>
      <c r="AB39" s="1" t="s">
        <v>159</v>
      </c>
      <c r="AC39" s="1" t="s">
        <v>152</v>
      </c>
      <c r="AD39" s="2" t="s">
        <v>200</v>
      </c>
      <c r="AE39" s="1" t="s">
        <v>152</v>
      </c>
      <c r="AF39" s="4">
        <v>3.0</v>
      </c>
      <c r="AG39" s="1" t="s">
        <v>152</v>
      </c>
      <c r="AH39" s="4">
        <v>4.0</v>
      </c>
      <c r="AI39" s="4">
        <v>4.0</v>
      </c>
      <c r="AJ39" s="1" t="s">
        <v>678</v>
      </c>
      <c r="AK39" s="4">
        <v>4.0</v>
      </c>
      <c r="AL39" s="1" t="s">
        <v>179</v>
      </c>
      <c r="AM39" s="4">
        <v>5.0</v>
      </c>
      <c r="AN39" s="1" t="s">
        <v>679</v>
      </c>
      <c r="AO39" s="4">
        <v>3.0</v>
      </c>
      <c r="AP39" s="1" t="s">
        <v>680</v>
      </c>
      <c r="AQ39" s="4">
        <v>5.0</v>
      </c>
      <c r="AR39" s="1" t="s">
        <v>205</v>
      </c>
      <c r="AS39" s="4">
        <v>4.0</v>
      </c>
      <c r="AT39" s="1" t="s">
        <v>681</v>
      </c>
      <c r="AU39" s="4">
        <v>4.0</v>
      </c>
      <c r="AV39" s="1" t="s">
        <v>682</v>
      </c>
      <c r="AW39" s="4">
        <v>5.0</v>
      </c>
      <c r="AX39" s="1" t="s">
        <v>272</v>
      </c>
      <c r="AY39" s="4">
        <v>5.0</v>
      </c>
      <c r="AZ39" s="1" t="s">
        <v>152</v>
      </c>
      <c r="BA39" s="1" t="s">
        <v>335</v>
      </c>
      <c r="BB39" s="4">
        <v>4.0</v>
      </c>
      <c r="BC39" s="1" t="s">
        <v>172</v>
      </c>
      <c r="BD39" s="1" t="s">
        <v>152</v>
      </c>
      <c r="BE39" s="4">
        <v>3.0</v>
      </c>
      <c r="BF39" s="1" t="s">
        <v>683</v>
      </c>
      <c r="BG39" s="4">
        <v>5.0</v>
      </c>
      <c r="BH39" s="1" t="s">
        <v>335</v>
      </c>
      <c r="BI39" s="4">
        <v>4.0</v>
      </c>
      <c r="BJ39" s="1" t="s">
        <v>172</v>
      </c>
      <c r="BK39" s="4">
        <v>3.0</v>
      </c>
      <c r="BL39" s="1" t="s">
        <v>684</v>
      </c>
      <c r="BM39" s="4">
        <v>5.0</v>
      </c>
      <c r="BN39" s="1" t="s">
        <v>179</v>
      </c>
      <c r="BO39" s="4">
        <v>3.0</v>
      </c>
      <c r="BP39" s="1" t="s">
        <v>172</v>
      </c>
      <c r="BQ39" s="4">
        <v>1.0</v>
      </c>
      <c r="BR39" s="1" t="s">
        <v>685</v>
      </c>
      <c r="BS39" s="4">
        <v>1.0</v>
      </c>
      <c r="BT39" s="1" t="s">
        <v>686</v>
      </c>
      <c r="BU39" s="4">
        <v>5.0</v>
      </c>
      <c r="BV39" s="1" t="s">
        <v>205</v>
      </c>
      <c r="BW39" s="4">
        <v>3.0</v>
      </c>
      <c r="BX39" s="1" t="s">
        <v>323</v>
      </c>
      <c r="BY39" s="4">
        <v>3.0</v>
      </c>
      <c r="BZ39" s="1" t="s">
        <v>172</v>
      </c>
      <c r="CA39" s="4">
        <v>2.0</v>
      </c>
      <c r="CB39" s="1" t="s">
        <v>687</v>
      </c>
      <c r="CC39" s="4">
        <v>1.0</v>
      </c>
      <c r="CD39" s="1" t="s">
        <v>212</v>
      </c>
      <c r="CE39" s="4">
        <v>4.0</v>
      </c>
      <c r="CF39" s="1" t="s">
        <v>688</v>
      </c>
      <c r="CG39" s="4">
        <v>3.0</v>
      </c>
      <c r="CH39" s="1" t="s">
        <v>179</v>
      </c>
      <c r="CI39" s="4">
        <v>3.0</v>
      </c>
      <c r="CJ39" s="1" t="s">
        <v>272</v>
      </c>
      <c r="CK39" s="4">
        <v>3.0</v>
      </c>
    </row>
    <row r="40">
      <c r="A40" s="3">
        <v>45756.94432870371</v>
      </c>
      <c r="B40" s="3">
        <v>45756.951145833336</v>
      </c>
      <c r="C40" s="4">
        <v>0.0</v>
      </c>
      <c r="D40" s="1" t="s">
        <v>548</v>
      </c>
      <c r="E40" s="5">
        <v>100.0</v>
      </c>
      <c r="F40" s="5">
        <v>589.0</v>
      </c>
      <c r="G40" s="4">
        <v>1.0</v>
      </c>
      <c r="H40" s="3">
        <v>45756.951157407406</v>
      </c>
      <c r="I40" s="1" t="s">
        <v>689</v>
      </c>
      <c r="J40" s="1" t="s">
        <v>152</v>
      </c>
      <c r="K40" s="1" t="s">
        <v>152</v>
      </c>
      <c r="L40" s="1" t="s">
        <v>152</v>
      </c>
      <c r="M40" s="1" t="s">
        <v>152</v>
      </c>
      <c r="N40" s="2" t="s">
        <v>153</v>
      </c>
      <c r="O40" s="2" t="s">
        <v>154</v>
      </c>
      <c r="P40" s="1" t="s">
        <v>155</v>
      </c>
      <c r="Q40" s="1" t="s">
        <v>156</v>
      </c>
      <c r="R40" s="4">
        <v>1.0</v>
      </c>
      <c r="S40" s="4">
        <v>1.0</v>
      </c>
      <c r="T40" s="4">
        <v>4.0</v>
      </c>
      <c r="U40" s="4">
        <v>2.0</v>
      </c>
      <c r="V40" s="4">
        <v>3.0</v>
      </c>
      <c r="W40" s="1" t="s">
        <v>152</v>
      </c>
      <c r="X40" s="4">
        <v>2.0</v>
      </c>
      <c r="Y40" s="1" t="s">
        <v>152</v>
      </c>
      <c r="Z40" s="1" t="s">
        <v>223</v>
      </c>
      <c r="AA40" s="1" t="s">
        <v>152</v>
      </c>
      <c r="AB40" s="1" t="s">
        <v>223</v>
      </c>
      <c r="AC40" s="1" t="s">
        <v>152</v>
      </c>
      <c r="AD40" s="1" t="s">
        <v>223</v>
      </c>
      <c r="AE40" s="1" t="s">
        <v>152</v>
      </c>
      <c r="AF40" s="4">
        <v>3.0</v>
      </c>
      <c r="AG40" s="1" t="s">
        <v>152</v>
      </c>
      <c r="AH40" s="4">
        <v>4.0</v>
      </c>
      <c r="AI40" s="4">
        <v>4.0</v>
      </c>
      <c r="AJ40" s="1" t="s">
        <v>690</v>
      </c>
      <c r="AK40" s="4">
        <v>1.0</v>
      </c>
      <c r="AL40" s="1" t="s">
        <v>691</v>
      </c>
      <c r="AM40" s="4">
        <v>5.0</v>
      </c>
      <c r="AN40" s="1" t="s">
        <v>692</v>
      </c>
      <c r="AO40" s="4">
        <v>3.0</v>
      </c>
      <c r="AP40" s="1" t="s">
        <v>693</v>
      </c>
      <c r="AQ40" s="4">
        <v>4.0</v>
      </c>
      <c r="AR40" s="1" t="s">
        <v>694</v>
      </c>
      <c r="AS40" s="4">
        <v>5.0</v>
      </c>
      <c r="AT40" s="1" t="s">
        <v>230</v>
      </c>
      <c r="AU40" s="4">
        <v>5.0</v>
      </c>
      <c r="AV40" s="1" t="s">
        <v>695</v>
      </c>
      <c r="AW40" s="4">
        <v>5.0</v>
      </c>
      <c r="AX40" s="1" t="s">
        <v>578</v>
      </c>
      <c r="AY40" s="4">
        <v>5.0</v>
      </c>
      <c r="AZ40" s="1" t="s">
        <v>696</v>
      </c>
      <c r="BA40" s="1" t="s">
        <v>152</v>
      </c>
      <c r="BB40" s="4">
        <v>5.0</v>
      </c>
      <c r="BC40" s="1" t="s">
        <v>152</v>
      </c>
      <c r="BD40" s="1" t="s">
        <v>225</v>
      </c>
      <c r="BE40" s="4">
        <v>3.0</v>
      </c>
      <c r="BF40" s="1" t="s">
        <v>238</v>
      </c>
      <c r="BG40" s="4">
        <v>5.0</v>
      </c>
      <c r="BH40" s="1" t="s">
        <v>238</v>
      </c>
      <c r="BI40" s="4">
        <v>5.0</v>
      </c>
      <c r="BJ40" s="1" t="s">
        <v>697</v>
      </c>
      <c r="BK40" s="4">
        <v>4.0</v>
      </c>
      <c r="BL40" s="1" t="s">
        <v>698</v>
      </c>
      <c r="BM40" s="4">
        <v>5.0</v>
      </c>
      <c r="BN40" s="1" t="s">
        <v>302</v>
      </c>
      <c r="BO40" s="4">
        <v>5.0</v>
      </c>
      <c r="BP40" s="1" t="s">
        <v>238</v>
      </c>
      <c r="BQ40" s="4">
        <v>5.0</v>
      </c>
      <c r="BR40" s="1" t="s">
        <v>271</v>
      </c>
      <c r="BS40" s="4">
        <v>3.0</v>
      </c>
      <c r="BT40" s="1" t="s">
        <v>699</v>
      </c>
      <c r="BU40" s="4">
        <v>5.0</v>
      </c>
      <c r="BV40" s="1" t="s">
        <v>238</v>
      </c>
      <c r="BW40" s="4">
        <v>5.0</v>
      </c>
      <c r="BX40" s="1" t="s">
        <v>279</v>
      </c>
      <c r="BY40" s="4">
        <v>3.0</v>
      </c>
      <c r="BZ40" s="1" t="s">
        <v>700</v>
      </c>
      <c r="CA40" s="4">
        <v>5.0</v>
      </c>
      <c r="CB40" s="1" t="s">
        <v>701</v>
      </c>
      <c r="CC40" s="4">
        <v>3.0</v>
      </c>
      <c r="CD40" s="1" t="s">
        <v>702</v>
      </c>
      <c r="CE40" s="4">
        <v>5.0</v>
      </c>
      <c r="CF40" s="1" t="s">
        <v>225</v>
      </c>
      <c r="CG40" s="4">
        <v>4.0</v>
      </c>
      <c r="CH40" s="1" t="s">
        <v>703</v>
      </c>
      <c r="CI40" s="4">
        <v>5.0</v>
      </c>
      <c r="CJ40" s="1" t="s">
        <v>700</v>
      </c>
      <c r="CK40" s="4">
        <v>5.0</v>
      </c>
    </row>
    <row r="41">
      <c r="A41" s="3">
        <v>45757.84113425926</v>
      </c>
      <c r="B41" s="3">
        <v>45757.85758101852</v>
      </c>
      <c r="C41" s="4">
        <v>0.0</v>
      </c>
      <c r="D41" s="1" t="s">
        <v>704</v>
      </c>
      <c r="E41" s="5">
        <v>100.0</v>
      </c>
      <c r="F41" s="6">
        <v>1421.0</v>
      </c>
      <c r="G41" s="4">
        <v>1.0</v>
      </c>
      <c r="H41" s="3">
        <v>45757.85759259259</v>
      </c>
      <c r="I41" s="1" t="s">
        <v>705</v>
      </c>
      <c r="J41" s="1" t="s">
        <v>152</v>
      </c>
      <c r="K41" s="1" t="s">
        <v>152</v>
      </c>
      <c r="L41" s="1" t="s">
        <v>152</v>
      </c>
      <c r="M41" s="1" t="s">
        <v>152</v>
      </c>
      <c r="N41" s="2" t="s">
        <v>197</v>
      </c>
      <c r="O41" s="2" t="s">
        <v>198</v>
      </c>
      <c r="P41" s="1" t="s">
        <v>155</v>
      </c>
      <c r="Q41" s="1" t="s">
        <v>156</v>
      </c>
      <c r="R41" s="4">
        <v>1.0</v>
      </c>
      <c r="S41" s="4">
        <v>1.0</v>
      </c>
      <c r="T41" s="4">
        <v>4.0</v>
      </c>
      <c r="U41" s="4">
        <v>2.0</v>
      </c>
      <c r="V41" s="4">
        <v>3.0</v>
      </c>
      <c r="W41" s="1" t="s">
        <v>152</v>
      </c>
      <c r="X41" s="4">
        <v>2.0</v>
      </c>
      <c r="Y41" s="1" t="s">
        <v>152</v>
      </c>
      <c r="Z41" s="2" t="s">
        <v>199</v>
      </c>
      <c r="AA41" s="1" t="s">
        <v>152</v>
      </c>
      <c r="AB41" s="2" t="s">
        <v>199</v>
      </c>
      <c r="AC41" s="1" t="s">
        <v>152</v>
      </c>
      <c r="AD41" s="2" t="s">
        <v>199</v>
      </c>
      <c r="AE41" s="1" t="s">
        <v>152</v>
      </c>
      <c r="AF41" s="4">
        <v>2.0</v>
      </c>
      <c r="AG41" s="1" t="s">
        <v>152</v>
      </c>
      <c r="AH41" s="4">
        <v>2.0</v>
      </c>
      <c r="AI41" s="4">
        <v>5.0</v>
      </c>
      <c r="AJ41" s="1" t="s">
        <v>172</v>
      </c>
      <c r="AK41" s="4">
        <v>5.0</v>
      </c>
      <c r="AL41" s="1" t="s">
        <v>179</v>
      </c>
      <c r="AM41" s="4">
        <v>5.0</v>
      </c>
      <c r="AN41" s="1" t="s">
        <v>418</v>
      </c>
      <c r="AO41" s="4">
        <v>3.0</v>
      </c>
      <c r="AP41" s="1" t="s">
        <v>258</v>
      </c>
      <c r="AQ41" s="4">
        <v>5.0</v>
      </c>
      <c r="AR41" s="1" t="s">
        <v>205</v>
      </c>
      <c r="AS41" s="4">
        <v>5.0</v>
      </c>
      <c r="AT41" s="1" t="s">
        <v>706</v>
      </c>
      <c r="AU41" s="4">
        <v>5.0</v>
      </c>
      <c r="AV41" s="1" t="s">
        <v>166</v>
      </c>
      <c r="AW41" s="4">
        <v>5.0</v>
      </c>
      <c r="AX41" s="1" t="s">
        <v>707</v>
      </c>
      <c r="AY41" s="4">
        <v>3.0</v>
      </c>
      <c r="AZ41" s="1" t="s">
        <v>152</v>
      </c>
      <c r="BA41" s="1" t="s">
        <v>708</v>
      </c>
      <c r="BB41" s="4">
        <v>5.0</v>
      </c>
      <c r="BC41" s="1" t="s">
        <v>152</v>
      </c>
      <c r="BD41" s="1" t="s">
        <v>172</v>
      </c>
      <c r="BE41" s="4">
        <v>4.0</v>
      </c>
      <c r="BF41" s="1" t="s">
        <v>212</v>
      </c>
      <c r="BG41" s="4">
        <v>5.0</v>
      </c>
      <c r="BH41" s="1" t="s">
        <v>335</v>
      </c>
      <c r="BI41" s="4">
        <v>4.0</v>
      </c>
      <c r="BJ41" s="1" t="s">
        <v>172</v>
      </c>
      <c r="BK41" s="4">
        <v>5.0</v>
      </c>
      <c r="BL41" s="1" t="s">
        <v>709</v>
      </c>
      <c r="BM41" s="4">
        <v>5.0</v>
      </c>
      <c r="BN41" s="1" t="s">
        <v>179</v>
      </c>
      <c r="BO41" s="4">
        <v>5.0</v>
      </c>
      <c r="BP41" s="1" t="s">
        <v>212</v>
      </c>
      <c r="BQ41" s="4">
        <v>5.0</v>
      </c>
      <c r="BR41" s="1" t="s">
        <v>172</v>
      </c>
      <c r="BS41" s="4">
        <v>5.0</v>
      </c>
      <c r="BT41" s="1" t="s">
        <v>707</v>
      </c>
      <c r="BU41" s="4">
        <v>5.0</v>
      </c>
      <c r="BV41" s="1" t="s">
        <v>216</v>
      </c>
      <c r="BW41" s="4">
        <v>5.0</v>
      </c>
      <c r="BX41" s="1" t="s">
        <v>534</v>
      </c>
      <c r="BY41" s="4">
        <v>5.0</v>
      </c>
      <c r="BZ41" s="1" t="s">
        <v>710</v>
      </c>
      <c r="CA41" s="4">
        <v>5.0</v>
      </c>
      <c r="CB41" s="1" t="s">
        <v>711</v>
      </c>
      <c r="CC41" s="4">
        <v>3.0</v>
      </c>
      <c r="CD41" s="1" t="s">
        <v>710</v>
      </c>
      <c r="CE41" s="4">
        <v>5.0</v>
      </c>
      <c r="CF41" s="1" t="s">
        <v>172</v>
      </c>
      <c r="CG41" s="4">
        <v>5.0</v>
      </c>
      <c r="CH41" s="1" t="s">
        <v>179</v>
      </c>
      <c r="CI41" s="4">
        <v>5.0</v>
      </c>
      <c r="CJ41" s="1" t="s">
        <v>272</v>
      </c>
      <c r="CK41" s="4">
        <v>5.0</v>
      </c>
    </row>
    <row r="42">
      <c r="A42" s="3">
        <v>45757.87194444444</v>
      </c>
      <c r="B42" s="3">
        <v>45757.88070601852</v>
      </c>
      <c r="C42" s="4">
        <v>0.0</v>
      </c>
      <c r="D42" s="1" t="s">
        <v>712</v>
      </c>
      <c r="E42" s="5">
        <v>100.0</v>
      </c>
      <c r="F42" s="5">
        <v>757.0</v>
      </c>
      <c r="G42" s="4">
        <v>1.0</v>
      </c>
      <c r="H42" s="3">
        <v>45757.88071759259</v>
      </c>
      <c r="I42" s="1" t="s">
        <v>713</v>
      </c>
      <c r="J42" s="1" t="s">
        <v>152</v>
      </c>
      <c r="K42" s="1" t="s">
        <v>152</v>
      </c>
      <c r="L42" s="1" t="s">
        <v>152</v>
      </c>
      <c r="M42" s="1" t="s">
        <v>152</v>
      </c>
      <c r="N42" s="2" t="s">
        <v>153</v>
      </c>
      <c r="O42" s="2" t="s">
        <v>154</v>
      </c>
      <c r="P42" s="1" t="s">
        <v>155</v>
      </c>
      <c r="Q42" s="1" t="s">
        <v>156</v>
      </c>
      <c r="R42" s="4">
        <v>1.0</v>
      </c>
      <c r="S42" s="4">
        <v>1.0</v>
      </c>
      <c r="T42" s="4">
        <v>4.0</v>
      </c>
      <c r="U42" s="4">
        <v>2.0</v>
      </c>
      <c r="V42" s="4">
        <v>3.0</v>
      </c>
      <c r="W42" s="1" t="s">
        <v>152</v>
      </c>
      <c r="X42" s="4">
        <v>2.0</v>
      </c>
      <c r="Y42" s="1" t="s">
        <v>152</v>
      </c>
      <c r="Z42" s="1" t="s">
        <v>223</v>
      </c>
      <c r="AA42" s="1" t="s">
        <v>152</v>
      </c>
      <c r="AB42" s="1" t="s">
        <v>223</v>
      </c>
      <c r="AC42" s="1" t="s">
        <v>152</v>
      </c>
      <c r="AD42" s="2" t="s">
        <v>311</v>
      </c>
      <c r="AE42" s="1" t="s">
        <v>152</v>
      </c>
      <c r="AF42" s="4">
        <v>3.0</v>
      </c>
      <c r="AG42" s="1" t="s">
        <v>152</v>
      </c>
      <c r="AH42" s="4">
        <v>4.0</v>
      </c>
      <c r="AI42" s="4">
        <v>3.0</v>
      </c>
      <c r="AJ42" s="1" t="s">
        <v>370</v>
      </c>
      <c r="AK42" s="4">
        <v>5.0</v>
      </c>
      <c r="AL42" s="1" t="s">
        <v>179</v>
      </c>
      <c r="AM42" s="4">
        <v>5.0</v>
      </c>
      <c r="AN42" s="1" t="s">
        <v>714</v>
      </c>
      <c r="AO42" s="4">
        <v>2.0</v>
      </c>
      <c r="AP42" s="1" t="s">
        <v>163</v>
      </c>
      <c r="AQ42" s="4">
        <v>5.0</v>
      </c>
      <c r="AR42" s="1" t="s">
        <v>205</v>
      </c>
      <c r="AS42" s="4">
        <v>5.0</v>
      </c>
      <c r="AT42" s="1" t="s">
        <v>252</v>
      </c>
      <c r="AU42" s="4">
        <v>4.0</v>
      </c>
      <c r="AV42" s="1" t="s">
        <v>289</v>
      </c>
      <c r="AW42" s="4">
        <v>5.0</v>
      </c>
      <c r="AX42" s="1" t="s">
        <v>333</v>
      </c>
      <c r="AY42" s="4">
        <v>4.0</v>
      </c>
      <c r="AZ42" s="1" t="s">
        <v>335</v>
      </c>
      <c r="BA42" s="1" t="s">
        <v>152</v>
      </c>
      <c r="BB42" s="4">
        <v>4.0</v>
      </c>
      <c r="BC42" s="1" t="s">
        <v>172</v>
      </c>
      <c r="BD42" s="1" t="s">
        <v>152</v>
      </c>
      <c r="BE42" s="4">
        <v>3.0</v>
      </c>
      <c r="BF42" s="1" t="s">
        <v>383</v>
      </c>
      <c r="BG42" s="4">
        <v>5.0</v>
      </c>
      <c r="BH42" s="1" t="s">
        <v>383</v>
      </c>
      <c r="BI42" s="4">
        <v>4.0</v>
      </c>
      <c r="BJ42" s="1" t="s">
        <v>335</v>
      </c>
      <c r="BK42" s="4">
        <v>4.0</v>
      </c>
      <c r="BL42" s="1" t="s">
        <v>163</v>
      </c>
      <c r="BM42" s="4">
        <v>4.0</v>
      </c>
      <c r="BN42" s="1" t="s">
        <v>215</v>
      </c>
      <c r="BO42" s="4">
        <v>4.0</v>
      </c>
      <c r="BP42" s="1" t="s">
        <v>212</v>
      </c>
      <c r="BQ42" s="4">
        <v>5.0</v>
      </c>
      <c r="BR42" s="1" t="s">
        <v>172</v>
      </c>
      <c r="BS42" s="4">
        <v>5.0</v>
      </c>
      <c r="BT42" s="1" t="s">
        <v>383</v>
      </c>
      <c r="BU42" s="4">
        <v>5.0</v>
      </c>
      <c r="BV42" s="1" t="s">
        <v>172</v>
      </c>
      <c r="BW42" s="4">
        <v>5.0</v>
      </c>
      <c r="BX42" s="1" t="s">
        <v>323</v>
      </c>
      <c r="BY42" s="4">
        <v>4.0</v>
      </c>
      <c r="BZ42" s="1" t="s">
        <v>212</v>
      </c>
      <c r="CA42" s="4">
        <v>5.0</v>
      </c>
      <c r="CB42" s="1" t="s">
        <v>172</v>
      </c>
      <c r="CC42" s="4">
        <v>2.0</v>
      </c>
      <c r="CD42" s="1" t="s">
        <v>212</v>
      </c>
      <c r="CE42" s="4">
        <v>5.0</v>
      </c>
      <c r="CF42" s="1" t="s">
        <v>212</v>
      </c>
      <c r="CG42" s="4">
        <v>3.0</v>
      </c>
      <c r="CH42" s="1" t="s">
        <v>179</v>
      </c>
      <c r="CI42" s="4">
        <v>3.0</v>
      </c>
      <c r="CJ42" s="1" t="s">
        <v>533</v>
      </c>
      <c r="CK42" s="4">
        <v>5.0</v>
      </c>
    </row>
    <row r="43">
      <c r="A43" s="3">
        <v>45757.867638888885</v>
      </c>
      <c r="B43" s="3">
        <v>45757.88512731482</v>
      </c>
      <c r="C43" s="4">
        <v>0.0</v>
      </c>
      <c r="D43" s="1" t="s">
        <v>715</v>
      </c>
      <c r="E43" s="5">
        <v>100.0</v>
      </c>
      <c r="F43" s="6">
        <v>1510.0</v>
      </c>
      <c r="G43" s="4">
        <v>1.0</v>
      </c>
      <c r="H43" s="3">
        <v>45757.88512731482</v>
      </c>
      <c r="I43" s="1" t="s">
        <v>716</v>
      </c>
      <c r="J43" s="1" t="s">
        <v>152</v>
      </c>
      <c r="K43" s="1" t="s">
        <v>152</v>
      </c>
      <c r="L43" s="1" t="s">
        <v>152</v>
      </c>
      <c r="M43" s="1" t="s">
        <v>152</v>
      </c>
      <c r="N43" s="2" t="s">
        <v>153</v>
      </c>
      <c r="O43" s="2" t="s">
        <v>154</v>
      </c>
      <c r="P43" s="1" t="s">
        <v>155</v>
      </c>
      <c r="Q43" s="1" t="s">
        <v>156</v>
      </c>
      <c r="R43" s="4">
        <v>1.0</v>
      </c>
      <c r="S43" s="4">
        <v>1.0</v>
      </c>
      <c r="T43" s="4">
        <v>3.0</v>
      </c>
      <c r="U43" s="4">
        <v>2.0</v>
      </c>
      <c r="V43" s="4">
        <v>3.0</v>
      </c>
      <c r="W43" s="1" t="s">
        <v>152</v>
      </c>
      <c r="X43" s="4">
        <v>2.0</v>
      </c>
      <c r="Y43" s="1" t="s">
        <v>152</v>
      </c>
      <c r="Z43" s="1" t="s">
        <v>157</v>
      </c>
      <c r="AA43" s="1" t="s">
        <v>717</v>
      </c>
      <c r="AB43" s="1" t="s">
        <v>157</v>
      </c>
      <c r="AC43" s="1" t="s">
        <v>717</v>
      </c>
      <c r="AD43" s="2" t="s">
        <v>311</v>
      </c>
      <c r="AE43" s="1" t="s">
        <v>152</v>
      </c>
      <c r="AF43" s="4">
        <v>1.0</v>
      </c>
      <c r="AG43" s="1" t="s">
        <v>152</v>
      </c>
      <c r="AH43" s="4">
        <v>5.0</v>
      </c>
      <c r="AI43" s="4">
        <v>5.0</v>
      </c>
      <c r="AJ43" s="1" t="s">
        <v>718</v>
      </c>
      <c r="AK43" s="4">
        <v>5.0</v>
      </c>
      <c r="AL43" s="1" t="s">
        <v>179</v>
      </c>
      <c r="AM43" s="4">
        <v>5.0</v>
      </c>
      <c r="AN43" s="1" t="s">
        <v>205</v>
      </c>
      <c r="AO43" s="4">
        <v>1.0</v>
      </c>
      <c r="AP43" s="1" t="s">
        <v>719</v>
      </c>
      <c r="AQ43" s="4">
        <v>5.0</v>
      </c>
      <c r="AR43" s="1" t="s">
        <v>205</v>
      </c>
      <c r="AS43" s="4">
        <v>5.0</v>
      </c>
      <c r="AT43" s="1" t="s">
        <v>720</v>
      </c>
      <c r="AU43" s="4">
        <v>4.0</v>
      </c>
      <c r="AV43" s="1" t="s">
        <v>166</v>
      </c>
      <c r="AW43" s="4">
        <v>5.0</v>
      </c>
      <c r="AX43" s="1" t="s">
        <v>721</v>
      </c>
      <c r="AY43" s="4">
        <v>4.0</v>
      </c>
      <c r="AZ43" s="1" t="s">
        <v>719</v>
      </c>
      <c r="BA43" s="1" t="s">
        <v>152</v>
      </c>
      <c r="BB43" s="4">
        <v>5.0</v>
      </c>
      <c r="BC43" s="1" t="s">
        <v>152</v>
      </c>
      <c r="BD43" s="1" t="s">
        <v>172</v>
      </c>
      <c r="BE43" s="4">
        <v>5.0</v>
      </c>
      <c r="BF43" s="1" t="s">
        <v>212</v>
      </c>
      <c r="BG43" s="4">
        <v>5.0</v>
      </c>
      <c r="BH43" s="1" t="s">
        <v>722</v>
      </c>
      <c r="BI43" s="4">
        <v>5.0</v>
      </c>
      <c r="BJ43" s="1" t="s">
        <v>723</v>
      </c>
      <c r="BK43" s="4">
        <v>4.0</v>
      </c>
      <c r="BL43" s="1" t="s">
        <v>172</v>
      </c>
      <c r="BM43" s="4">
        <v>4.0</v>
      </c>
      <c r="BN43" s="1" t="s">
        <v>174</v>
      </c>
      <c r="BO43" s="4">
        <v>4.0</v>
      </c>
      <c r="BP43" s="1" t="s">
        <v>212</v>
      </c>
      <c r="BQ43" s="4">
        <v>5.0</v>
      </c>
      <c r="BR43" s="1" t="s">
        <v>172</v>
      </c>
      <c r="BS43" s="4">
        <v>5.0</v>
      </c>
      <c r="BT43" s="1" t="s">
        <v>724</v>
      </c>
      <c r="BU43" s="4">
        <v>5.0</v>
      </c>
      <c r="BV43" s="1" t="s">
        <v>175</v>
      </c>
      <c r="BW43" s="4">
        <v>5.0</v>
      </c>
      <c r="BX43" s="1" t="s">
        <v>725</v>
      </c>
      <c r="BY43" s="4">
        <v>3.0</v>
      </c>
      <c r="BZ43" s="1" t="s">
        <v>726</v>
      </c>
      <c r="CA43" s="4">
        <v>5.0</v>
      </c>
      <c r="CB43" s="1" t="s">
        <v>172</v>
      </c>
      <c r="CC43" s="4">
        <v>3.0</v>
      </c>
      <c r="CD43" s="1" t="s">
        <v>727</v>
      </c>
      <c r="CE43" s="4">
        <v>5.0</v>
      </c>
      <c r="CF43" s="1" t="s">
        <v>719</v>
      </c>
      <c r="CG43" s="4">
        <v>5.0</v>
      </c>
      <c r="CH43" s="1" t="s">
        <v>174</v>
      </c>
      <c r="CI43" s="4">
        <v>4.0</v>
      </c>
      <c r="CJ43" s="1" t="s">
        <v>728</v>
      </c>
      <c r="CK43" s="4">
        <v>5.0</v>
      </c>
    </row>
    <row r="44">
      <c r="A44" s="3">
        <v>45757.8890625</v>
      </c>
      <c r="B44" s="3">
        <v>45757.91079861111</v>
      </c>
      <c r="C44" s="4">
        <v>0.0</v>
      </c>
      <c r="D44" s="1" t="s">
        <v>729</v>
      </c>
      <c r="E44" s="5">
        <v>100.0</v>
      </c>
      <c r="F44" s="6">
        <v>1878.0</v>
      </c>
      <c r="G44" s="4">
        <v>1.0</v>
      </c>
      <c r="H44" s="3">
        <v>45757.91081018518</v>
      </c>
      <c r="I44" s="1" t="s">
        <v>730</v>
      </c>
      <c r="J44" s="1" t="s">
        <v>152</v>
      </c>
      <c r="K44" s="1" t="s">
        <v>152</v>
      </c>
      <c r="L44" s="1" t="s">
        <v>152</v>
      </c>
      <c r="M44" s="1" t="s">
        <v>152</v>
      </c>
      <c r="N44" s="2" t="s">
        <v>153</v>
      </c>
      <c r="O44" s="2" t="s">
        <v>154</v>
      </c>
      <c r="P44" s="1" t="s">
        <v>155</v>
      </c>
      <c r="Q44" s="1" t="s">
        <v>156</v>
      </c>
      <c r="R44" s="4">
        <v>1.0</v>
      </c>
      <c r="S44" s="4">
        <v>1.0</v>
      </c>
      <c r="T44" s="4">
        <v>3.0</v>
      </c>
      <c r="U44" s="4">
        <v>2.0</v>
      </c>
      <c r="V44" s="4">
        <v>3.0</v>
      </c>
      <c r="W44" s="1" t="s">
        <v>152</v>
      </c>
      <c r="X44" s="4">
        <v>2.0</v>
      </c>
      <c r="Y44" s="1" t="s">
        <v>152</v>
      </c>
      <c r="Z44" s="1" t="s">
        <v>731</v>
      </c>
      <c r="AA44" s="1" t="s">
        <v>152</v>
      </c>
      <c r="AB44" s="1" t="s">
        <v>732</v>
      </c>
      <c r="AC44" s="1" t="s">
        <v>152</v>
      </c>
      <c r="AD44" s="2" t="s">
        <v>311</v>
      </c>
      <c r="AE44" s="1" t="s">
        <v>152</v>
      </c>
      <c r="AF44" s="4">
        <v>1.0</v>
      </c>
      <c r="AG44" s="1" t="s">
        <v>152</v>
      </c>
      <c r="AH44" s="4">
        <v>4.0</v>
      </c>
      <c r="AI44" s="4">
        <v>4.0</v>
      </c>
      <c r="AJ44" s="1" t="s">
        <v>733</v>
      </c>
      <c r="AK44" s="4">
        <v>3.0</v>
      </c>
      <c r="AL44" s="1" t="s">
        <v>179</v>
      </c>
      <c r="AM44" s="4">
        <v>5.0</v>
      </c>
      <c r="AN44" s="1" t="s">
        <v>734</v>
      </c>
      <c r="AO44" s="4">
        <v>2.0</v>
      </c>
      <c r="AP44" s="1" t="s">
        <v>334</v>
      </c>
      <c r="AQ44" s="4">
        <v>5.0</v>
      </c>
      <c r="AR44" s="1" t="s">
        <v>287</v>
      </c>
      <c r="AS44" s="4">
        <v>3.0</v>
      </c>
      <c r="AT44" s="1" t="s">
        <v>735</v>
      </c>
      <c r="AU44" s="4">
        <v>4.0</v>
      </c>
      <c r="AV44" s="1" t="s">
        <v>211</v>
      </c>
      <c r="AW44" s="4">
        <v>5.0</v>
      </c>
      <c r="AX44" s="1" t="s">
        <v>316</v>
      </c>
      <c r="AY44" s="4">
        <v>4.0</v>
      </c>
      <c r="AZ44" s="1" t="s">
        <v>152</v>
      </c>
      <c r="BA44" s="1" t="s">
        <v>736</v>
      </c>
      <c r="BB44" s="4">
        <v>4.0</v>
      </c>
      <c r="BC44" s="1" t="s">
        <v>152</v>
      </c>
      <c r="BD44" s="1" t="s">
        <v>737</v>
      </c>
      <c r="BE44" s="4">
        <v>3.0</v>
      </c>
      <c r="BF44" s="1" t="s">
        <v>182</v>
      </c>
      <c r="BG44" s="4">
        <v>5.0</v>
      </c>
      <c r="BH44" s="1" t="s">
        <v>334</v>
      </c>
      <c r="BI44" s="4">
        <v>5.0</v>
      </c>
      <c r="BJ44" s="1" t="s">
        <v>394</v>
      </c>
      <c r="BK44" s="4">
        <v>3.0</v>
      </c>
      <c r="BL44" s="1" t="s">
        <v>738</v>
      </c>
      <c r="BM44" s="4">
        <v>4.0</v>
      </c>
      <c r="BN44" s="1" t="s">
        <v>215</v>
      </c>
      <c r="BO44" s="4">
        <v>4.0</v>
      </c>
      <c r="BP44" s="1" t="s">
        <v>739</v>
      </c>
      <c r="BQ44" s="4">
        <v>3.0</v>
      </c>
      <c r="BR44" s="1" t="s">
        <v>172</v>
      </c>
      <c r="BS44" s="4">
        <v>3.0</v>
      </c>
      <c r="BT44" s="1" t="s">
        <v>740</v>
      </c>
      <c r="BU44" s="4">
        <v>4.0</v>
      </c>
      <c r="BV44" s="1" t="s">
        <v>182</v>
      </c>
      <c r="BW44" s="4">
        <v>4.0</v>
      </c>
      <c r="BX44" s="1" t="s">
        <v>741</v>
      </c>
      <c r="BY44" s="4">
        <v>2.0</v>
      </c>
      <c r="BZ44" s="1" t="s">
        <v>334</v>
      </c>
      <c r="CA44" s="4">
        <v>5.0</v>
      </c>
      <c r="CB44" s="1" t="s">
        <v>742</v>
      </c>
      <c r="CC44" s="4">
        <v>2.0</v>
      </c>
      <c r="CD44" s="1" t="s">
        <v>334</v>
      </c>
      <c r="CE44" s="4">
        <v>4.0</v>
      </c>
      <c r="CF44" s="1" t="s">
        <v>743</v>
      </c>
      <c r="CG44" s="4">
        <v>4.0</v>
      </c>
      <c r="CH44" s="1" t="s">
        <v>744</v>
      </c>
      <c r="CI44" s="4">
        <v>4.0</v>
      </c>
      <c r="CJ44" s="1" t="s">
        <v>383</v>
      </c>
      <c r="CK44" s="4">
        <v>4.0</v>
      </c>
    </row>
    <row r="45">
      <c r="A45" s="3">
        <v>45757.92303240741</v>
      </c>
      <c r="B45" s="3">
        <v>45757.926782407405</v>
      </c>
      <c r="C45" s="4">
        <v>0.0</v>
      </c>
      <c r="D45" s="1" t="s">
        <v>745</v>
      </c>
      <c r="E45" s="5">
        <v>100.0</v>
      </c>
      <c r="F45" s="5">
        <v>323.0</v>
      </c>
      <c r="G45" s="4">
        <v>1.0</v>
      </c>
      <c r="H45" s="3">
        <v>45757.926782407405</v>
      </c>
      <c r="I45" s="1" t="s">
        <v>746</v>
      </c>
      <c r="J45" s="1" t="s">
        <v>152</v>
      </c>
      <c r="K45" s="1" t="s">
        <v>152</v>
      </c>
      <c r="L45" s="1" t="s">
        <v>152</v>
      </c>
      <c r="M45" s="1" t="s">
        <v>152</v>
      </c>
      <c r="N45" s="2" t="s">
        <v>153</v>
      </c>
      <c r="O45" s="2" t="s">
        <v>154</v>
      </c>
      <c r="P45" s="1" t="s">
        <v>155</v>
      </c>
      <c r="Q45" s="1" t="s">
        <v>156</v>
      </c>
      <c r="R45" s="4">
        <v>1.0</v>
      </c>
      <c r="S45" s="4">
        <v>1.0</v>
      </c>
      <c r="T45" s="4">
        <v>4.0</v>
      </c>
      <c r="U45" s="4">
        <v>2.0</v>
      </c>
      <c r="V45" s="4">
        <v>3.0</v>
      </c>
      <c r="W45" s="1" t="s">
        <v>152</v>
      </c>
      <c r="X45" s="4">
        <v>2.0</v>
      </c>
      <c r="Y45" s="1" t="s">
        <v>152</v>
      </c>
      <c r="Z45" s="1" t="s">
        <v>223</v>
      </c>
      <c r="AA45" s="1" t="s">
        <v>152</v>
      </c>
      <c r="AB45" s="1" t="s">
        <v>223</v>
      </c>
      <c r="AC45" s="1" t="s">
        <v>152</v>
      </c>
      <c r="AD45" s="2" t="s">
        <v>199</v>
      </c>
      <c r="AE45" s="1" t="s">
        <v>152</v>
      </c>
      <c r="AF45" s="4">
        <v>2.0</v>
      </c>
      <c r="AG45" s="1" t="s">
        <v>152</v>
      </c>
      <c r="AH45" s="4">
        <v>3.0</v>
      </c>
      <c r="AI45" s="4">
        <v>2.0</v>
      </c>
      <c r="AJ45" s="1" t="s">
        <v>747</v>
      </c>
      <c r="AK45" s="4">
        <v>3.0</v>
      </c>
      <c r="AL45" s="1" t="s">
        <v>179</v>
      </c>
      <c r="AM45" s="4">
        <v>4.0</v>
      </c>
      <c r="AN45" s="1" t="s">
        <v>748</v>
      </c>
      <c r="AO45" s="4">
        <v>2.0</v>
      </c>
      <c r="AP45" s="1" t="s">
        <v>163</v>
      </c>
      <c r="AQ45" s="4">
        <v>3.0</v>
      </c>
      <c r="AR45" s="1" t="s">
        <v>749</v>
      </c>
      <c r="AS45" s="4">
        <v>3.0</v>
      </c>
      <c r="AT45" s="1" t="s">
        <v>750</v>
      </c>
      <c r="AU45" s="4">
        <v>4.0</v>
      </c>
      <c r="AV45" s="1" t="s">
        <v>751</v>
      </c>
      <c r="AW45" s="4">
        <v>3.0</v>
      </c>
      <c r="AX45" s="1" t="s">
        <v>749</v>
      </c>
      <c r="AY45" s="4">
        <v>3.0</v>
      </c>
      <c r="AZ45" s="1" t="s">
        <v>152</v>
      </c>
      <c r="BA45" s="1" t="s">
        <v>749</v>
      </c>
      <c r="BB45" s="4">
        <v>3.0</v>
      </c>
      <c r="BC45" s="1" t="s">
        <v>499</v>
      </c>
      <c r="BD45" s="1" t="s">
        <v>152</v>
      </c>
      <c r="BE45" s="4">
        <v>3.0</v>
      </c>
      <c r="BF45" s="1" t="s">
        <v>163</v>
      </c>
      <c r="BG45" s="4">
        <v>4.0</v>
      </c>
      <c r="BH45" s="1" t="s">
        <v>750</v>
      </c>
      <c r="BI45" s="4">
        <v>3.0</v>
      </c>
      <c r="BJ45" s="1" t="s">
        <v>752</v>
      </c>
      <c r="BK45" s="4">
        <v>3.0</v>
      </c>
      <c r="BL45" s="1" t="s">
        <v>753</v>
      </c>
      <c r="BM45" s="4">
        <v>3.0</v>
      </c>
      <c r="BN45" s="1" t="s">
        <v>754</v>
      </c>
      <c r="BO45" s="4">
        <v>2.0</v>
      </c>
      <c r="BP45" s="1" t="s">
        <v>755</v>
      </c>
      <c r="BQ45" s="4">
        <v>4.0</v>
      </c>
      <c r="BR45" s="1" t="s">
        <v>756</v>
      </c>
      <c r="BS45" s="4">
        <v>4.0</v>
      </c>
      <c r="BT45" s="1" t="s">
        <v>757</v>
      </c>
      <c r="BU45" s="4">
        <v>3.0</v>
      </c>
      <c r="BV45" s="1" t="s">
        <v>758</v>
      </c>
      <c r="BW45" s="4">
        <v>1.0</v>
      </c>
      <c r="BX45" s="1" t="s">
        <v>759</v>
      </c>
      <c r="BY45" s="4">
        <v>4.0</v>
      </c>
      <c r="BZ45" s="1" t="s">
        <v>760</v>
      </c>
      <c r="CA45" s="4">
        <v>4.0</v>
      </c>
      <c r="CB45" s="1" t="s">
        <v>761</v>
      </c>
      <c r="CC45" s="4">
        <v>1.0</v>
      </c>
      <c r="CD45" s="1" t="s">
        <v>762</v>
      </c>
      <c r="CE45" s="4">
        <v>3.0</v>
      </c>
      <c r="CF45" s="1" t="s">
        <v>763</v>
      </c>
      <c r="CG45" s="4">
        <v>4.0</v>
      </c>
      <c r="CH45" s="1" t="s">
        <v>764</v>
      </c>
      <c r="CI45" s="4">
        <v>4.0</v>
      </c>
      <c r="CJ45" s="1" t="s">
        <v>765</v>
      </c>
      <c r="CK45" s="4">
        <v>2.0</v>
      </c>
    </row>
    <row r="46">
      <c r="A46" s="3">
        <v>45757.842256944445</v>
      </c>
      <c r="B46" s="3">
        <v>45757.93</v>
      </c>
      <c r="C46" s="4">
        <v>0.0</v>
      </c>
      <c r="D46" s="1" t="s">
        <v>766</v>
      </c>
      <c r="E46" s="5">
        <v>100.0</v>
      </c>
      <c r="F46" s="6">
        <v>7580.0</v>
      </c>
      <c r="G46" s="4">
        <v>1.0</v>
      </c>
      <c r="H46" s="3">
        <v>45757.93001157408</v>
      </c>
      <c r="I46" s="1" t="s">
        <v>767</v>
      </c>
      <c r="J46" s="1" t="s">
        <v>152</v>
      </c>
      <c r="K46" s="1" t="s">
        <v>152</v>
      </c>
      <c r="L46" s="1" t="s">
        <v>152</v>
      </c>
      <c r="M46" s="1" t="s">
        <v>152</v>
      </c>
      <c r="N46" s="2" t="s">
        <v>197</v>
      </c>
      <c r="O46" s="2" t="s">
        <v>198</v>
      </c>
      <c r="P46" s="1" t="s">
        <v>155</v>
      </c>
      <c r="Q46" s="1" t="s">
        <v>156</v>
      </c>
      <c r="R46" s="4">
        <v>1.0</v>
      </c>
      <c r="S46" s="4">
        <v>1.0</v>
      </c>
      <c r="T46" s="4">
        <v>4.0</v>
      </c>
      <c r="U46" s="4">
        <v>2.0</v>
      </c>
      <c r="V46" s="4">
        <v>3.0</v>
      </c>
      <c r="W46" s="1" t="s">
        <v>152</v>
      </c>
      <c r="X46" s="4">
        <v>2.0</v>
      </c>
      <c r="Y46" s="1" t="s">
        <v>152</v>
      </c>
      <c r="Z46" s="1" t="s">
        <v>223</v>
      </c>
      <c r="AA46" s="1" t="s">
        <v>152</v>
      </c>
      <c r="AB46" s="1" t="s">
        <v>224</v>
      </c>
      <c r="AC46" s="1" t="s">
        <v>152</v>
      </c>
      <c r="AD46" s="1" t="s">
        <v>224</v>
      </c>
      <c r="AE46" s="1" t="s">
        <v>152</v>
      </c>
      <c r="AF46" s="4">
        <v>2.0</v>
      </c>
      <c r="AG46" s="1" t="s">
        <v>152</v>
      </c>
      <c r="AH46" s="4">
        <v>4.0</v>
      </c>
      <c r="AI46" s="4">
        <v>5.0</v>
      </c>
      <c r="AJ46" s="1" t="s">
        <v>216</v>
      </c>
      <c r="AK46" s="4">
        <v>3.0</v>
      </c>
      <c r="AL46" s="1" t="s">
        <v>179</v>
      </c>
      <c r="AM46" s="4">
        <v>5.0</v>
      </c>
      <c r="AN46" s="1" t="s">
        <v>216</v>
      </c>
      <c r="AO46" s="4">
        <v>3.0</v>
      </c>
      <c r="AP46" s="1" t="s">
        <v>768</v>
      </c>
      <c r="AQ46" s="4">
        <v>4.0</v>
      </c>
      <c r="AR46" s="1" t="s">
        <v>769</v>
      </c>
      <c r="AS46" s="4">
        <v>5.0</v>
      </c>
      <c r="AT46" s="1" t="s">
        <v>720</v>
      </c>
      <c r="AU46" s="4">
        <v>5.0</v>
      </c>
      <c r="AV46" s="1" t="s">
        <v>166</v>
      </c>
      <c r="AW46" s="4">
        <v>5.0</v>
      </c>
      <c r="AX46" s="1" t="s">
        <v>333</v>
      </c>
      <c r="AY46" s="4">
        <v>5.0</v>
      </c>
      <c r="AZ46" s="1" t="s">
        <v>216</v>
      </c>
      <c r="BA46" s="1" t="s">
        <v>152</v>
      </c>
      <c r="BB46" s="4">
        <v>5.0</v>
      </c>
      <c r="BC46" s="1" t="s">
        <v>216</v>
      </c>
      <c r="BD46" s="1" t="s">
        <v>152</v>
      </c>
      <c r="BE46" s="4">
        <v>4.0</v>
      </c>
      <c r="BF46" s="1" t="s">
        <v>289</v>
      </c>
      <c r="BG46" s="4">
        <v>5.0</v>
      </c>
      <c r="BH46" s="1" t="s">
        <v>770</v>
      </c>
      <c r="BI46" s="4">
        <v>3.0</v>
      </c>
      <c r="BJ46" s="1" t="s">
        <v>394</v>
      </c>
      <c r="BK46" s="4">
        <v>4.0</v>
      </c>
      <c r="BL46" s="1" t="s">
        <v>286</v>
      </c>
      <c r="BM46" s="4">
        <v>5.0</v>
      </c>
      <c r="BN46" s="1" t="s">
        <v>179</v>
      </c>
      <c r="BO46" s="4">
        <v>5.0</v>
      </c>
      <c r="BP46" s="1" t="s">
        <v>286</v>
      </c>
      <c r="BQ46" s="4">
        <v>5.0</v>
      </c>
      <c r="BR46" s="1" t="s">
        <v>771</v>
      </c>
      <c r="BS46" s="4">
        <v>4.0</v>
      </c>
      <c r="BT46" s="1" t="s">
        <v>333</v>
      </c>
      <c r="BU46" s="4">
        <v>5.0</v>
      </c>
      <c r="BV46" s="1" t="s">
        <v>216</v>
      </c>
      <c r="BW46" s="4">
        <v>3.0</v>
      </c>
      <c r="BX46" s="1" t="s">
        <v>534</v>
      </c>
      <c r="BY46" s="4">
        <v>3.0</v>
      </c>
      <c r="BZ46" s="1" t="s">
        <v>212</v>
      </c>
      <c r="CA46" s="4">
        <v>5.0</v>
      </c>
      <c r="CB46" s="1" t="s">
        <v>772</v>
      </c>
      <c r="CC46" s="4">
        <v>3.0</v>
      </c>
      <c r="CD46" s="1" t="s">
        <v>212</v>
      </c>
      <c r="CE46" s="4">
        <v>5.0</v>
      </c>
      <c r="CF46" s="1" t="s">
        <v>179</v>
      </c>
      <c r="CG46" s="4">
        <v>5.0</v>
      </c>
      <c r="CH46" s="1" t="s">
        <v>337</v>
      </c>
      <c r="CI46" s="4">
        <v>4.0</v>
      </c>
      <c r="CJ46" s="1" t="s">
        <v>272</v>
      </c>
      <c r="CK46" s="4">
        <v>4.0</v>
      </c>
    </row>
    <row r="47">
      <c r="A47" s="3">
        <v>45758.56486111111</v>
      </c>
      <c r="B47" s="3">
        <v>45758.63415509259</v>
      </c>
      <c r="C47" s="4">
        <v>0.0</v>
      </c>
      <c r="D47" s="1" t="s">
        <v>773</v>
      </c>
      <c r="E47" s="5">
        <v>100.0</v>
      </c>
      <c r="F47" s="6">
        <v>5986.0</v>
      </c>
      <c r="G47" s="4">
        <v>1.0</v>
      </c>
      <c r="H47" s="3">
        <v>45758.63415509259</v>
      </c>
      <c r="I47" s="1" t="s">
        <v>774</v>
      </c>
      <c r="J47" s="1" t="s">
        <v>152</v>
      </c>
      <c r="K47" s="1" t="s">
        <v>152</v>
      </c>
      <c r="L47" s="1" t="s">
        <v>152</v>
      </c>
      <c r="M47" s="1" t="s">
        <v>152</v>
      </c>
      <c r="N47" s="2" t="s">
        <v>775</v>
      </c>
      <c r="O47" s="2" t="s">
        <v>776</v>
      </c>
      <c r="P47" s="1" t="s">
        <v>155</v>
      </c>
      <c r="Q47" s="1" t="s">
        <v>156</v>
      </c>
      <c r="R47" s="4">
        <v>1.0</v>
      </c>
      <c r="S47" s="4">
        <v>5.0</v>
      </c>
      <c r="T47" s="4">
        <v>4.0</v>
      </c>
      <c r="U47" s="4">
        <v>1.0</v>
      </c>
      <c r="V47" s="4">
        <v>2.0</v>
      </c>
      <c r="W47" s="1" t="s">
        <v>152</v>
      </c>
      <c r="X47" s="4">
        <v>2.0</v>
      </c>
      <c r="Y47" s="1" t="s">
        <v>152</v>
      </c>
      <c r="Z47" s="1" t="s">
        <v>224</v>
      </c>
      <c r="AA47" s="1" t="s">
        <v>152</v>
      </c>
      <c r="AB47" s="1" t="s">
        <v>224</v>
      </c>
      <c r="AC47" s="1" t="s">
        <v>152</v>
      </c>
      <c r="AD47" s="1" t="s">
        <v>224</v>
      </c>
      <c r="AE47" s="1" t="s">
        <v>152</v>
      </c>
      <c r="AF47" s="4">
        <v>3.0</v>
      </c>
      <c r="AG47" s="1" t="s">
        <v>152</v>
      </c>
      <c r="AH47" s="4">
        <v>1.0</v>
      </c>
      <c r="AI47" s="4">
        <v>1.0</v>
      </c>
      <c r="AJ47" s="1" t="s">
        <v>777</v>
      </c>
      <c r="AK47" s="4">
        <v>3.0</v>
      </c>
      <c r="AL47" s="1" t="s">
        <v>778</v>
      </c>
      <c r="AM47" s="4">
        <v>5.0</v>
      </c>
      <c r="AN47" s="1" t="s">
        <v>779</v>
      </c>
      <c r="AO47" s="4">
        <v>1.0</v>
      </c>
      <c r="AP47" s="1" t="s">
        <v>780</v>
      </c>
      <c r="AQ47" s="4">
        <v>2.0</v>
      </c>
      <c r="AR47" s="1" t="s">
        <v>781</v>
      </c>
      <c r="AS47" s="4">
        <v>4.0</v>
      </c>
      <c r="AT47" s="1" t="s">
        <v>782</v>
      </c>
      <c r="AU47" s="4">
        <v>4.0</v>
      </c>
      <c r="AV47" s="1" t="s">
        <v>783</v>
      </c>
      <c r="AW47" s="4">
        <v>3.0</v>
      </c>
      <c r="AX47" s="1" t="s">
        <v>784</v>
      </c>
      <c r="AY47" s="4">
        <v>5.0</v>
      </c>
      <c r="AZ47" s="1" t="s">
        <v>152</v>
      </c>
      <c r="BA47" s="1" t="s">
        <v>785</v>
      </c>
      <c r="BB47" s="4">
        <v>5.0</v>
      </c>
      <c r="BC47" s="1" t="s">
        <v>785</v>
      </c>
      <c r="BD47" s="1" t="s">
        <v>152</v>
      </c>
      <c r="BE47" s="4">
        <v>5.0</v>
      </c>
      <c r="BF47" s="1" t="s">
        <v>786</v>
      </c>
      <c r="BG47" s="4">
        <v>5.0</v>
      </c>
      <c r="BH47" s="1" t="s">
        <v>787</v>
      </c>
      <c r="BI47" s="4">
        <v>5.0</v>
      </c>
      <c r="BJ47" s="1" t="s">
        <v>788</v>
      </c>
      <c r="BK47" s="4">
        <v>4.0</v>
      </c>
      <c r="BL47" s="1" t="s">
        <v>789</v>
      </c>
      <c r="BM47" s="4">
        <v>5.0</v>
      </c>
      <c r="BN47" s="1" t="s">
        <v>790</v>
      </c>
      <c r="BO47" s="4">
        <v>5.0</v>
      </c>
      <c r="BP47" s="1" t="s">
        <v>791</v>
      </c>
      <c r="BQ47" s="4">
        <v>5.0</v>
      </c>
      <c r="BR47" s="1" t="s">
        <v>792</v>
      </c>
      <c r="BS47" s="4">
        <v>2.0</v>
      </c>
      <c r="BT47" s="1" t="s">
        <v>793</v>
      </c>
      <c r="BU47" s="4">
        <v>5.0</v>
      </c>
      <c r="BV47" s="1" t="s">
        <v>794</v>
      </c>
      <c r="BW47" s="4">
        <v>4.0</v>
      </c>
      <c r="BX47" s="1" t="s">
        <v>795</v>
      </c>
      <c r="BY47" s="4">
        <v>5.0</v>
      </c>
      <c r="BZ47" s="1" t="s">
        <v>796</v>
      </c>
      <c r="CA47" s="4">
        <v>5.0</v>
      </c>
      <c r="CB47" s="1" t="s">
        <v>797</v>
      </c>
      <c r="CC47" s="4">
        <v>5.0</v>
      </c>
      <c r="CD47" s="1" t="s">
        <v>798</v>
      </c>
      <c r="CE47" s="4">
        <v>5.0</v>
      </c>
      <c r="CF47" s="1" t="s">
        <v>799</v>
      </c>
      <c r="CG47" s="4">
        <v>5.0</v>
      </c>
      <c r="CH47" s="1" t="s">
        <v>790</v>
      </c>
      <c r="CI47" s="4">
        <v>4.0</v>
      </c>
      <c r="CJ47" s="1" t="s">
        <v>451</v>
      </c>
      <c r="CK47" s="4">
        <v>5.0</v>
      </c>
    </row>
    <row r="48">
      <c r="A48" s="3">
        <v>45758.56502314815</v>
      </c>
      <c r="B48" s="3">
        <v>45758.63525462963</v>
      </c>
      <c r="C48" s="4">
        <v>0.0</v>
      </c>
      <c r="D48" s="1" t="s">
        <v>773</v>
      </c>
      <c r="E48" s="5">
        <v>100.0</v>
      </c>
      <c r="F48" s="6">
        <v>6068.0</v>
      </c>
      <c r="G48" s="4">
        <v>1.0</v>
      </c>
      <c r="H48" s="3">
        <v>45758.6352662037</v>
      </c>
      <c r="I48" s="1" t="s">
        <v>800</v>
      </c>
      <c r="J48" s="1" t="s">
        <v>152</v>
      </c>
      <c r="K48" s="1" t="s">
        <v>152</v>
      </c>
      <c r="L48" s="1" t="s">
        <v>152</v>
      </c>
      <c r="M48" s="1" t="s">
        <v>152</v>
      </c>
      <c r="N48" s="2" t="s">
        <v>775</v>
      </c>
      <c r="O48" s="2" t="s">
        <v>776</v>
      </c>
      <c r="P48" s="1" t="s">
        <v>155</v>
      </c>
      <c r="Q48" s="1" t="s">
        <v>156</v>
      </c>
      <c r="R48" s="4">
        <v>1.0</v>
      </c>
      <c r="S48" s="4">
        <v>5.0</v>
      </c>
      <c r="T48" s="4">
        <v>4.0</v>
      </c>
      <c r="U48" s="4">
        <v>2.0</v>
      </c>
      <c r="V48" s="4">
        <v>2.0</v>
      </c>
      <c r="W48" s="1" t="s">
        <v>152</v>
      </c>
      <c r="X48" s="4">
        <v>2.0</v>
      </c>
      <c r="Y48" s="1" t="s">
        <v>152</v>
      </c>
      <c r="Z48" s="1" t="s">
        <v>224</v>
      </c>
      <c r="AA48" s="1" t="s">
        <v>152</v>
      </c>
      <c r="AB48" s="1" t="s">
        <v>224</v>
      </c>
      <c r="AC48" s="1" t="s">
        <v>152</v>
      </c>
      <c r="AD48" s="2" t="s">
        <v>200</v>
      </c>
      <c r="AE48" s="1" t="s">
        <v>152</v>
      </c>
      <c r="AF48" s="4">
        <v>3.0</v>
      </c>
      <c r="AG48" s="1" t="s">
        <v>152</v>
      </c>
      <c r="AH48" s="4">
        <v>1.0</v>
      </c>
      <c r="AI48" s="4">
        <v>3.0</v>
      </c>
      <c r="AJ48" s="1" t="s">
        <v>801</v>
      </c>
      <c r="AK48" s="4">
        <v>4.0</v>
      </c>
      <c r="AL48" s="1" t="s">
        <v>802</v>
      </c>
      <c r="AM48" s="4">
        <v>5.0</v>
      </c>
      <c r="AN48" s="1" t="s">
        <v>803</v>
      </c>
      <c r="AO48" s="4">
        <v>1.0</v>
      </c>
      <c r="AP48" s="1" t="s">
        <v>804</v>
      </c>
      <c r="AQ48" s="4">
        <v>3.0</v>
      </c>
      <c r="AR48" s="1" t="s">
        <v>805</v>
      </c>
      <c r="AS48" s="4">
        <v>4.0</v>
      </c>
      <c r="AT48" s="1" t="s">
        <v>806</v>
      </c>
      <c r="AU48" s="4">
        <v>4.0</v>
      </c>
      <c r="AV48" s="1" t="s">
        <v>807</v>
      </c>
      <c r="AW48" s="4">
        <v>4.0</v>
      </c>
      <c r="AX48" s="1" t="s">
        <v>808</v>
      </c>
      <c r="AY48" s="4">
        <v>5.0</v>
      </c>
      <c r="AZ48" s="1" t="s">
        <v>809</v>
      </c>
      <c r="BA48" s="1" t="s">
        <v>152</v>
      </c>
      <c r="BB48" s="4">
        <v>5.0</v>
      </c>
      <c r="BC48" s="1" t="s">
        <v>809</v>
      </c>
      <c r="BD48" s="1" t="s">
        <v>152</v>
      </c>
      <c r="BE48" s="4">
        <v>4.0</v>
      </c>
      <c r="BF48" s="1" t="s">
        <v>810</v>
      </c>
      <c r="BG48" s="4">
        <v>5.0</v>
      </c>
      <c r="BH48" s="1" t="s">
        <v>811</v>
      </c>
      <c r="BI48" s="4">
        <v>5.0</v>
      </c>
      <c r="BJ48" s="1" t="s">
        <v>216</v>
      </c>
      <c r="BK48" s="4">
        <v>4.0</v>
      </c>
      <c r="BL48" s="1" t="s">
        <v>812</v>
      </c>
      <c r="BM48" s="4">
        <v>4.0</v>
      </c>
      <c r="BN48" s="1" t="s">
        <v>813</v>
      </c>
      <c r="BO48" s="4">
        <v>5.0</v>
      </c>
      <c r="BP48" s="1" t="s">
        <v>814</v>
      </c>
      <c r="BQ48" s="4">
        <v>5.0</v>
      </c>
      <c r="BR48" s="1" t="s">
        <v>815</v>
      </c>
      <c r="BS48" s="4">
        <v>3.0</v>
      </c>
      <c r="BT48" s="1" t="s">
        <v>816</v>
      </c>
      <c r="BU48" s="4">
        <v>5.0</v>
      </c>
      <c r="BV48" s="1" t="s">
        <v>440</v>
      </c>
      <c r="BW48" s="4">
        <v>4.0</v>
      </c>
      <c r="BX48" s="1" t="s">
        <v>596</v>
      </c>
      <c r="BY48" s="4">
        <v>5.0</v>
      </c>
      <c r="BZ48" s="1" t="s">
        <v>817</v>
      </c>
      <c r="CA48" s="4">
        <v>5.0</v>
      </c>
      <c r="CB48" s="1" t="s">
        <v>818</v>
      </c>
      <c r="CC48" s="4">
        <v>4.0</v>
      </c>
      <c r="CD48" s="1" t="s">
        <v>335</v>
      </c>
      <c r="CE48" s="4">
        <v>5.0</v>
      </c>
      <c r="CF48" s="1" t="s">
        <v>172</v>
      </c>
      <c r="CG48" s="4">
        <v>3.0</v>
      </c>
      <c r="CH48" s="1" t="s">
        <v>313</v>
      </c>
      <c r="CI48" s="4">
        <v>5.0</v>
      </c>
      <c r="CJ48" s="1" t="s">
        <v>819</v>
      </c>
      <c r="CK48" s="4">
        <v>5.0</v>
      </c>
    </row>
    <row r="49">
      <c r="A49" s="3">
        <v>45758.56518518519</v>
      </c>
      <c r="B49" s="3">
        <v>45758.649363425924</v>
      </c>
      <c r="C49" s="4">
        <v>0.0</v>
      </c>
      <c r="D49" s="1" t="s">
        <v>773</v>
      </c>
      <c r="E49" s="5">
        <v>100.0</v>
      </c>
      <c r="F49" s="6">
        <v>7272.0</v>
      </c>
      <c r="G49" s="4">
        <v>1.0</v>
      </c>
      <c r="H49" s="3">
        <v>45758.649375</v>
      </c>
      <c r="I49" s="1" t="s">
        <v>820</v>
      </c>
      <c r="J49" s="1" t="s">
        <v>152</v>
      </c>
      <c r="K49" s="1" t="s">
        <v>152</v>
      </c>
      <c r="L49" s="1" t="s">
        <v>152</v>
      </c>
      <c r="M49" s="1" t="s">
        <v>152</v>
      </c>
      <c r="N49" s="2" t="s">
        <v>775</v>
      </c>
      <c r="O49" s="2" t="s">
        <v>776</v>
      </c>
      <c r="P49" s="1" t="s">
        <v>155</v>
      </c>
      <c r="Q49" s="1" t="s">
        <v>156</v>
      </c>
      <c r="R49" s="4">
        <v>1.0</v>
      </c>
      <c r="S49" s="4">
        <v>5.0</v>
      </c>
      <c r="T49" s="4">
        <v>4.0</v>
      </c>
      <c r="U49" s="4">
        <v>1.0</v>
      </c>
      <c r="V49" s="4">
        <v>2.0</v>
      </c>
      <c r="W49" s="1" t="s">
        <v>152</v>
      </c>
      <c r="X49" s="4">
        <v>2.0</v>
      </c>
      <c r="Y49" s="1" t="s">
        <v>152</v>
      </c>
      <c r="Z49" s="1" t="s">
        <v>224</v>
      </c>
      <c r="AA49" s="1" t="s">
        <v>152</v>
      </c>
      <c r="AB49" s="1" t="s">
        <v>224</v>
      </c>
      <c r="AC49" s="1" t="s">
        <v>152</v>
      </c>
      <c r="AD49" s="1" t="s">
        <v>224</v>
      </c>
      <c r="AE49" s="1" t="s">
        <v>152</v>
      </c>
      <c r="AF49" s="4">
        <v>3.0</v>
      </c>
      <c r="AG49" s="1" t="s">
        <v>152</v>
      </c>
      <c r="AH49" s="4">
        <v>1.0</v>
      </c>
      <c r="AI49" s="4">
        <v>2.0</v>
      </c>
      <c r="AJ49" s="1" t="s">
        <v>821</v>
      </c>
      <c r="AK49" s="4">
        <v>3.0</v>
      </c>
      <c r="AL49" s="1" t="s">
        <v>822</v>
      </c>
      <c r="AM49" s="4">
        <v>5.0</v>
      </c>
      <c r="AN49" s="1" t="s">
        <v>823</v>
      </c>
      <c r="AO49" s="4">
        <v>3.0</v>
      </c>
      <c r="AP49" s="1" t="s">
        <v>824</v>
      </c>
      <c r="AQ49" s="4">
        <v>1.0</v>
      </c>
      <c r="AR49" s="1" t="s">
        <v>825</v>
      </c>
      <c r="AS49" s="4">
        <v>4.0</v>
      </c>
      <c r="AT49" s="1" t="s">
        <v>826</v>
      </c>
      <c r="AU49" s="4">
        <v>5.0</v>
      </c>
      <c r="AV49" s="1" t="s">
        <v>827</v>
      </c>
      <c r="AW49" s="4">
        <v>5.0</v>
      </c>
      <c r="AX49" s="1" t="s">
        <v>828</v>
      </c>
      <c r="AY49" s="4">
        <v>5.0</v>
      </c>
      <c r="AZ49" s="1" t="s">
        <v>152</v>
      </c>
      <c r="BA49" s="1" t="s">
        <v>829</v>
      </c>
      <c r="BB49" s="4">
        <v>5.0</v>
      </c>
      <c r="BC49" s="1" t="s">
        <v>830</v>
      </c>
      <c r="BD49" s="1" t="s">
        <v>152</v>
      </c>
      <c r="BE49" s="4">
        <v>5.0</v>
      </c>
      <c r="BF49" s="1" t="s">
        <v>831</v>
      </c>
      <c r="BG49" s="4">
        <v>5.0</v>
      </c>
      <c r="BH49" s="1" t="s">
        <v>832</v>
      </c>
      <c r="BI49" s="4">
        <v>5.0</v>
      </c>
      <c r="BJ49" s="1" t="s">
        <v>833</v>
      </c>
      <c r="BK49" s="4">
        <v>5.0</v>
      </c>
      <c r="BL49" s="1" t="s">
        <v>834</v>
      </c>
      <c r="BM49" s="4">
        <v>5.0</v>
      </c>
      <c r="BN49" s="1" t="s">
        <v>835</v>
      </c>
      <c r="BO49" s="4">
        <v>5.0</v>
      </c>
      <c r="BP49" s="1" t="s">
        <v>836</v>
      </c>
      <c r="BQ49" s="4">
        <v>5.0</v>
      </c>
      <c r="BR49" s="1" t="s">
        <v>837</v>
      </c>
      <c r="BS49" s="4">
        <v>5.0</v>
      </c>
      <c r="BT49" s="1" t="s">
        <v>838</v>
      </c>
      <c r="BU49" s="4">
        <v>5.0</v>
      </c>
      <c r="BV49" s="1" t="s">
        <v>839</v>
      </c>
      <c r="BW49" s="4">
        <v>5.0</v>
      </c>
      <c r="BX49" s="1" t="s">
        <v>840</v>
      </c>
      <c r="BY49" s="4">
        <v>5.0</v>
      </c>
      <c r="BZ49" s="1" t="s">
        <v>841</v>
      </c>
      <c r="CA49" s="4">
        <v>5.0</v>
      </c>
      <c r="CB49" s="1" t="s">
        <v>842</v>
      </c>
      <c r="CC49" s="4">
        <v>5.0</v>
      </c>
      <c r="CD49" s="1" t="s">
        <v>843</v>
      </c>
      <c r="CE49" s="4">
        <v>5.0</v>
      </c>
      <c r="CF49" s="1" t="s">
        <v>844</v>
      </c>
      <c r="CG49" s="4">
        <v>5.0</v>
      </c>
      <c r="CH49" s="1" t="s">
        <v>845</v>
      </c>
      <c r="CI49" s="4">
        <v>5.0</v>
      </c>
      <c r="CJ49" s="1" t="s">
        <v>846</v>
      </c>
      <c r="CK49" s="4">
        <v>5.0</v>
      </c>
    </row>
    <row r="50">
      <c r="A50" s="3">
        <v>45754.65393518518</v>
      </c>
      <c r="B50" s="3">
        <v>45758.65646990741</v>
      </c>
      <c r="C50" s="4">
        <v>0.0</v>
      </c>
      <c r="D50" s="1" t="s">
        <v>847</v>
      </c>
      <c r="E50" s="5">
        <v>100.0</v>
      </c>
      <c r="F50" s="9">
        <v>345819.0</v>
      </c>
      <c r="G50" s="4">
        <v>1.0</v>
      </c>
      <c r="H50" s="3">
        <v>45758.656481481485</v>
      </c>
      <c r="I50" s="1" t="s">
        <v>848</v>
      </c>
      <c r="J50" s="1" t="s">
        <v>152</v>
      </c>
      <c r="K50" s="1" t="s">
        <v>152</v>
      </c>
      <c r="L50" s="1" t="s">
        <v>152</v>
      </c>
      <c r="M50" s="1" t="s">
        <v>152</v>
      </c>
      <c r="N50" s="2" t="s">
        <v>849</v>
      </c>
      <c r="O50" s="2" t="s">
        <v>850</v>
      </c>
      <c r="P50" s="1" t="s">
        <v>155</v>
      </c>
      <c r="Q50" s="1" t="s">
        <v>156</v>
      </c>
      <c r="R50" s="4">
        <v>1.0</v>
      </c>
      <c r="S50" s="4">
        <v>3.0</v>
      </c>
      <c r="T50" s="4">
        <v>4.0</v>
      </c>
      <c r="U50" s="4">
        <v>2.0</v>
      </c>
      <c r="V50" s="4">
        <v>3.0</v>
      </c>
      <c r="W50" s="1" t="s">
        <v>152</v>
      </c>
      <c r="X50" s="4">
        <v>2.0</v>
      </c>
      <c r="Y50" s="1" t="s">
        <v>152</v>
      </c>
      <c r="Z50" s="1" t="s">
        <v>224</v>
      </c>
      <c r="AA50" s="1" t="s">
        <v>152</v>
      </c>
      <c r="AB50" s="1" t="s">
        <v>224</v>
      </c>
      <c r="AC50" s="1" t="s">
        <v>152</v>
      </c>
      <c r="AD50" s="1" t="s">
        <v>224</v>
      </c>
      <c r="AE50" s="1" t="s">
        <v>152</v>
      </c>
      <c r="AF50" s="4">
        <v>2.0</v>
      </c>
      <c r="AG50" s="1" t="s">
        <v>152</v>
      </c>
      <c r="AH50" s="4">
        <v>3.0</v>
      </c>
      <c r="AI50" s="4">
        <v>5.0</v>
      </c>
      <c r="AJ50" s="1" t="s">
        <v>499</v>
      </c>
      <c r="AK50" s="4">
        <v>3.0</v>
      </c>
      <c r="AL50" s="1" t="s">
        <v>851</v>
      </c>
      <c r="AM50" s="4">
        <v>5.0</v>
      </c>
      <c r="AN50" s="1" t="s">
        <v>499</v>
      </c>
      <c r="AO50" s="4">
        <v>3.0</v>
      </c>
      <c r="AP50" s="1" t="s">
        <v>852</v>
      </c>
      <c r="AQ50" s="4">
        <v>2.0</v>
      </c>
      <c r="AR50" s="1" t="s">
        <v>853</v>
      </c>
      <c r="AS50" s="4">
        <v>4.0</v>
      </c>
      <c r="AT50" s="1" t="s">
        <v>499</v>
      </c>
      <c r="AU50" s="4">
        <v>3.0</v>
      </c>
      <c r="AV50" s="1" t="s">
        <v>854</v>
      </c>
      <c r="AW50" s="4">
        <v>3.0</v>
      </c>
      <c r="AX50" s="1" t="s">
        <v>855</v>
      </c>
      <c r="AY50" s="4">
        <v>1.0</v>
      </c>
      <c r="AZ50" s="1" t="s">
        <v>152</v>
      </c>
      <c r="BA50" s="1" t="s">
        <v>856</v>
      </c>
      <c r="BB50" s="4">
        <v>1.0</v>
      </c>
      <c r="BC50" s="1" t="s">
        <v>857</v>
      </c>
      <c r="BD50" s="1" t="s">
        <v>152</v>
      </c>
      <c r="BE50" s="4">
        <v>1.0</v>
      </c>
      <c r="BF50" s="1" t="s">
        <v>334</v>
      </c>
      <c r="BG50" s="4">
        <v>1.0</v>
      </c>
      <c r="BH50" s="1" t="s">
        <v>855</v>
      </c>
      <c r="BI50" s="4">
        <v>1.0</v>
      </c>
      <c r="BJ50" s="1" t="s">
        <v>858</v>
      </c>
      <c r="BK50" s="4">
        <v>4.0</v>
      </c>
      <c r="BL50" s="1" t="s">
        <v>855</v>
      </c>
      <c r="BM50" s="4">
        <v>1.0</v>
      </c>
      <c r="BN50" s="1" t="s">
        <v>859</v>
      </c>
      <c r="BO50" s="4">
        <v>5.0</v>
      </c>
      <c r="BP50" s="1" t="s">
        <v>860</v>
      </c>
      <c r="BQ50" s="4">
        <v>1.0</v>
      </c>
      <c r="BR50" s="1" t="s">
        <v>861</v>
      </c>
      <c r="BS50" s="4">
        <v>3.0</v>
      </c>
      <c r="BT50" s="1" t="s">
        <v>499</v>
      </c>
      <c r="BU50" s="4">
        <v>2.0</v>
      </c>
      <c r="BV50" s="1" t="s">
        <v>499</v>
      </c>
      <c r="BW50" s="4">
        <v>3.0</v>
      </c>
      <c r="BX50" s="1" t="s">
        <v>534</v>
      </c>
      <c r="BY50" s="4">
        <v>4.0</v>
      </c>
      <c r="BZ50" s="1" t="s">
        <v>393</v>
      </c>
      <c r="CA50" s="4">
        <v>4.0</v>
      </c>
      <c r="CB50" s="1" t="s">
        <v>862</v>
      </c>
      <c r="CC50" s="4">
        <v>3.0</v>
      </c>
      <c r="CD50" s="1" t="s">
        <v>861</v>
      </c>
      <c r="CE50" s="4">
        <v>1.0</v>
      </c>
      <c r="CF50" s="1" t="s">
        <v>499</v>
      </c>
      <c r="CG50" s="4">
        <v>3.0</v>
      </c>
      <c r="CH50" s="1" t="s">
        <v>859</v>
      </c>
      <c r="CI50" s="4">
        <v>5.0</v>
      </c>
      <c r="CJ50" s="1" t="s">
        <v>855</v>
      </c>
      <c r="CK50" s="4">
        <v>1.0</v>
      </c>
    </row>
    <row r="51">
      <c r="A51" s="3">
        <v>45758.67255787037</v>
      </c>
      <c r="B51" s="3">
        <v>45758.67954861111</v>
      </c>
      <c r="C51" s="4">
        <v>0.0</v>
      </c>
      <c r="D51" s="1" t="s">
        <v>308</v>
      </c>
      <c r="E51" s="5">
        <v>100.0</v>
      </c>
      <c r="F51" s="5">
        <v>604.0</v>
      </c>
      <c r="G51" s="4">
        <v>1.0</v>
      </c>
      <c r="H51" s="3">
        <v>45758.679560185185</v>
      </c>
      <c r="I51" s="1" t="s">
        <v>863</v>
      </c>
      <c r="J51" s="1" t="s">
        <v>152</v>
      </c>
      <c r="K51" s="1" t="s">
        <v>152</v>
      </c>
      <c r="L51" s="1" t="s">
        <v>152</v>
      </c>
      <c r="M51" s="1" t="s">
        <v>152</v>
      </c>
      <c r="N51" s="2" t="s">
        <v>197</v>
      </c>
      <c r="O51" s="2" t="s">
        <v>198</v>
      </c>
      <c r="P51" s="1" t="s">
        <v>155</v>
      </c>
      <c r="Q51" s="1" t="s">
        <v>156</v>
      </c>
      <c r="R51" s="4">
        <v>1.0</v>
      </c>
      <c r="S51" s="4">
        <v>1.0</v>
      </c>
      <c r="T51" s="4">
        <v>2.0</v>
      </c>
      <c r="U51" s="4">
        <v>2.0</v>
      </c>
      <c r="V51" s="4">
        <v>1.0</v>
      </c>
      <c r="W51" s="1" t="s">
        <v>152</v>
      </c>
      <c r="X51" s="4">
        <v>2.0</v>
      </c>
      <c r="Y51" s="1" t="s">
        <v>152</v>
      </c>
      <c r="Z51" s="1" t="s">
        <v>223</v>
      </c>
      <c r="AA51" s="1" t="s">
        <v>152</v>
      </c>
      <c r="AB51" s="1" t="s">
        <v>223</v>
      </c>
      <c r="AC51" s="1" t="s">
        <v>152</v>
      </c>
      <c r="AD51" s="2" t="s">
        <v>199</v>
      </c>
      <c r="AE51" s="1" t="s">
        <v>152</v>
      </c>
      <c r="AF51" s="4">
        <v>2.0</v>
      </c>
      <c r="AG51" s="1" t="s">
        <v>152</v>
      </c>
      <c r="AH51" s="4">
        <v>4.0</v>
      </c>
      <c r="AI51" s="4">
        <v>5.0</v>
      </c>
      <c r="AJ51" s="1" t="s">
        <v>864</v>
      </c>
      <c r="AK51" s="4">
        <v>3.0</v>
      </c>
      <c r="AL51" s="1" t="s">
        <v>450</v>
      </c>
      <c r="AM51" s="4">
        <v>5.0</v>
      </c>
      <c r="AN51" s="1" t="s">
        <v>865</v>
      </c>
      <c r="AO51" s="4">
        <v>3.0</v>
      </c>
      <c r="AP51" s="1" t="s">
        <v>214</v>
      </c>
      <c r="AQ51" s="4">
        <v>4.0</v>
      </c>
      <c r="AR51" s="1" t="s">
        <v>205</v>
      </c>
      <c r="AS51" s="4">
        <v>5.0</v>
      </c>
      <c r="AT51" s="1" t="s">
        <v>866</v>
      </c>
      <c r="AU51" s="4">
        <v>3.0</v>
      </c>
      <c r="AV51" s="1" t="s">
        <v>166</v>
      </c>
      <c r="AW51" s="4">
        <v>5.0</v>
      </c>
      <c r="AX51" s="1" t="s">
        <v>212</v>
      </c>
      <c r="AY51" s="4">
        <v>4.0</v>
      </c>
      <c r="AZ51" s="1" t="s">
        <v>867</v>
      </c>
      <c r="BA51" s="1" t="s">
        <v>152</v>
      </c>
      <c r="BB51" s="4">
        <v>5.0</v>
      </c>
      <c r="BC51" s="1" t="s">
        <v>152</v>
      </c>
      <c r="BD51" s="1" t="s">
        <v>868</v>
      </c>
      <c r="BE51" s="4">
        <v>3.0</v>
      </c>
      <c r="BF51" s="1" t="s">
        <v>212</v>
      </c>
      <c r="BG51" s="4">
        <v>5.0</v>
      </c>
      <c r="BH51" s="1" t="s">
        <v>205</v>
      </c>
      <c r="BI51" s="4">
        <v>4.0</v>
      </c>
      <c r="BJ51" s="1" t="s">
        <v>868</v>
      </c>
      <c r="BK51" s="4">
        <v>3.0</v>
      </c>
      <c r="BL51" s="1" t="s">
        <v>163</v>
      </c>
      <c r="BM51" s="4">
        <v>5.0</v>
      </c>
      <c r="BN51" s="1" t="s">
        <v>179</v>
      </c>
      <c r="BO51" s="4">
        <v>5.0</v>
      </c>
      <c r="BP51" s="1" t="s">
        <v>212</v>
      </c>
      <c r="BQ51" s="4">
        <v>5.0</v>
      </c>
      <c r="BR51" s="1" t="s">
        <v>172</v>
      </c>
      <c r="BS51" s="4">
        <v>3.0</v>
      </c>
      <c r="BT51" s="1" t="s">
        <v>869</v>
      </c>
      <c r="BU51" s="4">
        <v>5.0</v>
      </c>
      <c r="BV51" s="1" t="s">
        <v>212</v>
      </c>
      <c r="BW51" s="4">
        <v>4.0</v>
      </c>
      <c r="BX51" s="1" t="s">
        <v>868</v>
      </c>
      <c r="BY51" s="4">
        <v>1.0</v>
      </c>
      <c r="BZ51" s="1" t="s">
        <v>870</v>
      </c>
      <c r="CA51" s="4">
        <v>4.0</v>
      </c>
      <c r="CB51" s="1" t="s">
        <v>212</v>
      </c>
      <c r="CC51" s="4">
        <v>3.0</v>
      </c>
      <c r="CD51" s="1" t="s">
        <v>272</v>
      </c>
      <c r="CE51" s="4">
        <v>5.0</v>
      </c>
      <c r="CF51" s="1" t="s">
        <v>450</v>
      </c>
      <c r="CG51" s="4">
        <v>3.0</v>
      </c>
      <c r="CH51" s="1" t="s">
        <v>450</v>
      </c>
      <c r="CI51" s="4">
        <v>3.0</v>
      </c>
      <c r="CJ51" s="1" t="s">
        <v>163</v>
      </c>
      <c r="CK51" s="4">
        <v>4.0</v>
      </c>
    </row>
    <row r="52">
      <c r="A52" s="3">
        <v>45758.672118055554</v>
      </c>
      <c r="B52" s="3">
        <v>45758.68534722222</v>
      </c>
      <c r="C52" s="4">
        <v>0.0</v>
      </c>
      <c r="D52" s="1" t="s">
        <v>871</v>
      </c>
      <c r="E52" s="5">
        <v>100.0</v>
      </c>
      <c r="F52" s="6">
        <v>1142.0</v>
      </c>
      <c r="G52" s="4">
        <v>1.0</v>
      </c>
      <c r="H52" s="3">
        <v>45758.68534722222</v>
      </c>
      <c r="I52" s="1" t="s">
        <v>872</v>
      </c>
      <c r="J52" s="1" t="s">
        <v>152</v>
      </c>
      <c r="K52" s="1" t="s">
        <v>152</v>
      </c>
      <c r="L52" s="1" t="s">
        <v>152</v>
      </c>
      <c r="M52" s="1" t="s">
        <v>152</v>
      </c>
      <c r="N52" s="2" t="s">
        <v>153</v>
      </c>
      <c r="O52" s="2" t="s">
        <v>154</v>
      </c>
      <c r="P52" s="1" t="s">
        <v>155</v>
      </c>
      <c r="Q52" s="1" t="s">
        <v>156</v>
      </c>
      <c r="R52" s="4">
        <v>1.0</v>
      </c>
      <c r="S52" s="4">
        <v>1.0</v>
      </c>
      <c r="T52" s="4">
        <v>3.0</v>
      </c>
      <c r="U52" s="4">
        <v>1.0</v>
      </c>
      <c r="V52" s="4">
        <v>3.0</v>
      </c>
      <c r="W52" s="1" t="s">
        <v>152</v>
      </c>
      <c r="X52" s="4">
        <v>2.0</v>
      </c>
      <c r="Y52" s="1" t="s">
        <v>152</v>
      </c>
      <c r="Z52" s="1" t="s">
        <v>223</v>
      </c>
      <c r="AA52" s="1" t="s">
        <v>152</v>
      </c>
      <c r="AB52" s="1" t="s">
        <v>223</v>
      </c>
      <c r="AC52" s="1" t="s">
        <v>152</v>
      </c>
      <c r="AD52" s="1" t="s">
        <v>223</v>
      </c>
      <c r="AE52" s="1" t="s">
        <v>152</v>
      </c>
      <c r="AF52" s="4">
        <v>2.0</v>
      </c>
      <c r="AG52" s="1" t="s">
        <v>152</v>
      </c>
      <c r="AH52" s="4">
        <v>3.0</v>
      </c>
      <c r="AI52" s="4">
        <v>4.0</v>
      </c>
      <c r="AJ52" s="1" t="s">
        <v>172</v>
      </c>
      <c r="AK52" s="4">
        <v>3.0</v>
      </c>
      <c r="AL52" s="1" t="s">
        <v>179</v>
      </c>
      <c r="AM52" s="4">
        <v>5.0</v>
      </c>
      <c r="AN52" s="1" t="s">
        <v>335</v>
      </c>
      <c r="AO52" s="4">
        <v>2.0</v>
      </c>
      <c r="AP52" s="1" t="s">
        <v>272</v>
      </c>
      <c r="AQ52" s="4">
        <v>3.0</v>
      </c>
      <c r="AR52" s="1" t="s">
        <v>205</v>
      </c>
      <c r="AS52" s="4">
        <v>4.0</v>
      </c>
      <c r="AT52" s="1" t="s">
        <v>381</v>
      </c>
      <c r="AU52" s="4">
        <v>4.0</v>
      </c>
      <c r="AV52" s="1" t="s">
        <v>289</v>
      </c>
      <c r="AW52" s="4">
        <v>5.0</v>
      </c>
      <c r="AX52" s="1" t="s">
        <v>873</v>
      </c>
      <c r="AY52" s="4">
        <v>4.0</v>
      </c>
      <c r="AZ52" s="1" t="s">
        <v>152</v>
      </c>
      <c r="BA52" s="1" t="s">
        <v>874</v>
      </c>
      <c r="BB52" s="4">
        <v>4.0</v>
      </c>
      <c r="BC52" s="1" t="s">
        <v>875</v>
      </c>
      <c r="BD52" s="1" t="s">
        <v>152</v>
      </c>
      <c r="BE52" s="4">
        <v>3.0</v>
      </c>
      <c r="BF52" s="1" t="s">
        <v>873</v>
      </c>
      <c r="BG52" s="4">
        <v>5.0</v>
      </c>
      <c r="BH52" s="1" t="s">
        <v>335</v>
      </c>
      <c r="BI52" s="4">
        <v>5.0</v>
      </c>
      <c r="BJ52" s="1" t="s">
        <v>335</v>
      </c>
      <c r="BK52" s="4">
        <v>4.0</v>
      </c>
      <c r="BL52" s="1" t="s">
        <v>272</v>
      </c>
      <c r="BM52" s="4">
        <v>5.0</v>
      </c>
      <c r="BN52" s="1" t="s">
        <v>179</v>
      </c>
      <c r="BO52" s="4">
        <v>5.0</v>
      </c>
      <c r="BP52" s="1" t="s">
        <v>335</v>
      </c>
      <c r="BQ52" s="4">
        <v>4.0</v>
      </c>
      <c r="BR52" s="1" t="s">
        <v>335</v>
      </c>
      <c r="BS52" s="4">
        <v>3.0</v>
      </c>
      <c r="BT52" s="1" t="s">
        <v>272</v>
      </c>
      <c r="BU52" s="4">
        <v>4.0</v>
      </c>
      <c r="BV52" s="1" t="s">
        <v>205</v>
      </c>
      <c r="BW52" s="4">
        <v>2.0</v>
      </c>
      <c r="BX52" s="1" t="s">
        <v>272</v>
      </c>
      <c r="BY52" s="4">
        <v>3.0</v>
      </c>
      <c r="BZ52" s="1" t="s">
        <v>335</v>
      </c>
      <c r="CA52" s="4">
        <v>5.0</v>
      </c>
      <c r="CB52" s="1" t="s">
        <v>179</v>
      </c>
      <c r="CC52" s="4">
        <v>3.0</v>
      </c>
      <c r="CD52" s="1" t="s">
        <v>335</v>
      </c>
      <c r="CE52" s="4">
        <v>4.0</v>
      </c>
      <c r="CF52" s="1" t="s">
        <v>335</v>
      </c>
      <c r="CG52" s="4">
        <v>4.0</v>
      </c>
      <c r="CH52" s="1" t="s">
        <v>179</v>
      </c>
      <c r="CI52" s="4">
        <v>4.0</v>
      </c>
      <c r="CJ52" s="1" t="s">
        <v>272</v>
      </c>
      <c r="CK52" s="4">
        <v>3.0</v>
      </c>
    </row>
    <row r="53">
      <c r="A53" s="3">
        <v>45758.70706018519</v>
      </c>
      <c r="B53" s="3">
        <v>45758.716412037036</v>
      </c>
      <c r="C53" s="4">
        <v>0.0</v>
      </c>
      <c r="D53" s="1" t="s">
        <v>876</v>
      </c>
      <c r="E53" s="5">
        <v>100.0</v>
      </c>
      <c r="F53" s="5">
        <v>808.0</v>
      </c>
      <c r="G53" s="4">
        <v>1.0</v>
      </c>
      <c r="H53" s="3">
        <v>45758.71642361111</v>
      </c>
      <c r="I53" s="1" t="s">
        <v>877</v>
      </c>
      <c r="J53" s="1" t="s">
        <v>152</v>
      </c>
      <c r="K53" s="1" t="s">
        <v>152</v>
      </c>
      <c r="L53" s="1" t="s">
        <v>152</v>
      </c>
      <c r="M53" s="1" t="s">
        <v>152</v>
      </c>
      <c r="N53" s="2" t="s">
        <v>878</v>
      </c>
      <c r="O53" s="2" t="s">
        <v>879</v>
      </c>
      <c r="P53" s="1" t="s">
        <v>155</v>
      </c>
      <c r="Q53" s="1" t="s">
        <v>156</v>
      </c>
      <c r="R53" s="4">
        <v>1.0</v>
      </c>
      <c r="S53" s="4">
        <v>1.0</v>
      </c>
      <c r="T53" s="4">
        <v>4.0</v>
      </c>
      <c r="U53" s="4">
        <v>2.0</v>
      </c>
      <c r="V53" s="4">
        <v>3.0</v>
      </c>
      <c r="W53" s="1" t="s">
        <v>152</v>
      </c>
      <c r="X53" s="4">
        <v>2.0</v>
      </c>
      <c r="Y53" s="1" t="s">
        <v>152</v>
      </c>
      <c r="Z53" s="1" t="s">
        <v>185</v>
      </c>
      <c r="AA53" s="1" t="s">
        <v>152</v>
      </c>
      <c r="AB53" s="1" t="s">
        <v>224</v>
      </c>
      <c r="AC53" s="1" t="s">
        <v>152</v>
      </c>
      <c r="AD53" s="2" t="s">
        <v>199</v>
      </c>
      <c r="AE53" s="1" t="s">
        <v>152</v>
      </c>
      <c r="AF53" s="4">
        <v>2.0</v>
      </c>
      <c r="AG53" s="1" t="s">
        <v>152</v>
      </c>
      <c r="AH53" s="4">
        <v>4.0</v>
      </c>
      <c r="AI53" s="4">
        <v>5.0</v>
      </c>
      <c r="AJ53" s="1" t="s">
        <v>418</v>
      </c>
      <c r="AK53" s="4">
        <v>3.0</v>
      </c>
      <c r="AL53" s="1" t="s">
        <v>179</v>
      </c>
      <c r="AM53" s="4">
        <v>5.0</v>
      </c>
      <c r="AN53" s="1" t="s">
        <v>880</v>
      </c>
      <c r="AO53" s="4">
        <v>3.0</v>
      </c>
      <c r="AP53" s="1" t="s">
        <v>881</v>
      </c>
      <c r="AQ53" s="4">
        <v>5.0</v>
      </c>
      <c r="AR53" s="1" t="s">
        <v>205</v>
      </c>
      <c r="AS53" s="4">
        <v>5.0</v>
      </c>
      <c r="AT53" s="1" t="s">
        <v>882</v>
      </c>
      <c r="AU53" s="4">
        <v>4.0</v>
      </c>
      <c r="AV53" s="1" t="s">
        <v>370</v>
      </c>
      <c r="AW53" s="4">
        <v>5.0</v>
      </c>
      <c r="AX53" s="1" t="s">
        <v>881</v>
      </c>
      <c r="AY53" s="4">
        <v>4.0</v>
      </c>
      <c r="AZ53" s="1" t="s">
        <v>883</v>
      </c>
      <c r="BA53" s="1" t="s">
        <v>152</v>
      </c>
      <c r="BB53" s="4">
        <v>5.0</v>
      </c>
      <c r="BC53" s="1" t="s">
        <v>152</v>
      </c>
      <c r="BD53" s="1" t="s">
        <v>216</v>
      </c>
      <c r="BE53" s="4">
        <v>4.0</v>
      </c>
      <c r="BF53" s="1" t="s">
        <v>884</v>
      </c>
      <c r="BG53" s="4">
        <v>5.0</v>
      </c>
      <c r="BH53" s="1" t="s">
        <v>885</v>
      </c>
      <c r="BI53" s="4">
        <v>5.0</v>
      </c>
      <c r="BJ53" s="1" t="s">
        <v>394</v>
      </c>
      <c r="BK53" s="4">
        <v>3.0</v>
      </c>
      <c r="BL53" s="1" t="s">
        <v>886</v>
      </c>
      <c r="BM53" s="4">
        <v>4.0</v>
      </c>
      <c r="BN53" s="1" t="s">
        <v>215</v>
      </c>
      <c r="BO53" s="4">
        <v>5.0</v>
      </c>
      <c r="BP53" s="1" t="s">
        <v>212</v>
      </c>
      <c r="BQ53" s="4">
        <v>5.0</v>
      </c>
      <c r="BR53" s="1" t="s">
        <v>216</v>
      </c>
      <c r="BS53" s="4">
        <v>5.0</v>
      </c>
      <c r="BT53" s="1" t="s">
        <v>419</v>
      </c>
      <c r="BU53" s="4">
        <v>5.0</v>
      </c>
      <c r="BV53" s="1" t="s">
        <v>883</v>
      </c>
      <c r="BW53" s="4">
        <v>5.0</v>
      </c>
      <c r="BX53" s="1" t="s">
        <v>323</v>
      </c>
      <c r="BY53" s="4">
        <v>4.0</v>
      </c>
      <c r="BZ53" s="1" t="s">
        <v>887</v>
      </c>
      <c r="CA53" s="4">
        <v>5.0</v>
      </c>
      <c r="CB53" s="1" t="s">
        <v>216</v>
      </c>
      <c r="CC53" s="4">
        <v>2.0</v>
      </c>
      <c r="CD53" s="1" t="s">
        <v>888</v>
      </c>
      <c r="CE53" s="4">
        <v>5.0</v>
      </c>
      <c r="CF53" s="1" t="s">
        <v>889</v>
      </c>
      <c r="CG53" s="4">
        <v>5.0</v>
      </c>
      <c r="CH53" s="1" t="s">
        <v>174</v>
      </c>
      <c r="CI53" s="4">
        <v>4.0</v>
      </c>
      <c r="CJ53" s="1" t="s">
        <v>212</v>
      </c>
      <c r="CK53" s="4">
        <v>4.0</v>
      </c>
    </row>
    <row r="54">
      <c r="A54" s="3">
        <v>45758.71418981482</v>
      </c>
      <c r="B54" s="3">
        <v>45758.723958333336</v>
      </c>
      <c r="C54" s="4">
        <v>0.0</v>
      </c>
      <c r="D54" s="1" t="s">
        <v>890</v>
      </c>
      <c r="E54" s="5">
        <v>100.0</v>
      </c>
      <c r="F54" s="5">
        <v>843.0</v>
      </c>
      <c r="G54" s="4">
        <v>1.0</v>
      </c>
      <c r="H54" s="3">
        <v>45758.723969907405</v>
      </c>
      <c r="I54" s="1" t="s">
        <v>891</v>
      </c>
      <c r="J54" s="1" t="s">
        <v>152</v>
      </c>
      <c r="K54" s="1" t="s">
        <v>152</v>
      </c>
      <c r="L54" s="1" t="s">
        <v>152</v>
      </c>
      <c r="M54" s="1" t="s">
        <v>152</v>
      </c>
      <c r="N54" s="2" t="s">
        <v>892</v>
      </c>
      <c r="O54" s="2" t="s">
        <v>893</v>
      </c>
      <c r="P54" s="1" t="s">
        <v>155</v>
      </c>
      <c r="Q54" s="1" t="s">
        <v>156</v>
      </c>
      <c r="R54" s="4">
        <v>1.0</v>
      </c>
      <c r="S54" s="4">
        <v>1.0</v>
      </c>
      <c r="T54" s="4">
        <v>5.0</v>
      </c>
      <c r="U54" s="4">
        <v>2.0</v>
      </c>
      <c r="V54" s="4">
        <v>3.0</v>
      </c>
      <c r="W54" s="1" t="s">
        <v>152</v>
      </c>
      <c r="X54" s="4">
        <v>2.0</v>
      </c>
      <c r="Y54" s="1" t="s">
        <v>152</v>
      </c>
      <c r="Z54" s="1" t="s">
        <v>223</v>
      </c>
      <c r="AA54" s="1" t="s">
        <v>152</v>
      </c>
      <c r="AB54" s="1" t="s">
        <v>223</v>
      </c>
      <c r="AC54" s="1" t="s">
        <v>152</v>
      </c>
      <c r="AD54" s="1" t="s">
        <v>223</v>
      </c>
      <c r="AE54" s="1" t="s">
        <v>152</v>
      </c>
      <c r="AF54" s="4">
        <v>2.0</v>
      </c>
      <c r="AG54" s="1" t="s">
        <v>152</v>
      </c>
      <c r="AH54" s="4">
        <v>5.0</v>
      </c>
      <c r="AI54" s="4">
        <v>5.0</v>
      </c>
      <c r="AJ54" s="1" t="s">
        <v>166</v>
      </c>
      <c r="AK54" s="4">
        <v>5.0</v>
      </c>
      <c r="AL54" s="1" t="s">
        <v>179</v>
      </c>
      <c r="AM54" s="4">
        <v>5.0</v>
      </c>
      <c r="AN54" s="1" t="s">
        <v>894</v>
      </c>
      <c r="AO54" s="4">
        <v>3.0</v>
      </c>
      <c r="AP54" s="1" t="s">
        <v>895</v>
      </c>
      <c r="AQ54" s="4">
        <v>4.0</v>
      </c>
      <c r="AR54" s="1" t="s">
        <v>229</v>
      </c>
      <c r="AS54" s="4">
        <v>3.0</v>
      </c>
      <c r="AT54" s="1" t="s">
        <v>896</v>
      </c>
      <c r="AU54" s="4">
        <v>5.0</v>
      </c>
      <c r="AV54" s="1" t="s">
        <v>897</v>
      </c>
      <c r="AW54" s="4">
        <v>5.0</v>
      </c>
      <c r="AX54" s="1" t="s">
        <v>898</v>
      </c>
      <c r="AY54" s="4">
        <v>5.0</v>
      </c>
      <c r="AZ54" s="1" t="s">
        <v>152</v>
      </c>
      <c r="BA54" s="1" t="s">
        <v>899</v>
      </c>
      <c r="BB54" s="4">
        <v>5.0</v>
      </c>
      <c r="BC54" s="1" t="s">
        <v>152</v>
      </c>
      <c r="BD54" s="1" t="s">
        <v>900</v>
      </c>
      <c r="BE54" s="4">
        <v>4.0</v>
      </c>
      <c r="BF54" s="1" t="s">
        <v>901</v>
      </c>
      <c r="BG54" s="4">
        <v>5.0</v>
      </c>
      <c r="BH54" s="1" t="s">
        <v>902</v>
      </c>
      <c r="BI54" s="4">
        <v>3.0</v>
      </c>
      <c r="BJ54" s="1" t="s">
        <v>542</v>
      </c>
      <c r="BK54" s="4">
        <v>4.0</v>
      </c>
      <c r="BL54" s="1" t="s">
        <v>903</v>
      </c>
      <c r="BM54" s="4">
        <v>4.0</v>
      </c>
      <c r="BN54" s="1" t="s">
        <v>904</v>
      </c>
      <c r="BO54" s="4">
        <v>4.0</v>
      </c>
      <c r="BP54" s="1" t="s">
        <v>238</v>
      </c>
      <c r="BQ54" s="4">
        <v>4.0</v>
      </c>
      <c r="BR54" s="1" t="s">
        <v>225</v>
      </c>
      <c r="BS54" s="4">
        <v>5.0</v>
      </c>
      <c r="BT54" s="1" t="s">
        <v>905</v>
      </c>
      <c r="BU54" s="4">
        <v>4.0</v>
      </c>
      <c r="BV54" s="1" t="s">
        <v>541</v>
      </c>
      <c r="BW54" s="4">
        <v>4.0</v>
      </c>
      <c r="BX54" s="1" t="s">
        <v>543</v>
      </c>
      <c r="BY54" s="4">
        <v>4.0</v>
      </c>
      <c r="BZ54" s="1" t="s">
        <v>541</v>
      </c>
      <c r="CA54" s="4">
        <v>4.0</v>
      </c>
      <c r="CB54" s="1" t="s">
        <v>541</v>
      </c>
      <c r="CC54" s="4">
        <v>4.0</v>
      </c>
      <c r="CD54" s="1" t="s">
        <v>906</v>
      </c>
      <c r="CE54" s="4">
        <v>3.0</v>
      </c>
      <c r="CF54" s="1" t="s">
        <v>907</v>
      </c>
      <c r="CG54" s="4">
        <v>5.0</v>
      </c>
      <c r="CH54" s="1" t="s">
        <v>903</v>
      </c>
      <c r="CI54" s="4">
        <v>5.0</v>
      </c>
      <c r="CJ54" s="1" t="s">
        <v>908</v>
      </c>
      <c r="CK54" s="4">
        <v>4.0</v>
      </c>
    </row>
    <row r="55">
      <c r="A55" s="3">
        <v>45758.71608796297</v>
      </c>
      <c r="B55" s="3">
        <v>45758.72483796296</v>
      </c>
      <c r="C55" s="4">
        <v>0.0</v>
      </c>
      <c r="D55" s="1" t="s">
        <v>909</v>
      </c>
      <c r="E55" s="5">
        <v>100.0</v>
      </c>
      <c r="F55" s="5">
        <v>755.0</v>
      </c>
      <c r="G55" s="4">
        <v>1.0</v>
      </c>
      <c r="H55" s="3">
        <v>45758.72483796296</v>
      </c>
      <c r="I55" s="1" t="s">
        <v>910</v>
      </c>
      <c r="J55" s="1" t="s">
        <v>152</v>
      </c>
      <c r="K55" s="1" t="s">
        <v>152</v>
      </c>
      <c r="L55" s="1" t="s">
        <v>152</v>
      </c>
      <c r="M55" s="1" t="s">
        <v>152</v>
      </c>
      <c r="N55" s="2" t="s">
        <v>153</v>
      </c>
      <c r="O55" s="2" t="s">
        <v>154</v>
      </c>
      <c r="P55" s="1" t="s">
        <v>155</v>
      </c>
      <c r="Q55" s="1" t="s">
        <v>156</v>
      </c>
      <c r="R55" s="4">
        <v>1.0</v>
      </c>
      <c r="S55" s="4">
        <v>1.0</v>
      </c>
      <c r="T55" s="4">
        <v>4.0</v>
      </c>
      <c r="U55" s="4">
        <v>1.0</v>
      </c>
      <c r="V55" s="4">
        <v>1.0</v>
      </c>
      <c r="W55" s="1" t="s">
        <v>152</v>
      </c>
      <c r="X55" s="4">
        <v>2.0</v>
      </c>
      <c r="Y55" s="1" t="s">
        <v>152</v>
      </c>
      <c r="Z55" s="1" t="s">
        <v>223</v>
      </c>
      <c r="AA55" s="1" t="s">
        <v>152</v>
      </c>
      <c r="AB55" s="1" t="s">
        <v>223</v>
      </c>
      <c r="AC55" s="1" t="s">
        <v>152</v>
      </c>
      <c r="AD55" s="1" t="s">
        <v>223</v>
      </c>
      <c r="AE55" s="1" t="s">
        <v>152</v>
      </c>
      <c r="AF55" s="4">
        <v>2.0</v>
      </c>
      <c r="AG55" s="1" t="s">
        <v>152</v>
      </c>
      <c r="AH55" s="4">
        <v>3.0</v>
      </c>
      <c r="AI55" s="4">
        <v>5.0</v>
      </c>
      <c r="AJ55" s="1" t="s">
        <v>911</v>
      </c>
      <c r="AK55" s="4">
        <v>3.0</v>
      </c>
      <c r="AL55" s="1" t="s">
        <v>179</v>
      </c>
      <c r="AM55" s="4">
        <v>5.0</v>
      </c>
      <c r="AN55" s="1" t="s">
        <v>530</v>
      </c>
      <c r="AO55" s="4">
        <v>1.0</v>
      </c>
      <c r="AP55" s="1" t="s">
        <v>912</v>
      </c>
      <c r="AQ55" s="4">
        <v>5.0</v>
      </c>
      <c r="AR55" s="1" t="s">
        <v>913</v>
      </c>
      <c r="AS55" s="4">
        <v>5.0</v>
      </c>
      <c r="AT55" s="1" t="s">
        <v>179</v>
      </c>
      <c r="AU55" s="4">
        <v>4.0</v>
      </c>
      <c r="AV55" s="1" t="s">
        <v>166</v>
      </c>
      <c r="AW55" s="4">
        <v>5.0</v>
      </c>
      <c r="AX55" s="1" t="s">
        <v>163</v>
      </c>
      <c r="AY55" s="4">
        <v>5.0</v>
      </c>
      <c r="AZ55" s="1" t="s">
        <v>335</v>
      </c>
      <c r="BA55" s="1" t="s">
        <v>152</v>
      </c>
      <c r="BB55" s="4">
        <v>5.0</v>
      </c>
      <c r="BC55" s="1" t="s">
        <v>152</v>
      </c>
      <c r="BD55" s="1" t="s">
        <v>179</v>
      </c>
      <c r="BE55" s="4">
        <v>2.0</v>
      </c>
      <c r="BF55" s="1" t="s">
        <v>914</v>
      </c>
      <c r="BG55" s="4">
        <v>5.0</v>
      </c>
      <c r="BH55" s="1" t="s">
        <v>335</v>
      </c>
      <c r="BI55" s="4">
        <v>5.0</v>
      </c>
      <c r="BJ55" s="1" t="s">
        <v>915</v>
      </c>
      <c r="BK55" s="4">
        <v>2.0</v>
      </c>
      <c r="BL55" s="1" t="s">
        <v>163</v>
      </c>
      <c r="BM55" s="4">
        <v>5.0</v>
      </c>
      <c r="BN55" s="1" t="s">
        <v>179</v>
      </c>
      <c r="BO55" s="4">
        <v>4.0</v>
      </c>
      <c r="BP55" s="1" t="s">
        <v>914</v>
      </c>
      <c r="BQ55" s="4">
        <v>3.0</v>
      </c>
      <c r="BR55" s="1" t="s">
        <v>916</v>
      </c>
      <c r="BS55" s="4">
        <v>4.0</v>
      </c>
      <c r="BT55" s="1" t="s">
        <v>272</v>
      </c>
      <c r="BU55" s="4">
        <v>5.0</v>
      </c>
      <c r="BV55" s="1" t="s">
        <v>335</v>
      </c>
      <c r="BW55" s="4">
        <v>4.0</v>
      </c>
      <c r="BX55" s="1" t="s">
        <v>917</v>
      </c>
      <c r="BY55" s="4">
        <v>5.0</v>
      </c>
      <c r="BZ55" s="1" t="s">
        <v>272</v>
      </c>
      <c r="CA55" s="4">
        <v>5.0</v>
      </c>
      <c r="CB55" s="1" t="s">
        <v>179</v>
      </c>
      <c r="CC55" s="4">
        <v>1.0</v>
      </c>
      <c r="CD55" s="1" t="s">
        <v>272</v>
      </c>
      <c r="CE55" s="4">
        <v>5.0</v>
      </c>
      <c r="CF55" s="1" t="s">
        <v>918</v>
      </c>
      <c r="CG55" s="4">
        <v>3.0</v>
      </c>
      <c r="CH55" s="1" t="s">
        <v>179</v>
      </c>
      <c r="CI55" s="4">
        <v>3.0</v>
      </c>
      <c r="CJ55" s="1" t="s">
        <v>919</v>
      </c>
      <c r="CK55" s="4">
        <v>5.0</v>
      </c>
    </row>
    <row r="56">
      <c r="A56" s="3">
        <v>45758.71618055556</v>
      </c>
      <c r="B56" s="3">
        <v>45758.72938657407</v>
      </c>
      <c r="C56" s="4">
        <v>0.0</v>
      </c>
      <c r="D56" s="1" t="s">
        <v>920</v>
      </c>
      <c r="E56" s="5">
        <v>100.0</v>
      </c>
      <c r="F56" s="6">
        <v>1140.0</v>
      </c>
      <c r="G56" s="4">
        <v>1.0</v>
      </c>
      <c r="H56" s="3">
        <v>45758.72939814815</v>
      </c>
      <c r="I56" s="1" t="s">
        <v>921</v>
      </c>
      <c r="J56" s="1" t="s">
        <v>152</v>
      </c>
      <c r="K56" s="1" t="s">
        <v>152</v>
      </c>
      <c r="L56" s="1" t="s">
        <v>152</v>
      </c>
      <c r="M56" s="1" t="s">
        <v>152</v>
      </c>
      <c r="N56" s="2" t="s">
        <v>153</v>
      </c>
      <c r="O56" s="2" t="s">
        <v>154</v>
      </c>
      <c r="P56" s="1" t="s">
        <v>155</v>
      </c>
      <c r="Q56" s="1" t="s">
        <v>156</v>
      </c>
      <c r="R56" s="4">
        <v>1.0</v>
      </c>
      <c r="S56" s="4">
        <v>1.0</v>
      </c>
      <c r="T56" s="4">
        <v>3.0</v>
      </c>
      <c r="U56" s="4">
        <v>1.0</v>
      </c>
      <c r="V56" s="4">
        <v>3.0</v>
      </c>
      <c r="W56" s="1" t="s">
        <v>152</v>
      </c>
      <c r="X56" s="4">
        <v>2.0</v>
      </c>
      <c r="Y56" s="1" t="s">
        <v>152</v>
      </c>
      <c r="Z56" s="1" t="s">
        <v>157</v>
      </c>
      <c r="AA56" s="1" t="s">
        <v>922</v>
      </c>
      <c r="AB56" s="1" t="s">
        <v>223</v>
      </c>
      <c r="AC56" s="1" t="s">
        <v>152</v>
      </c>
      <c r="AD56" s="1" t="s">
        <v>159</v>
      </c>
      <c r="AE56" s="1" t="s">
        <v>152</v>
      </c>
      <c r="AF56" s="4">
        <v>2.0</v>
      </c>
      <c r="AG56" s="1" t="s">
        <v>152</v>
      </c>
      <c r="AH56" s="4">
        <v>5.0</v>
      </c>
      <c r="AI56" s="4">
        <v>5.0</v>
      </c>
      <c r="AJ56" s="1" t="s">
        <v>225</v>
      </c>
      <c r="AK56" s="4">
        <v>4.0</v>
      </c>
      <c r="AL56" s="1" t="s">
        <v>179</v>
      </c>
      <c r="AM56" s="4">
        <v>5.0</v>
      </c>
      <c r="AN56" s="1" t="s">
        <v>233</v>
      </c>
      <c r="AO56" s="4">
        <v>3.0</v>
      </c>
      <c r="AP56" s="1" t="s">
        <v>233</v>
      </c>
      <c r="AQ56" s="4">
        <v>4.0</v>
      </c>
      <c r="AR56" s="1" t="s">
        <v>229</v>
      </c>
      <c r="AS56" s="4">
        <v>5.0</v>
      </c>
      <c r="AT56" s="1" t="s">
        <v>923</v>
      </c>
      <c r="AU56" s="4">
        <v>4.0</v>
      </c>
      <c r="AV56" s="1" t="s">
        <v>166</v>
      </c>
      <c r="AW56" s="4">
        <v>5.0</v>
      </c>
      <c r="AX56" s="1" t="s">
        <v>924</v>
      </c>
      <c r="AY56" s="4">
        <v>5.0</v>
      </c>
      <c r="AZ56" s="1" t="s">
        <v>152</v>
      </c>
      <c r="BA56" s="1" t="s">
        <v>233</v>
      </c>
      <c r="BB56" s="4">
        <v>4.0</v>
      </c>
      <c r="BC56" s="1" t="s">
        <v>152</v>
      </c>
      <c r="BD56" s="1" t="s">
        <v>233</v>
      </c>
      <c r="BE56" s="4">
        <v>2.0</v>
      </c>
      <c r="BF56" s="1" t="s">
        <v>238</v>
      </c>
      <c r="BG56" s="4">
        <v>5.0</v>
      </c>
      <c r="BH56" s="1" t="s">
        <v>233</v>
      </c>
      <c r="BI56" s="4">
        <v>5.0</v>
      </c>
      <c r="BJ56" s="1" t="s">
        <v>225</v>
      </c>
      <c r="BK56" s="4">
        <v>4.0</v>
      </c>
      <c r="BL56" s="1" t="s">
        <v>225</v>
      </c>
      <c r="BM56" s="4">
        <v>4.0</v>
      </c>
      <c r="BN56" s="1" t="s">
        <v>302</v>
      </c>
      <c r="BO56" s="4">
        <v>5.0</v>
      </c>
      <c r="BP56" s="1" t="s">
        <v>238</v>
      </c>
      <c r="BQ56" s="4">
        <v>4.0</v>
      </c>
      <c r="BR56" s="1" t="s">
        <v>225</v>
      </c>
      <c r="BS56" s="4">
        <v>5.0</v>
      </c>
      <c r="BT56" s="1" t="s">
        <v>238</v>
      </c>
      <c r="BU56" s="4">
        <v>3.0</v>
      </c>
      <c r="BV56" s="1" t="s">
        <v>233</v>
      </c>
      <c r="BW56" s="4">
        <v>4.0</v>
      </c>
      <c r="BX56" s="1" t="s">
        <v>279</v>
      </c>
      <c r="BY56" s="4">
        <v>5.0</v>
      </c>
      <c r="BZ56" s="1" t="s">
        <v>238</v>
      </c>
      <c r="CA56" s="4">
        <v>5.0</v>
      </c>
      <c r="CB56" s="1" t="s">
        <v>225</v>
      </c>
      <c r="CC56" s="4">
        <v>1.0</v>
      </c>
      <c r="CD56" s="1" t="s">
        <v>233</v>
      </c>
      <c r="CE56" s="4">
        <v>5.0</v>
      </c>
      <c r="CF56" s="1" t="s">
        <v>225</v>
      </c>
      <c r="CG56" s="4">
        <v>4.0</v>
      </c>
      <c r="CH56" s="1" t="s">
        <v>611</v>
      </c>
      <c r="CI56" s="4">
        <v>4.0</v>
      </c>
      <c r="CJ56" s="1" t="s">
        <v>924</v>
      </c>
      <c r="CK56" s="4">
        <v>5.0</v>
      </c>
    </row>
    <row r="57">
      <c r="A57" s="3">
        <v>45758.70694444444</v>
      </c>
      <c r="B57" s="3">
        <v>45758.73237268518</v>
      </c>
      <c r="C57" s="4">
        <v>0.0</v>
      </c>
      <c r="D57" s="1" t="s">
        <v>712</v>
      </c>
      <c r="E57" s="5">
        <v>100.0</v>
      </c>
      <c r="F57" s="6">
        <v>2197.0</v>
      </c>
      <c r="G57" s="4">
        <v>1.0</v>
      </c>
      <c r="H57" s="3">
        <v>45758.73238425926</v>
      </c>
      <c r="I57" s="1" t="s">
        <v>925</v>
      </c>
      <c r="J57" s="1" t="s">
        <v>152</v>
      </c>
      <c r="K57" s="1" t="s">
        <v>152</v>
      </c>
      <c r="L57" s="1" t="s">
        <v>152</v>
      </c>
      <c r="M57" s="1" t="s">
        <v>152</v>
      </c>
      <c r="N57" s="2" t="s">
        <v>153</v>
      </c>
      <c r="O57" s="2" t="s">
        <v>154</v>
      </c>
      <c r="P57" s="1" t="s">
        <v>155</v>
      </c>
      <c r="Q57" s="1" t="s">
        <v>156</v>
      </c>
      <c r="R57" s="4">
        <v>1.0</v>
      </c>
      <c r="S57" s="4">
        <v>1.0</v>
      </c>
      <c r="T57" s="4">
        <v>4.0</v>
      </c>
      <c r="U57" s="4">
        <v>1.0</v>
      </c>
      <c r="V57" s="4">
        <v>3.0</v>
      </c>
      <c r="W57" s="1" t="s">
        <v>152</v>
      </c>
      <c r="X57" s="4">
        <v>2.0</v>
      </c>
      <c r="Y57" s="1" t="s">
        <v>152</v>
      </c>
      <c r="Z57" s="1" t="s">
        <v>223</v>
      </c>
      <c r="AA57" s="1" t="s">
        <v>152</v>
      </c>
      <c r="AB57" s="1" t="s">
        <v>223</v>
      </c>
      <c r="AC57" s="1" t="s">
        <v>152</v>
      </c>
      <c r="AD57" s="2" t="s">
        <v>199</v>
      </c>
      <c r="AE57" s="1" t="s">
        <v>152</v>
      </c>
      <c r="AF57" s="4">
        <v>2.0</v>
      </c>
      <c r="AG57" s="1" t="s">
        <v>152</v>
      </c>
      <c r="AH57" s="4">
        <v>4.0</v>
      </c>
      <c r="AI57" s="4">
        <v>5.0</v>
      </c>
      <c r="AJ57" s="1" t="s">
        <v>926</v>
      </c>
      <c r="AK57" s="4">
        <v>2.0</v>
      </c>
      <c r="AL57" s="1" t="s">
        <v>244</v>
      </c>
      <c r="AM57" s="4">
        <v>5.0</v>
      </c>
      <c r="AN57" s="1" t="s">
        <v>927</v>
      </c>
      <c r="AO57" s="4">
        <v>4.0</v>
      </c>
      <c r="AP57" s="1" t="s">
        <v>928</v>
      </c>
      <c r="AQ57" s="4">
        <v>4.0</v>
      </c>
      <c r="AR57" s="1" t="s">
        <v>229</v>
      </c>
      <c r="AS57" s="4">
        <v>5.0</v>
      </c>
      <c r="AT57" s="1" t="s">
        <v>929</v>
      </c>
      <c r="AU57" s="4">
        <v>5.0</v>
      </c>
      <c r="AV57" s="1" t="s">
        <v>634</v>
      </c>
      <c r="AW57" s="4">
        <v>4.0</v>
      </c>
      <c r="AX57" s="1" t="s">
        <v>930</v>
      </c>
      <c r="AY57" s="4">
        <v>4.0</v>
      </c>
      <c r="AZ57" s="1" t="s">
        <v>931</v>
      </c>
      <c r="BA57" s="1" t="s">
        <v>152</v>
      </c>
      <c r="BB57" s="4">
        <v>5.0</v>
      </c>
      <c r="BC57" s="1" t="s">
        <v>932</v>
      </c>
      <c r="BD57" s="1" t="s">
        <v>152</v>
      </c>
      <c r="BE57" s="4">
        <v>5.0</v>
      </c>
      <c r="BF57" s="1" t="s">
        <v>933</v>
      </c>
      <c r="BG57" s="4">
        <v>4.0</v>
      </c>
      <c r="BH57" s="1" t="s">
        <v>238</v>
      </c>
      <c r="BI57" s="4">
        <v>3.0</v>
      </c>
      <c r="BJ57" s="1" t="s">
        <v>934</v>
      </c>
      <c r="BK57" s="4">
        <v>4.0</v>
      </c>
      <c r="BL57" s="1" t="s">
        <v>698</v>
      </c>
      <c r="BM57" s="4">
        <v>5.0</v>
      </c>
      <c r="BN57" s="1" t="s">
        <v>935</v>
      </c>
      <c r="BO57" s="4">
        <v>5.0</v>
      </c>
      <c r="BP57" s="1" t="s">
        <v>936</v>
      </c>
      <c r="BQ57" s="4">
        <v>5.0</v>
      </c>
      <c r="BR57" s="1" t="s">
        <v>937</v>
      </c>
      <c r="BS57" s="4">
        <v>4.0</v>
      </c>
      <c r="BT57" s="1" t="s">
        <v>552</v>
      </c>
      <c r="BU57" s="4">
        <v>5.0</v>
      </c>
      <c r="BV57" s="1" t="s">
        <v>238</v>
      </c>
      <c r="BW57" s="4">
        <v>5.0</v>
      </c>
      <c r="BX57" s="1" t="s">
        <v>304</v>
      </c>
      <c r="BY57" s="4">
        <v>5.0</v>
      </c>
      <c r="BZ57" s="1" t="s">
        <v>938</v>
      </c>
      <c r="CA57" s="4">
        <v>5.0</v>
      </c>
      <c r="CB57" s="1" t="s">
        <v>927</v>
      </c>
      <c r="CC57" s="4">
        <v>4.0</v>
      </c>
      <c r="CD57" s="1" t="s">
        <v>939</v>
      </c>
      <c r="CE57" s="4">
        <v>4.0</v>
      </c>
      <c r="CF57" s="1" t="s">
        <v>940</v>
      </c>
      <c r="CG57" s="4">
        <v>5.0</v>
      </c>
      <c r="CH57" s="1" t="s">
        <v>244</v>
      </c>
      <c r="CI57" s="4">
        <v>4.0</v>
      </c>
      <c r="CJ57" s="1" t="s">
        <v>941</v>
      </c>
      <c r="CK57" s="4">
        <v>4.0</v>
      </c>
    </row>
    <row r="58">
      <c r="A58" s="3">
        <v>45758.726006944446</v>
      </c>
      <c r="B58" s="3">
        <v>45758.73694444444</v>
      </c>
      <c r="C58" s="4">
        <v>0.0</v>
      </c>
      <c r="D58" s="1" t="s">
        <v>942</v>
      </c>
      <c r="E58" s="5">
        <v>100.0</v>
      </c>
      <c r="F58" s="5">
        <v>945.0</v>
      </c>
      <c r="G58" s="4">
        <v>1.0</v>
      </c>
      <c r="H58" s="3">
        <v>45758.73695601852</v>
      </c>
      <c r="I58" s="1" t="s">
        <v>943</v>
      </c>
      <c r="J58" s="1" t="s">
        <v>152</v>
      </c>
      <c r="K58" s="1" t="s">
        <v>152</v>
      </c>
      <c r="L58" s="1" t="s">
        <v>152</v>
      </c>
      <c r="M58" s="1" t="s">
        <v>152</v>
      </c>
      <c r="N58" s="2" t="s">
        <v>153</v>
      </c>
      <c r="O58" s="2" t="s">
        <v>154</v>
      </c>
      <c r="P58" s="1" t="s">
        <v>155</v>
      </c>
      <c r="Q58" s="1" t="s">
        <v>156</v>
      </c>
      <c r="R58" s="4">
        <v>1.0</v>
      </c>
      <c r="S58" s="4">
        <v>1.0</v>
      </c>
      <c r="T58" s="4">
        <v>3.0</v>
      </c>
      <c r="U58" s="4">
        <v>1.0</v>
      </c>
      <c r="V58" s="4">
        <v>3.0</v>
      </c>
      <c r="W58" s="1" t="s">
        <v>152</v>
      </c>
      <c r="X58" s="4">
        <v>2.0</v>
      </c>
      <c r="Y58" s="1" t="s">
        <v>152</v>
      </c>
      <c r="Z58" s="1" t="s">
        <v>223</v>
      </c>
      <c r="AA58" s="1" t="s">
        <v>152</v>
      </c>
      <c r="AB58" s="2" t="s">
        <v>199</v>
      </c>
      <c r="AC58" s="1" t="s">
        <v>152</v>
      </c>
      <c r="AD58" s="2" t="s">
        <v>199</v>
      </c>
      <c r="AE58" s="1" t="s">
        <v>152</v>
      </c>
      <c r="AF58" s="4">
        <v>2.0</v>
      </c>
      <c r="AG58" s="1" t="s">
        <v>152</v>
      </c>
      <c r="AH58" s="4">
        <v>3.0</v>
      </c>
      <c r="AI58" s="4">
        <v>5.0</v>
      </c>
      <c r="AJ58" s="1" t="s">
        <v>944</v>
      </c>
      <c r="AK58" s="4">
        <v>3.0</v>
      </c>
      <c r="AL58" s="1" t="s">
        <v>179</v>
      </c>
      <c r="AM58" s="4">
        <v>4.0</v>
      </c>
      <c r="AN58" s="1" t="s">
        <v>945</v>
      </c>
      <c r="AO58" s="4">
        <v>2.0</v>
      </c>
      <c r="AP58" s="1" t="s">
        <v>946</v>
      </c>
      <c r="AQ58" s="4">
        <v>3.0</v>
      </c>
      <c r="AR58" s="1" t="s">
        <v>287</v>
      </c>
      <c r="AS58" s="4">
        <v>4.0</v>
      </c>
      <c r="AT58" s="1" t="s">
        <v>179</v>
      </c>
      <c r="AU58" s="4">
        <v>4.0</v>
      </c>
      <c r="AV58" s="1" t="s">
        <v>166</v>
      </c>
      <c r="AW58" s="4">
        <v>4.0</v>
      </c>
      <c r="AX58" s="1" t="s">
        <v>316</v>
      </c>
      <c r="AY58" s="4">
        <v>4.0</v>
      </c>
      <c r="AZ58" s="1" t="s">
        <v>182</v>
      </c>
      <c r="BA58" s="1" t="s">
        <v>152</v>
      </c>
      <c r="BB58" s="4">
        <v>4.0</v>
      </c>
      <c r="BC58" s="1" t="s">
        <v>182</v>
      </c>
      <c r="BD58" s="1" t="s">
        <v>152</v>
      </c>
      <c r="BE58" s="4">
        <v>4.0</v>
      </c>
      <c r="BF58" s="1" t="s">
        <v>947</v>
      </c>
      <c r="BG58" s="4">
        <v>4.0</v>
      </c>
      <c r="BH58" s="1" t="s">
        <v>287</v>
      </c>
      <c r="BI58" s="4">
        <v>4.0</v>
      </c>
      <c r="BJ58" s="1" t="s">
        <v>948</v>
      </c>
      <c r="BK58" s="4">
        <v>3.0</v>
      </c>
      <c r="BL58" s="1" t="s">
        <v>272</v>
      </c>
      <c r="BM58" s="4">
        <v>4.0</v>
      </c>
      <c r="BN58" s="1" t="s">
        <v>949</v>
      </c>
      <c r="BO58" s="4">
        <v>4.0</v>
      </c>
      <c r="BP58" s="1" t="s">
        <v>182</v>
      </c>
      <c r="BQ58" s="4">
        <v>4.0</v>
      </c>
      <c r="BR58" s="1" t="s">
        <v>182</v>
      </c>
      <c r="BS58" s="4">
        <v>4.0</v>
      </c>
      <c r="BT58" s="1" t="s">
        <v>272</v>
      </c>
      <c r="BU58" s="4">
        <v>4.0</v>
      </c>
      <c r="BV58" s="1" t="s">
        <v>182</v>
      </c>
      <c r="BW58" s="4">
        <v>4.0</v>
      </c>
      <c r="BX58" s="1" t="s">
        <v>533</v>
      </c>
      <c r="BY58" s="4">
        <v>3.0</v>
      </c>
      <c r="BZ58" s="1" t="s">
        <v>272</v>
      </c>
      <c r="CA58" s="4">
        <v>5.0</v>
      </c>
      <c r="CB58" s="1" t="s">
        <v>950</v>
      </c>
      <c r="CC58" s="4">
        <v>3.0</v>
      </c>
      <c r="CD58" s="1" t="s">
        <v>272</v>
      </c>
      <c r="CE58" s="4">
        <v>5.0</v>
      </c>
      <c r="CF58" s="1" t="s">
        <v>182</v>
      </c>
      <c r="CG58" s="4">
        <v>4.0</v>
      </c>
      <c r="CH58" s="1" t="s">
        <v>288</v>
      </c>
      <c r="CI58" s="4">
        <v>4.0</v>
      </c>
      <c r="CJ58" s="1" t="s">
        <v>533</v>
      </c>
      <c r="CK58" s="4">
        <v>4.0</v>
      </c>
    </row>
    <row r="59">
      <c r="A59" s="3">
        <v>45758.732141203705</v>
      </c>
      <c r="B59" s="3">
        <v>45758.74186342592</v>
      </c>
      <c r="C59" s="4">
        <v>0.0</v>
      </c>
      <c r="D59" s="1" t="s">
        <v>951</v>
      </c>
      <c r="E59" s="5">
        <v>100.0</v>
      </c>
      <c r="F59" s="5">
        <v>839.0</v>
      </c>
      <c r="G59" s="4">
        <v>1.0</v>
      </c>
      <c r="H59" s="3">
        <v>45758.741875</v>
      </c>
      <c r="I59" s="1" t="s">
        <v>952</v>
      </c>
      <c r="J59" s="1" t="s">
        <v>152</v>
      </c>
      <c r="K59" s="1" t="s">
        <v>152</v>
      </c>
      <c r="L59" s="1" t="s">
        <v>152</v>
      </c>
      <c r="M59" s="1" t="s">
        <v>152</v>
      </c>
      <c r="N59" s="2" t="s">
        <v>953</v>
      </c>
      <c r="O59" s="2" t="s">
        <v>954</v>
      </c>
      <c r="P59" s="1" t="s">
        <v>155</v>
      </c>
      <c r="Q59" s="1" t="s">
        <v>156</v>
      </c>
      <c r="R59" s="4">
        <v>1.0</v>
      </c>
      <c r="S59" s="4">
        <v>2.0</v>
      </c>
      <c r="T59" s="4">
        <v>4.0</v>
      </c>
      <c r="U59" s="4">
        <v>2.0</v>
      </c>
      <c r="V59" s="4">
        <v>2.0</v>
      </c>
      <c r="W59" s="1" t="s">
        <v>152</v>
      </c>
      <c r="X59" s="4">
        <v>2.0</v>
      </c>
      <c r="Y59" s="1" t="s">
        <v>152</v>
      </c>
      <c r="Z59" s="1" t="s">
        <v>185</v>
      </c>
      <c r="AA59" s="1" t="s">
        <v>152</v>
      </c>
      <c r="AB59" s="1" t="s">
        <v>224</v>
      </c>
      <c r="AC59" s="1" t="s">
        <v>152</v>
      </c>
      <c r="AD59" s="1" t="s">
        <v>224</v>
      </c>
      <c r="AE59" s="1" t="s">
        <v>152</v>
      </c>
      <c r="AF59" s="4">
        <v>3.0</v>
      </c>
      <c r="AG59" s="1" t="s">
        <v>152</v>
      </c>
      <c r="AH59" s="4">
        <v>3.0</v>
      </c>
      <c r="AI59" s="4">
        <v>5.0</v>
      </c>
      <c r="AJ59" s="1" t="s">
        <v>289</v>
      </c>
      <c r="AK59" s="4">
        <v>2.0</v>
      </c>
      <c r="AL59" s="1" t="s">
        <v>179</v>
      </c>
      <c r="AM59" s="4">
        <v>5.0</v>
      </c>
      <c r="AN59" s="1" t="s">
        <v>857</v>
      </c>
      <c r="AO59" s="4">
        <v>3.0</v>
      </c>
      <c r="AP59" s="1" t="s">
        <v>163</v>
      </c>
      <c r="AQ59" s="4">
        <v>4.0</v>
      </c>
      <c r="AR59" s="1" t="s">
        <v>205</v>
      </c>
      <c r="AS59" s="4">
        <v>4.0</v>
      </c>
      <c r="AT59" s="1" t="s">
        <v>179</v>
      </c>
      <c r="AU59" s="4">
        <v>4.0</v>
      </c>
      <c r="AV59" s="1" t="s">
        <v>166</v>
      </c>
      <c r="AW59" s="4">
        <v>4.0</v>
      </c>
      <c r="AX59" s="1" t="s">
        <v>163</v>
      </c>
      <c r="AY59" s="4">
        <v>3.0</v>
      </c>
      <c r="AZ59" s="1" t="s">
        <v>152</v>
      </c>
      <c r="BA59" s="1" t="s">
        <v>453</v>
      </c>
      <c r="BB59" s="4">
        <v>3.0</v>
      </c>
      <c r="BC59" s="1" t="s">
        <v>152</v>
      </c>
      <c r="BD59" s="1" t="s">
        <v>674</v>
      </c>
      <c r="BE59" s="4">
        <v>3.0</v>
      </c>
      <c r="BF59" s="1" t="s">
        <v>674</v>
      </c>
      <c r="BG59" s="4">
        <v>4.0</v>
      </c>
      <c r="BH59" s="1" t="s">
        <v>674</v>
      </c>
      <c r="BI59" s="4">
        <v>4.0</v>
      </c>
      <c r="BJ59" s="1" t="s">
        <v>674</v>
      </c>
      <c r="BK59" s="4">
        <v>4.0</v>
      </c>
      <c r="BL59" s="1" t="s">
        <v>674</v>
      </c>
      <c r="BM59" s="4">
        <v>4.0</v>
      </c>
      <c r="BN59" s="1" t="s">
        <v>674</v>
      </c>
      <c r="BO59" s="4">
        <v>2.0</v>
      </c>
      <c r="BP59" s="1" t="s">
        <v>674</v>
      </c>
      <c r="BQ59" s="4">
        <v>5.0</v>
      </c>
      <c r="BR59" s="1" t="s">
        <v>674</v>
      </c>
      <c r="BS59" s="4">
        <v>3.0</v>
      </c>
      <c r="BT59" s="1" t="s">
        <v>674</v>
      </c>
      <c r="BU59" s="4">
        <v>3.0</v>
      </c>
      <c r="BV59" s="1" t="s">
        <v>674</v>
      </c>
      <c r="BW59" s="4">
        <v>4.0</v>
      </c>
      <c r="BX59" s="1" t="s">
        <v>674</v>
      </c>
      <c r="BY59" s="4">
        <v>5.0</v>
      </c>
      <c r="BZ59" s="1" t="s">
        <v>674</v>
      </c>
      <c r="CA59" s="4">
        <v>3.0</v>
      </c>
      <c r="CB59" s="1" t="s">
        <v>674</v>
      </c>
      <c r="CC59" s="4">
        <v>3.0</v>
      </c>
      <c r="CD59" s="1" t="s">
        <v>674</v>
      </c>
      <c r="CE59" s="4">
        <v>2.0</v>
      </c>
      <c r="CF59" s="1" t="s">
        <v>674</v>
      </c>
      <c r="CG59" s="4">
        <v>3.0</v>
      </c>
      <c r="CH59" s="1" t="s">
        <v>674</v>
      </c>
      <c r="CI59" s="4">
        <v>3.0</v>
      </c>
      <c r="CJ59" s="1" t="s">
        <v>674</v>
      </c>
      <c r="CK59" s="4">
        <v>2.0</v>
      </c>
    </row>
    <row r="60">
      <c r="A60" s="3">
        <v>45758.73328703704</v>
      </c>
      <c r="B60" s="3">
        <v>45758.74300925926</v>
      </c>
      <c r="C60" s="4">
        <v>0.0</v>
      </c>
      <c r="D60" s="1" t="s">
        <v>363</v>
      </c>
      <c r="E60" s="5">
        <v>100.0</v>
      </c>
      <c r="F60" s="5">
        <v>839.0</v>
      </c>
      <c r="G60" s="4">
        <v>1.0</v>
      </c>
      <c r="H60" s="3">
        <v>45758.74300925926</v>
      </c>
      <c r="I60" s="1" t="s">
        <v>955</v>
      </c>
      <c r="J60" s="1" t="s">
        <v>152</v>
      </c>
      <c r="K60" s="1" t="s">
        <v>152</v>
      </c>
      <c r="L60" s="1" t="s">
        <v>152</v>
      </c>
      <c r="M60" s="1" t="s">
        <v>152</v>
      </c>
      <c r="N60" s="2" t="s">
        <v>153</v>
      </c>
      <c r="O60" s="2" t="s">
        <v>154</v>
      </c>
      <c r="P60" s="1" t="s">
        <v>155</v>
      </c>
      <c r="Q60" s="1" t="s">
        <v>156</v>
      </c>
      <c r="R60" s="4">
        <v>1.0</v>
      </c>
      <c r="S60" s="4">
        <v>1.0</v>
      </c>
      <c r="T60" s="4">
        <v>4.0</v>
      </c>
      <c r="U60" s="4">
        <v>2.0</v>
      </c>
      <c r="V60" s="4">
        <v>3.0</v>
      </c>
      <c r="W60" s="1" t="s">
        <v>152</v>
      </c>
      <c r="X60" s="4">
        <v>2.0</v>
      </c>
      <c r="Y60" s="1" t="s">
        <v>152</v>
      </c>
      <c r="Z60" s="1" t="s">
        <v>223</v>
      </c>
      <c r="AA60" s="1" t="s">
        <v>152</v>
      </c>
      <c r="AB60" s="1" t="s">
        <v>223</v>
      </c>
      <c r="AC60" s="1" t="s">
        <v>152</v>
      </c>
      <c r="AD60" s="1" t="s">
        <v>159</v>
      </c>
      <c r="AE60" s="1" t="s">
        <v>152</v>
      </c>
      <c r="AF60" s="4">
        <v>3.0</v>
      </c>
      <c r="AG60" s="1" t="s">
        <v>152</v>
      </c>
      <c r="AH60" s="4">
        <v>4.0</v>
      </c>
      <c r="AI60" s="4">
        <v>3.0</v>
      </c>
      <c r="AJ60" s="1" t="s">
        <v>172</v>
      </c>
      <c r="AK60" s="4">
        <v>4.0</v>
      </c>
      <c r="AL60" s="1" t="s">
        <v>179</v>
      </c>
      <c r="AM60" s="4">
        <v>5.0</v>
      </c>
      <c r="AN60" s="1" t="s">
        <v>950</v>
      </c>
      <c r="AO60" s="4">
        <v>2.0</v>
      </c>
      <c r="AP60" s="1" t="s">
        <v>383</v>
      </c>
      <c r="AQ60" s="4">
        <v>5.0</v>
      </c>
      <c r="AR60" s="1" t="s">
        <v>333</v>
      </c>
      <c r="AS60" s="4">
        <v>5.0</v>
      </c>
      <c r="AT60" s="1" t="s">
        <v>381</v>
      </c>
      <c r="AU60" s="4">
        <v>4.0</v>
      </c>
      <c r="AV60" s="1" t="s">
        <v>166</v>
      </c>
      <c r="AW60" s="4">
        <v>5.0</v>
      </c>
      <c r="AX60" s="1" t="s">
        <v>956</v>
      </c>
      <c r="AY60" s="4">
        <v>5.0</v>
      </c>
      <c r="AZ60" s="1" t="s">
        <v>957</v>
      </c>
      <c r="BA60" s="1" t="s">
        <v>152</v>
      </c>
      <c r="BB60" s="4">
        <v>4.0</v>
      </c>
      <c r="BC60" s="1" t="s">
        <v>172</v>
      </c>
      <c r="BD60" s="1" t="s">
        <v>152</v>
      </c>
      <c r="BE60" s="4">
        <v>5.0</v>
      </c>
      <c r="BF60" s="1" t="s">
        <v>958</v>
      </c>
      <c r="BG60" s="4">
        <v>5.0</v>
      </c>
      <c r="BH60" s="1" t="s">
        <v>335</v>
      </c>
      <c r="BI60" s="4">
        <v>5.0</v>
      </c>
      <c r="BJ60" s="1" t="s">
        <v>394</v>
      </c>
      <c r="BK60" s="4">
        <v>3.0</v>
      </c>
      <c r="BL60" s="1" t="s">
        <v>959</v>
      </c>
      <c r="BM60" s="4">
        <v>4.0</v>
      </c>
      <c r="BN60" s="1" t="s">
        <v>215</v>
      </c>
      <c r="BO60" s="4">
        <v>5.0</v>
      </c>
      <c r="BP60" s="1" t="s">
        <v>212</v>
      </c>
      <c r="BQ60" s="4">
        <v>4.0</v>
      </c>
      <c r="BR60" s="1" t="s">
        <v>674</v>
      </c>
      <c r="BS60" s="4">
        <v>3.0</v>
      </c>
      <c r="BT60" s="1" t="s">
        <v>960</v>
      </c>
      <c r="BU60" s="4">
        <v>5.0</v>
      </c>
      <c r="BV60" s="1" t="s">
        <v>961</v>
      </c>
      <c r="BW60" s="4">
        <v>5.0</v>
      </c>
      <c r="BX60" s="1" t="s">
        <v>323</v>
      </c>
      <c r="BY60" s="4">
        <v>4.0</v>
      </c>
      <c r="BZ60" s="1" t="s">
        <v>212</v>
      </c>
      <c r="CA60" s="4">
        <v>5.0</v>
      </c>
      <c r="CB60" s="1" t="s">
        <v>674</v>
      </c>
      <c r="CC60" s="4">
        <v>3.0</v>
      </c>
      <c r="CD60" s="1" t="s">
        <v>335</v>
      </c>
      <c r="CE60" s="4">
        <v>4.0</v>
      </c>
      <c r="CF60" s="1" t="s">
        <v>674</v>
      </c>
      <c r="CG60" s="4">
        <v>3.0</v>
      </c>
      <c r="CH60" s="1" t="s">
        <v>179</v>
      </c>
      <c r="CI60" s="4">
        <v>4.0</v>
      </c>
      <c r="CJ60" s="1" t="s">
        <v>962</v>
      </c>
      <c r="CK60" s="4">
        <v>4.0</v>
      </c>
    </row>
    <row r="61">
      <c r="A61" s="3">
        <v>45758.73731481482</v>
      </c>
      <c r="B61" s="3">
        <v>45758.74334490741</v>
      </c>
      <c r="C61" s="4">
        <v>0.0</v>
      </c>
      <c r="D61" s="1" t="s">
        <v>963</v>
      </c>
      <c r="E61" s="5">
        <v>100.0</v>
      </c>
      <c r="F61" s="5">
        <v>521.0</v>
      </c>
      <c r="G61" s="4">
        <v>1.0</v>
      </c>
      <c r="H61" s="3">
        <v>45758.74335648148</v>
      </c>
      <c r="I61" s="1" t="s">
        <v>964</v>
      </c>
      <c r="J61" s="1" t="s">
        <v>152</v>
      </c>
      <c r="K61" s="1" t="s">
        <v>152</v>
      </c>
      <c r="L61" s="1" t="s">
        <v>152</v>
      </c>
      <c r="M61" s="1" t="s">
        <v>152</v>
      </c>
      <c r="N61" s="2" t="s">
        <v>153</v>
      </c>
      <c r="O61" s="2" t="s">
        <v>154</v>
      </c>
      <c r="P61" s="1" t="s">
        <v>155</v>
      </c>
      <c r="Q61" s="1" t="s">
        <v>156</v>
      </c>
      <c r="R61" s="4">
        <v>1.0</v>
      </c>
      <c r="S61" s="4">
        <v>1.0</v>
      </c>
      <c r="T61" s="4">
        <v>4.0</v>
      </c>
      <c r="U61" s="4">
        <v>2.0</v>
      </c>
      <c r="V61" s="4">
        <v>3.0</v>
      </c>
      <c r="W61" s="1" t="s">
        <v>152</v>
      </c>
      <c r="X61" s="4">
        <v>2.0</v>
      </c>
      <c r="Y61" s="1" t="s">
        <v>152</v>
      </c>
      <c r="Z61" s="1" t="s">
        <v>223</v>
      </c>
      <c r="AA61" s="1" t="s">
        <v>152</v>
      </c>
      <c r="AB61" s="1" t="s">
        <v>223</v>
      </c>
      <c r="AC61" s="1" t="s">
        <v>152</v>
      </c>
      <c r="AD61" s="2" t="s">
        <v>199</v>
      </c>
      <c r="AE61" s="1" t="s">
        <v>152</v>
      </c>
      <c r="AF61" s="4">
        <v>2.0</v>
      </c>
      <c r="AG61" s="1" t="s">
        <v>152</v>
      </c>
      <c r="AH61" s="4">
        <v>4.0</v>
      </c>
      <c r="AI61" s="4">
        <v>5.0</v>
      </c>
      <c r="AJ61" s="1" t="s">
        <v>965</v>
      </c>
      <c r="AK61" s="4">
        <v>3.0</v>
      </c>
      <c r="AL61" s="1" t="s">
        <v>226</v>
      </c>
      <c r="AM61" s="4">
        <v>5.0</v>
      </c>
      <c r="AN61" s="1" t="s">
        <v>966</v>
      </c>
      <c r="AO61" s="4">
        <v>3.0</v>
      </c>
      <c r="AP61" s="1" t="s">
        <v>238</v>
      </c>
      <c r="AQ61" s="4">
        <v>5.0</v>
      </c>
      <c r="AR61" s="1" t="s">
        <v>229</v>
      </c>
      <c r="AS61" s="4">
        <v>5.0</v>
      </c>
      <c r="AT61" s="1" t="s">
        <v>967</v>
      </c>
      <c r="AU61" s="4">
        <v>5.0</v>
      </c>
      <c r="AV61" s="1" t="s">
        <v>231</v>
      </c>
      <c r="AW61" s="4">
        <v>5.0</v>
      </c>
      <c r="AX61" s="1" t="s">
        <v>968</v>
      </c>
      <c r="AY61" s="4">
        <v>4.0</v>
      </c>
      <c r="AZ61" s="1" t="s">
        <v>225</v>
      </c>
      <c r="BA61" s="1" t="s">
        <v>152</v>
      </c>
      <c r="BB61" s="4">
        <v>5.0</v>
      </c>
      <c r="BC61" s="1" t="s">
        <v>152</v>
      </c>
      <c r="BD61" s="1" t="s">
        <v>225</v>
      </c>
      <c r="BE61" s="4">
        <v>5.0</v>
      </c>
      <c r="BF61" s="1" t="s">
        <v>238</v>
      </c>
      <c r="BG61" s="4">
        <v>5.0</v>
      </c>
      <c r="BH61" s="1" t="s">
        <v>238</v>
      </c>
      <c r="BI61" s="4">
        <v>5.0</v>
      </c>
      <c r="BJ61" s="1" t="s">
        <v>229</v>
      </c>
      <c r="BK61" s="4">
        <v>2.0</v>
      </c>
      <c r="BL61" s="1" t="s">
        <v>698</v>
      </c>
      <c r="BM61" s="4">
        <v>4.0</v>
      </c>
      <c r="BN61" s="1" t="s">
        <v>226</v>
      </c>
      <c r="BO61" s="4">
        <v>5.0</v>
      </c>
      <c r="BP61" s="1" t="s">
        <v>238</v>
      </c>
      <c r="BQ61" s="4">
        <v>5.0</v>
      </c>
      <c r="BR61" s="1" t="s">
        <v>225</v>
      </c>
      <c r="BS61" s="4">
        <v>5.0</v>
      </c>
      <c r="BT61" s="1" t="s">
        <v>969</v>
      </c>
      <c r="BU61" s="4">
        <v>5.0</v>
      </c>
      <c r="BV61" s="1" t="s">
        <v>225</v>
      </c>
      <c r="BW61" s="4">
        <v>5.0</v>
      </c>
      <c r="BX61" s="1" t="s">
        <v>279</v>
      </c>
      <c r="BY61" s="4">
        <v>5.0</v>
      </c>
      <c r="BZ61" s="1" t="s">
        <v>238</v>
      </c>
      <c r="CA61" s="4">
        <v>5.0</v>
      </c>
      <c r="CB61" s="1" t="s">
        <v>225</v>
      </c>
      <c r="CC61" s="4">
        <v>2.0</v>
      </c>
      <c r="CD61" s="1" t="s">
        <v>238</v>
      </c>
      <c r="CE61" s="4">
        <v>5.0</v>
      </c>
      <c r="CF61" s="1" t="s">
        <v>225</v>
      </c>
      <c r="CG61" s="4">
        <v>5.0</v>
      </c>
      <c r="CH61" s="1" t="s">
        <v>244</v>
      </c>
      <c r="CI61" s="4">
        <v>5.0</v>
      </c>
      <c r="CJ61" s="1" t="s">
        <v>281</v>
      </c>
      <c r="CK61" s="4">
        <v>5.0</v>
      </c>
    </row>
    <row r="62">
      <c r="A62" s="3">
        <v>45758.707025462965</v>
      </c>
      <c r="B62" s="3">
        <v>45758.75225694444</v>
      </c>
      <c r="C62" s="4">
        <v>0.0</v>
      </c>
      <c r="D62" s="1" t="s">
        <v>970</v>
      </c>
      <c r="E62" s="5">
        <v>100.0</v>
      </c>
      <c r="F62" s="6">
        <v>3908.0</v>
      </c>
      <c r="G62" s="4">
        <v>1.0</v>
      </c>
      <c r="H62" s="3">
        <v>45758.75226851852</v>
      </c>
      <c r="I62" s="1" t="s">
        <v>971</v>
      </c>
      <c r="J62" s="1" t="s">
        <v>152</v>
      </c>
      <c r="K62" s="1" t="s">
        <v>152</v>
      </c>
      <c r="L62" s="1" t="s">
        <v>152</v>
      </c>
      <c r="M62" s="1" t="s">
        <v>152</v>
      </c>
      <c r="N62" s="2" t="s">
        <v>153</v>
      </c>
      <c r="O62" s="2" t="s">
        <v>154</v>
      </c>
      <c r="P62" s="1" t="s">
        <v>155</v>
      </c>
      <c r="Q62" s="1" t="s">
        <v>156</v>
      </c>
      <c r="R62" s="4">
        <v>1.0</v>
      </c>
      <c r="S62" s="4">
        <v>1.0</v>
      </c>
      <c r="T62" s="4">
        <v>4.0</v>
      </c>
      <c r="U62" s="4">
        <v>1.0</v>
      </c>
      <c r="V62" s="4">
        <v>1.0</v>
      </c>
      <c r="W62" s="1" t="s">
        <v>152</v>
      </c>
      <c r="X62" s="4">
        <v>2.0</v>
      </c>
      <c r="Y62" s="1" t="s">
        <v>152</v>
      </c>
      <c r="Z62" s="1" t="s">
        <v>223</v>
      </c>
      <c r="AA62" s="1" t="s">
        <v>152</v>
      </c>
      <c r="AB62" s="2" t="s">
        <v>199</v>
      </c>
      <c r="AC62" s="1" t="s">
        <v>152</v>
      </c>
      <c r="AD62" s="1" t="s">
        <v>224</v>
      </c>
      <c r="AE62" s="1" t="s">
        <v>152</v>
      </c>
      <c r="AF62" s="4">
        <v>2.0</v>
      </c>
      <c r="AG62" s="1" t="s">
        <v>152</v>
      </c>
      <c r="AH62" s="4">
        <v>2.0</v>
      </c>
      <c r="AI62" s="4">
        <v>5.0</v>
      </c>
      <c r="AJ62" s="1" t="s">
        <v>972</v>
      </c>
      <c r="AK62" s="4">
        <v>2.0</v>
      </c>
      <c r="AL62" s="1" t="s">
        <v>973</v>
      </c>
      <c r="AM62" s="4">
        <v>5.0</v>
      </c>
      <c r="AN62" s="1" t="s">
        <v>273</v>
      </c>
      <c r="AO62" s="4">
        <v>3.0</v>
      </c>
      <c r="AP62" s="1" t="s">
        <v>974</v>
      </c>
      <c r="AQ62" s="4">
        <v>5.0</v>
      </c>
      <c r="AR62" s="1" t="s">
        <v>205</v>
      </c>
      <c r="AS62" s="4">
        <v>5.0</v>
      </c>
      <c r="AT62" s="1" t="s">
        <v>975</v>
      </c>
      <c r="AU62" s="4">
        <v>4.0</v>
      </c>
      <c r="AV62" s="1" t="s">
        <v>166</v>
      </c>
      <c r="AW62" s="4">
        <v>4.0</v>
      </c>
      <c r="AX62" s="1" t="s">
        <v>976</v>
      </c>
      <c r="AY62" s="4">
        <v>4.0</v>
      </c>
      <c r="AZ62" s="1" t="s">
        <v>172</v>
      </c>
      <c r="BA62" s="1" t="s">
        <v>152</v>
      </c>
      <c r="BB62" s="4">
        <v>5.0</v>
      </c>
      <c r="BC62" s="1" t="s">
        <v>172</v>
      </c>
      <c r="BD62" s="1" t="s">
        <v>152</v>
      </c>
      <c r="BE62" s="4">
        <v>5.0</v>
      </c>
      <c r="BF62" s="1" t="s">
        <v>212</v>
      </c>
      <c r="BG62" s="4">
        <v>5.0</v>
      </c>
      <c r="BH62" s="1" t="s">
        <v>977</v>
      </c>
      <c r="BI62" s="4">
        <v>3.0</v>
      </c>
      <c r="BJ62" s="1" t="s">
        <v>978</v>
      </c>
      <c r="BK62" s="4">
        <v>2.0</v>
      </c>
      <c r="BL62" s="1" t="s">
        <v>865</v>
      </c>
      <c r="BM62" s="4">
        <v>3.0</v>
      </c>
      <c r="BN62" s="1" t="s">
        <v>215</v>
      </c>
      <c r="BO62" s="4">
        <v>4.0</v>
      </c>
      <c r="BP62" s="1" t="s">
        <v>212</v>
      </c>
      <c r="BQ62" s="4">
        <v>4.0</v>
      </c>
      <c r="BR62" s="1" t="s">
        <v>172</v>
      </c>
      <c r="BS62" s="4">
        <v>3.0</v>
      </c>
      <c r="BT62" s="1" t="s">
        <v>212</v>
      </c>
      <c r="BU62" s="4">
        <v>4.0</v>
      </c>
      <c r="BV62" s="1" t="s">
        <v>979</v>
      </c>
      <c r="BW62" s="4">
        <v>4.0</v>
      </c>
      <c r="BX62" s="1" t="s">
        <v>323</v>
      </c>
      <c r="BY62" s="4">
        <v>3.0</v>
      </c>
      <c r="BZ62" s="1" t="s">
        <v>212</v>
      </c>
      <c r="CA62" s="4">
        <v>3.0</v>
      </c>
      <c r="CB62" s="1" t="s">
        <v>980</v>
      </c>
      <c r="CC62" s="4">
        <v>2.0</v>
      </c>
      <c r="CD62" s="1" t="s">
        <v>212</v>
      </c>
      <c r="CE62" s="4">
        <v>5.0</v>
      </c>
      <c r="CF62" s="1" t="s">
        <v>215</v>
      </c>
      <c r="CG62" s="4">
        <v>3.0</v>
      </c>
      <c r="CH62" s="1" t="s">
        <v>981</v>
      </c>
      <c r="CI62" s="4">
        <v>3.0</v>
      </c>
      <c r="CJ62" s="1" t="s">
        <v>982</v>
      </c>
      <c r="CK62" s="4">
        <v>4.0</v>
      </c>
    </row>
    <row r="63">
      <c r="A63" s="3">
        <v>45758.74207175926</v>
      </c>
      <c r="B63" s="3">
        <v>45758.75821759259</v>
      </c>
      <c r="C63" s="4">
        <v>0.0</v>
      </c>
      <c r="D63" s="1" t="s">
        <v>983</v>
      </c>
      <c r="E63" s="5">
        <v>100.0</v>
      </c>
      <c r="F63" s="6">
        <v>1394.0</v>
      </c>
      <c r="G63" s="4">
        <v>1.0</v>
      </c>
      <c r="H63" s="3">
        <v>45758.75822916667</v>
      </c>
      <c r="I63" s="1" t="s">
        <v>984</v>
      </c>
      <c r="J63" s="1" t="s">
        <v>152</v>
      </c>
      <c r="K63" s="1" t="s">
        <v>152</v>
      </c>
      <c r="L63" s="1" t="s">
        <v>152</v>
      </c>
      <c r="M63" s="1" t="s">
        <v>152</v>
      </c>
      <c r="N63" s="2" t="s">
        <v>197</v>
      </c>
      <c r="O63" s="2" t="s">
        <v>198</v>
      </c>
      <c r="P63" s="1" t="s">
        <v>155</v>
      </c>
      <c r="Q63" s="1" t="s">
        <v>156</v>
      </c>
      <c r="R63" s="4">
        <v>1.0</v>
      </c>
      <c r="S63" s="4">
        <v>1.0</v>
      </c>
      <c r="T63" s="4">
        <v>3.0</v>
      </c>
      <c r="U63" s="4">
        <v>2.0</v>
      </c>
      <c r="V63" s="4">
        <v>1.0</v>
      </c>
      <c r="W63" s="1" t="s">
        <v>152</v>
      </c>
      <c r="X63" s="4">
        <v>2.0</v>
      </c>
      <c r="Y63" s="1" t="s">
        <v>152</v>
      </c>
      <c r="Z63" s="1" t="s">
        <v>223</v>
      </c>
      <c r="AA63" s="1" t="s">
        <v>152</v>
      </c>
      <c r="AB63" s="1" t="s">
        <v>223</v>
      </c>
      <c r="AC63" s="1" t="s">
        <v>152</v>
      </c>
      <c r="AD63" s="1" t="s">
        <v>223</v>
      </c>
      <c r="AE63" s="1" t="s">
        <v>152</v>
      </c>
      <c r="AF63" s="4">
        <v>3.0</v>
      </c>
      <c r="AG63" s="1" t="s">
        <v>152</v>
      </c>
      <c r="AH63" s="4">
        <v>5.0</v>
      </c>
      <c r="AI63" s="4">
        <v>5.0</v>
      </c>
      <c r="AJ63" s="1" t="s">
        <v>985</v>
      </c>
      <c r="AK63" s="4">
        <v>2.0</v>
      </c>
      <c r="AL63" s="1" t="s">
        <v>986</v>
      </c>
      <c r="AM63" s="4">
        <v>4.0</v>
      </c>
      <c r="AN63" s="1" t="s">
        <v>987</v>
      </c>
      <c r="AO63" s="4">
        <v>1.0</v>
      </c>
      <c r="AP63" s="1" t="s">
        <v>988</v>
      </c>
      <c r="AQ63" s="4">
        <v>4.0</v>
      </c>
      <c r="AR63" s="1" t="s">
        <v>989</v>
      </c>
      <c r="AS63" s="4">
        <v>4.0</v>
      </c>
      <c r="AT63" s="1" t="s">
        <v>990</v>
      </c>
      <c r="AU63" s="4">
        <v>3.0</v>
      </c>
      <c r="AV63" s="1" t="s">
        <v>370</v>
      </c>
      <c r="AW63" s="4">
        <v>4.0</v>
      </c>
      <c r="AX63" s="1" t="s">
        <v>991</v>
      </c>
      <c r="AY63" s="4">
        <v>4.0</v>
      </c>
      <c r="AZ63" s="1" t="s">
        <v>152</v>
      </c>
      <c r="BA63" s="1" t="s">
        <v>172</v>
      </c>
      <c r="BB63" s="4">
        <v>2.0</v>
      </c>
      <c r="BC63" s="1" t="s">
        <v>152</v>
      </c>
      <c r="BD63" s="1" t="s">
        <v>992</v>
      </c>
      <c r="BE63" s="4">
        <v>3.0</v>
      </c>
      <c r="BF63" s="1" t="s">
        <v>993</v>
      </c>
      <c r="BG63" s="4">
        <v>5.0</v>
      </c>
      <c r="BH63" s="1" t="s">
        <v>994</v>
      </c>
      <c r="BI63" s="4">
        <v>4.0</v>
      </c>
      <c r="BJ63" s="1" t="s">
        <v>995</v>
      </c>
      <c r="BK63" s="4">
        <v>4.0</v>
      </c>
      <c r="BL63" s="1" t="s">
        <v>333</v>
      </c>
      <c r="BM63" s="4">
        <v>4.0</v>
      </c>
      <c r="BN63" s="1" t="s">
        <v>179</v>
      </c>
      <c r="BO63" s="4">
        <v>4.0</v>
      </c>
      <c r="BP63" s="1" t="s">
        <v>212</v>
      </c>
      <c r="BQ63" s="4">
        <v>5.0</v>
      </c>
      <c r="BR63" s="1" t="s">
        <v>996</v>
      </c>
      <c r="BS63" s="4">
        <v>1.0</v>
      </c>
      <c r="BT63" s="1" t="s">
        <v>997</v>
      </c>
      <c r="BU63" s="4">
        <v>5.0</v>
      </c>
      <c r="BV63" s="1" t="s">
        <v>998</v>
      </c>
      <c r="BW63" s="4">
        <v>4.0</v>
      </c>
      <c r="BX63" s="1" t="s">
        <v>999</v>
      </c>
      <c r="BY63" s="4">
        <v>3.0</v>
      </c>
      <c r="BZ63" s="1" t="s">
        <v>1000</v>
      </c>
      <c r="CA63" s="4">
        <v>5.0</v>
      </c>
      <c r="CB63" s="1" t="s">
        <v>1001</v>
      </c>
      <c r="CC63" s="4">
        <v>3.0</v>
      </c>
      <c r="CD63" s="1" t="s">
        <v>1002</v>
      </c>
      <c r="CE63" s="4">
        <v>5.0</v>
      </c>
      <c r="CF63" s="1" t="s">
        <v>1003</v>
      </c>
      <c r="CG63" s="4">
        <v>4.0</v>
      </c>
      <c r="CH63" s="1" t="s">
        <v>1004</v>
      </c>
      <c r="CI63" s="4">
        <v>3.0</v>
      </c>
      <c r="CJ63" s="1" t="s">
        <v>1005</v>
      </c>
      <c r="CK63" s="4">
        <v>3.0</v>
      </c>
    </row>
    <row r="64">
      <c r="A64" s="3">
        <v>45758.750625</v>
      </c>
      <c r="B64" s="3">
        <v>45758.76372685185</v>
      </c>
      <c r="C64" s="4">
        <v>0.0</v>
      </c>
      <c r="D64" s="1" t="s">
        <v>1006</v>
      </c>
      <c r="E64" s="5">
        <v>100.0</v>
      </c>
      <c r="F64" s="6">
        <v>1132.0</v>
      </c>
      <c r="G64" s="4">
        <v>1.0</v>
      </c>
      <c r="H64" s="3">
        <v>45758.76373842593</v>
      </c>
      <c r="I64" s="1" t="s">
        <v>1007</v>
      </c>
      <c r="J64" s="1" t="s">
        <v>152</v>
      </c>
      <c r="K64" s="1" t="s">
        <v>152</v>
      </c>
      <c r="L64" s="1" t="s">
        <v>152</v>
      </c>
      <c r="M64" s="1" t="s">
        <v>152</v>
      </c>
      <c r="N64" s="2" t="s">
        <v>197</v>
      </c>
      <c r="O64" s="2" t="s">
        <v>198</v>
      </c>
      <c r="P64" s="1" t="s">
        <v>155</v>
      </c>
      <c r="Q64" s="1" t="s">
        <v>156</v>
      </c>
      <c r="R64" s="4">
        <v>1.0</v>
      </c>
      <c r="S64" s="4">
        <v>2.0</v>
      </c>
      <c r="T64" s="4">
        <v>4.0</v>
      </c>
      <c r="U64" s="4">
        <v>2.0</v>
      </c>
      <c r="V64" s="4">
        <v>3.0</v>
      </c>
      <c r="W64" s="1" t="s">
        <v>152</v>
      </c>
      <c r="X64" s="4">
        <v>2.0</v>
      </c>
      <c r="Y64" s="1" t="s">
        <v>152</v>
      </c>
      <c r="Z64" s="1" t="s">
        <v>224</v>
      </c>
      <c r="AA64" s="1" t="s">
        <v>152</v>
      </c>
      <c r="AB64" s="1" t="s">
        <v>224</v>
      </c>
      <c r="AC64" s="1" t="s">
        <v>152</v>
      </c>
      <c r="AD64" s="1" t="s">
        <v>224</v>
      </c>
      <c r="AE64" s="1" t="s">
        <v>152</v>
      </c>
      <c r="AF64" s="4">
        <v>3.0</v>
      </c>
      <c r="AG64" s="1" t="s">
        <v>152</v>
      </c>
      <c r="AH64" s="4">
        <v>2.0</v>
      </c>
      <c r="AI64" s="4">
        <v>4.0</v>
      </c>
      <c r="AJ64" s="1" t="s">
        <v>1008</v>
      </c>
      <c r="AK64" s="4">
        <v>1.0</v>
      </c>
      <c r="AL64" s="1" t="s">
        <v>313</v>
      </c>
      <c r="AM64" s="4">
        <v>5.0</v>
      </c>
      <c r="AN64" s="1" t="s">
        <v>1009</v>
      </c>
      <c r="AO64" s="4">
        <v>1.0</v>
      </c>
      <c r="AP64" s="1" t="s">
        <v>1010</v>
      </c>
      <c r="AQ64" s="4">
        <v>3.0</v>
      </c>
      <c r="AR64" s="1" t="s">
        <v>1011</v>
      </c>
      <c r="AS64" s="4">
        <v>4.0</v>
      </c>
      <c r="AT64" s="1" t="s">
        <v>1012</v>
      </c>
      <c r="AU64" s="4">
        <v>5.0</v>
      </c>
      <c r="AV64" s="1" t="s">
        <v>1013</v>
      </c>
      <c r="AW64" s="4">
        <v>3.0</v>
      </c>
      <c r="AX64" s="1" t="s">
        <v>1014</v>
      </c>
      <c r="AY64" s="4">
        <v>5.0</v>
      </c>
      <c r="AZ64" s="1" t="s">
        <v>785</v>
      </c>
      <c r="BA64" s="1" t="s">
        <v>152</v>
      </c>
      <c r="BB64" s="4">
        <v>5.0</v>
      </c>
      <c r="BC64" s="1" t="s">
        <v>152</v>
      </c>
      <c r="BD64" s="1" t="s">
        <v>1015</v>
      </c>
      <c r="BE64" s="4">
        <v>4.0</v>
      </c>
      <c r="BF64" s="1" t="s">
        <v>1016</v>
      </c>
      <c r="BG64" s="4">
        <v>5.0</v>
      </c>
      <c r="BH64" s="1" t="s">
        <v>1017</v>
      </c>
      <c r="BI64" s="4">
        <v>5.0</v>
      </c>
      <c r="BJ64" s="1" t="s">
        <v>1018</v>
      </c>
      <c r="BK64" s="4">
        <v>4.0</v>
      </c>
      <c r="BL64" s="1" t="s">
        <v>1019</v>
      </c>
      <c r="BM64" s="4">
        <v>4.0</v>
      </c>
      <c r="BN64" s="1" t="s">
        <v>313</v>
      </c>
      <c r="BO64" s="4">
        <v>5.0</v>
      </c>
      <c r="BP64" s="1" t="s">
        <v>1020</v>
      </c>
      <c r="BQ64" s="4">
        <v>5.0</v>
      </c>
      <c r="BR64" s="1" t="s">
        <v>785</v>
      </c>
      <c r="BS64" s="4">
        <v>3.0</v>
      </c>
      <c r="BT64" s="1" t="s">
        <v>1021</v>
      </c>
      <c r="BU64" s="4">
        <v>5.0</v>
      </c>
      <c r="BV64" s="1" t="s">
        <v>1022</v>
      </c>
      <c r="BW64" s="4">
        <v>5.0</v>
      </c>
      <c r="BX64" s="1" t="s">
        <v>1023</v>
      </c>
      <c r="BY64" s="4">
        <v>5.0</v>
      </c>
      <c r="BZ64" s="1" t="s">
        <v>1016</v>
      </c>
      <c r="CA64" s="4">
        <v>5.0</v>
      </c>
      <c r="CB64" s="1" t="s">
        <v>1024</v>
      </c>
      <c r="CC64" s="4">
        <v>3.0</v>
      </c>
      <c r="CD64" s="1" t="s">
        <v>1020</v>
      </c>
      <c r="CE64" s="4">
        <v>5.0</v>
      </c>
      <c r="CF64" s="1" t="s">
        <v>778</v>
      </c>
      <c r="CG64" s="4">
        <v>4.0</v>
      </c>
      <c r="CH64" s="1" t="s">
        <v>1025</v>
      </c>
      <c r="CI64" s="4">
        <v>5.0</v>
      </c>
      <c r="CJ64" s="1" t="s">
        <v>1026</v>
      </c>
      <c r="CK64" s="4">
        <v>4.0</v>
      </c>
    </row>
    <row r="65">
      <c r="A65" s="3">
        <v>45758.75699074074</v>
      </c>
      <c r="B65" s="3">
        <v>45758.77789351852</v>
      </c>
      <c r="C65" s="4">
        <v>0.0</v>
      </c>
      <c r="D65" s="1" t="s">
        <v>1027</v>
      </c>
      <c r="E65" s="5">
        <v>100.0</v>
      </c>
      <c r="F65" s="6">
        <v>1806.0</v>
      </c>
      <c r="G65" s="4">
        <v>1.0</v>
      </c>
      <c r="H65" s="3">
        <v>45758.77790509259</v>
      </c>
      <c r="I65" s="1" t="s">
        <v>1028</v>
      </c>
      <c r="J65" s="1" t="s">
        <v>152</v>
      </c>
      <c r="K65" s="1" t="s">
        <v>152</v>
      </c>
      <c r="L65" s="1" t="s">
        <v>152</v>
      </c>
      <c r="M65" s="1" t="s">
        <v>152</v>
      </c>
      <c r="N65" s="2" t="s">
        <v>1029</v>
      </c>
      <c r="O65" s="2" t="s">
        <v>1030</v>
      </c>
      <c r="P65" s="1" t="s">
        <v>155</v>
      </c>
      <c r="Q65" s="1" t="s">
        <v>156</v>
      </c>
      <c r="R65" s="4">
        <v>1.0</v>
      </c>
      <c r="S65" s="4">
        <v>2.0</v>
      </c>
      <c r="T65" s="4">
        <v>4.0</v>
      </c>
      <c r="U65" s="4">
        <v>2.0</v>
      </c>
      <c r="V65" s="4">
        <v>3.0</v>
      </c>
      <c r="W65" s="1" t="s">
        <v>152</v>
      </c>
      <c r="X65" s="4">
        <v>2.0</v>
      </c>
      <c r="Y65" s="1" t="s">
        <v>152</v>
      </c>
      <c r="Z65" s="1" t="s">
        <v>224</v>
      </c>
      <c r="AA65" s="1" t="s">
        <v>152</v>
      </c>
      <c r="AB65" s="1" t="s">
        <v>224</v>
      </c>
      <c r="AC65" s="1" t="s">
        <v>152</v>
      </c>
      <c r="AD65" s="2" t="s">
        <v>200</v>
      </c>
      <c r="AE65" s="1" t="s">
        <v>152</v>
      </c>
      <c r="AF65" s="4">
        <v>2.0</v>
      </c>
      <c r="AG65" s="1" t="s">
        <v>152</v>
      </c>
      <c r="AH65" s="4">
        <v>2.0</v>
      </c>
      <c r="AI65" s="4">
        <v>5.0</v>
      </c>
      <c r="AJ65" s="1" t="s">
        <v>216</v>
      </c>
      <c r="AK65" s="4">
        <v>3.0</v>
      </c>
      <c r="AL65" s="1" t="s">
        <v>1031</v>
      </c>
      <c r="AM65" s="4">
        <v>5.0</v>
      </c>
      <c r="AN65" s="1" t="s">
        <v>1032</v>
      </c>
      <c r="AO65" s="4">
        <v>3.0</v>
      </c>
      <c r="AP65" s="1" t="s">
        <v>1033</v>
      </c>
      <c r="AQ65" s="4">
        <v>5.0</v>
      </c>
      <c r="AR65" s="1" t="s">
        <v>1034</v>
      </c>
      <c r="AS65" s="4">
        <v>5.0</v>
      </c>
      <c r="AT65" s="1" t="s">
        <v>189</v>
      </c>
      <c r="AU65" s="4">
        <v>4.0</v>
      </c>
      <c r="AV65" s="1" t="s">
        <v>1035</v>
      </c>
      <c r="AW65" s="4">
        <v>4.0</v>
      </c>
      <c r="AX65" s="1" t="s">
        <v>214</v>
      </c>
      <c r="AY65" s="4">
        <v>5.0</v>
      </c>
      <c r="AZ65" s="1" t="s">
        <v>1036</v>
      </c>
      <c r="BA65" s="1" t="s">
        <v>152</v>
      </c>
      <c r="BB65" s="4">
        <v>5.0</v>
      </c>
      <c r="BC65" s="1" t="s">
        <v>152</v>
      </c>
      <c r="BD65" s="1" t="s">
        <v>1037</v>
      </c>
      <c r="BE65" s="4">
        <v>4.0</v>
      </c>
      <c r="BF65" s="1" t="s">
        <v>238</v>
      </c>
      <c r="BG65" s="4">
        <v>5.0</v>
      </c>
      <c r="BH65" s="1" t="s">
        <v>233</v>
      </c>
      <c r="BI65" s="4">
        <v>4.0</v>
      </c>
      <c r="BJ65" s="1" t="s">
        <v>1038</v>
      </c>
      <c r="BK65" s="4">
        <v>4.0</v>
      </c>
      <c r="BL65" s="1" t="s">
        <v>1039</v>
      </c>
      <c r="BM65" s="4">
        <v>4.0</v>
      </c>
      <c r="BN65" s="1" t="s">
        <v>1040</v>
      </c>
      <c r="BO65" s="4">
        <v>5.0</v>
      </c>
      <c r="BP65" s="1" t="s">
        <v>1041</v>
      </c>
      <c r="BQ65" s="4">
        <v>5.0</v>
      </c>
      <c r="BR65" s="1" t="s">
        <v>1042</v>
      </c>
      <c r="BS65" s="4">
        <v>3.0</v>
      </c>
      <c r="BT65" s="1" t="s">
        <v>1043</v>
      </c>
      <c r="BU65" s="4">
        <v>1.0</v>
      </c>
      <c r="BV65" s="1" t="s">
        <v>1044</v>
      </c>
      <c r="BW65" s="4">
        <v>4.0</v>
      </c>
      <c r="BX65" s="1" t="s">
        <v>287</v>
      </c>
      <c r="BY65" s="4">
        <v>5.0</v>
      </c>
      <c r="BZ65" s="1" t="s">
        <v>632</v>
      </c>
      <c r="CA65" s="4">
        <v>5.0</v>
      </c>
      <c r="CB65" s="1" t="s">
        <v>1045</v>
      </c>
      <c r="CC65" s="4">
        <v>5.0</v>
      </c>
      <c r="CD65" s="1" t="s">
        <v>632</v>
      </c>
      <c r="CE65" s="4">
        <v>5.0</v>
      </c>
      <c r="CF65" s="1" t="s">
        <v>1046</v>
      </c>
      <c r="CG65" s="4">
        <v>5.0</v>
      </c>
      <c r="CH65" s="1" t="s">
        <v>1047</v>
      </c>
      <c r="CI65" s="4">
        <v>5.0</v>
      </c>
      <c r="CJ65" s="1" t="s">
        <v>1048</v>
      </c>
      <c r="CK65" s="4">
        <v>5.0</v>
      </c>
    </row>
    <row r="66">
      <c r="A66" s="3">
        <v>45758.76320601852</v>
      </c>
      <c r="B66" s="3">
        <v>45758.78413194444</v>
      </c>
      <c r="C66" s="4">
        <v>0.0</v>
      </c>
      <c r="D66" s="1" t="s">
        <v>1049</v>
      </c>
      <c r="E66" s="5">
        <v>100.0</v>
      </c>
      <c r="F66" s="6">
        <v>1808.0</v>
      </c>
      <c r="G66" s="4">
        <v>1.0</v>
      </c>
      <c r="H66" s="3">
        <v>45758.78414351852</v>
      </c>
      <c r="I66" s="1" t="s">
        <v>1050</v>
      </c>
      <c r="J66" s="1" t="s">
        <v>152</v>
      </c>
      <c r="K66" s="1" t="s">
        <v>152</v>
      </c>
      <c r="L66" s="1" t="s">
        <v>152</v>
      </c>
      <c r="M66" s="1" t="s">
        <v>152</v>
      </c>
      <c r="N66" s="2" t="s">
        <v>496</v>
      </c>
      <c r="O66" s="2" t="s">
        <v>497</v>
      </c>
      <c r="P66" s="1" t="s">
        <v>155</v>
      </c>
      <c r="Q66" s="1" t="s">
        <v>156</v>
      </c>
      <c r="R66" s="4">
        <v>1.0</v>
      </c>
      <c r="S66" s="4">
        <v>3.0</v>
      </c>
      <c r="T66" s="4">
        <v>4.0</v>
      </c>
      <c r="U66" s="4">
        <v>2.0</v>
      </c>
      <c r="V66" s="4">
        <v>3.0</v>
      </c>
      <c r="W66" s="1" t="s">
        <v>152</v>
      </c>
      <c r="X66" s="4">
        <v>2.0</v>
      </c>
      <c r="Y66" s="1" t="s">
        <v>152</v>
      </c>
      <c r="Z66" s="1" t="s">
        <v>224</v>
      </c>
      <c r="AA66" s="1" t="s">
        <v>152</v>
      </c>
      <c r="AB66" s="2" t="s">
        <v>199</v>
      </c>
      <c r="AC66" s="1" t="s">
        <v>152</v>
      </c>
      <c r="AD66" s="2" t="s">
        <v>199</v>
      </c>
      <c r="AE66" s="1" t="s">
        <v>152</v>
      </c>
      <c r="AF66" s="4">
        <v>2.0</v>
      </c>
      <c r="AG66" s="1" t="s">
        <v>152</v>
      </c>
      <c r="AH66" s="4">
        <v>3.0</v>
      </c>
      <c r="AI66" s="4">
        <v>4.0</v>
      </c>
      <c r="AJ66" s="1" t="s">
        <v>1051</v>
      </c>
      <c r="AK66" s="4">
        <v>3.0</v>
      </c>
      <c r="AL66" s="1" t="s">
        <v>1052</v>
      </c>
      <c r="AM66" s="4">
        <v>5.0</v>
      </c>
      <c r="AN66" s="1" t="s">
        <v>690</v>
      </c>
      <c r="AO66" s="4">
        <v>3.0</v>
      </c>
      <c r="AP66" s="1" t="s">
        <v>1053</v>
      </c>
      <c r="AQ66" s="4">
        <v>2.0</v>
      </c>
      <c r="AR66" s="1" t="s">
        <v>1054</v>
      </c>
      <c r="AS66" s="4">
        <v>2.0</v>
      </c>
      <c r="AT66" s="1" t="s">
        <v>1055</v>
      </c>
      <c r="AU66" s="4">
        <v>4.0</v>
      </c>
      <c r="AV66" s="1" t="s">
        <v>231</v>
      </c>
      <c r="AW66" s="4">
        <v>2.0</v>
      </c>
      <c r="AX66" s="1" t="s">
        <v>1056</v>
      </c>
      <c r="AY66" s="4">
        <v>2.0</v>
      </c>
      <c r="AZ66" s="1" t="s">
        <v>152</v>
      </c>
      <c r="BA66" s="1" t="s">
        <v>1057</v>
      </c>
      <c r="BB66" s="4">
        <v>1.0</v>
      </c>
      <c r="BC66" s="1" t="s">
        <v>152</v>
      </c>
      <c r="BD66" s="1" t="s">
        <v>1058</v>
      </c>
      <c r="BE66" s="4">
        <v>2.0</v>
      </c>
      <c r="BF66" s="1" t="s">
        <v>231</v>
      </c>
      <c r="BG66" s="4">
        <v>1.0</v>
      </c>
      <c r="BH66" s="1" t="s">
        <v>1059</v>
      </c>
      <c r="BI66" s="4">
        <v>1.0</v>
      </c>
      <c r="BJ66" s="1" t="s">
        <v>1059</v>
      </c>
      <c r="BK66" s="4">
        <v>3.0</v>
      </c>
      <c r="BL66" s="1" t="s">
        <v>698</v>
      </c>
      <c r="BM66" s="4">
        <v>2.0</v>
      </c>
      <c r="BN66" s="1" t="s">
        <v>244</v>
      </c>
      <c r="BO66" s="4">
        <v>5.0</v>
      </c>
      <c r="BP66" s="1" t="s">
        <v>1053</v>
      </c>
      <c r="BQ66" s="4">
        <v>2.0</v>
      </c>
      <c r="BR66" s="1" t="s">
        <v>1060</v>
      </c>
      <c r="BS66" s="4">
        <v>1.0</v>
      </c>
      <c r="BT66" s="1" t="s">
        <v>698</v>
      </c>
      <c r="BU66" s="4">
        <v>2.0</v>
      </c>
      <c r="BV66" s="1" t="s">
        <v>1057</v>
      </c>
      <c r="BW66" s="4">
        <v>2.0</v>
      </c>
      <c r="BX66" s="1" t="s">
        <v>1061</v>
      </c>
      <c r="BY66" s="4">
        <v>3.0</v>
      </c>
      <c r="BZ66" s="1" t="s">
        <v>238</v>
      </c>
      <c r="CA66" s="4">
        <v>1.0</v>
      </c>
      <c r="CB66" s="1" t="s">
        <v>1053</v>
      </c>
      <c r="CC66" s="4">
        <v>2.0</v>
      </c>
      <c r="CD66" s="1" t="s">
        <v>238</v>
      </c>
      <c r="CE66" s="4">
        <v>1.0</v>
      </c>
      <c r="CF66" s="1" t="s">
        <v>698</v>
      </c>
      <c r="CG66" s="4">
        <v>1.0</v>
      </c>
      <c r="CH66" s="1" t="s">
        <v>244</v>
      </c>
      <c r="CI66" s="4">
        <v>4.0</v>
      </c>
      <c r="CJ66" s="1" t="s">
        <v>228</v>
      </c>
      <c r="CK66" s="4">
        <v>2.0</v>
      </c>
    </row>
    <row r="67">
      <c r="A67" s="3">
        <v>45758.777094907404</v>
      </c>
      <c r="B67" s="3">
        <v>45758.79167824074</v>
      </c>
      <c r="C67" s="4">
        <v>0.0</v>
      </c>
      <c r="D67" s="1" t="s">
        <v>1062</v>
      </c>
      <c r="E67" s="5">
        <v>100.0</v>
      </c>
      <c r="F67" s="6">
        <v>1260.0</v>
      </c>
      <c r="G67" s="4">
        <v>1.0</v>
      </c>
      <c r="H67" s="3">
        <v>45758.79168981482</v>
      </c>
      <c r="I67" s="1" t="s">
        <v>1063</v>
      </c>
      <c r="J67" s="1" t="s">
        <v>152</v>
      </c>
      <c r="K67" s="1" t="s">
        <v>152</v>
      </c>
      <c r="L67" s="1" t="s">
        <v>152</v>
      </c>
      <c r="M67" s="1" t="s">
        <v>152</v>
      </c>
      <c r="N67" s="2" t="s">
        <v>153</v>
      </c>
      <c r="O67" s="2" t="s">
        <v>154</v>
      </c>
      <c r="P67" s="1" t="s">
        <v>155</v>
      </c>
      <c r="Q67" s="1" t="s">
        <v>156</v>
      </c>
      <c r="R67" s="4">
        <v>1.0</v>
      </c>
      <c r="S67" s="4">
        <v>2.0</v>
      </c>
      <c r="T67" s="4">
        <v>4.0</v>
      </c>
      <c r="U67" s="4">
        <v>1.0</v>
      </c>
      <c r="V67" s="4">
        <v>3.0</v>
      </c>
      <c r="W67" s="1" t="s">
        <v>152</v>
      </c>
      <c r="X67" s="4">
        <v>2.0</v>
      </c>
      <c r="Y67" s="1" t="s">
        <v>152</v>
      </c>
      <c r="Z67" s="2" t="s">
        <v>199</v>
      </c>
      <c r="AA67" s="1" t="s">
        <v>152</v>
      </c>
      <c r="AB67" s="1" t="s">
        <v>224</v>
      </c>
      <c r="AC67" s="1" t="s">
        <v>152</v>
      </c>
      <c r="AD67" s="1" t="s">
        <v>224</v>
      </c>
      <c r="AE67" s="1" t="s">
        <v>152</v>
      </c>
      <c r="AF67" s="4">
        <v>2.0</v>
      </c>
      <c r="AG67" s="1" t="s">
        <v>152</v>
      </c>
      <c r="AH67" s="4">
        <v>1.0</v>
      </c>
      <c r="AI67" s="4">
        <v>4.0</v>
      </c>
      <c r="AJ67" s="1" t="s">
        <v>1064</v>
      </c>
      <c r="AK67" s="4">
        <v>4.0</v>
      </c>
      <c r="AL67" s="1" t="s">
        <v>313</v>
      </c>
      <c r="AM67" s="4">
        <v>5.0</v>
      </c>
      <c r="AN67" s="1" t="s">
        <v>1065</v>
      </c>
      <c r="AO67" s="4">
        <v>3.0</v>
      </c>
      <c r="AP67" s="1" t="s">
        <v>1066</v>
      </c>
      <c r="AQ67" s="4">
        <v>4.0</v>
      </c>
      <c r="AR67" s="1" t="s">
        <v>1067</v>
      </c>
      <c r="AS67" s="4">
        <v>5.0</v>
      </c>
      <c r="AT67" s="1" t="s">
        <v>1068</v>
      </c>
      <c r="AU67" s="4">
        <v>5.0</v>
      </c>
      <c r="AV67" s="1" t="s">
        <v>346</v>
      </c>
      <c r="AW67" s="4">
        <v>5.0</v>
      </c>
      <c r="AX67" s="1" t="s">
        <v>1069</v>
      </c>
      <c r="AY67" s="4">
        <v>4.0</v>
      </c>
      <c r="AZ67" s="1" t="s">
        <v>152</v>
      </c>
      <c r="BA67" s="1" t="s">
        <v>1070</v>
      </c>
      <c r="BB67" s="4">
        <v>4.0</v>
      </c>
      <c r="BC67" s="1" t="s">
        <v>152</v>
      </c>
      <c r="BD67" s="1" t="s">
        <v>1071</v>
      </c>
      <c r="BE67" s="4">
        <v>2.0</v>
      </c>
      <c r="BF67" s="1" t="s">
        <v>1072</v>
      </c>
      <c r="BG67" s="4">
        <v>4.0</v>
      </c>
      <c r="BH67" s="1" t="s">
        <v>1073</v>
      </c>
      <c r="BI67" s="4">
        <v>3.0</v>
      </c>
      <c r="BJ67" s="1" t="s">
        <v>1074</v>
      </c>
      <c r="BK67" s="4">
        <v>2.0</v>
      </c>
      <c r="BL67" s="1" t="s">
        <v>1075</v>
      </c>
      <c r="BM67" s="4">
        <v>4.0</v>
      </c>
      <c r="BN67" s="1" t="s">
        <v>1076</v>
      </c>
      <c r="BO67" s="4">
        <v>3.0</v>
      </c>
      <c r="BP67" s="1" t="s">
        <v>1077</v>
      </c>
      <c r="BQ67" s="4">
        <v>4.0</v>
      </c>
      <c r="BR67" s="1" t="s">
        <v>1078</v>
      </c>
      <c r="BS67" s="4">
        <v>3.0</v>
      </c>
      <c r="BT67" s="1" t="s">
        <v>1079</v>
      </c>
      <c r="BU67" s="4">
        <v>3.0</v>
      </c>
      <c r="BV67" s="1" t="s">
        <v>1034</v>
      </c>
      <c r="BW67" s="4">
        <v>3.0</v>
      </c>
      <c r="BX67" s="1" t="s">
        <v>354</v>
      </c>
      <c r="BY67" s="4">
        <v>4.0</v>
      </c>
      <c r="BZ67" s="1" t="s">
        <v>1080</v>
      </c>
      <c r="CA67" s="4">
        <v>4.0</v>
      </c>
      <c r="CB67" s="1" t="s">
        <v>1081</v>
      </c>
      <c r="CC67" s="4">
        <v>2.0</v>
      </c>
      <c r="CD67" s="1" t="s">
        <v>1082</v>
      </c>
      <c r="CE67" s="4">
        <v>4.0</v>
      </c>
      <c r="CF67" s="1" t="s">
        <v>1083</v>
      </c>
      <c r="CG67" s="4">
        <v>4.0</v>
      </c>
      <c r="CH67" s="1" t="s">
        <v>1084</v>
      </c>
      <c r="CI67" s="4">
        <v>5.0</v>
      </c>
      <c r="CJ67" s="1" t="s">
        <v>354</v>
      </c>
      <c r="CK67" s="4">
        <v>5.0</v>
      </c>
    </row>
    <row r="68">
      <c r="A68" s="3">
        <v>45758.879375</v>
      </c>
      <c r="B68" s="3">
        <v>45758.89224537037</v>
      </c>
      <c r="C68" s="4">
        <v>0.0</v>
      </c>
      <c r="D68" s="1" t="s">
        <v>1085</v>
      </c>
      <c r="E68" s="5">
        <v>100.0</v>
      </c>
      <c r="F68" s="6">
        <v>1111.0</v>
      </c>
      <c r="G68" s="4">
        <v>1.0</v>
      </c>
      <c r="H68" s="3">
        <v>45758.89225694445</v>
      </c>
      <c r="I68" s="1" t="s">
        <v>1086</v>
      </c>
      <c r="J68" s="1" t="s">
        <v>152</v>
      </c>
      <c r="K68" s="1" t="s">
        <v>152</v>
      </c>
      <c r="L68" s="1" t="s">
        <v>152</v>
      </c>
      <c r="M68" s="1" t="s">
        <v>152</v>
      </c>
      <c r="N68" s="2" t="s">
        <v>1029</v>
      </c>
      <c r="O68" s="2" t="s">
        <v>1030</v>
      </c>
      <c r="P68" s="1" t="s">
        <v>155</v>
      </c>
      <c r="Q68" s="1" t="s">
        <v>156</v>
      </c>
      <c r="R68" s="4">
        <v>1.0</v>
      </c>
      <c r="S68" s="4">
        <v>2.0</v>
      </c>
      <c r="T68" s="4">
        <v>4.0</v>
      </c>
      <c r="U68" s="4">
        <v>2.0</v>
      </c>
      <c r="V68" s="4">
        <v>3.0</v>
      </c>
      <c r="W68" s="1" t="s">
        <v>152</v>
      </c>
      <c r="X68" s="4">
        <v>2.0</v>
      </c>
      <c r="Y68" s="1" t="s">
        <v>152</v>
      </c>
      <c r="Z68" s="1" t="s">
        <v>224</v>
      </c>
      <c r="AA68" s="1" t="s">
        <v>152</v>
      </c>
      <c r="AB68" s="1" t="s">
        <v>224</v>
      </c>
      <c r="AC68" s="1" t="s">
        <v>152</v>
      </c>
      <c r="AD68" s="1" t="s">
        <v>224</v>
      </c>
      <c r="AE68" s="1" t="s">
        <v>152</v>
      </c>
      <c r="AF68" s="4">
        <v>2.0</v>
      </c>
      <c r="AG68" s="1" t="s">
        <v>152</v>
      </c>
      <c r="AH68" s="4">
        <v>3.0</v>
      </c>
      <c r="AI68" s="4">
        <v>5.0</v>
      </c>
      <c r="AJ68" s="1" t="s">
        <v>1087</v>
      </c>
      <c r="AK68" s="4">
        <v>2.0</v>
      </c>
      <c r="AL68" s="1" t="s">
        <v>1088</v>
      </c>
      <c r="AM68" s="4">
        <v>5.0</v>
      </c>
      <c r="AN68" s="1" t="s">
        <v>1089</v>
      </c>
      <c r="AO68" s="4">
        <v>3.0</v>
      </c>
      <c r="AP68" s="1" t="s">
        <v>1090</v>
      </c>
      <c r="AQ68" s="4">
        <v>1.0</v>
      </c>
      <c r="AR68" s="1" t="s">
        <v>1091</v>
      </c>
      <c r="AS68" s="4">
        <v>1.0</v>
      </c>
      <c r="AT68" s="1" t="s">
        <v>1088</v>
      </c>
      <c r="AU68" s="4">
        <v>5.0</v>
      </c>
      <c r="AV68" s="1" t="s">
        <v>1092</v>
      </c>
      <c r="AW68" s="4">
        <v>1.0</v>
      </c>
      <c r="AX68" s="1" t="s">
        <v>1093</v>
      </c>
      <c r="AY68" s="4">
        <v>1.0</v>
      </c>
      <c r="AZ68" s="1" t="s">
        <v>1094</v>
      </c>
      <c r="BA68" s="1" t="s">
        <v>152</v>
      </c>
      <c r="BB68" s="4">
        <v>1.0</v>
      </c>
      <c r="BC68" s="1" t="s">
        <v>152</v>
      </c>
      <c r="BD68" s="1" t="s">
        <v>1095</v>
      </c>
      <c r="BE68" s="4">
        <v>3.0</v>
      </c>
      <c r="BF68" s="1" t="s">
        <v>207</v>
      </c>
      <c r="BG68" s="4">
        <v>1.0</v>
      </c>
      <c r="BH68" s="1" t="s">
        <v>1037</v>
      </c>
      <c r="BI68" s="4">
        <v>3.0</v>
      </c>
      <c r="BJ68" s="1" t="s">
        <v>1096</v>
      </c>
      <c r="BK68" s="4">
        <v>3.0</v>
      </c>
      <c r="BL68" s="1" t="s">
        <v>1093</v>
      </c>
      <c r="BM68" s="4">
        <v>1.0</v>
      </c>
      <c r="BN68" s="1" t="s">
        <v>1097</v>
      </c>
      <c r="BO68" s="4">
        <v>5.0</v>
      </c>
      <c r="BP68" s="1" t="s">
        <v>1098</v>
      </c>
      <c r="BQ68" s="4">
        <v>1.0</v>
      </c>
      <c r="BR68" s="1" t="s">
        <v>1099</v>
      </c>
      <c r="BS68" s="4">
        <v>1.0</v>
      </c>
      <c r="BT68" s="1" t="s">
        <v>855</v>
      </c>
      <c r="BU68" s="4">
        <v>2.0</v>
      </c>
      <c r="BV68" s="1" t="s">
        <v>1100</v>
      </c>
      <c r="BW68" s="4">
        <v>1.0</v>
      </c>
      <c r="BX68" s="1" t="s">
        <v>1101</v>
      </c>
      <c r="BY68" s="4">
        <v>2.0</v>
      </c>
      <c r="BZ68" s="1" t="s">
        <v>238</v>
      </c>
      <c r="CA68" s="4">
        <v>1.0</v>
      </c>
      <c r="CB68" s="1" t="s">
        <v>244</v>
      </c>
      <c r="CC68" s="4">
        <v>3.0</v>
      </c>
      <c r="CD68" s="1" t="s">
        <v>1102</v>
      </c>
      <c r="CE68" s="4">
        <v>1.0</v>
      </c>
      <c r="CF68" s="1" t="s">
        <v>225</v>
      </c>
      <c r="CG68" s="4">
        <v>1.0</v>
      </c>
      <c r="CH68" s="1" t="s">
        <v>244</v>
      </c>
      <c r="CI68" s="4">
        <v>4.0</v>
      </c>
      <c r="CJ68" s="1" t="s">
        <v>1093</v>
      </c>
      <c r="CK68" s="4">
        <v>1.0</v>
      </c>
    </row>
    <row r="69">
      <c r="A69" s="3">
        <v>45758.86087962963</v>
      </c>
      <c r="B69" s="3">
        <v>45758.89803240741</v>
      </c>
      <c r="C69" s="4">
        <v>0.0</v>
      </c>
      <c r="D69" s="1" t="s">
        <v>1103</v>
      </c>
      <c r="E69" s="5">
        <v>100.0</v>
      </c>
      <c r="F69" s="6">
        <v>3209.0</v>
      </c>
      <c r="G69" s="4">
        <v>1.0</v>
      </c>
      <c r="H69" s="3">
        <v>45758.898043981484</v>
      </c>
      <c r="I69" s="1" t="s">
        <v>1104</v>
      </c>
      <c r="J69" s="1" t="s">
        <v>152</v>
      </c>
      <c r="K69" s="1" t="s">
        <v>152</v>
      </c>
      <c r="L69" s="1" t="s">
        <v>152</v>
      </c>
      <c r="M69" s="1" t="s">
        <v>152</v>
      </c>
      <c r="N69" s="2" t="s">
        <v>264</v>
      </c>
      <c r="O69" s="2" t="s">
        <v>265</v>
      </c>
      <c r="P69" s="1" t="s">
        <v>155</v>
      </c>
      <c r="Q69" s="1" t="s">
        <v>156</v>
      </c>
      <c r="R69" s="4">
        <v>1.0</v>
      </c>
      <c r="S69" s="4">
        <v>4.0</v>
      </c>
      <c r="T69" s="4">
        <v>4.0</v>
      </c>
      <c r="U69" s="4">
        <v>2.0</v>
      </c>
      <c r="V69" s="4">
        <v>3.0</v>
      </c>
      <c r="W69" s="1" t="s">
        <v>152</v>
      </c>
      <c r="X69" s="4">
        <v>2.0</v>
      </c>
      <c r="Y69" s="1" t="s">
        <v>152</v>
      </c>
      <c r="Z69" s="1" t="s">
        <v>224</v>
      </c>
      <c r="AA69" s="1" t="s">
        <v>152</v>
      </c>
      <c r="AB69" s="2" t="s">
        <v>199</v>
      </c>
      <c r="AC69" s="1" t="s">
        <v>152</v>
      </c>
      <c r="AD69" s="2" t="s">
        <v>199</v>
      </c>
      <c r="AE69" s="1" t="s">
        <v>152</v>
      </c>
      <c r="AF69" s="4">
        <v>2.0</v>
      </c>
      <c r="AG69" s="1" t="s">
        <v>152</v>
      </c>
      <c r="AH69" s="4">
        <v>2.0</v>
      </c>
      <c r="AI69" s="4">
        <v>5.0</v>
      </c>
      <c r="AJ69" s="1" t="s">
        <v>1105</v>
      </c>
      <c r="AK69" s="4">
        <v>4.0</v>
      </c>
      <c r="AL69" s="1" t="s">
        <v>1106</v>
      </c>
      <c r="AM69" s="4">
        <v>5.0</v>
      </c>
      <c r="AN69" s="1" t="s">
        <v>1107</v>
      </c>
      <c r="AO69" s="4">
        <v>1.0</v>
      </c>
      <c r="AP69" s="1" t="s">
        <v>334</v>
      </c>
      <c r="AQ69" s="4">
        <v>4.0</v>
      </c>
      <c r="AR69" s="1" t="s">
        <v>1108</v>
      </c>
      <c r="AS69" s="4">
        <v>3.0</v>
      </c>
      <c r="AT69" s="1" t="s">
        <v>735</v>
      </c>
      <c r="AU69" s="4">
        <v>5.0</v>
      </c>
      <c r="AV69" s="1" t="s">
        <v>211</v>
      </c>
      <c r="AW69" s="4">
        <v>4.0</v>
      </c>
      <c r="AX69" s="1" t="s">
        <v>738</v>
      </c>
      <c r="AY69" s="4">
        <v>3.0</v>
      </c>
      <c r="AZ69" s="1" t="s">
        <v>152</v>
      </c>
      <c r="BA69" s="1" t="s">
        <v>1109</v>
      </c>
      <c r="BB69" s="4">
        <v>4.0</v>
      </c>
      <c r="BC69" s="1" t="s">
        <v>1110</v>
      </c>
      <c r="BD69" s="1" t="s">
        <v>152</v>
      </c>
      <c r="BE69" s="4">
        <v>3.0</v>
      </c>
      <c r="BF69" s="1" t="s">
        <v>182</v>
      </c>
      <c r="BG69" s="4">
        <v>5.0</v>
      </c>
      <c r="BH69" s="1" t="s">
        <v>334</v>
      </c>
      <c r="BI69" s="4">
        <v>3.0</v>
      </c>
      <c r="BJ69" s="1" t="s">
        <v>1111</v>
      </c>
      <c r="BK69" s="4">
        <v>2.0</v>
      </c>
      <c r="BL69" s="1" t="s">
        <v>1112</v>
      </c>
      <c r="BM69" s="4">
        <v>3.0</v>
      </c>
      <c r="BN69" s="1" t="s">
        <v>1113</v>
      </c>
      <c r="BO69" s="4">
        <v>5.0</v>
      </c>
      <c r="BP69" s="1" t="s">
        <v>182</v>
      </c>
      <c r="BQ69" s="4">
        <v>4.0</v>
      </c>
      <c r="BR69" s="1" t="s">
        <v>1114</v>
      </c>
      <c r="BS69" s="4">
        <v>3.0</v>
      </c>
      <c r="BT69" s="1" t="s">
        <v>1115</v>
      </c>
      <c r="BU69" s="4">
        <v>5.0</v>
      </c>
      <c r="BV69" s="1" t="s">
        <v>1116</v>
      </c>
      <c r="BW69" s="4">
        <v>5.0</v>
      </c>
      <c r="BX69" s="1" t="s">
        <v>1117</v>
      </c>
      <c r="BY69" s="4">
        <v>4.0</v>
      </c>
      <c r="BZ69" s="1" t="s">
        <v>182</v>
      </c>
      <c r="CA69" s="4">
        <v>5.0</v>
      </c>
      <c r="CB69" s="1" t="s">
        <v>1111</v>
      </c>
      <c r="CC69" s="4">
        <v>3.0</v>
      </c>
      <c r="CD69" s="1" t="s">
        <v>1118</v>
      </c>
      <c r="CE69" s="4">
        <v>4.0</v>
      </c>
      <c r="CF69" s="1" t="s">
        <v>1119</v>
      </c>
      <c r="CG69" s="4">
        <v>4.0</v>
      </c>
      <c r="CH69" s="1" t="s">
        <v>288</v>
      </c>
      <c r="CI69" s="4">
        <v>5.0</v>
      </c>
      <c r="CJ69" s="1" t="s">
        <v>1120</v>
      </c>
      <c r="CK69" s="4">
        <v>5.0</v>
      </c>
    </row>
    <row r="70">
      <c r="A70" s="3">
        <v>45758.91488425926</v>
      </c>
      <c r="B70" s="3">
        <v>45758.924629629626</v>
      </c>
      <c r="C70" s="4">
        <v>0.0</v>
      </c>
      <c r="D70" s="1" t="s">
        <v>1121</v>
      </c>
      <c r="E70" s="5">
        <v>100.0</v>
      </c>
      <c r="F70" s="5">
        <v>841.0</v>
      </c>
      <c r="G70" s="4">
        <v>1.0</v>
      </c>
      <c r="H70" s="3">
        <v>45758.924629629626</v>
      </c>
      <c r="I70" s="1" t="s">
        <v>1122</v>
      </c>
      <c r="J70" s="1" t="s">
        <v>152</v>
      </c>
      <c r="K70" s="1" t="s">
        <v>152</v>
      </c>
      <c r="L70" s="1" t="s">
        <v>152</v>
      </c>
      <c r="M70" s="1" t="s">
        <v>152</v>
      </c>
      <c r="N70" s="2" t="s">
        <v>153</v>
      </c>
      <c r="O70" s="2" t="s">
        <v>154</v>
      </c>
      <c r="P70" s="1" t="s">
        <v>155</v>
      </c>
      <c r="Q70" s="1" t="s">
        <v>156</v>
      </c>
      <c r="R70" s="4">
        <v>1.0</v>
      </c>
      <c r="S70" s="4">
        <v>2.0</v>
      </c>
      <c r="T70" s="4">
        <v>4.0</v>
      </c>
      <c r="U70" s="4">
        <v>2.0</v>
      </c>
      <c r="V70" s="4">
        <v>3.0</v>
      </c>
      <c r="W70" s="1" t="s">
        <v>152</v>
      </c>
      <c r="X70" s="4">
        <v>2.0</v>
      </c>
      <c r="Y70" s="1" t="s">
        <v>152</v>
      </c>
      <c r="Z70" s="1" t="s">
        <v>223</v>
      </c>
      <c r="AA70" s="1" t="s">
        <v>152</v>
      </c>
      <c r="AB70" s="1" t="s">
        <v>224</v>
      </c>
      <c r="AC70" s="1" t="s">
        <v>152</v>
      </c>
      <c r="AD70" s="1" t="s">
        <v>224</v>
      </c>
      <c r="AE70" s="1" t="s">
        <v>152</v>
      </c>
      <c r="AF70" s="4">
        <v>3.0</v>
      </c>
      <c r="AG70" s="1" t="s">
        <v>152</v>
      </c>
      <c r="AH70" s="4">
        <v>4.0</v>
      </c>
      <c r="AI70" s="4">
        <v>4.0</v>
      </c>
      <c r="AJ70" s="1" t="s">
        <v>1123</v>
      </c>
      <c r="AK70" s="4">
        <v>3.0</v>
      </c>
      <c r="AL70" s="1" t="s">
        <v>179</v>
      </c>
      <c r="AM70" s="4">
        <v>5.0</v>
      </c>
      <c r="AN70" s="1" t="s">
        <v>1124</v>
      </c>
      <c r="AO70" s="4">
        <v>2.0</v>
      </c>
      <c r="AP70" s="1" t="s">
        <v>1125</v>
      </c>
      <c r="AQ70" s="4">
        <v>5.0</v>
      </c>
      <c r="AR70" s="1" t="s">
        <v>531</v>
      </c>
      <c r="AS70" s="4">
        <v>5.0</v>
      </c>
      <c r="AT70" s="1" t="s">
        <v>381</v>
      </c>
      <c r="AU70" s="4">
        <v>5.0</v>
      </c>
      <c r="AV70" s="1" t="s">
        <v>166</v>
      </c>
      <c r="AW70" s="4">
        <v>5.0</v>
      </c>
      <c r="AX70" s="1" t="s">
        <v>1126</v>
      </c>
      <c r="AY70" s="4">
        <v>4.0</v>
      </c>
      <c r="AZ70" s="1" t="s">
        <v>152</v>
      </c>
      <c r="BA70" s="1" t="s">
        <v>1125</v>
      </c>
      <c r="BB70" s="4">
        <v>4.0</v>
      </c>
      <c r="BC70" s="1" t="s">
        <v>152</v>
      </c>
      <c r="BD70" s="1" t="s">
        <v>418</v>
      </c>
      <c r="BE70" s="4">
        <v>3.0</v>
      </c>
      <c r="BF70" s="1" t="s">
        <v>1127</v>
      </c>
      <c r="BG70" s="4">
        <v>5.0</v>
      </c>
      <c r="BH70" s="1" t="s">
        <v>531</v>
      </c>
      <c r="BI70" s="4">
        <v>4.0</v>
      </c>
      <c r="BJ70" s="1" t="s">
        <v>212</v>
      </c>
      <c r="BK70" s="4">
        <v>4.0</v>
      </c>
      <c r="BL70" s="1" t="s">
        <v>333</v>
      </c>
      <c r="BM70" s="4">
        <v>4.0</v>
      </c>
      <c r="BN70" s="1" t="s">
        <v>1128</v>
      </c>
      <c r="BO70" s="4">
        <v>5.0</v>
      </c>
      <c r="BP70" s="1" t="s">
        <v>212</v>
      </c>
      <c r="BQ70" s="4">
        <v>5.0</v>
      </c>
      <c r="BR70" s="1" t="s">
        <v>1129</v>
      </c>
      <c r="BS70" s="4">
        <v>3.0</v>
      </c>
      <c r="BT70" s="1" t="s">
        <v>1130</v>
      </c>
      <c r="BU70" s="4">
        <v>5.0</v>
      </c>
      <c r="BV70" s="1" t="s">
        <v>418</v>
      </c>
      <c r="BW70" s="4">
        <v>4.0</v>
      </c>
      <c r="BX70" s="1" t="s">
        <v>999</v>
      </c>
      <c r="BY70" s="4">
        <v>3.0</v>
      </c>
      <c r="BZ70" s="1" t="s">
        <v>212</v>
      </c>
      <c r="CA70" s="4">
        <v>5.0</v>
      </c>
      <c r="CB70" s="1" t="s">
        <v>1131</v>
      </c>
      <c r="CC70" s="4">
        <v>4.0</v>
      </c>
      <c r="CD70" s="1" t="s">
        <v>1132</v>
      </c>
      <c r="CE70" s="4">
        <v>4.0</v>
      </c>
      <c r="CF70" s="1" t="s">
        <v>1133</v>
      </c>
      <c r="CG70" s="4">
        <v>5.0</v>
      </c>
      <c r="CH70" s="1" t="s">
        <v>1134</v>
      </c>
      <c r="CI70" s="4">
        <v>4.0</v>
      </c>
      <c r="CJ70" s="1" t="s">
        <v>1135</v>
      </c>
      <c r="CK70" s="4">
        <v>4.0</v>
      </c>
    </row>
    <row r="71">
      <c r="A71" s="3">
        <v>45758.91349537037</v>
      </c>
      <c r="B71" s="3">
        <v>45758.929236111115</v>
      </c>
      <c r="C71" s="4">
        <v>0.0</v>
      </c>
      <c r="D71" s="1" t="s">
        <v>1136</v>
      </c>
      <c r="E71" s="5">
        <v>100.0</v>
      </c>
      <c r="F71" s="6">
        <v>1360.0</v>
      </c>
      <c r="G71" s="4">
        <v>1.0</v>
      </c>
      <c r="H71" s="3">
        <v>45758.929247685184</v>
      </c>
      <c r="I71" s="1" t="s">
        <v>1137</v>
      </c>
      <c r="J71" s="1" t="s">
        <v>152</v>
      </c>
      <c r="K71" s="1" t="s">
        <v>152</v>
      </c>
      <c r="L71" s="1" t="s">
        <v>152</v>
      </c>
      <c r="M71" s="1" t="s">
        <v>152</v>
      </c>
      <c r="N71" s="2" t="s">
        <v>197</v>
      </c>
      <c r="O71" s="2" t="s">
        <v>198</v>
      </c>
      <c r="P71" s="1" t="s">
        <v>155</v>
      </c>
      <c r="Q71" s="1" t="s">
        <v>156</v>
      </c>
      <c r="R71" s="4">
        <v>1.0</v>
      </c>
      <c r="S71" s="4">
        <v>2.0</v>
      </c>
      <c r="T71" s="4">
        <v>3.0</v>
      </c>
      <c r="U71" s="4">
        <v>2.0</v>
      </c>
      <c r="V71" s="4">
        <v>3.0</v>
      </c>
      <c r="W71" s="1" t="s">
        <v>152</v>
      </c>
      <c r="X71" s="4">
        <v>2.0</v>
      </c>
      <c r="Y71" s="1" t="s">
        <v>152</v>
      </c>
      <c r="Z71" s="1" t="s">
        <v>1138</v>
      </c>
      <c r="AA71" s="1" t="s">
        <v>152</v>
      </c>
      <c r="AB71" s="2" t="s">
        <v>199</v>
      </c>
      <c r="AC71" s="1" t="s">
        <v>152</v>
      </c>
      <c r="AD71" s="1" t="s">
        <v>224</v>
      </c>
      <c r="AE71" s="1" t="s">
        <v>152</v>
      </c>
      <c r="AF71" s="4">
        <v>2.0</v>
      </c>
      <c r="AG71" s="1" t="s">
        <v>152</v>
      </c>
      <c r="AH71" s="4">
        <v>2.0</v>
      </c>
      <c r="AI71" s="4">
        <v>5.0</v>
      </c>
      <c r="AJ71" s="1" t="s">
        <v>1139</v>
      </c>
      <c r="AK71" s="4">
        <v>3.0</v>
      </c>
      <c r="AL71" s="1" t="s">
        <v>1140</v>
      </c>
      <c r="AM71" s="4">
        <v>5.0</v>
      </c>
      <c r="AN71" s="1" t="s">
        <v>1141</v>
      </c>
      <c r="AO71" s="4">
        <v>3.0</v>
      </c>
      <c r="AP71" s="1" t="s">
        <v>1142</v>
      </c>
      <c r="AQ71" s="4">
        <v>3.0</v>
      </c>
      <c r="AR71" s="1" t="s">
        <v>1143</v>
      </c>
      <c r="AS71" s="4">
        <v>3.0</v>
      </c>
      <c r="AT71" s="1" t="s">
        <v>1144</v>
      </c>
      <c r="AU71" s="4">
        <v>5.0</v>
      </c>
      <c r="AV71" s="1" t="s">
        <v>1145</v>
      </c>
      <c r="AW71" s="4">
        <v>2.0</v>
      </c>
      <c r="AX71" s="1" t="s">
        <v>1146</v>
      </c>
      <c r="AY71" s="4">
        <v>3.0</v>
      </c>
      <c r="AZ71" s="1" t="s">
        <v>1147</v>
      </c>
      <c r="BA71" s="1" t="s">
        <v>152</v>
      </c>
      <c r="BB71" s="4">
        <v>1.0</v>
      </c>
      <c r="BC71" s="1" t="s">
        <v>1148</v>
      </c>
      <c r="BD71" s="1" t="s">
        <v>152</v>
      </c>
      <c r="BE71" s="4">
        <v>2.0</v>
      </c>
      <c r="BF71" s="1" t="s">
        <v>1149</v>
      </c>
      <c r="BG71" s="4">
        <v>2.0</v>
      </c>
      <c r="BH71" s="1" t="s">
        <v>1150</v>
      </c>
      <c r="BI71" s="4">
        <v>2.0</v>
      </c>
      <c r="BJ71" s="1" t="s">
        <v>1151</v>
      </c>
      <c r="BK71" s="4">
        <v>2.0</v>
      </c>
      <c r="BL71" s="1" t="s">
        <v>855</v>
      </c>
      <c r="BM71" s="4">
        <v>1.0</v>
      </c>
      <c r="BN71" s="1" t="s">
        <v>1152</v>
      </c>
      <c r="BO71" s="4">
        <v>5.0</v>
      </c>
      <c r="BP71" s="1" t="s">
        <v>1153</v>
      </c>
      <c r="BQ71" s="4">
        <v>1.0</v>
      </c>
      <c r="BR71" s="1" t="s">
        <v>859</v>
      </c>
      <c r="BS71" s="4">
        <v>4.0</v>
      </c>
      <c r="BT71" s="1" t="s">
        <v>1154</v>
      </c>
      <c r="BU71" s="4">
        <v>1.0</v>
      </c>
      <c r="BV71" s="1" t="s">
        <v>418</v>
      </c>
      <c r="BW71" s="4">
        <v>2.0</v>
      </c>
      <c r="BX71" s="1" t="s">
        <v>852</v>
      </c>
      <c r="BY71" s="4">
        <v>2.0</v>
      </c>
      <c r="BZ71" s="1" t="s">
        <v>1155</v>
      </c>
      <c r="CA71" s="4">
        <v>1.0</v>
      </c>
      <c r="CB71" s="1" t="s">
        <v>499</v>
      </c>
      <c r="CC71" s="4">
        <v>3.0</v>
      </c>
      <c r="CD71" s="1" t="s">
        <v>861</v>
      </c>
      <c r="CE71" s="4">
        <v>1.0</v>
      </c>
      <c r="CF71" s="1" t="s">
        <v>1156</v>
      </c>
      <c r="CG71" s="4">
        <v>2.0</v>
      </c>
      <c r="CH71" s="1" t="s">
        <v>859</v>
      </c>
      <c r="CI71" s="4">
        <v>5.0</v>
      </c>
      <c r="CJ71" s="1" t="s">
        <v>855</v>
      </c>
      <c r="CK71" s="4">
        <v>1.0</v>
      </c>
    </row>
    <row r="72">
      <c r="A72" s="3">
        <v>45758.90461805555</v>
      </c>
      <c r="B72" s="3">
        <v>45758.93744212963</v>
      </c>
      <c r="C72" s="4">
        <v>0.0</v>
      </c>
      <c r="D72" s="1" t="s">
        <v>1157</v>
      </c>
      <c r="E72" s="5">
        <v>100.0</v>
      </c>
      <c r="F72" s="6">
        <v>2835.0</v>
      </c>
      <c r="G72" s="4">
        <v>1.0</v>
      </c>
      <c r="H72" s="3">
        <v>45758.9374537037</v>
      </c>
      <c r="I72" s="1" t="s">
        <v>1158</v>
      </c>
      <c r="J72" s="1" t="s">
        <v>152</v>
      </c>
      <c r="K72" s="1" t="s">
        <v>152</v>
      </c>
      <c r="L72" s="1" t="s">
        <v>152</v>
      </c>
      <c r="M72" s="1" t="s">
        <v>152</v>
      </c>
      <c r="N72" s="2" t="s">
        <v>153</v>
      </c>
      <c r="O72" s="2" t="s">
        <v>154</v>
      </c>
      <c r="P72" s="1" t="s">
        <v>155</v>
      </c>
      <c r="Q72" s="1" t="s">
        <v>156</v>
      </c>
      <c r="R72" s="4">
        <v>1.0</v>
      </c>
      <c r="S72" s="4">
        <v>4.0</v>
      </c>
      <c r="T72" s="4">
        <v>4.0</v>
      </c>
      <c r="U72" s="4">
        <v>2.0</v>
      </c>
      <c r="V72" s="4">
        <v>2.0</v>
      </c>
      <c r="W72" s="1" t="s">
        <v>152</v>
      </c>
      <c r="X72" s="4">
        <v>2.0</v>
      </c>
      <c r="Y72" s="1" t="s">
        <v>152</v>
      </c>
      <c r="Z72" s="1" t="s">
        <v>224</v>
      </c>
      <c r="AA72" s="1" t="s">
        <v>152</v>
      </c>
      <c r="AB72" s="2" t="s">
        <v>200</v>
      </c>
      <c r="AC72" s="1" t="s">
        <v>152</v>
      </c>
      <c r="AD72" s="2" t="s">
        <v>200</v>
      </c>
      <c r="AE72" s="1" t="s">
        <v>152</v>
      </c>
      <c r="AF72" s="4">
        <v>3.0</v>
      </c>
      <c r="AG72" s="1" t="s">
        <v>152</v>
      </c>
      <c r="AH72" s="4">
        <v>1.0</v>
      </c>
      <c r="AI72" s="4">
        <v>3.0</v>
      </c>
      <c r="AJ72" s="1" t="s">
        <v>1159</v>
      </c>
      <c r="AK72" s="4">
        <v>2.0</v>
      </c>
      <c r="AL72" s="1" t="s">
        <v>313</v>
      </c>
      <c r="AM72" s="4">
        <v>5.0</v>
      </c>
      <c r="AN72" s="1" t="s">
        <v>1160</v>
      </c>
      <c r="AO72" s="4">
        <v>3.0</v>
      </c>
      <c r="AP72" s="1" t="s">
        <v>1161</v>
      </c>
      <c r="AQ72" s="4">
        <v>4.0</v>
      </c>
      <c r="AR72" s="1" t="s">
        <v>205</v>
      </c>
      <c r="AS72" s="4">
        <v>3.0</v>
      </c>
      <c r="AT72" s="1" t="s">
        <v>1162</v>
      </c>
      <c r="AU72" s="4">
        <v>4.0</v>
      </c>
      <c r="AV72" s="1" t="s">
        <v>1013</v>
      </c>
      <c r="AW72" s="4">
        <v>5.0</v>
      </c>
      <c r="AX72" s="1" t="s">
        <v>451</v>
      </c>
      <c r="AY72" s="4">
        <v>3.0</v>
      </c>
      <c r="AZ72" s="1" t="s">
        <v>152</v>
      </c>
      <c r="BA72" s="1" t="s">
        <v>517</v>
      </c>
      <c r="BB72" s="4">
        <v>5.0</v>
      </c>
      <c r="BC72" s="1" t="s">
        <v>517</v>
      </c>
      <c r="BD72" s="1" t="s">
        <v>152</v>
      </c>
      <c r="BE72" s="4">
        <v>3.0</v>
      </c>
      <c r="BF72" s="1" t="s">
        <v>1020</v>
      </c>
      <c r="BG72" s="4">
        <v>5.0</v>
      </c>
      <c r="BH72" s="1" t="s">
        <v>1161</v>
      </c>
      <c r="BI72" s="4">
        <v>4.0</v>
      </c>
      <c r="BJ72" s="1" t="s">
        <v>517</v>
      </c>
      <c r="BK72" s="4">
        <v>3.0</v>
      </c>
      <c r="BL72" s="1" t="s">
        <v>1163</v>
      </c>
      <c r="BM72" s="4">
        <v>3.0</v>
      </c>
      <c r="BN72" s="1" t="s">
        <v>313</v>
      </c>
      <c r="BO72" s="4">
        <v>5.0</v>
      </c>
      <c r="BP72" s="1" t="s">
        <v>1020</v>
      </c>
      <c r="BQ72" s="4">
        <v>5.0</v>
      </c>
      <c r="BR72" s="1" t="s">
        <v>517</v>
      </c>
      <c r="BS72" s="4">
        <v>3.0</v>
      </c>
      <c r="BT72" s="1" t="s">
        <v>214</v>
      </c>
      <c r="BU72" s="4">
        <v>3.0</v>
      </c>
      <c r="BV72" s="1" t="s">
        <v>205</v>
      </c>
      <c r="BW72" s="4">
        <v>4.0</v>
      </c>
      <c r="BX72" s="1" t="s">
        <v>1023</v>
      </c>
      <c r="BY72" s="4">
        <v>4.0</v>
      </c>
      <c r="BZ72" s="1" t="s">
        <v>1020</v>
      </c>
      <c r="CA72" s="4">
        <v>5.0</v>
      </c>
      <c r="CB72" s="1" t="s">
        <v>1164</v>
      </c>
      <c r="CC72" s="4">
        <v>3.0</v>
      </c>
      <c r="CD72" s="1" t="s">
        <v>1020</v>
      </c>
      <c r="CE72" s="4">
        <v>5.0</v>
      </c>
      <c r="CF72" s="1" t="s">
        <v>517</v>
      </c>
      <c r="CG72" s="4">
        <v>3.0</v>
      </c>
      <c r="CH72" s="1" t="s">
        <v>313</v>
      </c>
      <c r="CI72" s="4">
        <v>5.0</v>
      </c>
      <c r="CJ72" s="1" t="s">
        <v>1020</v>
      </c>
      <c r="CK72" s="4">
        <v>4.0</v>
      </c>
    </row>
    <row r="73">
      <c r="A73" s="3">
        <v>45758.90400462963</v>
      </c>
      <c r="B73" s="3">
        <v>45758.93817129629</v>
      </c>
      <c r="C73" s="4">
        <v>0.0</v>
      </c>
      <c r="D73" s="1" t="s">
        <v>1165</v>
      </c>
      <c r="E73" s="5">
        <v>100.0</v>
      </c>
      <c r="F73" s="6">
        <v>2952.0</v>
      </c>
      <c r="G73" s="4">
        <v>1.0</v>
      </c>
      <c r="H73" s="3">
        <v>45758.93818287037</v>
      </c>
      <c r="I73" s="1" t="s">
        <v>1166</v>
      </c>
      <c r="J73" s="1" t="s">
        <v>152</v>
      </c>
      <c r="K73" s="1" t="s">
        <v>152</v>
      </c>
      <c r="L73" s="1" t="s">
        <v>152</v>
      </c>
      <c r="M73" s="1" t="s">
        <v>152</v>
      </c>
      <c r="N73" s="2" t="s">
        <v>197</v>
      </c>
      <c r="O73" s="2" t="s">
        <v>198</v>
      </c>
      <c r="P73" s="1" t="s">
        <v>155</v>
      </c>
      <c r="Q73" s="1" t="s">
        <v>156</v>
      </c>
      <c r="R73" s="4">
        <v>1.0</v>
      </c>
      <c r="S73" s="4">
        <v>2.0</v>
      </c>
      <c r="T73" s="4">
        <v>5.0</v>
      </c>
      <c r="U73" s="4">
        <v>2.0</v>
      </c>
      <c r="V73" s="4">
        <v>3.0</v>
      </c>
      <c r="W73" s="1" t="s">
        <v>152</v>
      </c>
      <c r="X73" s="4">
        <v>2.0</v>
      </c>
      <c r="Y73" s="1" t="s">
        <v>152</v>
      </c>
      <c r="Z73" s="2" t="s">
        <v>199</v>
      </c>
      <c r="AA73" s="1" t="s">
        <v>152</v>
      </c>
      <c r="AB73" s="2" t="s">
        <v>199</v>
      </c>
      <c r="AC73" s="1" t="s">
        <v>152</v>
      </c>
      <c r="AD73" s="1" t="s">
        <v>224</v>
      </c>
      <c r="AE73" s="1" t="s">
        <v>152</v>
      </c>
      <c r="AF73" s="4">
        <v>2.0</v>
      </c>
      <c r="AG73" s="1" t="s">
        <v>152</v>
      </c>
      <c r="AH73" s="4">
        <v>1.0</v>
      </c>
      <c r="AI73" s="4">
        <v>4.0</v>
      </c>
      <c r="AJ73" s="1" t="s">
        <v>1167</v>
      </c>
      <c r="AK73" s="4">
        <v>1.0</v>
      </c>
      <c r="AL73" s="1" t="s">
        <v>1168</v>
      </c>
      <c r="AM73" s="4">
        <v>5.0</v>
      </c>
      <c r="AN73" s="1" t="s">
        <v>1169</v>
      </c>
      <c r="AO73" s="4">
        <v>3.0</v>
      </c>
      <c r="AP73" s="1" t="s">
        <v>1170</v>
      </c>
      <c r="AQ73" s="4">
        <v>1.0</v>
      </c>
      <c r="AR73" s="1" t="s">
        <v>209</v>
      </c>
      <c r="AS73" s="4">
        <v>4.0</v>
      </c>
      <c r="AT73" s="1" t="s">
        <v>1171</v>
      </c>
      <c r="AU73" s="4">
        <v>4.0</v>
      </c>
      <c r="AV73" s="1" t="s">
        <v>1013</v>
      </c>
      <c r="AW73" s="4">
        <v>4.0</v>
      </c>
      <c r="AX73" s="1" t="s">
        <v>439</v>
      </c>
      <c r="AY73" s="4">
        <v>2.0</v>
      </c>
      <c r="AZ73" s="1" t="s">
        <v>152</v>
      </c>
      <c r="BA73" s="1" t="s">
        <v>205</v>
      </c>
      <c r="BB73" s="4">
        <v>5.0</v>
      </c>
      <c r="BC73" s="1" t="s">
        <v>517</v>
      </c>
      <c r="BD73" s="1" t="s">
        <v>152</v>
      </c>
      <c r="BE73" s="4">
        <v>3.0</v>
      </c>
      <c r="BF73" s="1" t="s">
        <v>1172</v>
      </c>
      <c r="BG73" s="4">
        <v>4.0</v>
      </c>
      <c r="BH73" s="1" t="s">
        <v>439</v>
      </c>
      <c r="BI73" s="4">
        <v>4.0</v>
      </c>
      <c r="BJ73" s="1" t="s">
        <v>1173</v>
      </c>
      <c r="BK73" s="4">
        <v>3.0</v>
      </c>
      <c r="BL73" s="1" t="s">
        <v>1174</v>
      </c>
      <c r="BM73" s="4">
        <v>4.0</v>
      </c>
      <c r="BN73" s="1" t="s">
        <v>1175</v>
      </c>
      <c r="BO73" s="4">
        <v>5.0</v>
      </c>
      <c r="BP73" s="1" t="s">
        <v>1172</v>
      </c>
      <c r="BQ73" s="4">
        <v>5.0</v>
      </c>
      <c r="BR73" s="1" t="s">
        <v>1176</v>
      </c>
      <c r="BS73" s="4">
        <v>2.0</v>
      </c>
      <c r="BT73" s="1" t="s">
        <v>1177</v>
      </c>
      <c r="BU73" s="4">
        <v>5.0</v>
      </c>
      <c r="BV73" s="1" t="s">
        <v>1178</v>
      </c>
      <c r="BW73" s="4">
        <v>4.0</v>
      </c>
      <c r="BX73" s="1" t="s">
        <v>1179</v>
      </c>
      <c r="BY73" s="4">
        <v>3.0</v>
      </c>
      <c r="BZ73" s="1" t="s">
        <v>439</v>
      </c>
      <c r="CA73" s="4">
        <v>5.0</v>
      </c>
      <c r="CB73" s="1" t="s">
        <v>1180</v>
      </c>
      <c r="CC73" s="4">
        <v>3.0</v>
      </c>
      <c r="CD73" s="1" t="s">
        <v>1172</v>
      </c>
      <c r="CE73" s="4">
        <v>5.0</v>
      </c>
      <c r="CF73" s="1" t="s">
        <v>1181</v>
      </c>
      <c r="CG73" s="4">
        <v>4.0</v>
      </c>
      <c r="CH73" s="1" t="s">
        <v>313</v>
      </c>
      <c r="CI73" s="4">
        <v>4.0</v>
      </c>
      <c r="CJ73" s="1" t="s">
        <v>1177</v>
      </c>
      <c r="CK73" s="4">
        <v>1.0</v>
      </c>
    </row>
    <row r="74">
      <c r="A74" s="3">
        <v>45758.97342592593</v>
      </c>
      <c r="B74" s="3">
        <v>45758.99050925926</v>
      </c>
      <c r="C74" s="4">
        <v>0.0</v>
      </c>
      <c r="D74" s="1" t="s">
        <v>1182</v>
      </c>
      <c r="E74" s="5">
        <v>100.0</v>
      </c>
      <c r="F74" s="6">
        <v>1476.0</v>
      </c>
      <c r="G74" s="4">
        <v>1.0</v>
      </c>
      <c r="H74" s="3">
        <v>45758.990532407406</v>
      </c>
      <c r="I74" s="1" t="s">
        <v>1183</v>
      </c>
      <c r="J74" s="1" t="s">
        <v>152</v>
      </c>
      <c r="K74" s="1" t="s">
        <v>152</v>
      </c>
      <c r="L74" s="1" t="s">
        <v>152</v>
      </c>
      <c r="M74" s="1" t="s">
        <v>152</v>
      </c>
      <c r="N74" s="2" t="s">
        <v>1029</v>
      </c>
      <c r="O74" s="2" t="s">
        <v>1030</v>
      </c>
      <c r="P74" s="1" t="s">
        <v>155</v>
      </c>
      <c r="Q74" s="1" t="s">
        <v>156</v>
      </c>
      <c r="R74" s="4">
        <v>1.0</v>
      </c>
      <c r="S74" s="4">
        <v>4.0</v>
      </c>
      <c r="T74" s="4">
        <v>3.0</v>
      </c>
      <c r="U74" s="4">
        <v>2.0</v>
      </c>
      <c r="V74" s="4">
        <v>3.0</v>
      </c>
      <c r="W74" s="1" t="s">
        <v>152</v>
      </c>
      <c r="X74" s="4">
        <v>2.0</v>
      </c>
      <c r="Y74" s="1" t="s">
        <v>152</v>
      </c>
      <c r="Z74" s="1" t="s">
        <v>223</v>
      </c>
      <c r="AA74" s="1" t="s">
        <v>152</v>
      </c>
      <c r="AB74" s="1" t="s">
        <v>224</v>
      </c>
      <c r="AC74" s="1" t="s">
        <v>152</v>
      </c>
      <c r="AD74" s="2" t="s">
        <v>199</v>
      </c>
      <c r="AE74" s="1" t="s">
        <v>152</v>
      </c>
      <c r="AF74" s="4">
        <v>2.0</v>
      </c>
      <c r="AG74" s="1" t="s">
        <v>152</v>
      </c>
      <c r="AH74" s="4">
        <v>2.0</v>
      </c>
      <c r="AI74" s="4">
        <v>5.0</v>
      </c>
      <c r="AJ74" s="1" t="s">
        <v>1184</v>
      </c>
      <c r="AK74" s="4">
        <v>2.0</v>
      </c>
      <c r="AL74" s="1" t="s">
        <v>1185</v>
      </c>
      <c r="AM74" s="4">
        <v>5.0</v>
      </c>
      <c r="AN74" s="1" t="s">
        <v>1186</v>
      </c>
      <c r="AO74" s="4">
        <v>3.0</v>
      </c>
      <c r="AP74" s="1" t="s">
        <v>1186</v>
      </c>
      <c r="AQ74" s="4">
        <v>3.0</v>
      </c>
      <c r="AR74" s="1" t="s">
        <v>1187</v>
      </c>
      <c r="AS74" s="4">
        <v>4.0</v>
      </c>
      <c r="AT74" s="1" t="s">
        <v>1185</v>
      </c>
      <c r="AU74" s="4">
        <v>5.0</v>
      </c>
      <c r="AV74" s="1" t="s">
        <v>1184</v>
      </c>
      <c r="AW74" s="4">
        <v>2.0</v>
      </c>
      <c r="AX74" s="1" t="s">
        <v>1188</v>
      </c>
      <c r="AY74" s="4">
        <v>1.0</v>
      </c>
      <c r="AZ74" s="1" t="s">
        <v>1189</v>
      </c>
      <c r="BA74" s="1" t="s">
        <v>152</v>
      </c>
      <c r="BB74" s="4">
        <v>1.0</v>
      </c>
      <c r="BC74" s="1" t="s">
        <v>1189</v>
      </c>
      <c r="BD74" s="1" t="s">
        <v>152</v>
      </c>
      <c r="BE74" s="4">
        <v>1.0</v>
      </c>
      <c r="BF74" s="1" t="s">
        <v>1189</v>
      </c>
      <c r="BG74" s="4">
        <v>1.0</v>
      </c>
      <c r="BH74" s="1" t="s">
        <v>1184</v>
      </c>
      <c r="BI74" s="4">
        <v>2.0</v>
      </c>
      <c r="BJ74" s="1" t="s">
        <v>1189</v>
      </c>
      <c r="BK74" s="4">
        <v>1.0</v>
      </c>
      <c r="BL74" s="1" t="s">
        <v>1189</v>
      </c>
      <c r="BM74" s="4">
        <v>1.0</v>
      </c>
      <c r="BN74" s="1" t="s">
        <v>1185</v>
      </c>
      <c r="BO74" s="4">
        <v>5.0</v>
      </c>
      <c r="BP74" s="1" t="s">
        <v>1184</v>
      </c>
      <c r="BQ74" s="4">
        <v>2.0</v>
      </c>
      <c r="BR74" s="1" t="s">
        <v>1186</v>
      </c>
      <c r="BS74" s="4">
        <v>3.0</v>
      </c>
      <c r="BT74" s="1" t="s">
        <v>1186</v>
      </c>
      <c r="BU74" s="4">
        <v>3.0</v>
      </c>
      <c r="BV74" s="1" t="s">
        <v>1186</v>
      </c>
      <c r="BW74" s="4">
        <v>3.0</v>
      </c>
      <c r="BX74" s="1" t="s">
        <v>1184</v>
      </c>
      <c r="BY74" s="4">
        <v>2.0</v>
      </c>
      <c r="BZ74" s="1" t="s">
        <v>1189</v>
      </c>
      <c r="CA74" s="4">
        <v>1.0</v>
      </c>
      <c r="CB74" s="1" t="s">
        <v>1187</v>
      </c>
      <c r="CC74" s="4">
        <v>4.0</v>
      </c>
      <c r="CD74" s="1" t="s">
        <v>1189</v>
      </c>
      <c r="CE74" s="4">
        <v>1.0</v>
      </c>
      <c r="CF74" s="1" t="s">
        <v>1189</v>
      </c>
      <c r="CG74" s="4">
        <v>1.0</v>
      </c>
      <c r="CH74" s="1" t="s">
        <v>1187</v>
      </c>
      <c r="CI74" s="4">
        <v>4.0</v>
      </c>
      <c r="CJ74" s="1" t="s">
        <v>1184</v>
      </c>
      <c r="CK74" s="4">
        <v>2.0</v>
      </c>
    </row>
    <row r="75">
      <c r="A75" s="3">
        <v>45759.674050925925</v>
      </c>
      <c r="B75" s="3">
        <v>45759.708703703705</v>
      </c>
      <c r="C75" s="4">
        <v>0.0</v>
      </c>
      <c r="D75" s="1" t="s">
        <v>1190</v>
      </c>
      <c r="E75" s="5">
        <v>100.0</v>
      </c>
      <c r="F75" s="6">
        <v>2994.0</v>
      </c>
      <c r="G75" s="4">
        <v>1.0</v>
      </c>
      <c r="H75" s="3">
        <v>45759.708715277775</v>
      </c>
      <c r="I75" s="1" t="s">
        <v>1191</v>
      </c>
      <c r="J75" s="1" t="s">
        <v>152</v>
      </c>
      <c r="K75" s="1" t="s">
        <v>152</v>
      </c>
      <c r="L75" s="1" t="s">
        <v>152</v>
      </c>
      <c r="M75" s="1" t="s">
        <v>152</v>
      </c>
      <c r="N75" s="2" t="s">
        <v>153</v>
      </c>
      <c r="O75" s="2" t="s">
        <v>154</v>
      </c>
      <c r="P75" s="1" t="s">
        <v>155</v>
      </c>
      <c r="Q75" s="1" t="s">
        <v>156</v>
      </c>
      <c r="R75" s="4">
        <v>1.0</v>
      </c>
      <c r="S75" s="4">
        <v>1.0</v>
      </c>
      <c r="T75" s="4">
        <v>4.0</v>
      </c>
      <c r="U75" s="4">
        <v>1.0</v>
      </c>
      <c r="V75" s="4">
        <v>3.0</v>
      </c>
      <c r="W75" s="1" t="s">
        <v>152</v>
      </c>
      <c r="X75" s="4">
        <v>2.0</v>
      </c>
      <c r="Y75" s="1" t="s">
        <v>152</v>
      </c>
      <c r="Z75" s="1" t="s">
        <v>223</v>
      </c>
      <c r="AA75" s="1" t="s">
        <v>152</v>
      </c>
      <c r="AB75" s="1" t="s">
        <v>223</v>
      </c>
      <c r="AC75" s="1" t="s">
        <v>152</v>
      </c>
      <c r="AD75" s="1" t="s">
        <v>223</v>
      </c>
      <c r="AE75" s="1" t="s">
        <v>152</v>
      </c>
      <c r="AF75" s="4">
        <v>2.0</v>
      </c>
      <c r="AG75" s="1" t="s">
        <v>152</v>
      </c>
      <c r="AH75" s="4">
        <v>4.0</v>
      </c>
      <c r="AI75" s="4">
        <v>5.0</v>
      </c>
      <c r="AJ75" s="1" t="s">
        <v>290</v>
      </c>
      <c r="AK75" s="4">
        <v>3.0</v>
      </c>
      <c r="AL75" s="1" t="s">
        <v>179</v>
      </c>
      <c r="AM75" s="4">
        <v>5.0</v>
      </c>
      <c r="AN75" s="1" t="s">
        <v>1192</v>
      </c>
      <c r="AO75" s="4">
        <v>3.0</v>
      </c>
      <c r="AP75" s="1" t="s">
        <v>738</v>
      </c>
      <c r="AQ75" s="4">
        <v>5.0</v>
      </c>
      <c r="AR75" s="1" t="s">
        <v>205</v>
      </c>
      <c r="AS75" s="4">
        <v>4.0</v>
      </c>
      <c r="AT75" s="1" t="s">
        <v>1193</v>
      </c>
      <c r="AU75" s="4">
        <v>2.0</v>
      </c>
      <c r="AV75" s="1" t="s">
        <v>289</v>
      </c>
      <c r="AW75" s="4">
        <v>4.0</v>
      </c>
      <c r="AX75" s="1" t="s">
        <v>738</v>
      </c>
      <c r="AY75" s="4">
        <v>5.0</v>
      </c>
      <c r="AZ75" s="1" t="s">
        <v>152</v>
      </c>
      <c r="BA75" s="1" t="s">
        <v>334</v>
      </c>
      <c r="BB75" s="4">
        <v>4.0</v>
      </c>
      <c r="BC75" s="1" t="s">
        <v>440</v>
      </c>
      <c r="BD75" s="1" t="s">
        <v>152</v>
      </c>
      <c r="BE75" s="4">
        <v>5.0</v>
      </c>
      <c r="BF75" s="1" t="s">
        <v>1194</v>
      </c>
      <c r="BG75" s="4">
        <v>4.0</v>
      </c>
      <c r="BH75" s="1" t="s">
        <v>1195</v>
      </c>
      <c r="BI75" s="4">
        <v>4.0</v>
      </c>
      <c r="BJ75" s="1" t="s">
        <v>172</v>
      </c>
      <c r="BK75" s="4">
        <v>3.0</v>
      </c>
      <c r="BL75" s="1" t="s">
        <v>533</v>
      </c>
      <c r="BM75" s="4">
        <v>4.0</v>
      </c>
      <c r="BN75" s="1" t="s">
        <v>215</v>
      </c>
      <c r="BO75" s="4">
        <v>3.0</v>
      </c>
      <c r="BP75" s="1" t="s">
        <v>212</v>
      </c>
      <c r="BQ75" s="4">
        <v>5.0</v>
      </c>
      <c r="BR75" s="1" t="s">
        <v>172</v>
      </c>
      <c r="BS75" s="4">
        <v>3.0</v>
      </c>
      <c r="BT75" s="1" t="s">
        <v>272</v>
      </c>
      <c r="BU75" s="4">
        <v>5.0</v>
      </c>
      <c r="BV75" s="1" t="s">
        <v>205</v>
      </c>
      <c r="BW75" s="4">
        <v>5.0</v>
      </c>
      <c r="BX75" s="1" t="s">
        <v>323</v>
      </c>
      <c r="BY75" s="4">
        <v>3.0</v>
      </c>
      <c r="BZ75" s="1" t="s">
        <v>1196</v>
      </c>
      <c r="CA75" s="4">
        <v>5.0</v>
      </c>
      <c r="CB75" s="1" t="s">
        <v>1197</v>
      </c>
      <c r="CC75" s="4">
        <v>4.0</v>
      </c>
      <c r="CD75" s="1" t="s">
        <v>212</v>
      </c>
      <c r="CE75" s="4">
        <v>4.0</v>
      </c>
      <c r="CF75" s="1" t="s">
        <v>172</v>
      </c>
      <c r="CG75" s="4">
        <v>4.0</v>
      </c>
      <c r="CH75" s="1" t="s">
        <v>174</v>
      </c>
      <c r="CI75" s="4">
        <v>4.0</v>
      </c>
      <c r="CJ75" s="1" t="s">
        <v>738</v>
      </c>
      <c r="CK75" s="4">
        <v>4.0</v>
      </c>
    </row>
    <row r="76">
      <c r="A76" s="3"/>
      <c r="B76" s="3"/>
      <c r="C76" s="4"/>
      <c r="E76" s="10"/>
      <c r="F76" s="5"/>
      <c r="G76" s="4"/>
      <c r="H76" s="3"/>
      <c r="R76" s="4"/>
      <c r="S76" s="4"/>
      <c r="T76" s="4"/>
      <c r="U76" s="4"/>
      <c r="V76" s="4"/>
      <c r="X76" s="4"/>
      <c r="AF76" s="4"/>
      <c r="AH76" s="4"/>
      <c r="AI76" s="4"/>
      <c r="AK76" s="4">
        <f>AVERAGE(AK72,AK69,AK65,AK60,AK56,AK52,AK49,AK46,AK45,AK41,AK34,AK32,AK31,AK29,AK27,AK26,AK23,AK21,AK18,AK16,AK9,AK6,AK3,)</f>
        <v>3.25</v>
      </c>
      <c r="AZ76" s="1">
        <f>AVERAGEIF(AZ:AZ, "*я*", BB:BB)</f>
        <v>4.526315789</v>
      </c>
      <c r="BA76" s="1">
        <f>AVERAGEIF(BA:BA, "*я*", BB:BB)</f>
        <v>3.727272727</v>
      </c>
    </row>
    <row r="77">
      <c r="A77" s="3"/>
      <c r="B77" s="3"/>
      <c r="C77" s="4"/>
      <c r="E77" s="4"/>
      <c r="F77" s="10"/>
      <c r="G77" s="4"/>
      <c r="H77" s="3"/>
      <c r="R77" s="4"/>
      <c r="AZ77" s="1">
        <f>AVERAGEIF(AZ:AZ, "*кінә*", BB:BB)</f>
        <v>3.75</v>
      </c>
      <c r="BA77" s="1">
        <f>AVERAGEIF(BA:BA, "*кінә*", BB:BB)</f>
        <v>4.444444444</v>
      </c>
    </row>
    <row r="78">
      <c r="A78" s="3"/>
      <c r="B78" s="3"/>
      <c r="C78" s="4"/>
      <c r="E78" s="4"/>
      <c r="F78" s="10"/>
      <c r="G78" s="4"/>
      <c r="H78" s="3"/>
      <c r="R78" s="4"/>
      <c r="AL78" s="1">
        <f>AVERAGEIF(AL:AL, "*қуа*", AM:AM)</f>
        <v>4.847826087</v>
      </c>
    </row>
    <row r="79">
      <c r="A79" s="3"/>
      <c r="B79" s="3"/>
      <c r="C79" s="4"/>
      <c r="E79" s="10"/>
      <c r="F79" s="6"/>
      <c r="G79" s="4"/>
      <c r="H79" s="3"/>
      <c r="R79" s="4"/>
      <c r="S79" s="4"/>
      <c r="T79" s="4"/>
      <c r="U79" s="4"/>
      <c r="V79" s="4"/>
      <c r="X79" s="4"/>
      <c r="AF79" s="4"/>
      <c r="AH79" s="4"/>
      <c r="AI79" s="4"/>
      <c r="AK79" s="4"/>
      <c r="AM79" s="4"/>
      <c r="AO79" s="4"/>
      <c r="AQ79" s="4"/>
      <c r="AS79" s="4"/>
      <c r="AU79" s="4"/>
      <c r="AW79" s="4"/>
      <c r="AY79" s="4"/>
      <c r="BB79" s="4"/>
      <c r="BE79" s="4"/>
      <c r="BG79" s="4"/>
    </row>
    <row r="80">
      <c r="A80" s="3"/>
      <c r="B80" s="3"/>
      <c r="C80" s="4"/>
      <c r="E80" s="4"/>
      <c r="F80" s="10"/>
      <c r="G80" s="4"/>
      <c r="H80" s="3"/>
      <c r="R80" s="4"/>
    </row>
    <row r="81">
      <c r="A81" s="3"/>
      <c r="B81" s="3"/>
      <c r="C81" s="4"/>
      <c r="E81" s="10"/>
      <c r="F81" s="5"/>
      <c r="G81" s="4"/>
      <c r="H81" s="3"/>
      <c r="R81" s="4"/>
      <c r="S81" s="4"/>
      <c r="T81" s="4"/>
      <c r="U81" s="4"/>
      <c r="V81" s="4"/>
      <c r="X81" s="4"/>
      <c r="AF81" s="4"/>
      <c r="AH81" s="4"/>
      <c r="AI81" s="4"/>
      <c r="AJ81" s="1">
        <f>IFERROR(__xludf.DUMMYFUNCTION("AVERAGE(FILTER(AK:AK ,(REGEXMATCH(AJ:AJ, ""я"") + (REGEXMATCH(AJ:AJ , ""ұ"")) + (REGEXMATCH(AJ:AJ , ""йа"")))))"),3.375)</f>
        <v>3.375</v>
      </c>
      <c r="AK81" s="4"/>
      <c r="AM81" s="4"/>
      <c r="AO81" s="4"/>
      <c r="AQ81" s="4"/>
      <c r="AS81" s="4"/>
      <c r="AU81" s="4"/>
      <c r="AW81" s="4"/>
      <c r="AY81" s="4"/>
      <c r="BB81" s="4"/>
      <c r="BE81" s="4"/>
      <c r="BG81" s="4"/>
      <c r="BI81" s="4"/>
      <c r="BK81" s="4"/>
      <c r="BM81" s="4"/>
      <c r="BO81" s="4"/>
      <c r="BQ81" s="4"/>
      <c r="BS81" s="4"/>
      <c r="BU81" s="4"/>
      <c r="BW81" s="4"/>
      <c r="BY81" s="4"/>
      <c r="CA81" s="4"/>
      <c r="CC81" s="4"/>
      <c r="CE81" s="4"/>
    </row>
    <row r="82">
      <c r="A82" s="3"/>
      <c r="B82" s="3"/>
      <c r="C82" s="4"/>
      <c r="E82" s="10"/>
      <c r="F82" s="5"/>
      <c r="G82" s="4"/>
      <c r="H82" s="3"/>
      <c r="R82" s="4"/>
      <c r="S82" s="4"/>
      <c r="T82" s="4"/>
      <c r="U82" s="4"/>
      <c r="V82" s="4"/>
      <c r="X82" s="4"/>
      <c r="AF82" s="4"/>
      <c r="AH82" s="4"/>
      <c r="AI82" s="4"/>
    </row>
    <row r="83">
      <c r="A83" s="3"/>
      <c r="B83" s="3"/>
      <c r="C83" s="4"/>
      <c r="E83" s="4"/>
      <c r="F83" s="4"/>
      <c r="G83" s="4"/>
      <c r="H83" s="3"/>
      <c r="R83" s="4"/>
    </row>
    <row r="84">
      <c r="A84" s="3"/>
      <c r="B84" s="3"/>
      <c r="C84" s="4"/>
      <c r="E84" s="10"/>
      <c r="F84" s="6"/>
      <c r="G84" s="4"/>
      <c r="H84" s="3"/>
      <c r="R84" s="4"/>
      <c r="S84" s="4"/>
      <c r="T84" s="4"/>
      <c r="U84" s="4"/>
      <c r="V84" s="4"/>
      <c r="X84" s="4"/>
      <c r="AF84" s="4"/>
      <c r="AH84" s="4"/>
      <c r="AI84" s="4"/>
      <c r="AK84" s="4"/>
      <c r="AM84" s="4"/>
      <c r="AO84" s="4"/>
      <c r="AQ84" s="4"/>
      <c r="AS84" s="4"/>
      <c r="AU84" s="4"/>
      <c r="AW84" s="4"/>
      <c r="AY84" s="4"/>
      <c r="BB84" s="4"/>
      <c r="BE84" s="4"/>
      <c r="BG84" s="4"/>
      <c r="BI84" s="4"/>
      <c r="BK84" s="4"/>
      <c r="BM84" s="4"/>
      <c r="BO84" s="4"/>
      <c r="BQ84" s="4"/>
      <c r="BS84" s="4"/>
      <c r="BU84" s="4"/>
    </row>
    <row r="85">
      <c r="A85" s="3"/>
      <c r="B85" s="3"/>
      <c r="C85" s="4"/>
      <c r="E85" s="10"/>
      <c r="F85" s="10"/>
      <c r="G85" s="4"/>
      <c r="H85" s="3"/>
      <c r="R85" s="4"/>
      <c r="S85" s="4"/>
      <c r="T85" s="4"/>
      <c r="U85" s="4"/>
      <c r="V85" s="4"/>
      <c r="X85" s="4"/>
      <c r="AF85" s="4"/>
      <c r="AH85" s="4"/>
      <c r="AI85" s="4"/>
    </row>
    <row r="86">
      <c r="A86" s="3"/>
      <c r="B86" s="3"/>
      <c r="C86" s="4"/>
      <c r="E86" s="4"/>
      <c r="F86" s="7"/>
      <c r="G86" s="4"/>
      <c r="H86" s="3"/>
      <c r="R86" s="4"/>
    </row>
    <row r="87">
      <c r="A87" s="3"/>
      <c r="B87" s="3"/>
      <c r="C87" s="4"/>
      <c r="E87" s="4"/>
      <c r="F87" s="10"/>
      <c r="G87" s="4"/>
      <c r="H87" s="3"/>
      <c r="R87" s="4"/>
    </row>
    <row r="88">
      <c r="A88" s="3"/>
      <c r="B88" s="3"/>
      <c r="C88" s="4"/>
      <c r="E88" s="10"/>
      <c r="F88" s="5"/>
      <c r="G88" s="4"/>
      <c r="H88" s="3"/>
      <c r="R88" s="4"/>
      <c r="S88" s="4"/>
      <c r="T88" s="4"/>
      <c r="U88" s="4"/>
      <c r="V88" s="4"/>
      <c r="X88" s="4"/>
      <c r="AF88" s="4"/>
      <c r="AH88" s="4"/>
      <c r="AI88" s="4"/>
    </row>
    <row r="89">
      <c r="A89" s="3"/>
      <c r="B89" s="3"/>
      <c r="C89" s="4"/>
      <c r="E89" s="10"/>
      <c r="F89" s="5"/>
      <c r="G89" s="4"/>
      <c r="H89" s="3"/>
      <c r="R89" s="4"/>
      <c r="S89" s="4"/>
      <c r="T89" s="4"/>
      <c r="U89" s="4"/>
      <c r="V89" s="4"/>
      <c r="X89" s="4"/>
      <c r="AF89" s="4"/>
      <c r="AH89" s="4"/>
      <c r="AI89" s="4"/>
      <c r="AK89" s="4"/>
      <c r="AM89" s="4"/>
    </row>
    <row r="90">
      <c r="A90" s="3"/>
      <c r="B90" s="3"/>
      <c r="C90" s="4"/>
      <c r="E90" s="10"/>
      <c r="F90" s="6"/>
      <c r="G90" s="4"/>
      <c r="H90" s="3"/>
      <c r="R90" s="4"/>
      <c r="S90" s="4"/>
      <c r="T90" s="4"/>
      <c r="U90" s="4"/>
      <c r="V90" s="4"/>
      <c r="X90" s="4"/>
      <c r="AF90" s="4"/>
      <c r="AH90" s="4"/>
      <c r="AI90" s="4"/>
      <c r="AK90" s="4"/>
      <c r="AM90" s="4"/>
      <c r="AO90" s="4"/>
      <c r="AQ90" s="4"/>
      <c r="AS90" s="4"/>
      <c r="AU90" s="4"/>
      <c r="AW90" s="4"/>
      <c r="AY90" s="4"/>
      <c r="BB90" s="4"/>
      <c r="BE90" s="4"/>
      <c r="BG90" s="4"/>
      <c r="BI90" s="4"/>
      <c r="BK90" s="4"/>
      <c r="BM90" s="4"/>
      <c r="BO90" s="4"/>
      <c r="BQ90" s="4"/>
      <c r="BS90" s="4"/>
      <c r="BU90" s="4"/>
      <c r="BW90" s="4"/>
    </row>
    <row r="91">
      <c r="A91" s="3"/>
      <c r="B91" s="3"/>
      <c r="C91" s="4"/>
      <c r="E91" s="10"/>
      <c r="F91" s="5"/>
      <c r="G91" s="4"/>
      <c r="H91" s="3"/>
      <c r="R91" s="4"/>
      <c r="S91" s="4"/>
      <c r="T91" s="4"/>
      <c r="U91" s="4"/>
      <c r="V91" s="4"/>
      <c r="X91" s="4"/>
      <c r="AF91" s="4"/>
      <c r="AH91" s="4"/>
      <c r="AI91" s="4"/>
      <c r="AK91" s="4"/>
      <c r="AM91" s="4"/>
      <c r="AO91" s="4"/>
      <c r="AQ91" s="4"/>
      <c r="AS91" s="4"/>
      <c r="AU91" s="4"/>
      <c r="AW91" s="4"/>
      <c r="AY91" s="4"/>
      <c r="BB91" s="4"/>
      <c r="BE91" s="4"/>
    </row>
    <row r="92">
      <c r="A92" s="3"/>
      <c r="B92" s="3"/>
      <c r="C92" s="4"/>
      <c r="E92" s="10"/>
      <c r="F92" s="10"/>
      <c r="G92" s="4"/>
      <c r="H92" s="3"/>
      <c r="R92" s="4"/>
      <c r="S92" s="4"/>
      <c r="T92" s="4"/>
      <c r="U92" s="4"/>
      <c r="V92" s="4"/>
      <c r="X92" s="4"/>
      <c r="AF92" s="4"/>
      <c r="AH92" s="4"/>
      <c r="AI92" s="4"/>
      <c r="AK92" s="4"/>
    </row>
    <row r="93">
      <c r="A93" s="3"/>
      <c r="B93" s="3"/>
      <c r="C93" s="4"/>
      <c r="E93" s="10"/>
      <c r="F93" s="6"/>
      <c r="G93" s="4"/>
      <c r="H93" s="3"/>
      <c r="R93" s="4"/>
      <c r="S93" s="4"/>
      <c r="T93" s="4"/>
      <c r="U93" s="4"/>
      <c r="V93" s="4"/>
      <c r="X93" s="4"/>
      <c r="AF93" s="4"/>
      <c r="AH93" s="4"/>
      <c r="AI93" s="4"/>
      <c r="AK93" s="4"/>
      <c r="AM93" s="4"/>
      <c r="AO93" s="4"/>
      <c r="AQ93" s="4"/>
      <c r="AS93" s="4"/>
      <c r="AU93" s="4"/>
      <c r="AW93" s="4"/>
      <c r="AY93" s="4"/>
      <c r="BB93" s="4"/>
      <c r="BE93" s="4"/>
      <c r="BG93" s="4"/>
      <c r="BI93" s="4"/>
      <c r="BK93" s="4"/>
      <c r="BM93" s="4"/>
      <c r="BO93" s="4"/>
      <c r="BQ93" s="4"/>
      <c r="BS93" s="4"/>
      <c r="BU93" s="4"/>
      <c r="BW93" s="4"/>
      <c r="BY93" s="4"/>
      <c r="CA93" s="4"/>
      <c r="CC93" s="4"/>
      <c r="CE93" s="4"/>
    </row>
    <row r="94">
      <c r="A94" s="3"/>
      <c r="B94" s="3"/>
      <c r="C94" s="4"/>
      <c r="E94" s="10"/>
      <c r="F94" s="10"/>
      <c r="G94" s="4"/>
      <c r="H94" s="3"/>
      <c r="R94" s="4"/>
      <c r="S94" s="4"/>
      <c r="T94" s="4"/>
      <c r="U94" s="4"/>
      <c r="V94" s="4"/>
      <c r="X94" s="4"/>
      <c r="AF94" s="4"/>
      <c r="AH94" s="4"/>
      <c r="AI94" s="4"/>
    </row>
    <row r="95">
      <c r="A95" s="3"/>
      <c r="B95" s="3"/>
      <c r="C95" s="4"/>
      <c r="E95" s="10"/>
      <c r="F95" s="7"/>
      <c r="G95" s="4"/>
      <c r="H95" s="3"/>
      <c r="R95" s="4"/>
      <c r="S95" s="4"/>
      <c r="T95" s="4"/>
      <c r="U95" s="4"/>
      <c r="V95" s="4"/>
      <c r="X95" s="4"/>
      <c r="AF95" s="4"/>
      <c r="AH95" s="4"/>
      <c r="AI95" s="4"/>
      <c r="AK95" s="4"/>
    </row>
    <row r="96">
      <c r="A96" s="3"/>
      <c r="B96" s="3"/>
      <c r="C96" s="4"/>
      <c r="E96" s="4"/>
      <c r="F96" s="10"/>
      <c r="G96" s="4"/>
      <c r="H96" s="3"/>
      <c r="R96" s="4"/>
    </row>
    <row r="97">
      <c r="A97" s="3"/>
      <c r="B97" s="3"/>
      <c r="C97" s="4"/>
      <c r="E97" s="10"/>
      <c r="F97" s="5"/>
      <c r="G97" s="4"/>
      <c r="H97" s="3"/>
      <c r="R97" s="4"/>
      <c r="S97" s="4"/>
      <c r="T97" s="4"/>
      <c r="U97" s="4"/>
      <c r="V97" s="4"/>
      <c r="X97" s="4"/>
      <c r="AF97" s="4"/>
      <c r="AH97" s="4"/>
      <c r="AI97" s="4"/>
      <c r="AK97" s="4"/>
      <c r="AM97" s="4"/>
      <c r="AO97" s="4"/>
      <c r="AQ97" s="4"/>
      <c r="AS97" s="4"/>
      <c r="AU97" s="4"/>
      <c r="AW97" s="4"/>
      <c r="AY97" s="4"/>
      <c r="BB97" s="4"/>
      <c r="BE97" s="4"/>
      <c r="BG97" s="4"/>
      <c r="BI97" s="4"/>
      <c r="BK97" s="4"/>
      <c r="BM97" s="4"/>
      <c r="BO97" s="4"/>
      <c r="BQ97" s="4"/>
      <c r="BS97" s="4"/>
      <c r="BU97" s="4"/>
      <c r="BW97" s="4"/>
    </row>
    <row r="98">
      <c r="A98" s="3"/>
      <c r="B98" s="3"/>
      <c r="C98" s="4"/>
      <c r="E98" s="4"/>
      <c r="F98" s="4"/>
      <c r="G98" s="4"/>
      <c r="H98" s="3"/>
      <c r="R98" s="4"/>
    </row>
    <row r="99">
      <c r="A99" s="3"/>
      <c r="B99" s="3"/>
      <c r="C99" s="4"/>
      <c r="E99" s="10"/>
      <c r="F99" s="6"/>
      <c r="G99" s="4"/>
      <c r="H99" s="3"/>
      <c r="R99" s="4"/>
      <c r="S99" s="4"/>
      <c r="T99" s="4"/>
      <c r="U99" s="4"/>
      <c r="V99" s="4"/>
      <c r="X99" s="4"/>
      <c r="AF99" s="4"/>
      <c r="AH99" s="4"/>
      <c r="AI99" s="4"/>
      <c r="AK99" s="4"/>
      <c r="AM99" s="4"/>
      <c r="AO99" s="4"/>
      <c r="AQ99" s="4"/>
      <c r="AS99" s="4"/>
      <c r="AU99" s="4"/>
      <c r="AW99" s="4"/>
      <c r="AY99" s="4"/>
      <c r="BB99" s="4"/>
      <c r="BE99" s="4"/>
      <c r="BG99" s="4"/>
      <c r="BI99" s="4"/>
      <c r="BK99" s="4"/>
      <c r="BM99" s="4"/>
      <c r="BO99" s="4"/>
      <c r="BQ99" s="4"/>
      <c r="BS99" s="4"/>
      <c r="BU99" s="4"/>
      <c r="BW99" s="4"/>
      <c r="BY99" s="4"/>
    </row>
    <row r="100">
      <c r="A100" s="3"/>
      <c r="B100" s="3"/>
      <c r="C100" s="4"/>
      <c r="E100" s="10"/>
      <c r="F100" s="5"/>
      <c r="G100" s="4"/>
      <c r="H100" s="3"/>
      <c r="R100" s="4"/>
      <c r="S100" s="4"/>
      <c r="T100" s="4"/>
      <c r="U100" s="4"/>
      <c r="V100" s="4"/>
      <c r="X100" s="4"/>
      <c r="AF100" s="4"/>
      <c r="AH100" s="4"/>
      <c r="AI100" s="4"/>
      <c r="AK100" s="4"/>
      <c r="AM100" s="4"/>
      <c r="AO100" s="4"/>
      <c r="AQ100" s="4"/>
      <c r="AS100" s="4"/>
      <c r="AU100" s="4"/>
      <c r="AW100" s="4"/>
      <c r="AY100" s="4"/>
    </row>
    <row r="101">
      <c r="A101" s="3"/>
      <c r="B101" s="3"/>
      <c r="C101" s="4"/>
      <c r="E101" s="10"/>
      <c r="F101" s="5"/>
      <c r="G101" s="4"/>
      <c r="H101" s="3"/>
      <c r="R101" s="4"/>
      <c r="S101" s="4"/>
      <c r="T101" s="4"/>
      <c r="U101" s="4"/>
      <c r="V101" s="4"/>
      <c r="X101" s="4"/>
      <c r="AF101" s="4"/>
      <c r="AH101" s="4"/>
      <c r="AI101" s="4"/>
      <c r="AK101" s="4"/>
      <c r="AM101" s="4"/>
    </row>
    <row r="102">
      <c r="A102" s="3"/>
      <c r="B102" s="3"/>
      <c r="C102" s="4"/>
      <c r="E102" s="10"/>
      <c r="F102" s="6"/>
      <c r="G102" s="4"/>
      <c r="H102" s="3"/>
      <c r="R102" s="4"/>
      <c r="S102" s="4"/>
      <c r="T102" s="4"/>
      <c r="U102" s="4"/>
      <c r="V102" s="4"/>
      <c r="X102" s="4"/>
      <c r="AF102" s="4"/>
      <c r="AH102" s="4"/>
      <c r="AI102" s="4"/>
      <c r="AK102" s="4"/>
      <c r="AM102" s="4"/>
      <c r="AO102" s="4"/>
      <c r="AQ102" s="4"/>
      <c r="AS102" s="4"/>
      <c r="AU102" s="4"/>
      <c r="AW102" s="4"/>
      <c r="AY102" s="4"/>
      <c r="BB102" s="4"/>
      <c r="BE102" s="4"/>
      <c r="BG102" s="4"/>
      <c r="BI102" s="4"/>
      <c r="BK102" s="4"/>
      <c r="BM102" s="4"/>
      <c r="BO102" s="4"/>
      <c r="BQ102" s="4"/>
      <c r="BS102" s="4"/>
      <c r="BU102" s="4"/>
      <c r="BW102" s="4"/>
      <c r="BY102" s="4"/>
      <c r="CA102" s="4"/>
      <c r="CC102" s="4"/>
      <c r="CE102" s="4"/>
      <c r="CG102" s="4"/>
      <c r="CI102" s="4"/>
    </row>
    <row r="103">
      <c r="A103" s="3"/>
      <c r="B103" s="3"/>
      <c r="C103" s="4"/>
      <c r="E103" s="10"/>
      <c r="F103" s="5"/>
      <c r="G103" s="4"/>
      <c r="H103" s="3"/>
      <c r="R103" s="4"/>
      <c r="S103" s="4"/>
      <c r="T103" s="4"/>
      <c r="U103" s="4"/>
      <c r="V103" s="4"/>
      <c r="X103" s="4"/>
      <c r="AF103" s="4"/>
      <c r="AH103" s="4"/>
      <c r="AI103" s="4"/>
    </row>
    <row r="104">
      <c r="A104" s="3"/>
      <c r="B104" s="3"/>
      <c r="C104" s="4"/>
      <c r="E104" s="4"/>
      <c r="F104" s="10"/>
      <c r="G104" s="4"/>
      <c r="H104" s="3"/>
      <c r="R104" s="4"/>
    </row>
    <row r="105">
      <c r="A105" s="3"/>
      <c r="B105" s="3"/>
      <c r="C105" s="4"/>
      <c r="E105" s="10"/>
      <c r="F105" s="5"/>
      <c r="G105" s="4"/>
      <c r="H105" s="3"/>
      <c r="R105" s="4"/>
      <c r="S105" s="4"/>
      <c r="T105" s="4"/>
      <c r="U105" s="4"/>
      <c r="V105" s="4"/>
      <c r="X105" s="4"/>
      <c r="AF105" s="4"/>
      <c r="AH105" s="4"/>
      <c r="AI105" s="4"/>
      <c r="AK105" s="4"/>
      <c r="AM105" s="4"/>
      <c r="AO105" s="4"/>
      <c r="AQ105" s="4"/>
      <c r="AS105" s="4"/>
      <c r="AU105" s="4"/>
      <c r="AW105" s="4"/>
      <c r="AY105" s="4"/>
      <c r="BB105" s="4"/>
      <c r="BE105" s="4"/>
      <c r="BG105" s="4"/>
      <c r="BI105" s="4"/>
    </row>
    <row r="106">
      <c r="A106" s="3"/>
      <c r="B106" s="3"/>
      <c r="C106" s="4"/>
      <c r="E106" s="10"/>
      <c r="F106" s="5"/>
      <c r="G106" s="4"/>
      <c r="H106" s="3"/>
      <c r="R106" s="4"/>
      <c r="S106" s="4"/>
      <c r="T106" s="4"/>
      <c r="U106" s="4"/>
      <c r="V106" s="4"/>
      <c r="X106" s="4"/>
      <c r="AF106" s="4"/>
      <c r="AH106" s="4"/>
      <c r="AI106" s="4"/>
      <c r="AK106" s="4"/>
      <c r="AM106" s="4"/>
    </row>
    <row r="107">
      <c r="A107" s="3"/>
      <c r="B107" s="3"/>
      <c r="C107" s="4"/>
      <c r="E107" s="4"/>
      <c r="F107" s="6"/>
      <c r="G107" s="4"/>
      <c r="H107" s="3"/>
      <c r="R107" s="4"/>
    </row>
    <row r="108">
      <c r="A108" s="3"/>
      <c r="B108" s="3"/>
      <c r="C108" s="4"/>
      <c r="E108" s="10"/>
      <c r="F108" s="10"/>
      <c r="G108" s="4"/>
      <c r="H108" s="3"/>
      <c r="R108" s="4"/>
      <c r="S108" s="4"/>
      <c r="T108" s="4"/>
      <c r="U108" s="4"/>
      <c r="V108" s="4"/>
      <c r="X108" s="4"/>
      <c r="AF108" s="4"/>
      <c r="AH108" s="4"/>
      <c r="AI108" s="4"/>
    </row>
    <row r="109">
      <c r="A109" s="3"/>
      <c r="B109" s="3"/>
      <c r="C109" s="4"/>
      <c r="E109" s="10"/>
      <c r="F109" s="5"/>
      <c r="G109" s="4"/>
      <c r="H109" s="3"/>
      <c r="R109" s="4"/>
      <c r="S109" s="4"/>
      <c r="T109" s="4"/>
      <c r="U109" s="4"/>
      <c r="V109" s="4"/>
      <c r="X109" s="4"/>
      <c r="AF109" s="4"/>
      <c r="AH109" s="4"/>
      <c r="AI109" s="4"/>
      <c r="AK109" s="4"/>
      <c r="AM109" s="4"/>
      <c r="AO109" s="4"/>
    </row>
    <row r="110">
      <c r="A110" s="3"/>
      <c r="B110" s="3"/>
      <c r="C110" s="4"/>
      <c r="E110" s="10"/>
      <c r="F110" s="6"/>
      <c r="G110" s="4"/>
      <c r="H110" s="3"/>
      <c r="R110" s="4"/>
      <c r="S110" s="4"/>
      <c r="T110" s="4"/>
      <c r="U110" s="4"/>
      <c r="V110" s="4"/>
      <c r="X110" s="4"/>
      <c r="AF110" s="4"/>
      <c r="AH110" s="4"/>
      <c r="AI110" s="4"/>
      <c r="AK110" s="4"/>
      <c r="AM110" s="4"/>
      <c r="AO110" s="4"/>
      <c r="AQ110" s="4"/>
      <c r="AS110" s="4"/>
      <c r="AU110" s="4"/>
      <c r="AW110" s="4"/>
      <c r="AY110" s="4"/>
      <c r="BB110" s="4"/>
      <c r="BE110" s="4"/>
      <c r="BG110" s="4"/>
      <c r="BI110" s="4"/>
      <c r="BK110" s="4"/>
      <c r="BM110" s="4"/>
      <c r="BO110" s="4"/>
      <c r="BQ110" s="4"/>
      <c r="BS110" s="4"/>
      <c r="BU110" s="4"/>
      <c r="BW110" s="4"/>
    </row>
    <row r="111">
      <c r="A111" s="3"/>
      <c r="B111" s="3"/>
      <c r="C111" s="4"/>
      <c r="E111" s="10"/>
      <c r="F111" s="5"/>
      <c r="G111" s="4"/>
      <c r="H111" s="3"/>
      <c r="R111" s="4"/>
      <c r="S111" s="4"/>
      <c r="T111" s="4"/>
      <c r="U111" s="4"/>
      <c r="V111" s="4"/>
      <c r="X111" s="4"/>
      <c r="AF111" s="4"/>
      <c r="AH111" s="4"/>
      <c r="AI111" s="4"/>
      <c r="AK111" s="4"/>
      <c r="AM111" s="4"/>
      <c r="AO111" s="4"/>
      <c r="AQ111" s="4"/>
      <c r="AS111" s="4"/>
      <c r="AU111" s="4"/>
      <c r="AW111" s="4"/>
      <c r="AY111" s="4"/>
      <c r="BB111" s="4"/>
      <c r="BE111" s="4"/>
      <c r="BG111" s="4"/>
      <c r="BI111" s="4"/>
    </row>
    <row r="112">
      <c r="A112" s="3"/>
      <c r="B112" s="3"/>
      <c r="C112" s="4"/>
      <c r="E112" s="10"/>
      <c r="F112" s="5"/>
      <c r="G112" s="4"/>
      <c r="H112" s="3"/>
      <c r="R112" s="4"/>
      <c r="S112" s="4"/>
      <c r="T112" s="4"/>
      <c r="U112" s="4"/>
      <c r="V112" s="4"/>
      <c r="X112" s="4"/>
      <c r="AF112" s="4"/>
      <c r="AH112" s="4"/>
      <c r="AI112" s="4"/>
      <c r="AK112" s="4"/>
      <c r="AM112" s="4"/>
      <c r="AO112" s="4"/>
      <c r="AQ112" s="4"/>
      <c r="AS112" s="4"/>
      <c r="AU112" s="4"/>
      <c r="AW112" s="4"/>
      <c r="AY112" s="4"/>
      <c r="BB112" s="4"/>
      <c r="BE112" s="4"/>
    </row>
    <row r="113">
      <c r="A113" s="3"/>
      <c r="B113" s="3"/>
      <c r="C113" s="4"/>
      <c r="E113" s="10"/>
      <c r="F113" s="5"/>
      <c r="G113" s="4"/>
      <c r="H113" s="3"/>
      <c r="R113" s="4"/>
      <c r="S113" s="4"/>
      <c r="T113" s="4"/>
      <c r="U113" s="4"/>
      <c r="V113" s="4"/>
      <c r="X113" s="4"/>
      <c r="AF113" s="4"/>
      <c r="AH113" s="4"/>
      <c r="AI113" s="4"/>
      <c r="AK113" s="4"/>
      <c r="AM113" s="4"/>
    </row>
    <row r="114">
      <c r="A114" s="3"/>
      <c r="B114" s="3"/>
      <c r="C114" s="4"/>
      <c r="E114" s="10"/>
      <c r="F114" s="5"/>
      <c r="G114" s="4"/>
      <c r="H114" s="3"/>
      <c r="R114" s="4"/>
      <c r="S114" s="4"/>
      <c r="T114" s="4"/>
      <c r="U114" s="4"/>
      <c r="V114" s="4"/>
      <c r="X114" s="4"/>
      <c r="AF114" s="4"/>
      <c r="AH114" s="4"/>
      <c r="AI114" s="4"/>
      <c r="AK114" s="4"/>
      <c r="AM114" s="4"/>
      <c r="AO114" s="4"/>
      <c r="AQ114" s="4"/>
      <c r="AS114" s="4"/>
      <c r="AU114" s="4"/>
      <c r="AW114" s="4"/>
      <c r="AY114" s="4"/>
      <c r="BB114" s="4"/>
      <c r="BE114" s="4"/>
      <c r="BG114" s="4"/>
      <c r="BI114" s="4"/>
      <c r="BK114" s="4"/>
      <c r="BM114" s="4"/>
      <c r="BO114" s="4"/>
      <c r="BQ114" s="4"/>
      <c r="BS114" s="4"/>
      <c r="BU114" s="4"/>
    </row>
    <row r="115">
      <c r="A115" s="3"/>
      <c r="B115" s="3"/>
      <c r="C115" s="4"/>
      <c r="E115" s="10"/>
      <c r="F115" s="5"/>
      <c r="G115" s="4"/>
      <c r="H115" s="3"/>
      <c r="R115" s="4"/>
      <c r="S115" s="4"/>
      <c r="T115" s="4"/>
      <c r="U115" s="4"/>
      <c r="V115" s="4"/>
      <c r="X115" s="4"/>
      <c r="AF115" s="4"/>
      <c r="AH115" s="4"/>
      <c r="AI115" s="4"/>
      <c r="AK115" s="4"/>
      <c r="AM115" s="4"/>
      <c r="AO115" s="4"/>
      <c r="AQ115" s="4"/>
      <c r="AS115" s="4"/>
      <c r="AU115" s="4"/>
      <c r="AW115" s="4"/>
    </row>
    <row r="116">
      <c r="A116" s="3"/>
      <c r="B116" s="3"/>
      <c r="C116" s="4"/>
      <c r="E116" s="4"/>
      <c r="F116" s="10"/>
      <c r="G116" s="4"/>
      <c r="H116" s="3"/>
      <c r="R116" s="4"/>
    </row>
    <row r="117">
      <c r="A117" s="3"/>
      <c r="B117" s="3"/>
      <c r="C117" s="4"/>
      <c r="E117" s="10"/>
      <c r="F117" s="6"/>
      <c r="G117" s="4"/>
      <c r="H117" s="3"/>
      <c r="R117" s="4"/>
      <c r="S117" s="4"/>
      <c r="T117" s="4"/>
      <c r="U117" s="4"/>
      <c r="V117" s="4"/>
      <c r="X117" s="4"/>
      <c r="AF117" s="4"/>
      <c r="AH117" s="4"/>
      <c r="AI117" s="4"/>
      <c r="AK117" s="4"/>
      <c r="AM117" s="4"/>
      <c r="AO117" s="4"/>
      <c r="AQ117" s="4"/>
      <c r="AS117" s="4"/>
      <c r="AU117" s="4"/>
      <c r="AW117" s="4"/>
    </row>
    <row r="118">
      <c r="A118" s="3"/>
      <c r="B118" s="3"/>
      <c r="C118" s="4"/>
      <c r="E118" s="10"/>
      <c r="F118" s="10"/>
      <c r="G118" s="4"/>
      <c r="H118" s="3"/>
      <c r="R118" s="4"/>
      <c r="S118" s="4"/>
      <c r="T118" s="4"/>
      <c r="U118" s="4"/>
      <c r="V118" s="4"/>
      <c r="X118" s="4"/>
      <c r="AF118" s="4"/>
      <c r="AH118" s="4"/>
      <c r="AI118" s="4"/>
    </row>
    <row r="119">
      <c r="A119" s="3"/>
      <c r="B119" s="3"/>
      <c r="C119" s="4"/>
      <c r="E119" s="10"/>
      <c r="F119" s="5"/>
      <c r="G119" s="4"/>
      <c r="H119" s="3"/>
      <c r="R119" s="4"/>
      <c r="S119" s="4"/>
      <c r="T119" s="4"/>
      <c r="U119" s="4"/>
      <c r="V119" s="4"/>
      <c r="X119" s="4"/>
      <c r="AF119" s="4"/>
      <c r="AH119" s="4"/>
      <c r="AI119" s="4"/>
      <c r="AK119" s="4"/>
      <c r="AM119" s="4"/>
      <c r="AO119" s="4"/>
      <c r="AQ119" s="4"/>
      <c r="AS119" s="4"/>
      <c r="AU119" s="4"/>
      <c r="AW119" s="4"/>
      <c r="AY119" s="4"/>
      <c r="BB119" s="4"/>
      <c r="BE119" s="4"/>
      <c r="BG119" s="4"/>
      <c r="BI119" s="4"/>
      <c r="BK119" s="4"/>
    </row>
    <row r="120">
      <c r="A120" s="3"/>
      <c r="B120" s="3"/>
      <c r="C120" s="4"/>
      <c r="E120" s="10"/>
      <c r="F120" s="5"/>
      <c r="G120" s="4"/>
      <c r="H120" s="3"/>
      <c r="R120" s="4"/>
      <c r="S120" s="4"/>
      <c r="T120" s="4"/>
      <c r="U120" s="4"/>
      <c r="V120" s="4"/>
      <c r="X120" s="4"/>
      <c r="AF120" s="4"/>
      <c r="AH120" s="4"/>
      <c r="AI120" s="4"/>
      <c r="AK120" s="4"/>
      <c r="AM120" s="4"/>
      <c r="AO120" s="4"/>
      <c r="AQ120" s="4"/>
      <c r="AS120" s="4"/>
      <c r="AU120" s="4"/>
      <c r="AW120" s="4"/>
      <c r="AY120" s="4"/>
      <c r="BB120" s="4"/>
      <c r="BE120" s="4"/>
      <c r="BG120" s="4"/>
    </row>
    <row r="121">
      <c r="A121" s="3"/>
      <c r="B121" s="3"/>
      <c r="C121" s="4"/>
      <c r="E121" s="4"/>
      <c r="F121" s="4"/>
      <c r="G121" s="4"/>
      <c r="H121" s="3"/>
      <c r="R121" s="4"/>
    </row>
    <row r="122">
      <c r="A122" s="3"/>
      <c r="B122" s="3"/>
      <c r="C122" s="4"/>
      <c r="E122" s="10"/>
      <c r="F122" s="5"/>
      <c r="G122" s="4"/>
      <c r="H122" s="3"/>
      <c r="R122" s="4"/>
      <c r="S122" s="4"/>
      <c r="T122" s="4"/>
      <c r="U122" s="4"/>
      <c r="V122" s="4"/>
      <c r="X122" s="4"/>
      <c r="AF122" s="4"/>
      <c r="AH122" s="4"/>
      <c r="AI122" s="4"/>
      <c r="AK122" s="4"/>
    </row>
    <row r="123">
      <c r="A123" s="3"/>
      <c r="B123" s="3"/>
      <c r="C123" s="4"/>
      <c r="E123" s="4"/>
      <c r="F123" s="10"/>
      <c r="G123" s="4"/>
      <c r="H123" s="3"/>
      <c r="R123" s="4"/>
    </row>
    <row r="124">
      <c r="A124" s="3"/>
      <c r="B124" s="3"/>
      <c r="C124" s="4"/>
      <c r="E124" s="4"/>
      <c r="F124" s="4"/>
      <c r="G124" s="4"/>
      <c r="H124" s="3"/>
      <c r="R124" s="4"/>
    </row>
    <row r="125">
      <c r="A125" s="3"/>
      <c r="B125" s="3"/>
      <c r="C125" s="4"/>
      <c r="E125" s="10"/>
      <c r="F125" s="5"/>
      <c r="G125" s="4"/>
      <c r="H125" s="3"/>
      <c r="R125" s="4"/>
      <c r="S125" s="4"/>
      <c r="T125" s="4"/>
      <c r="U125" s="4"/>
      <c r="V125" s="4"/>
      <c r="X125" s="4"/>
      <c r="AF125" s="4"/>
      <c r="AH125" s="4"/>
      <c r="AI125" s="4"/>
      <c r="AK125" s="4"/>
      <c r="AM125" s="4"/>
    </row>
    <row r="126">
      <c r="A126" s="3"/>
      <c r="B126" s="3"/>
      <c r="C126" s="4"/>
      <c r="E126" s="10"/>
      <c r="F126" s="10"/>
      <c r="G126" s="4"/>
      <c r="H126" s="3"/>
      <c r="R126" s="4"/>
      <c r="S126" s="4"/>
      <c r="T126" s="4"/>
      <c r="U126" s="4"/>
      <c r="V126" s="4"/>
      <c r="X126" s="4"/>
      <c r="AF126" s="4"/>
      <c r="AH126" s="4"/>
      <c r="AI126" s="4"/>
    </row>
    <row r="127">
      <c r="A127" s="3"/>
      <c r="B127" s="3"/>
      <c r="C127" s="4"/>
      <c r="E127" s="4"/>
      <c r="F127" s="4"/>
      <c r="G127" s="4"/>
      <c r="H127" s="3"/>
      <c r="R127" s="4"/>
    </row>
    <row r="128">
      <c r="A128" s="3"/>
      <c r="B128" s="3"/>
      <c r="C128" s="4"/>
      <c r="E128" s="10"/>
      <c r="F128" s="5"/>
      <c r="G128" s="4"/>
      <c r="H128" s="3"/>
      <c r="R128" s="4"/>
      <c r="S128" s="4"/>
      <c r="T128" s="4"/>
      <c r="U128" s="4"/>
      <c r="V128" s="4"/>
      <c r="X128" s="4"/>
      <c r="AF128" s="4"/>
      <c r="AH128" s="4"/>
      <c r="AI128" s="4"/>
      <c r="AK128" s="4"/>
    </row>
    <row r="129">
      <c r="A129" s="3"/>
      <c r="B129" s="3"/>
      <c r="C129" s="4"/>
      <c r="E129" s="10"/>
      <c r="F129" s="5"/>
      <c r="G129" s="4"/>
      <c r="H129" s="3"/>
      <c r="R129" s="4"/>
      <c r="S129" s="4"/>
      <c r="T129" s="4"/>
      <c r="U129" s="4"/>
      <c r="V129" s="4"/>
      <c r="X129" s="4"/>
      <c r="AF129" s="4"/>
      <c r="AH129" s="4"/>
      <c r="AI129" s="4"/>
    </row>
    <row r="130">
      <c r="A130" s="3"/>
      <c r="B130" s="3"/>
      <c r="C130" s="4"/>
      <c r="E130" s="10"/>
      <c r="F130" s="5"/>
      <c r="G130" s="4"/>
      <c r="H130" s="3"/>
      <c r="R130" s="4"/>
      <c r="S130" s="4"/>
      <c r="T130" s="4"/>
      <c r="U130" s="4"/>
      <c r="V130" s="4"/>
      <c r="X130" s="4"/>
      <c r="AF130" s="4"/>
      <c r="AH130" s="4"/>
      <c r="AI130" s="4"/>
      <c r="AK130" s="4"/>
      <c r="AM130" s="4"/>
      <c r="AO130" s="4"/>
      <c r="AQ130" s="4"/>
      <c r="AS130" s="4"/>
      <c r="AU130" s="4"/>
      <c r="AW130" s="4"/>
      <c r="AY130" s="4"/>
      <c r="BB130" s="4"/>
      <c r="BE130" s="4"/>
      <c r="BG130" s="4"/>
      <c r="BI130" s="4"/>
      <c r="BK130" s="4"/>
    </row>
    <row r="131">
      <c r="A131" s="3"/>
      <c r="B131" s="3"/>
      <c r="C131" s="4"/>
      <c r="E131" s="10"/>
      <c r="F131" s="5"/>
      <c r="G131" s="4"/>
      <c r="H131" s="3"/>
      <c r="R131" s="4"/>
      <c r="S131" s="4"/>
      <c r="T131" s="4"/>
      <c r="U131" s="4"/>
      <c r="V131" s="4"/>
      <c r="X131" s="4"/>
      <c r="AF131" s="4"/>
      <c r="AH131" s="4"/>
      <c r="AI131" s="4"/>
      <c r="AK131" s="4"/>
      <c r="AM131" s="4"/>
      <c r="AO131" s="4"/>
      <c r="AQ131" s="4"/>
      <c r="AS131" s="4"/>
      <c r="AU131" s="4"/>
      <c r="AW131" s="4"/>
      <c r="AY131" s="4"/>
    </row>
    <row r="132">
      <c r="A132" s="3"/>
      <c r="B132" s="3"/>
      <c r="C132" s="4"/>
      <c r="E132" s="10"/>
      <c r="F132" s="5"/>
      <c r="G132" s="4"/>
      <c r="H132" s="3"/>
      <c r="R132" s="4"/>
      <c r="S132" s="4"/>
      <c r="T132" s="4"/>
      <c r="U132" s="4"/>
      <c r="V132" s="4"/>
      <c r="X132" s="4"/>
      <c r="AF132" s="4"/>
      <c r="AH132" s="4"/>
      <c r="AI132" s="4"/>
      <c r="AK132" s="4"/>
    </row>
    <row r="133">
      <c r="A133" s="3"/>
      <c r="B133" s="3"/>
      <c r="C133" s="4"/>
      <c r="E133" s="10"/>
      <c r="F133" s="6"/>
      <c r="G133" s="4"/>
      <c r="H133" s="3"/>
      <c r="R133" s="4"/>
      <c r="S133" s="4"/>
      <c r="T133" s="4"/>
      <c r="U133" s="4"/>
      <c r="V133" s="4"/>
      <c r="X133" s="4"/>
      <c r="AF133" s="4"/>
      <c r="AH133" s="4"/>
      <c r="AI133" s="4"/>
      <c r="AK133" s="4"/>
      <c r="AM133" s="4"/>
      <c r="AO133" s="4"/>
      <c r="AQ133" s="4"/>
      <c r="AS133" s="4"/>
      <c r="AU133" s="4"/>
      <c r="AW133" s="4"/>
      <c r="AY133" s="4"/>
      <c r="BB133" s="4"/>
      <c r="BE133" s="4"/>
      <c r="BG133" s="4"/>
      <c r="BI133" s="4"/>
      <c r="BK133" s="4"/>
      <c r="BM133" s="4"/>
      <c r="BO133" s="4"/>
      <c r="BQ133" s="4"/>
      <c r="BS133" s="4"/>
    </row>
    <row r="134">
      <c r="A134" s="3"/>
      <c r="B134" s="3"/>
      <c r="C134" s="4"/>
      <c r="E134" s="10"/>
      <c r="F134" s="5"/>
      <c r="G134" s="4"/>
      <c r="H134" s="3"/>
      <c r="R134" s="4"/>
      <c r="S134" s="4"/>
      <c r="T134" s="4"/>
      <c r="U134" s="4"/>
      <c r="V134" s="4"/>
      <c r="X134" s="4"/>
      <c r="AF134" s="4"/>
      <c r="AH134" s="4"/>
      <c r="AI134" s="4"/>
      <c r="AK134" s="4"/>
      <c r="AM134" s="4"/>
      <c r="AO134" s="4"/>
      <c r="AQ134" s="4"/>
      <c r="AS134" s="4"/>
      <c r="AU134" s="4"/>
      <c r="AW134" s="4"/>
      <c r="AY134" s="4"/>
      <c r="BB134" s="4"/>
      <c r="BE134" s="4"/>
      <c r="BG134" s="4"/>
      <c r="BI134" s="4"/>
      <c r="BK134" s="4"/>
      <c r="BM134" s="4"/>
      <c r="BO134" s="4"/>
      <c r="BQ134" s="4"/>
      <c r="BS134" s="4"/>
    </row>
    <row r="135">
      <c r="A135" s="3"/>
      <c r="B135" s="3"/>
      <c r="C135" s="4"/>
      <c r="E135" s="10"/>
      <c r="F135" s="5"/>
      <c r="G135" s="4"/>
      <c r="H135" s="3"/>
      <c r="R135" s="4"/>
      <c r="S135" s="4"/>
      <c r="T135" s="4"/>
      <c r="U135" s="4"/>
      <c r="V135" s="4"/>
      <c r="X135" s="4"/>
      <c r="AF135" s="4"/>
      <c r="AH135" s="4"/>
      <c r="AI135" s="4"/>
      <c r="AK135" s="4"/>
      <c r="AM135" s="4"/>
      <c r="AO135" s="4"/>
      <c r="AQ135" s="4"/>
      <c r="AS135" s="4"/>
      <c r="AU135" s="4"/>
      <c r="AW135" s="4"/>
      <c r="AY135" s="4"/>
      <c r="BB135" s="4"/>
      <c r="BE135" s="4"/>
    </row>
    <row r="136">
      <c r="A136" s="3"/>
      <c r="B136" s="3"/>
      <c r="C136" s="4"/>
      <c r="E136" s="10"/>
      <c r="F136" s="5"/>
      <c r="G136" s="4"/>
      <c r="H136" s="3"/>
      <c r="R136" s="4"/>
      <c r="S136" s="4"/>
      <c r="T136" s="4"/>
      <c r="U136" s="4"/>
      <c r="V136" s="4"/>
      <c r="X136" s="4"/>
      <c r="AF136" s="4"/>
      <c r="AH136" s="4"/>
      <c r="AI136" s="4"/>
      <c r="AK136" s="4"/>
      <c r="AM136" s="4"/>
      <c r="AO136" s="4"/>
      <c r="AQ136" s="4"/>
      <c r="AS136" s="4"/>
      <c r="AU136" s="4"/>
      <c r="AW136" s="4"/>
      <c r="AY136" s="4"/>
      <c r="BB136" s="4"/>
      <c r="BE136" s="4"/>
      <c r="BG136" s="4"/>
      <c r="BI136" s="4"/>
      <c r="BK136" s="4"/>
      <c r="BM136" s="4"/>
    </row>
    <row r="137">
      <c r="A137" s="3"/>
      <c r="B137" s="3"/>
      <c r="C137" s="4"/>
      <c r="E137" s="4"/>
      <c r="F137" s="10"/>
      <c r="G137" s="4"/>
      <c r="H137" s="3"/>
      <c r="R137" s="4"/>
    </row>
    <row r="138">
      <c r="A138" s="3"/>
      <c r="B138" s="3"/>
      <c r="C138" s="4"/>
      <c r="E138" s="10"/>
      <c r="F138" s="5"/>
      <c r="G138" s="4"/>
      <c r="H138" s="3"/>
      <c r="R138" s="4"/>
      <c r="S138" s="4"/>
      <c r="T138" s="4"/>
      <c r="U138" s="4"/>
      <c r="V138" s="4"/>
      <c r="X138" s="4"/>
      <c r="AF138" s="4"/>
      <c r="AH138" s="4"/>
      <c r="AI138" s="4"/>
      <c r="AK138" s="4"/>
      <c r="AM138" s="4"/>
      <c r="AO138" s="4"/>
      <c r="AQ138" s="4"/>
      <c r="AS138" s="4"/>
      <c r="AU138" s="4"/>
      <c r="AW138" s="4"/>
      <c r="AY138" s="4"/>
      <c r="BB138" s="4"/>
      <c r="BE138" s="4"/>
    </row>
    <row r="139">
      <c r="A139" s="3"/>
      <c r="B139" s="3"/>
      <c r="C139" s="4"/>
      <c r="E139" s="10"/>
      <c r="F139" s="5"/>
      <c r="G139" s="4"/>
      <c r="H139" s="3"/>
      <c r="R139" s="4"/>
      <c r="S139" s="4"/>
      <c r="T139" s="4"/>
      <c r="U139" s="4"/>
      <c r="V139" s="4"/>
      <c r="X139" s="4"/>
      <c r="AF139" s="4"/>
      <c r="AH139" s="4"/>
      <c r="AI139" s="4"/>
      <c r="AK139" s="4"/>
    </row>
    <row r="140">
      <c r="A140" s="3"/>
      <c r="B140" s="3"/>
      <c r="C140" s="4"/>
      <c r="E140" s="10"/>
      <c r="F140" s="6"/>
      <c r="G140" s="4"/>
      <c r="H140" s="3"/>
      <c r="R140" s="4"/>
      <c r="S140" s="4"/>
      <c r="T140" s="4"/>
      <c r="U140" s="4"/>
      <c r="V140" s="4"/>
      <c r="X140" s="4"/>
      <c r="AF140" s="4"/>
      <c r="AH140" s="4"/>
      <c r="AI140" s="4"/>
      <c r="AK140" s="4"/>
      <c r="AM140" s="4"/>
      <c r="AO140" s="4"/>
      <c r="AQ140" s="4"/>
      <c r="AS140" s="4"/>
      <c r="AU140" s="4"/>
      <c r="AW140" s="4"/>
      <c r="AY140" s="4"/>
    </row>
    <row r="141">
      <c r="A141" s="3"/>
      <c r="B141" s="3"/>
      <c r="C141" s="4"/>
      <c r="E141" s="4"/>
      <c r="F141" s="4"/>
      <c r="G141" s="4"/>
      <c r="H141" s="3"/>
      <c r="R141" s="4"/>
    </row>
    <row r="142">
      <c r="A142" s="3"/>
      <c r="B142" s="3"/>
      <c r="C142" s="4"/>
      <c r="E142" s="10"/>
      <c r="F142" s="5"/>
      <c r="G142" s="4"/>
      <c r="H142" s="3"/>
      <c r="R142" s="4"/>
      <c r="S142" s="4"/>
      <c r="T142" s="4"/>
      <c r="U142" s="4"/>
      <c r="V142" s="4"/>
      <c r="X142" s="4"/>
      <c r="AF142" s="4"/>
      <c r="AH142" s="4"/>
      <c r="AI142" s="4"/>
      <c r="AK142" s="4"/>
      <c r="AM142" s="4"/>
      <c r="AO142" s="4"/>
      <c r="AQ142" s="4"/>
      <c r="AS142" s="4"/>
    </row>
    <row r="143">
      <c r="A143" s="3"/>
      <c r="B143" s="3"/>
      <c r="C143" s="4"/>
      <c r="E143" s="10"/>
      <c r="F143" s="5"/>
      <c r="G143" s="4"/>
      <c r="H143" s="3"/>
      <c r="R143" s="4"/>
      <c r="S143" s="4"/>
      <c r="T143" s="4"/>
      <c r="U143" s="4"/>
      <c r="V143" s="4"/>
      <c r="X143" s="4"/>
      <c r="AF143" s="4"/>
      <c r="AH143" s="4"/>
      <c r="AI143" s="4"/>
      <c r="AK143" s="4"/>
      <c r="AM143" s="4"/>
      <c r="AO143" s="4"/>
      <c r="AQ143" s="4"/>
      <c r="AS143" s="4"/>
      <c r="AU143" s="4"/>
      <c r="AW143" s="4"/>
      <c r="AY143" s="4"/>
      <c r="BB143" s="4"/>
      <c r="BE143" s="4"/>
      <c r="BG143" s="4"/>
      <c r="BI143" s="4"/>
      <c r="BK143" s="4"/>
      <c r="BM143" s="4"/>
      <c r="BO143" s="4"/>
      <c r="BQ143" s="4"/>
      <c r="BS143" s="4"/>
    </row>
    <row r="144">
      <c r="A144" s="3"/>
      <c r="B144" s="3"/>
      <c r="C144" s="4"/>
      <c r="E144" s="10"/>
      <c r="F144" s="6"/>
      <c r="G144" s="4"/>
      <c r="H144" s="3"/>
      <c r="R144" s="4"/>
      <c r="S144" s="4"/>
      <c r="T144" s="4"/>
      <c r="U144" s="4"/>
      <c r="V144" s="4"/>
      <c r="X144" s="4"/>
      <c r="AF144" s="4"/>
      <c r="AH144" s="4"/>
      <c r="AI144" s="4"/>
      <c r="AK144" s="4"/>
      <c r="AM144" s="4"/>
    </row>
    <row r="145">
      <c r="A145" s="3"/>
      <c r="B145" s="3"/>
      <c r="C145" s="4"/>
      <c r="E145" s="10"/>
      <c r="F145" s="5"/>
      <c r="G145" s="4"/>
      <c r="H145" s="3"/>
      <c r="R145" s="4"/>
      <c r="S145" s="4"/>
      <c r="T145" s="4"/>
      <c r="U145" s="4"/>
      <c r="V145" s="4"/>
      <c r="X145" s="4"/>
      <c r="AF145" s="4"/>
      <c r="AH145" s="4"/>
      <c r="AI145" s="4"/>
    </row>
    <row r="146">
      <c r="A146" s="3"/>
      <c r="B146" s="3"/>
      <c r="C146" s="4"/>
      <c r="E146" s="10"/>
      <c r="F146" s="5"/>
      <c r="G146" s="4"/>
      <c r="H146" s="3"/>
      <c r="R146" s="4"/>
      <c r="S146" s="4"/>
      <c r="T146" s="4"/>
      <c r="U146" s="4"/>
      <c r="V146" s="4"/>
      <c r="X146" s="4"/>
      <c r="AF146" s="4"/>
      <c r="AH146" s="4"/>
      <c r="AI146" s="4"/>
      <c r="AK146" s="4"/>
      <c r="AM146" s="4"/>
      <c r="AO146" s="4"/>
    </row>
    <row r="147">
      <c r="A147" s="3"/>
      <c r="B147" s="3"/>
      <c r="C147" s="4"/>
      <c r="E147" s="10"/>
      <c r="F147" s="5"/>
      <c r="G147" s="4"/>
      <c r="H147" s="3"/>
      <c r="R147" s="4"/>
      <c r="S147" s="4"/>
      <c r="T147" s="4"/>
      <c r="U147" s="4"/>
      <c r="V147" s="4"/>
      <c r="X147" s="4"/>
      <c r="AF147" s="4"/>
      <c r="AH147" s="4"/>
      <c r="AI147" s="4"/>
      <c r="AK147" s="4"/>
      <c r="AM147" s="4"/>
      <c r="AO147" s="4"/>
      <c r="AQ147" s="4"/>
      <c r="AS147" s="4"/>
      <c r="AU147" s="4"/>
      <c r="AW147" s="4"/>
      <c r="AY147" s="4"/>
      <c r="BB147" s="4"/>
      <c r="BE147" s="4"/>
      <c r="BG147" s="4"/>
      <c r="BI147" s="4"/>
      <c r="BK147" s="4"/>
      <c r="BM147" s="4"/>
      <c r="BO147" s="4"/>
      <c r="BQ147" s="4"/>
      <c r="BS147" s="4"/>
      <c r="BU147" s="4"/>
      <c r="BW147" s="4"/>
      <c r="BY147" s="4"/>
      <c r="CA147" s="4"/>
      <c r="CC147" s="4"/>
    </row>
    <row r="148">
      <c r="A148" s="3"/>
      <c r="B148" s="3"/>
      <c r="C148" s="4"/>
      <c r="E148" s="10"/>
      <c r="F148" s="10"/>
      <c r="G148" s="4"/>
      <c r="H148" s="3"/>
      <c r="R148" s="4"/>
      <c r="S148" s="4"/>
      <c r="T148" s="4"/>
      <c r="U148" s="4"/>
      <c r="V148" s="4"/>
      <c r="X148" s="4"/>
      <c r="AF148" s="4"/>
      <c r="AH148" s="4"/>
      <c r="AI148" s="4"/>
    </row>
    <row r="149">
      <c r="A149" s="3"/>
      <c r="B149" s="3"/>
      <c r="C149" s="4"/>
      <c r="E149" s="4"/>
      <c r="F149" s="9"/>
      <c r="G149" s="4"/>
      <c r="H149" s="3"/>
      <c r="R149" s="4"/>
    </row>
    <row r="150">
      <c r="A150" s="3"/>
      <c r="B150" s="3"/>
      <c r="C150" s="4"/>
      <c r="E150" s="10"/>
      <c r="F150" s="5"/>
      <c r="G150" s="4"/>
      <c r="H150" s="3"/>
      <c r="R150" s="4"/>
      <c r="S150" s="4"/>
      <c r="T150" s="4"/>
      <c r="U150" s="4"/>
      <c r="V150" s="4"/>
      <c r="X150" s="4"/>
      <c r="AF150" s="4"/>
      <c r="AH150" s="4"/>
      <c r="AI150" s="4"/>
      <c r="AK150" s="4"/>
      <c r="AM150" s="4"/>
      <c r="AO150" s="4"/>
    </row>
    <row r="151">
      <c r="A151" s="3"/>
      <c r="B151" s="3"/>
      <c r="C151" s="4"/>
      <c r="E151" s="10"/>
      <c r="F151" s="5"/>
      <c r="G151" s="4"/>
      <c r="H151" s="3"/>
      <c r="R151" s="4"/>
      <c r="S151" s="4"/>
      <c r="T151" s="4"/>
      <c r="U151" s="4"/>
      <c r="V151" s="4"/>
      <c r="X151" s="4"/>
      <c r="AF151" s="4"/>
      <c r="AH151" s="4"/>
      <c r="AI151" s="4"/>
    </row>
    <row r="152">
      <c r="A152" s="3"/>
      <c r="B152" s="3"/>
      <c r="C152" s="4"/>
      <c r="E152" s="10"/>
      <c r="F152" s="5"/>
      <c r="G152" s="4"/>
      <c r="H152" s="3"/>
      <c r="R152" s="4"/>
      <c r="S152" s="4"/>
      <c r="T152" s="4"/>
      <c r="U152" s="4"/>
      <c r="V152" s="4"/>
      <c r="X152" s="4"/>
      <c r="AF152" s="4"/>
      <c r="AH152" s="4"/>
      <c r="AI152" s="4"/>
      <c r="AK152" s="4"/>
      <c r="AM152" s="4"/>
      <c r="AO152" s="4"/>
      <c r="AQ152" s="4"/>
      <c r="AS152" s="4"/>
      <c r="AU152" s="4"/>
      <c r="AW152" s="4"/>
      <c r="AY152" s="4"/>
      <c r="BB152" s="4"/>
      <c r="BE152" s="4"/>
      <c r="BG152" s="4"/>
      <c r="BI152" s="4"/>
      <c r="BK152" s="4"/>
      <c r="BM152" s="4"/>
      <c r="BO152" s="4"/>
      <c r="BQ152" s="4"/>
      <c r="BS152" s="4"/>
      <c r="BU152" s="4"/>
      <c r="BW152" s="4"/>
      <c r="BY152" s="4"/>
    </row>
    <row r="153">
      <c r="A153" s="3"/>
      <c r="B153" s="3"/>
      <c r="C153" s="4"/>
      <c r="E153" s="10"/>
      <c r="F153" s="6"/>
      <c r="G153" s="4"/>
      <c r="H153" s="3"/>
      <c r="R153" s="4"/>
      <c r="S153" s="4"/>
      <c r="T153" s="4"/>
      <c r="U153" s="4"/>
      <c r="V153" s="4"/>
      <c r="X153" s="4"/>
      <c r="AF153" s="4"/>
      <c r="AH153" s="4"/>
      <c r="AI153" s="4"/>
      <c r="AK153" s="4"/>
      <c r="AM153" s="4"/>
      <c r="AO153" s="4"/>
      <c r="AQ153" s="4"/>
      <c r="AS153" s="4"/>
      <c r="AU153" s="4"/>
      <c r="AW153" s="4"/>
      <c r="AY153" s="4"/>
      <c r="BB153" s="4"/>
      <c r="BE153" s="4"/>
      <c r="BG153" s="4"/>
      <c r="BI153" s="4"/>
      <c r="BK153" s="4"/>
      <c r="BM153" s="4"/>
      <c r="BO153" s="4"/>
      <c r="BQ153" s="4"/>
      <c r="BS153" s="4"/>
      <c r="BU153"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2" width="15.38"/>
    <col customWidth="1" min="3" max="3" width="11.88"/>
    <col customWidth="1" min="4" max="4" width="13.13"/>
    <col customWidth="1" min="5" max="5" width="7.38"/>
    <col customWidth="1" min="6" max="6" width="16.38"/>
    <col customWidth="1" min="7" max="7" width="7.0"/>
    <col customWidth="1" min="8" max="8" width="15.38"/>
    <col customWidth="1" min="9" max="9" width="18.25"/>
    <col customWidth="1" min="10" max="10" width="15.88"/>
    <col customWidth="1" min="11" max="11" width="16.0"/>
    <col customWidth="1" min="12" max="12" width="12.0"/>
    <col customWidth="1" min="13" max="13" width="18.25"/>
    <col customWidth="1" min="14" max="14" width="13.5"/>
    <col customWidth="1" min="15" max="15" width="14.88"/>
    <col customWidth="1" min="16" max="16" width="15.5"/>
    <col customWidth="1" min="17" max="17" width="11.75"/>
    <col customWidth="1" min="18" max="18" width="295.25"/>
    <col customWidth="1" min="19" max="19" width="20.13"/>
    <col customWidth="1" min="20" max="20" width="33.13"/>
    <col customWidth="1" min="21" max="21" width="22.5"/>
    <col customWidth="1" min="22" max="22" width="59.75"/>
    <col customWidth="1" min="23" max="23" width="66.25"/>
    <col customWidth="1" min="24" max="24" width="33.25"/>
    <col customWidth="1" min="25" max="25" width="39.75"/>
    <col customWidth="1" min="26" max="26" width="35.0"/>
    <col customWidth="1" min="27" max="27" width="41.5"/>
    <col customWidth="1" min="28" max="28" width="35.13"/>
    <col customWidth="1" min="29" max="29" width="41.63"/>
    <col customWidth="1" min="30" max="30" width="45.38"/>
    <col customWidth="1" min="31" max="31" width="51.88"/>
    <col customWidth="1" min="32" max="32" width="48.5"/>
    <col customWidth="1" min="33" max="33" width="90.75"/>
    <col customWidth="1" min="34" max="34" width="44.38"/>
    <col customWidth="1" min="35" max="35" width="41.38"/>
    <col customWidth="1" min="36" max="36" width="97.13"/>
    <col customWidth="1" min="37" max="37" width="23.88"/>
    <col customWidth="1" min="38" max="38" width="112.0"/>
    <col customWidth="1" min="39" max="39" width="23.88"/>
    <col customWidth="1" min="40" max="40" width="83.88"/>
    <col customWidth="1" min="41" max="41" width="23.88"/>
    <col customWidth="1" min="42" max="42" width="130.75"/>
    <col customWidth="1" min="43" max="43" width="23.88"/>
    <col customWidth="1" min="44" max="44" width="101.25"/>
    <col customWidth="1" min="45" max="45" width="23.88"/>
    <col customWidth="1" min="46" max="46" width="91.25"/>
    <col customWidth="1" min="47" max="47" width="23.88"/>
    <col customWidth="1" min="48" max="48" width="66.25"/>
    <col customWidth="1" min="49" max="49" width="23.88"/>
    <col customWidth="1" min="50" max="50" width="117.75"/>
    <col customWidth="1" min="51" max="51" width="95.13"/>
    <col customWidth="1" min="52" max="52" width="24.63"/>
    <col customWidth="1" min="53" max="53" width="20.75"/>
    <col customWidth="1" min="54" max="54" width="9.75"/>
    <col customWidth="1" min="55" max="55" width="14.25"/>
    <col customWidth="1" min="56" max="56" width="15.63"/>
    <col customWidth="1" min="57" max="57" width="7.38"/>
    <col customWidth="1" min="58" max="58" width="129.5"/>
    <col customWidth="1" min="59" max="59" width="23.88"/>
    <col customWidth="1" min="60" max="60" width="196.88"/>
    <col customWidth="1" min="61" max="61" width="23.88"/>
    <col customWidth="1" min="62" max="62" width="113.88"/>
    <col customWidth="1" min="63" max="63" width="23.88"/>
    <col customWidth="1" min="64" max="64" width="103.5"/>
    <col customWidth="1" min="65" max="65" width="23.88"/>
    <col customWidth="1" min="66" max="66" width="109.88"/>
    <col customWidth="1" min="67" max="67" width="23.88"/>
    <col customWidth="1" min="68" max="68" width="184.5"/>
    <col customWidth="1" min="69" max="69" width="23.88"/>
    <col customWidth="1" min="70" max="70" width="204.63"/>
    <col customWidth="1" min="71" max="71" width="23.88"/>
    <col customWidth="1" min="72" max="72" width="260.5"/>
    <col customWidth="1" min="73" max="73" width="23.88"/>
    <col customWidth="1" min="74" max="74" width="241.38"/>
    <col customWidth="1" min="75" max="75" width="23.88"/>
    <col customWidth="1" min="76" max="76" width="115.63"/>
    <col customWidth="1" min="77" max="77" width="23.88"/>
    <col customWidth="1" min="78" max="78" width="223.13"/>
    <col customWidth="1" min="79" max="79" width="23.88"/>
    <col customWidth="1" min="80" max="80" width="115.13"/>
    <col customWidth="1" min="81" max="81" width="23.88"/>
    <col customWidth="1" min="82" max="82" width="132.75"/>
    <col customWidth="1" min="83" max="83" width="23.88"/>
    <col customWidth="1" min="84" max="84" width="253.5"/>
    <col customWidth="1" min="85" max="85" width="23.88"/>
    <col customWidth="1" min="86" max="86" width="83.5"/>
    <col customWidth="1" min="87" max="87" width="23.88"/>
    <col customWidth="1" min="88" max="88" width="166.38"/>
    <col customWidth="1" min="89" max="89" width="23.88"/>
  </cols>
  <sheetData>
    <row r="1">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11" t="s">
        <v>29</v>
      </c>
      <c r="AE1" s="11" t="s">
        <v>30</v>
      </c>
      <c r="AF1" s="11" t="s">
        <v>31</v>
      </c>
      <c r="AG1" s="11" t="s">
        <v>32</v>
      </c>
      <c r="AH1" s="11" t="s">
        <v>33</v>
      </c>
      <c r="AI1" s="11"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1" t="s">
        <v>49</v>
      </c>
      <c r="AY1" s="11" t="s">
        <v>50</v>
      </c>
      <c r="AZ1" s="11" t="s">
        <v>51</v>
      </c>
      <c r="BA1" s="11" t="s">
        <v>52</v>
      </c>
      <c r="BB1" s="11" t="s">
        <v>53</v>
      </c>
      <c r="BC1" s="11" t="s">
        <v>54</v>
      </c>
      <c r="BD1" s="11" t="s">
        <v>55</v>
      </c>
      <c r="BE1" s="11" t="s">
        <v>56</v>
      </c>
      <c r="BF1" s="11" t="s">
        <v>57</v>
      </c>
      <c r="BG1" s="11" t="s">
        <v>58</v>
      </c>
      <c r="BH1" s="11" t="s">
        <v>59</v>
      </c>
      <c r="BI1" s="11" t="s">
        <v>60</v>
      </c>
      <c r="BJ1" s="11" t="s">
        <v>61</v>
      </c>
      <c r="BK1" s="11" t="s">
        <v>62</v>
      </c>
      <c r="BL1" s="11" t="s">
        <v>63</v>
      </c>
      <c r="BM1" s="11" t="s">
        <v>64</v>
      </c>
      <c r="BN1" s="11" t="s">
        <v>65</v>
      </c>
      <c r="BO1" s="11" t="s">
        <v>66</v>
      </c>
      <c r="BP1" s="11" t="s">
        <v>67</v>
      </c>
      <c r="BQ1" s="11" t="s">
        <v>68</v>
      </c>
      <c r="BR1" s="11" t="s">
        <v>69</v>
      </c>
      <c r="BS1" s="11" t="s">
        <v>70</v>
      </c>
      <c r="BT1" s="11" t="s">
        <v>71</v>
      </c>
      <c r="BU1" s="11" t="s">
        <v>72</v>
      </c>
      <c r="BV1" s="11" t="s">
        <v>73</v>
      </c>
      <c r="BW1" s="11" t="s">
        <v>74</v>
      </c>
      <c r="BX1" s="11" t="s">
        <v>75</v>
      </c>
      <c r="BY1" s="11" t="s">
        <v>76</v>
      </c>
      <c r="BZ1" s="11" t="s">
        <v>77</v>
      </c>
      <c r="CA1" s="11" t="s">
        <v>78</v>
      </c>
      <c r="CB1" s="11" t="s">
        <v>79</v>
      </c>
      <c r="CC1" s="11" t="s">
        <v>80</v>
      </c>
      <c r="CD1" s="11" t="s">
        <v>81</v>
      </c>
      <c r="CE1" s="11" t="s">
        <v>82</v>
      </c>
      <c r="CF1" s="11" t="s">
        <v>83</v>
      </c>
      <c r="CG1" s="11" t="s">
        <v>84</v>
      </c>
      <c r="CH1" s="11" t="s">
        <v>85</v>
      </c>
      <c r="CI1" s="11" t="s">
        <v>86</v>
      </c>
      <c r="CJ1" s="11" t="s">
        <v>87</v>
      </c>
      <c r="CK1" s="11" t="s">
        <v>88</v>
      </c>
    </row>
    <row r="2" ht="29.25" customHeight="1">
      <c r="A2" s="11" t="s">
        <v>89</v>
      </c>
      <c r="B2" s="11" t="s">
        <v>90</v>
      </c>
      <c r="C2" s="11" t="s">
        <v>91</v>
      </c>
      <c r="D2" s="11" t="s">
        <v>92</v>
      </c>
      <c r="E2" s="11" t="s">
        <v>4</v>
      </c>
      <c r="F2" s="11" t="s">
        <v>5</v>
      </c>
      <c r="G2" s="11" t="s">
        <v>6</v>
      </c>
      <c r="H2" s="11" t="s">
        <v>93</v>
      </c>
      <c r="I2" s="11" t="s">
        <v>94</v>
      </c>
      <c r="J2" s="11" t="s">
        <v>95</v>
      </c>
      <c r="K2" s="11" t="s">
        <v>96</v>
      </c>
      <c r="L2" s="11" t="s">
        <v>97</v>
      </c>
      <c r="M2" s="11" t="s">
        <v>98</v>
      </c>
      <c r="N2" s="11" t="s">
        <v>99</v>
      </c>
      <c r="O2" s="11" t="s">
        <v>100</v>
      </c>
      <c r="P2" s="11" t="s">
        <v>101</v>
      </c>
      <c r="Q2" s="11" t="s">
        <v>102</v>
      </c>
      <c r="R2" s="11" t="s">
        <v>103</v>
      </c>
      <c r="S2" s="11" t="s">
        <v>104</v>
      </c>
      <c r="T2" s="11" t="s">
        <v>105</v>
      </c>
      <c r="U2" s="11" t="s">
        <v>106</v>
      </c>
      <c r="V2" s="11" t="s">
        <v>107</v>
      </c>
      <c r="W2" s="11" t="s">
        <v>108</v>
      </c>
      <c r="X2" s="11" t="s">
        <v>109</v>
      </c>
      <c r="Y2" s="11" t="s">
        <v>110</v>
      </c>
      <c r="Z2" s="11" t="s">
        <v>111</v>
      </c>
      <c r="AA2" s="11" t="s">
        <v>112</v>
      </c>
      <c r="AB2" s="11" t="s">
        <v>113</v>
      </c>
      <c r="AC2" s="11" t="s">
        <v>114</v>
      </c>
      <c r="AD2" s="11" t="s">
        <v>115</v>
      </c>
      <c r="AE2" s="11" t="s">
        <v>116</v>
      </c>
      <c r="AF2" s="11" t="s">
        <v>117</v>
      </c>
      <c r="AG2" s="11" t="s">
        <v>118</v>
      </c>
      <c r="AH2" s="11" t="s">
        <v>119</v>
      </c>
      <c r="AI2" s="11" t="s">
        <v>120</v>
      </c>
      <c r="AJ2" s="12" t="s">
        <v>121</v>
      </c>
      <c r="AK2" s="11" t="s">
        <v>122</v>
      </c>
      <c r="AL2" s="12" t="s">
        <v>123</v>
      </c>
      <c r="AM2" s="11" t="s">
        <v>122</v>
      </c>
      <c r="AN2" s="12" t="s">
        <v>124</v>
      </c>
      <c r="AO2" s="11" t="s">
        <v>122</v>
      </c>
      <c r="AP2" s="12" t="s">
        <v>125</v>
      </c>
      <c r="AQ2" s="11" t="s">
        <v>122</v>
      </c>
      <c r="AR2" s="12" t="s">
        <v>126</v>
      </c>
      <c r="AS2" s="11" t="s">
        <v>122</v>
      </c>
      <c r="AT2" s="12" t="s">
        <v>127</v>
      </c>
      <c r="AU2" s="11" t="s">
        <v>122</v>
      </c>
      <c r="AV2" s="12" t="s">
        <v>128</v>
      </c>
      <c r="AW2" s="11" t="s">
        <v>122</v>
      </c>
      <c r="AX2" s="12" t="s">
        <v>129</v>
      </c>
      <c r="AY2" s="11" t="s">
        <v>122</v>
      </c>
      <c r="AZ2" s="12" t="s">
        <v>130</v>
      </c>
      <c r="BA2" s="12" t="s">
        <v>131</v>
      </c>
      <c r="BB2" s="11" t="s">
        <v>122</v>
      </c>
      <c r="BC2" s="12" t="s">
        <v>132</v>
      </c>
      <c r="BD2" s="12" t="s">
        <v>133</v>
      </c>
      <c r="BE2" s="11" t="s">
        <v>122</v>
      </c>
      <c r="BF2" s="12" t="s">
        <v>134</v>
      </c>
      <c r="BG2" s="11" t="s">
        <v>122</v>
      </c>
      <c r="BH2" s="12" t="s">
        <v>135</v>
      </c>
      <c r="BI2" s="11" t="s">
        <v>122</v>
      </c>
      <c r="BJ2" s="12" t="s">
        <v>136</v>
      </c>
      <c r="BK2" s="11" t="s">
        <v>122</v>
      </c>
      <c r="BL2" s="12" t="s">
        <v>137</v>
      </c>
      <c r="BM2" s="11" t="s">
        <v>122</v>
      </c>
      <c r="BN2" s="12" t="s">
        <v>138</v>
      </c>
      <c r="BO2" s="11" t="s">
        <v>122</v>
      </c>
      <c r="BP2" s="12" t="s">
        <v>139</v>
      </c>
      <c r="BQ2" s="11" t="s">
        <v>122</v>
      </c>
      <c r="BR2" s="12" t="s">
        <v>140</v>
      </c>
      <c r="BS2" s="11" t="s">
        <v>122</v>
      </c>
      <c r="BT2" s="12" t="s">
        <v>141</v>
      </c>
      <c r="BU2" s="11" t="s">
        <v>122</v>
      </c>
      <c r="BV2" s="12" t="s">
        <v>142</v>
      </c>
      <c r="BW2" s="11" t="s">
        <v>122</v>
      </c>
      <c r="BX2" s="12" t="s">
        <v>143</v>
      </c>
      <c r="BY2" s="11" t="s">
        <v>122</v>
      </c>
      <c r="BZ2" s="11" t="s">
        <v>144</v>
      </c>
      <c r="CA2" s="11" t="s">
        <v>122</v>
      </c>
      <c r="CB2" s="12" t="s">
        <v>145</v>
      </c>
      <c r="CC2" s="11" t="s">
        <v>122</v>
      </c>
      <c r="CD2" s="12" t="s">
        <v>146</v>
      </c>
      <c r="CE2" s="11" t="s">
        <v>122</v>
      </c>
      <c r="CF2" s="12" t="s">
        <v>147</v>
      </c>
      <c r="CG2" s="11" t="s">
        <v>122</v>
      </c>
      <c r="CH2" s="12" t="s">
        <v>148</v>
      </c>
      <c r="CI2" s="11" t="s">
        <v>122</v>
      </c>
      <c r="CJ2" s="12" t="s">
        <v>149</v>
      </c>
      <c r="CK2" s="11" t="s">
        <v>122</v>
      </c>
    </row>
    <row r="3">
      <c r="A3" s="13">
        <v>45754.0499537037</v>
      </c>
      <c r="B3" s="13">
        <v>45754.07252314815</v>
      </c>
      <c r="C3" s="14">
        <v>0.0</v>
      </c>
      <c r="D3" s="11" t="s">
        <v>150</v>
      </c>
      <c r="E3" s="15">
        <v>100.0</v>
      </c>
      <c r="F3" s="16">
        <v>1949.0</v>
      </c>
      <c r="G3" s="14">
        <v>1.0</v>
      </c>
      <c r="H3" s="13">
        <v>45754.072534722225</v>
      </c>
      <c r="I3" s="11" t="s">
        <v>151</v>
      </c>
      <c r="J3" s="11" t="s">
        <v>152</v>
      </c>
      <c r="K3" s="11" t="s">
        <v>152</v>
      </c>
      <c r="L3" s="11" t="s">
        <v>152</v>
      </c>
      <c r="M3" s="11" t="s">
        <v>152</v>
      </c>
      <c r="N3" s="12" t="s">
        <v>153</v>
      </c>
      <c r="O3" s="12" t="s">
        <v>154</v>
      </c>
      <c r="P3" s="11" t="s">
        <v>155</v>
      </c>
      <c r="Q3" s="11" t="s">
        <v>156</v>
      </c>
      <c r="R3" s="14">
        <v>1.0</v>
      </c>
      <c r="S3" s="14">
        <v>1.0</v>
      </c>
      <c r="T3" s="14">
        <v>3.0</v>
      </c>
      <c r="U3" s="14">
        <v>2.0</v>
      </c>
      <c r="V3" s="14">
        <v>2.0</v>
      </c>
      <c r="W3" s="11" t="s">
        <v>152</v>
      </c>
      <c r="X3" s="14">
        <v>2.0</v>
      </c>
      <c r="Y3" s="11" t="s">
        <v>152</v>
      </c>
      <c r="Z3" s="11" t="s">
        <v>157</v>
      </c>
      <c r="AA3" s="11" t="s">
        <v>158</v>
      </c>
      <c r="AB3" s="11" t="s">
        <v>159</v>
      </c>
      <c r="AC3" s="11" t="s">
        <v>152</v>
      </c>
      <c r="AD3" s="11" t="s">
        <v>159</v>
      </c>
      <c r="AE3" s="11" t="s">
        <v>152</v>
      </c>
      <c r="AF3" s="14">
        <v>3.0</v>
      </c>
      <c r="AG3" s="11" t="s">
        <v>152</v>
      </c>
      <c r="AH3" s="14">
        <v>5.0</v>
      </c>
      <c r="AI3" s="14">
        <v>3.0</v>
      </c>
      <c r="AJ3" s="11" t="s">
        <v>160</v>
      </c>
      <c r="AK3" s="14">
        <v>5.0</v>
      </c>
      <c r="AL3" s="11" t="s">
        <v>161</v>
      </c>
      <c r="AM3" s="14">
        <v>5.0</v>
      </c>
      <c r="AN3" s="11" t="s">
        <v>162</v>
      </c>
      <c r="AO3" s="14">
        <v>2.0</v>
      </c>
      <c r="AP3" s="11" t="s">
        <v>163</v>
      </c>
      <c r="AQ3" s="14">
        <v>4.0</v>
      </c>
      <c r="AR3" s="11" t="s">
        <v>164</v>
      </c>
      <c r="AS3" s="14">
        <v>3.0</v>
      </c>
      <c r="AT3" s="11" t="s">
        <v>165</v>
      </c>
      <c r="AU3" s="14">
        <v>3.0</v>
      </c>
      <c r="AV3" s="11" t="s">
        <v>166</v>
      </c>
      <c r="AW3" s="14">
        <v>4.0</v>
      </c>
      <c r="AX3" s="11" t="s">
        <v>167</v>
      </c>
      <c r="AY3" s="14">
        <v>4.0</v>
      </c>
      <c r="AZ3" s="11" t="s">
        <v>152</v>
      </c>
      <c r="BA3" s="11" t="s">
        <v>168</v>
      </c>
      <c r="BB3" s="14">
        <v>4.0</v>
      </c>
      <c r="BC3" s="11" t="s">
        <v>169</v>
      </c>
      <c r="BD3" s="11" t="s">
        <v>152</v>
      </c>
      <c r="BE3" s="14">
        <v>3.0</v>
      </c>
      <c r="BF3" s="11" t="s">
        <v>170</v>
      </c>
      <c r="BG3" s="14">
        <v>5.0</v>
      </c>
      <c r="BH3" s="11" t="s">
        <v>171</v>
      </c>
      <c r="BI3" s="14">
        <v>5.0</v>
      </c>
      <c r="BJ3" s="11" t="s">
        <v>172</v>
      </c>
      <c r="BK3" s="14">
        <v>3.0</v>
      </c>
      <c r="BL3" s="11" t="s">
        <v>173</v>
      </c>
      <c r="BM3" s="14">
        <v>5.0</v>
      </c>
      <c r="BN3" s="11" t="s">
        <v>174</v>
      </c>
      <c r="BO3" s="14">
        <v>4.0</v>
      </c>
      <c r="BP3" s="11" t="s">
        <v>175</v>
      </c>
      <c r="BQ3" s="14">
        <v>4.0</v>
      </c>
      <c r="BR3" s="11" t="s">
        <v>172</v>
      </c>
      <c r="BS3" s="14">
        <v>3.0</v>
      </c>
      <c r="BT3" s="11" t="s">
        <v>166</v>
      </c>
      <c r="BU3" s="14">
        <v>5.0</v>
      </c>
      <c r="BV3" s="11" t="s">
        <v>176</v>
      </c>
      <c r="BW3" s="14">
        <v>3.0</v>
      </c>
      <c r="BX3" s="11" t="s">
        <v>177</v>
      </c>
      <c r="BY3" s="14">
        <v>3.0</v>
      </c>
      <c r="BZ3" s="11" t="s">
        <v>178</v>
      </c>
      <c r="CA3" s="14">
        <v>5.0</v>
      </c>
      <c r="CB3" s="11" t="s">
        <v>179</v>
      </c>
      <c r="CC3" s="14">
        <v>3.0</v>
      </c>
      <c r="CD3" s="11" t="s">
        <v>180</v>
      </c>
      <c r="CE3" s="14">
        <v>5.0</v>
      </c>
      <c r="CF3" s="11" t="s">
        <v>181</v>
      </c>
      <c r="CG3" s="14">
        <v>5.0</v>
      </c>
      <c r="CH3" s="11" t="s">
        <v>179</v>
      </c>
      <c r="CI3" s="14">
        <v>3.0</v>
      </c>
      <c r="CJ3" s="11" t="s">
        <v>182</v>
      </c>
      <c r="CK3" s="14">
        <v>4.0</v>
      </c>
    </row>
    <row r="4">
      <c r="A4" s="13">
        <v>45754.64371527778</v>
      </c>
      <c r="B4" s="13">
        <v>45754.647048611114</v>
      </c>
      <c r="C4" s="14">
        <v>0.0</v>
      </c>
      <c r="D4" s="11" t="s">
        <v>183</v>
      </c>
      <c r="E4" s="15">
        <v>100.0</v>
      </c>
      <c r="F4" s="15">
        <v>288.0</v>
      </c>
      <c r="G4" s="14">
        <v>1.0</v>
      </c>
      <c r="H4" s="13">
        <v>45754.64706018518</v>
      </c>
      <c r="I4" s="11" t="s">
        <v>184</v>
      </c>
      <c r="J4" s="11" t="s">
        <v>152</v>
      </c>
      <c r="K4" s="11" t="s">
        <v>152</v>
      </c>
      <c r="L4" s="11" t="s">
        <v>152</v>
      </c>
      <c r="M4" s="11" t="s">
        <v>152</v>
      </c>
      <c r="N4" s="12" t="s">
        <v>153</v>
      </c>
      <c r="O4" s="12" t="s">
        <v>154</v>
      </c>
      <c r="P4" s="11" t="s">
        <v>155</v>
      </c>
      <c r="Q4" s="11" t="s">
        <v>156</v>
      </c>
      <c r="R4" s="14">
        <v>1.0</v>
      </c>
      <c r="S4" s="14">
        <v>1.0</v>
      </c>
      <c r="T4" s="14">
        <v>4.0</v>
      </c>
      <c r="U4" s="14">
        <v>1.0</v>
      </c>
      <c r="V4" s="14">
        <v>2.0</v>
      </c>
      <c r="W4" s="11" t="s">
        <v>152</v>
      </c>
      <c r="X4" s="14">
        <v>3.0</v>
      </c>
      <c r="Y4" s="11" t="s">
        <v>152</v>
      </c>
      <c r="Z4" s="11" t="s">
        <v>185</v>
      </c>
      <c r="AA4" s="11" t="s">
        <v>152</v>
      </c>
      <c r="AB4" s="11" t="s">
        <v>159</v>
      </c>
      <c r="AC4" s="11" t="s">
        <v>152</v>
      </c>
      <c r="AD4" s="11" t="s">
        <v>159</v>
      </c>
      <c r="AE4" s="11" t="s">
        <v>152</v>
      </c>
      <c r="AF4" s="14">
        <v>3.0</v>
      </c>
      <c r="AG4" s="11" t="s">
        <v>152</v>
      </c>
      <c r="AH4" s="14">
        <v>3.0</v>
      </c>
      <c r="AI4" s="14">
        <v>1.0</v>
      </c>
      <c r="AJ4" s="11" t="s">
        <v>186</v>
      </c>
      <c r="AK4" s="14">
        <v>3.0</v>
      </c>
      <c r="AL4" s="11" t="s">
        <v>187</v>
      </c>
      <c r="AM4" s="14">
        <v>3.0</v>
      </c>
      <c r="AN4" s="11" t="s">
        <v>188</v>
      </c>
      <c r="AO4" s="14">
        <v>2.0</v>
      </c>
      <c r="AP4" s="11" t="s">
        <v>189</v>
      </c>
      <c r="AQ4" s="14">
        <v>1.0</v>
      </c>
      <c r="AR4" s="11" t="s">
        <v>190</v>
      </c>
      <c r="AS4" s="14">
        <v>4.0</v>
      </c>
      <c r="AT4" s="11" t="s">
        <v>191</v>
      </c>
      <c r="AU4" s="14">
        <v>4.0</v>
      </c>
      <c r="AV4" s="11" t="s">
        <v>192</v>
      </c>
      <c r="AW4" s="14">
        <v>2.0</v>
      </c>
      <c r="AX4" s="11" t="s">
        <v>193</v>
      </c>
      <c r="AY4" s="14">
        <v>3.0</v>
      </c>
      <c r="AZ4" s="11" t="s">
        <v>192</v>
      </c>
      <c r="BA4" s="11" t="s">
        <v>152</v>
      </c>
      <c r="BB4" s="14">
        <v>2.0</v>
      </c>
      <c r="BC4" s="11" t="s">
        <v>192</v>
      </c>
      <c r="BD4" s="11" t="s">
        <v>152</v>
      </c>
      <c r="BE4" s="14">
        <v>4.0</v>
      </c>
      <c r="BF4" s="11" t="s">
        <v>194</v>
      </c>
      <c r="BG4" s="14">
        <v>3.0</v>
      </c>
      <c r="BH4" s="11" t="s">
        <v>192</v>
      </c>
      <c r="BI4" s="14">
        <v>4.0</v>
      </c>
      <c r="BJ4" s="11" t="s">
        <v>194</v>
      </c>
      <c r="BK4" s="14">
        <v>2.0</v>
      </c>
      <c r="BL4" s="11" t="s">
        <v>192</v>
      </c>
      <c r="BM4" s="14">
        <v>3.0</v>
      </c>
      <c r="BN4" s="11" t="s">
        <v>194</v>
      </c>
      <c r="BO4" s="14">
        <v>2.0</v>
      </c>
      <c r="BP4" s="11" t="s">
        <v>192</v>
      </c>
      <c r="BQ4" s="14">
        <v>4.0</v>
      </c>
      <c r="BR4" s="11" t="s">
        <v>194</v>
      </c>
      <c r="BS4" s="14">
        <v>2.0</v>
      </c>
      <c r="BT4" s="11" t="s">
        <v>192</v>
      </c>
      <c r="BU4" s="14">
        <v>4.0</v>
      </c>
      <c r="BV4" s="11" t="s">
        <v>192</v>
      </c>
      <c r="BW4" s="14">
        <v>4.0</v>
      </c>
      <c r="BX4" s="11" t="s">
        <v>192</v>
      </c>
      <c r="BY4" s="14">
        <v>3.0</v>
      </c>
      <c r="BZ4" s="11" t="s">
        <v>192</v>
      </c>
      <c r="CA4" s="14">
        <v>4.0</v>
      </c>
      <c r="CB4" s="11" t="s">
        <v>192</v>
      </c>
      <c r="CC4" s="14">
        <v>4.0</v>
      </c>
      <c r="CD4" s="11" t="s">
        <v>192</v>
      </c>
      <c r="CE4" s="14">
        <v>2.0</v>
      </c>
      <c r="CF4" s="11" t="s">
        <v>194</v>
      </c>
      <c r="CG4" s="14">
        <v>4.0</v>
      </c>
      <c r="CH4" s="11" t="s">
        <v>192</v>
      </c>
      <c r="CI4" s="14">
        <v>3.0</v>
      </c>
      <c r="CJ4" s="11" t="s">
        <v>192</v>
      </c>
      <c r="CK4" s="14">
        <v>4.0</v>
      </c>
    </row>
    <row r="5">
      <c r="A5" s="13">
        <v>45754.63612268519</v>
      </c>
      <c r="B5" s="13">
        <v>45754.65366898148</v>
      </c>
      <c r="C5" s="14">
        <v>0.0</v>
      </c>
      <c r="D5" s="11" t="s">
        <v>195</v>
      </c>
      <c r="E5" s="15">
        <v>100.0</v>
      </c>
      <c r="F5" s="16">
        <v>1515.0</v>
      </c>
      <c r="G5" s="14">
        <v>1.0</v>
      </c>
      <c r="H5" s="13">
        <v>45754.65368055556</v>
      </c>
      <c r="I5" s="11" t="s">
        <v>196</v>
      </c>
      <c r="J5" s="11" t="s">
        <v>152</v>
      </c>
      <c r="K5" s="11" t="s">
        <v>152</v>
      </c>
      <c r="L5" s="11" t="s">
        <v>152</v>
      </c>
      <c r="M5" s="11" t="s">
        <v>152</v>
      </c>
      <c r="N5" s="12" t="s">
        <v>197</v>
      </c>
      <c r="O5" s="12" t="s">
        <v>198</v>
      </c>
      <c r="P5" s="11" t="s">
        <v>155</v>
      </c>
      <c r="Q5" s="11" t="s">
        <v>156</v>
      </c>
      <c r="R5" s="14">
        <v>1.0</v>
      </c>
      <c r="S5" s="14">
        <v>2.0</v>
      </c>
      <c r="T5" s="14">
        <v>5.0</v>
      </c>
      <c r="U5" s="14">
        <v>2.0</v>
      </c>
      <c r="V5" s="14">
        <v>3.0</v>
      </c>
      <c r="W5" s="11" t="s">
        <v>152</v>
      </c>
      <c r="X5" s="14">
        <v>2.0</v>
      </c>
      <c r="Y5" s="11" t="s">
        <v>152</v>
      </c>
      <c r="Z5" s="12" t="s">
        <v>199</v>
      </c>
      <c r="AA5" s="11" t="s">
        <v>152</v>
      </c>
      <c r="AB5" s="12" t="s">
        <v>199</v>
      </c>
      <c r="AC5" s="11" t="s">
        <v>152</v>
      </c>
      <c r="AD5" s="12" t="s">
        <v>200</v>
      </c>
      <c r="AE5" s="11" t="s">
        <v>152</v>
      </c>
      <c r="AF5" s="14">
        <v>2.0</v>
      </c>
      <c r="AG5" s="11" t="s">
        <v>152</v>
      </c>
      <c r="AH5" s="14">
        <v>3.0</v>
      </c>
      <c r="AI5" s="14">
        <v>5.0</v>
      </c>
      <c r="AJ5" s="11" t="s">
        <v>201</v>
      </c>
      <c r="AK5" s="14">
        <v>3.0</v>
      </c>
      <c r="AL5" s="11" t="s">
        <v>202</v>
      </c>
      <c r="AM5" s="14">
        <v>5.0</v>
      </c>
      <c r="AN5" s="11" t="s">
        <v>203</v>
      </c>
      <c r="AO5" s="14">
        <v>2.0</v>
      </c>
      <c r="AP5" s="11" t="s">
        <v>204</v>
      </c>
      <c r="AQ5" s="14">
        <v>5.0</v>
      </c>
      <c r="AR5" s="11" t="s">
        <v>205</v>
      </c>
      <c r="AS5" s="14">
        <v>5.0</v>
      </c>
      <c r="AT5" s="11" t="s">
        <v>206</v>
      </c>
      <c r="AU5" s="14">
        <v>5.0</v>
      </c>
      <c r="AV5" s="11" t="s">
        <v>207</v>
      </c>
      <c r="AW5" s="14">
        <v>4.0</v>
      </c>
      <c r="AX5" s="11" t="s">
        <v>208</v>
      </c>
      <c r="AY5" s="14">
        <v>4.0</v>
      </c>
      <c r="AZ5" s="11" t="s">
        <v>152</v>
      </c>
      <c r="BA5" s="11" t="s">
        <v>209</v>
      </c>
      <c r="BB5" s="14">
        <v>3.0</v>
      </c>
      <c r="BC5" s="11" t="s">
        <v>210</v>
      </c>
      <c r="BD5" s="11" t="s">
        <v>152</v>
      </c>
      <c r="BE5" s="14">
        <v>4.0</v>
      </c>
      <c r="BF5" s="11" t="s">
        <v>211</v>
      </c>
      <c r="BG5" s="14">
        <v>5.0</v>
      </c>
      <c r="BH5" s="11" t="s">
        <v>212</v>
      </c>
      <c r="BI5" s="14">
        <v>5.0</v>
      </c>
      <c r="BJ5" s="11" t="s">
        <v>213</v>
      </c>
      <c r="BK5" s="14">
        <v>3.0</v>
      </c>
      <c r="BL5" s="11" t="s">
        <v>214</v>
      </c>
      <c r="BM5" s="14">
        <v>3.0</v>
      </c>
      <c r="BN5" s="11" t="s">
        <v>215</v>
      </c>
      <c r="BO5" s="14">
        <v>3.0</v>
      </c>
      <c r="BP5" s="11" t="s">
        <v>182</v>
      </c>
      <c r="BQ5" s="14">
        <v>3.0</v>
      </c>
      <c r="BR5" s="11" t="s">
        <v>216</v>
      </c>
      <c r="BS5" s="14">
        <v>3.0</v>
      </c>
      <c r="BT5" s="11" t="s">
        <v>214</v>
      </c>
      <c r="BU5" s="14">
        <v>5.0</v>
      </c>
      <c r="BV5" s="11" t="s">
        <v>217</v>
      </c>
      <c r="BW5" s="14">
        <v>3.0</v>
      </c>
      <c r="BX5" s="11" t="s">
        <v>218</v>
      </c>
      <c r="BY5" s="14">
        <v>4.0</v>
      </c>
      <c r="BZ5" s="11" t="s">
        <v>217</v>
      </c>
      <c r="CA5" s="14">
        <v>5.0</v>
      </c>
      <c r="CB5" s="11" t="s">
        <v>219</v>
      </c>
      <c r="CC5" s="14">
        <v>5.0</v>
      </c>
      <c r="CD5" s="11" t="s">
        <v>219</v>
      </c>
      <c r="CE5" s="14">
        <v>5.0</v>
      </c>
      <c r="CF5" s="11" t="s">
        <v>220</v>
      </c>
      <c r="CG5" s="14">
        <v>2.0</v>
      </c>
      <c r="CH5" s="11" t="s">
        <v>217</v>
      </c>
      <c r="CI5" s="14">
        <v>2.0</v>
      </c>
      <c r="CJ5" s="11" t="s">
        <v>217</v>
      </c>
      <c r="CK5" s="14">
        <v>2.0</v>
      </c>
    </row>
    <row r="6">
      <c r="A6" s="13">
        <v>45754.646527777775</v>
      </c>
      <c r="B6" s="13">
        <v>45754.66065972222</v>
      </c>
      <c r="C6" s="14">
        <v>0.0</v>
      </c>
      <c r="D6" s="11" t="s">
        <v>221</v>
      </c>
      <c r="E6" s="15">
        <v>100.0</v>
      </c>
      <c r="F6" s="16">
        <v>1220.0</v>
      </c>
      <c r="G6" s="14">
        <v>1.0</v>
      </c>
      <c r="H6" s="13">
        <v>45754.6606712963</v>
      </c>
      <c r="I6" s="11" t="s">
        <v>222</v>
      </c>
      <c r="J6" s="11" t="s">
        <v>152</v>
      </c>
      <c r="K6" s="11" t="s">
        <v>152</v>
      </c>
      <c r="L6" s="11" t="s">
        <v>152</v>
      </c>
      <c r="M6" s="11" t="s">
        <v>152</v>
      </c>
      <c r="N6" s="12" t="s">
        <v>153</v>
      </c>
      <c r="O6" s="12" t="s">
        <v>154</v>
      </c>
      <c r="P6" s="11" t="s">
        <v>155</v>
      </c>
      <c r="Q6" s="11" t="s">
        <v>156</v>
      </c>
      <c r="R6" s="14">
        <v>1.0</v>
      </c>
      <c r="S6" s="14">
        <v>1.0</v>
      </c>
      <c r="T6" s="14">
        <v>3.0</v>
      </c>
      <c r="U6" s="14">
        <v>1.0</v>
      </c>
      <c r="V6" s="14">
        <v>1.0</v>
      </c>
      <c r="W6" s="11" t="s">
        <v>152</v>
      </c>
      <c r="X6" s="14">
        <v>2.0</v>
      </c>
      <c r="Y6" s="11" t="s">
        <v>152</v>
      </c>
      <c r="Z6" s="11" t="s">
        <v>223</v>
      </c>
      <c r="AA6" s="11" t="s">
        <v>152</v>
      </c>
      <c r="AB6" s="11" t="s">
        <v>223</v>
      </c>
      <c r="AC6" s="11" t="s">
        <v>152</v>
      </c>
      <c r="AD6" s="11" t="s">
        <v>224</v>
      </c>
      <c r="AE6" s="11" t="s">
        <v>152</v>
      </c>
      <c r="AF6" s="14">
        <v>2.0</v>
      </c>
      <c r="AG6" s="11" t="s">
        <v>152</v>
      </c>
      <c r="AH6" s="14">
        <v>4.0</v>
      </c>
      <c r="AI6" s="14">
        <v>4.0</v>
      </c>
      <c r="AJ6" s="11" t="s">
        <v>225</v>
      </c>
      <c r="AK6" s="14">
        <v>5.0</v>
      </c>
      <c r="AL6" s="11" t="s">
        <v>226</v>
      </c>
      <c r="AM6" s="14">
        <v>5.0</v>
      </c>
      <c r="AN6" s="11" t="s">
        <v>227</v>
      </c>
      <c r="AO6" s="14">
        <v>3.0</v>
      </c>
      <c r="AP6" s="11" t="s">
        <v>228</v>
      </c>
      <c r="AQ6" s="14">
        <v>5.0</v>
      </c>
      <c r="AR6" s="11" t="s">
        <v>229</v>
      </c>
      <c r="AS6" s="14">
        <v>4.0</v>
      </c>
      <c r="AT6" s="11" t="s">
        <v>230</v>
      </c>
      <c r="AU6" s="14">
        <v>5.0</v>
      </c>
      <c r="AV6" s="11" t="s">
        <v>231</v>
      </c>
      <c r="AW6" s="14">
        <v>5.0</v>
      </c>
      <c r="AX6" s="11" t="s">
        <v>232</v>
      </c>
      <c r="AY6" s="14">
        <v>3.0</v>
      </c>
      <c r="AZ6" s="11" t="s">
        <v>152</v>
      </c>
      <c r="BA6" s="11" t="s">
        <v>233</v>
      </c>
      <c r="BB6" s="14">
        <v>5.0</v>
      </c>
      <c r="BC6" s="11" t="s">
        <v>225</v>
      </c>
      <c r="BD6" s="11" t="s">
        <v>152</v>
      </c>
      <c r="BE6" s="14">
        <v>4.0</v>
      </c>
      <c r="BF6" s="11" t="s">
        <v>234</v>
      </c>
      <c r="BG6" s="14">
        <v>5.0</v>
      </c>
      <c r="BH6" s="11" t="s">
        <v>235</v>
      </c>
      <c r="BI6" s="14">
        <v>3.0</v>
      </c>
      <c r="BJ6" s="11" t="s">
        <v>236</v>
      </c>
      <c r="BK6" s="14">
        <v>3.0</v>
      </c>
      <c r="BL6" s="11" t="s">
        <v>237</v>
      </c>
      <c r="BM6" s="14">
        <v>1.0</v>
      </c>
      <c r="BN6" s="11" t="s">
        <v>226</v>
      </c>
      <c r="BO6" s="14">
        <v>4.0</v>
      </c>
      <c r="BP6" s="11" t="s">
        <v>238</v>
      </c>
      <c r="BQ6" s="14">
        <v>5.0</v>
      </c>
      <c r="BR6" s="11" t="s">
        <v>225</v>
      </c>
      <c r="BS6" s="14">
        <v>2.0</v>
      </c>
      <c r="BT6" s="11" t="s">
        <v>239</v>
      </c>
      <c r="BU6" s="14">
        <v>5.0</v>
      </c>
      <c r="BV6" s="11" t="s">
        <v>225</v>
      </c>
      <c r="BW6" s="14">
        <v>2.0</v>
      </c>
      <c r="BX6" s="11" t="s">
        <v>240</v>
      </c>
      <c r="BY6" s="14">
        <v>3.0</v>
      </c>
      <c r="BZ6" s="11" t="s">
        <v>238</v>
      </c>
      <c r="CA6" s="14">
        <v>4.0</v>
      </c>
      <c r="CB6" s="11" t="s">
        <v>241</v>
      </c>
      <c r="CC6" s="14">
        <v>2.0</v>
      </c>
      <c r="CD6" s="11" t="s">
        <v>242</v>
      </c>
      <c r="CE6" s="14">
        <v>5.0</v>
      </c>
      <c r="CF6" s="11" t="s">
        <v>243</v>
      </c>
      <c r="CG6" s="14">
        <v>5.0</v>
      </c>
      <c r="CH6" s="11" t="s">
        <v>244</v>
      </c>
      <c r="CI6" s="14">
        <v>4.0</v>
      </c>
      <c r="CJ6" s="11" t="s">
        <v>228</v>
      </c>
      <c r="CK6" s="14">
        <v>5.0</v>
      </c>
    </row>
    <row r="7">
      <c r="A7" s="13">
        <v>45754.656064814815</v>
      </c>
      <c r="B7" s="13">
        <v>45754.67791666667</v>
      </c>
      <c r="C7" s="14">
        <v>0.0</v>
      </c>
      <c r="D7" s="11" t="s">
        <v>245</v>
      </c>
      <c r="E7" s="15">
        <v>100.0</v>
      </c>
      <c r="F7" s="16">
        <v>1887.0</v>
      </c>
      <c r="G7" s="14">
        <v>1.0</v>
      </c>
      <c r="H7" s="13">
        <v>45754.677928240744</v>
      </c>
      <c r="I7" s="11" t="s">
        <v>246</v>
      </c>
      <c r="J7" s="11" t="s">
        <v>152</v>
      </c>
      <c r="K7" s="11" t="s">
        <v>152</v>
      </c>
      <c r="L7" s="11" t="s">
        <v>152</v>
      </c>
      <c r="M7" s="11" t="s">
        <v>152</v>
      </c>
      <c r="N7" s="12" t="s">
        <v>153</v>
      </c>
      <c r="O7" s="12" t="s">
        <v>154</v>
      </c>
      <c r="P7" s="11" t="s">
        <v>155</v>
      </c>
      <c r="Q7" s="11" t="s">
        <v>156</v>
      </c>
      <c r="R7" s="14">
        <v>1.0</v>
      </c>
      <c r="S7" s="14">
        <v>2.0</v>
      </c>
      <c r="T7" s="14">
        <v>4.0</v>
      </c>
      <c r="U7" s="14">
        <v>2.0</v>
      </c>
      <c r="V7" s="14">
        <v>2.0</v>
      </c>
      <c r="W7" s="11" t="s">
        <v>152</v>
      </c>
      <c r="X7" s="14">
        <v>2.0</v>
      </c>
      <c r="Y7" s="11" t="s">
        <v>152</v>
      </c>
      <c r="Z7" s="12" t="s">
        <v>200</v>
      </c>
      <c r="AA7" s="11" t="s">
        <v>152</v>
      </c>
      <c r="AB7" s="12" t="s">
        <v>200</v>
      </c>
      <c r="AC7" s="11" t="s">
        <v>152</v>
      </c>
      <c r="AD7" s="12" t="s">
        <v>200</v>
      </c>
      <c r="AE7" s="11" t="s">
        <v>152</v>
      </c>
      <c r="AF7" s="14">
        <v>3.0</v>
      </c>
      <c r="AG7" s="11" t="s">
        <v>152</v>
      </c>
      <c r="AH7" s="14">
        <v>3.0</v>
      </c>
      <c r="AI7" s="14">
        <v>3.0</v>
      </c>
      <c r="AJ7" s="11" t="s">
        <v>247</v>
      </c>
      <c r="AK7" s="14">
        <v>3.0</v>
      </c>
      <c r="AL7" s="11" t="s">
        <v>248</v>
      </c>
      <c r="AM7" s="14">
        <v>4.0</v>
      </c>
      <c r="AN7" s="11" t="s">
        <v>249</v>
      </c>
      <c r="AO7" s="14">
        <v>3.0</v>
      </c>
      <c r="AP7" s="11" t="s">
        <v>250</v>
      </c>
      <c r="AQ7" s="14">
        <v>5.0</v>
      </c>
      <c r="AR7" s="11" t="s">
        <v>251</v>
      </c>
      <c r="AS7" s="14">
        <v>5.0</v>
      </c>
      <c r="AT7" s="11" t="s">
        <v>252</v>
      </c>
      <c r="AU7" s="14">
        <v>5.0</v>
      </c>
      <c r="AV7" s="11" t="s">
        <v>247</v>
      </c>
      <c r="AW7" s="14">
        <v>3.0</v>
      </c>
      <c r="AX7" s="11" t="s">
        <v>253</v>
      </c>
      <c r="AY7" s="14">
        <v>3.0</v>
      </c>
      <c r="AZ7" s="11" t="s">
        <v>152</v>
      </c>
      <c r="BA7" s="11" t="s">
        <v>251</v>
      </c>
      <c r="BB7" s="14">
        <v>5.0</v>
      </c>
      <c r="BC7" s="11" t="s">
        <v>152</v>
      </c>
      <c r="BD7" s="11" t="s">
        <v>179</v>
      </c>
      <c r="BE7" s="14">
        <v>5.0</v>
      </c>
      <c r="BF7" s="11" t="s">
        <v>254</v>
      </c>
      <c r="BG7" s="14">
        <v>5.0</v>
      </c>
      <c r="BH7" s="11" t="s">
        <v>255</v>
      </c>
      <c r="BI7" s="14">
        <v>4.0</v>
      </c>
      <c r="BJ7" s="11" t="s">
        <v>172</v>
      </c>
      <c r="BK7" s="14">
        <v>3.0</v>
      </c>
      <c r="BL7" s="11" t="s">
        <v>256</v>
      </c>
      <c r="BM7" s="14">
        <v>4.0</v>
      </c>
      <c r="BN7" s="11" t="s">
        <v>179</v>
      </c>
      <c r="BO7" s="14">
        <v>5.0</v>
      </c>
      <c r="BP7" s="11" t="s">
        <v>212</v>
      </c>
      <c r="BQ7" s="14">
        <v>5.0</v>
      </c>
      <c r="BR7" s="11" t="s">
        <v>257</v>
      </c>
      <c r="BS7" s="14">
        <v>3.0</v>
      </c>
      <c r="BT7" s="11" t="s">
        <v>258</v>
      </c>
      <c r="BU7" s="14">
        <v>5.0</v>
      </c>
      <c r="BV7" s="11" t="s">
        <v>172</v>
      </c>
      <c r="BW7" s="14">
        <v>3.0</v>
      </c>
      <c r="BX7" s="11" t="s">
        <v>259</v>
      </c>
      <c r="BY7" s="14">
        <v>3.0</v>
      </c>
      <c r="BZ7" s="11" t="s">
        <v>260</v>
      </c>
      <c r="CA7" s="14">
        <v>5.0</v>
      </c>
      <c r="CB7" s="11" t="s">
        <v>179</v>
      </c>
      <c r="CC7" s="14">
        <v>3.0</v>
      </c>
      <c r="CD7" s="11" t="s">
        <v>212</v>
      </c>
      <c r="CE7" s="14">
        <v>5.0</v>
      </c>
      <c r="CF7" s="11" t="s">
        <v>172</v>
      </c>
      <c r="CG7" s="14">
        <v>5.0</v>
      </c>
      <c r="CH7" s="11" t="s">
        <v>179</v>
      </c>
      <c r="CI7" s="14">
        <v>5.0</v>
      </c>
      <c r="CJ7" s="11" t="s">
        <v>261</v>
      </c>
      <c r="CK7" s="14">
        <v>4.0</v>
      </c>
    </row>
    <row r="8">
      <c r="A8" s="13">
        <v>45754.66502314815</v>
      </c>
      <c r="B8" s="13">
        <v>45754.68634259259</v>
      </c>
      <c r="C8" s="14">
        <v>0.0</v>
      </c>
      <c r="D8" s="11" t="s">
        <v>262</v>
      </c>
      <c r="E8" s="15">
        <v>100.0</v>
      </c>
      <c r="F8" s="16">
        <v>1841.0</v>
      </c>
      <c r="G8" s="14">
        <v>1.0</v>
      </c>
      <c r="H8" s="13">
        <v>45754.68634259259</v>
      </c>
      <c r="I8" s="11" t="s">
        <v>263</v>
      </c>
      <c r="J8" s="11" t="s">
        <v>152</v>
      </c>
      <c r="K8" s="11" t="s">
        <v>152</v>
      </c>
      <c r="L8" s="11" t="s">
        <v>152</v>
      </c>
      <c r="M8" s="11" t="s">
        <v>152</v>
      </c>
      <c r="N8" s="12" t="s">
        <v>264</v>
      </c>
      <c r="O8" s="12" t="s">
        <v>265</v>
      </c>
      <c r="P8" s="11" t="s">
        <v>155</v>
      </c>
      <c r="Q8" s="11" t="s">
        <v>156</v>
      </c>
      <c r="R8" s="14">
        <v>1.0</v>
      </c>
      <c r="S8" s="14">
        <v>2.0</v>
      </c>
      <c r="T8" s="14">
        <v>5.0</v>
      </c>
      <c r="U8" s="14">
        <v>2.0</v>
      </c>
      <c r="V8" s="14">
        <v>2.0</v>
      </c>
      <c r="W8" s="11" t="s">
        <v>152</v>
      </c>
      <c r="X8" s="14">
        <v>2.0</v>
      </c>
      <c r="Y8" s="11" t="s">
        <v>152</v>
      </c>
      <c r="Z8" s="11" t="s">
        <v>223</v>
      </c>
      <c r="AA8" s="11" t="s">
        <v>152</v>
      </c>
      <c r="AB8" s="12" t="s">
        <v>200</v>
      </c>
      <c r="AC8" s="11" t="s">
        <v>152</v>
      </c>
      <c r="AD8" s="11" t="s">
        <v>224</v>
      </c>
      <c r="AE8" s="11" t="s">
        <v>152</v>
      </c>
      <c r="AF8" s="14">
        <v>3.0</v>
      </c>
      <c r="AG8" s="11" t="s">
        <v>152</v>
      </c>
      <c r="AH8" s="14">
        <v>3.0</v>
      </c>
      <c r="AI8" s="14">
        <v>3.0</v>
      </c>
      <c r="AJ8" s="11" t="s">
        <v>231</v>
      </c>
      <c r="AK8" s="14">
        <v>4.0</v>
      </c>
      <c r="AL8" s="11" t="s">
        <v>244</v>
      </c>
      <c r="AM8" s="14">
        <v>5.0</v>
      </c>
      <c r="AN8" s="11" t="s">
        <v>266</v>
      </c>
      <c r="AO8" s="14">
        <v>3.0</v>
      </c>
      <c r="AP8" s="11" t="s">
        <v>267</v>
      </c>
      <c r="AQ8" s="14">
        <v>4.0</v>
      </c>
      <c r="AR8" s="11" t="s">
        <v>268</v>
      </c>
      <c r="AS8" s="14">
        <v>4.0</v>
      </c>
      <c r="AT8" s="11" t="s">
        <v>230</v>
      </c>
      <c r="AU8" s="14">
        <v>4.0</v>
      </c>
      <c r="AV8" s="11" t="s">
        <v>231</v>
      </c>
      <c r="AW8" s="14">
        <v>4.0</v>
      </c>
      <c r="AX8" s="11" t="s">
        <v>269</v>
      </c>
      <c r="AY8" s="14">
        <v>4.0</v>
      </c>
      <c r="AZ8" s="11" t="s">
        <v>152</v>
      </c>
      <c r="BA8" s="11" t="s">
        <v>270</v>
      </c>
      <c r="BB8" s="14">
        <v>3.0</v>
      </c>
      <c r="BC8" s="11" t="s">
        <v>152</v>
      </c>
      <c r="BD8" s="11" t="s">
        <v>271</v>
      </c>
      <c r="BE8" s="14">
        <v>3.0</v>
      </c>
      <c r="BF8" s="11" t="s">
        <v>272</v>
      </c>
      <c r="BG8" s="14">
        <v>5.0</v>
      </c>
      <c r="BH8" s="11" t="s">
        <v>233</v>
      </c>
      <c r="BI8" s="14">
        <v>3.0</v>
      </c>
      <c r="BJ8" s="11" t="s">
        <v>273</v>
      </c>
      <c r="BK8" s="14">
        <v>4.0</v>
      </c>
      <c r="BL8" s="11" t="s">
        <v>274</v>
      </c>
      <c r="BM8" s="14">
        <v>3.0</v>
      </c>
      <c r="BN8" s="11" t="s">
        <v>179</v>
      </c>
      <c r="BO8" s="14">
        <v>4.0</v>
      </c>
      <c r="BP8" s="11" t="s">
        <v>275</v>
      </c>
      <c r="BQ8" s="14">
        <v>3.0</v>
      </c>
      <c r="BR8" s="11" t="s">
        <v>276</v>
      </c>
      <c r="BS8" s="14">
        <v>4.0</v>
      </c>
      <c r="BT8" s="11" t="s">
        <v>277</v>
      </c>
      <c r="BU8" s="14">
        <v>5.0</v>
      </c>
      <c r="BV8" s="11" t="s">
        <v>278</v>
      </c>
      <c r="BW8" s="14">
        <v>3.0</v>
      </c>
      <c r="BX8" s="11" t="s">
        <v>279</v>
      </c>
      <c r="BY8" s="14">
        <v>3.0</v>
      </c>
      <c r="BZ8" s="11" t="s">
        <v>238</v>
      </c>
      <c r="CA8" s="14">
        <v>5.0</v>
      </c>
      <c r="CB8" s="11" t="s">
        <v>275</v>
      </c>
      <c r="CC8" s="14">
        <v>3.0</v>
      </c>
      <c r="CD8" s="11" t="s">
        <v>280</v>
      </c>
      <c r="CE8" s="14">
        <v>5.0</v>
      </c>
      <c r="CF8" s="11" t="s">
        <v>275</v>
      </c>
      <c r="CG8" s="14">
        <v>3.0</v>
      </c>
      <c r="CH8" s="11" t="s">
        <v>179</v>
      </c>
      <c r="CI8" s="14">
        <v>3.0</v>
      </c>
      <c r="CJ8" s="11" t="s">
        <v>281</v>
      </c>
      <c r="CK8" s="14">
        <v>3.0</v>
      </c>
    </row>
    <row r="9">
      <c r="A9" s="13">
        <v>45754.67556712963</v>
      </c>
      <c r="B9" s="13">
        <v>45754.69289351852</v>
      </c>
      <c r="C9" s="14">
        <v>0.0</v>
      </c>
      <c r="D9" s="11" t="s">
        <v>282</v>
      </c>
      <c r="E9" s="15">
        <v>100.0</v>
      </c>
      <c r="F9" s="16">
        <v>1497.0</v>
      </c>
      <c r="G9" s="14">
        <v>1.0</v>
      </c>
      <c r="H9" s="13">
        <v>45754.69290509259</v>
      </c>
      <c r="I9" s="11" t="s">
        <v>283</v>
      </c>
      <c r="J9" s="11" t="s">
        <v>152</v>
      </c>
      <c r="K9" s="11" t="s">
        <v>152</v>
      </c>
      <c r="L9" s="11" t="s">
        <v>152</v>
      </c>
      <c r="M9" s="11" t="s">
        <v>152</v>
      </c>
      <c r="N9" s="12" t="s">
        <v>197</v>
      </c>
      <c r="O9" s="12" t="s">
        <v>198</v>
      </c>
      <c r="P9" s="11" t="s">
        <v>155</v>
      </c>
      <c r="Q9" s="11" t="s">
        <v>156</v>
      </c>
      <c r="R9" s="14">
        <v>1.0</v>
      </c>
      <c r="S9" s="14">
        <v>2.0</v>
      </c>
      <c r="T9" s="14">
        <v>4.0</v>
      </c>
      <c r="U9" s="14">
        <v>1.0</v>
      </c>
      <c r="V9" s="14">
        <v>3.0</v>
      </c>
      <c r="W9" s="11" t="s">
        <v>152</v>
      </c>
      <c r="X9" s="14">
        <v>2.0</v>
      </c>
      <c r="Y9" s="11" t="s">
        <v>152</v>
      </c>
      <c r="Z9" s="11" t="s">
        <v>224</v>
      </c>
      <c r="AA9" s="11" t="s">
        <v>152</v>
      </c>
      <c r="AB9" s="12" t="s">
        <v>199</v>
      </c>
      <c r="AC9" s="11" t="s">
        <v>152</v>
      </c>
      <c r="AD9" s="11" t="s">
        <v>224</v>
      </c>
      <c r="AE9" s="11" t="s">
        <v>152</v>
      </c>
      <c r="AF9" s="14">
        <v>3.0</v>
      </c>
      <c r="AG9" s="11" t="s">
        <v>152</v>
      </c>
      <c r="AH9" s="14">
        <v>2.0</v>
      </c>
      <c r="AI9" s="14">
        <v>5.0</v>
      </c>
      <c r="AJ9" s="11" t="s">
        <v>284</v>
      </c>
      <c r="AK9" s="14">
        <v>2.0</v>
      </c>
      <c r="AL9" s="11" t="s">
        <v>179</v>
      </c>
      <c r="AM9" s="14">
        <v>5.0</v>
      </c>
      <c r="AN9" s="11" t="s">
        <v>285</v>
      </c>
      <c r="AO9" s="14">
        <v>1.0</v>
      </c>
      <c r="AP9" s="11" t="s">
        <v>286</v>
      </c>
      <c r="AQ9" s="14">
        <v>4.0</v>
      </c>
      <c r="AR9" s="11" t="s">
        <v>287</v>
      </c>
      <c r="AS9" s="14">
        <v>5.0</v>
      </c>
      <c r="AT9" s="11" t="s">
        <v>288</v>
      </c>
      <c r="AU9" s="14">
        <v>4.0</v>
      </c>
      <c r="AV9" s="11" t="s">
        <v>289</v>
      </c>
      <c r="AW9" s="14">
        <v>5.0</v>
      </c>
      <c r="AX9" s="11" t="s">
        <v>286</v>
      </c>
      <c r="AY9" s="14">
        <v>4.0</v>
      </c>
      <c r="AZ9" s="11" t="s">
        <v>152</v>
      </c>
      <c r="BA9" s="11" t="s">
        <v>216</v>
      </c>
      <c r="BB9" s="14">
        <v>5.0</v>
      </c>
      <c r="BC9" s="11" t="s">
        <v>172</v>
      </c>
      <c r="BD9" s="11" t="s">
        <v>152</v>
      </c>
      <c r="BE9" s="14">
        <v>4.0</v>
      </c>
      <c r="BF9" s="11" t="s">
        <v>286</v>
      </c>
      <c r="BG9" s="14">
        <v>4.0</v>
      </c>
      <c r="BH9" s="11" t="s">
        <v>286</v>
      </c>
      <c r="BI9" s="14">
        <v>3.0</v>
      </c>
      <c r="BJ9" s="11" t="s">
        <v>290</v>
      </c>
      <c r="BK9" s="14">
        <v>3.0</v>
      </c>
      <c r="BL9" s="11" t="s">
        <v>286</v>
      </c>
      <c r="BM9" s="14">
        <v>4.0</v>
      </c>
      <c r="BN9" s="11" t="s">
        <v>288</v>
      </c>
      <c r="BO9" s="14">
        <v>5.0</v>
      </c>
      <c r="BP9" s="11" t="s">
        <v>286</v>
      </c>
      <c r="BQ9" s="14">
        <v>5.0</v>
      </c>
      <c r="BR9" s="11" t="s">
        <v>216</v>
      </c>
      <c r="BS9" s="14">
        <v>4.0</v>
      </c>
      <c r="BT9" s="11" t="s">
        <v>212</v>
      </c>
      <c r="BU9" s="14">
        <v>4.0</v>
      </c>
      <c r="BV9" s="11" t="s">
        <v>205</v>
      </c>
      <c r="BW9" s="14">
        <v>4.0</v>
      </c>
      <c r="BX9" s="11" t="s">
        <v>205</v>
      </c>
      <c r="BY9" s="14">
        <v>3.0</v>
      </c>
      <c r="BZ9" s="11" t="s">
        <v>212</v>
      </c>
      <c r="CA9" s="14">
        <v>5.0</v>
      </c>
      <c r="CB9" s="11" t="s">
        <v>291</v>
      </c>
      <c r="CC9" s="14">
        <v>3.0</v>
      </c>
      <c r="CD9" s="11" t="s">
        <v>286</v>
      </c>
      <c r="CE9" s="14">
        <v>4.0</v>
      </c>
      <c r="CF9" s="11" t="s">
        <v>216</v>
      </c>
      <c r="CG9" s="14">
        <v>4.0</v>
      </c>
      <c r="CH9" s="11" t="s">
        <v>288</v>
      </c>
      <c r="CI9" s="14">
        <v>4.0</v>
      </c>
      <c r="CJ9" s="11" t="s">
        <v>292</v>
      </c>
      <c r="CK9" s="14">
        <v>4.0</v>
      </c>
    </row>
    <row r="10">
      <c r="A10" s="13">
        <v>45754.682754629626</v>
      </c>
      <c r="B10" s="13">
        <v>45754.69349537037</v>
      </c>
      <c r="C10" s="14">
        <v>0.0</v>
      </c>
      <c r="D10" s="11" t="s">
        <v>293</v>
      </c>
      <c r="E10" s="15">
        <v>100.0</v>
      </c>
      <c r="F10" s="15">
        <v>928.0</v>
      </c>
      <c r="G10" s="14">
        <v>1.0</v>
      </c>
      <c r="H10" s="13">
        <v>45754.693506944444</v>
      </c>
      <c r="I10" s="11" t="s">
        <v>294</v>
      </c>
      <c r="J10" s="11" t="s">
        <v>152</v>
      </c>
      <c r="K10" s="11" t="s">
        <v>152</v>
      </c>
      <c r="L10" s="11" t="s">
        <v>152</v>
      </c>
      <c r="M10" s="11" t="s">
        <v>152</v>
      </c>
      <c r="N10" s="12" t="s">
        <v>295</v>
      </c>
      <c r="O10" s="12" t="s">
        <v>296</v>
      </c>
      <c r="P10" s="11" t="s">
        <v>155</v>
      </c>
      <c r="Q10" s="11" t="s">
        <v>156</v>
      </c>
      <c r="R10" s="14">
        <v>1.0</v>
      </c>
      <c r="S10" s="14">
        <v>1.0</v>
      </c>
      <c r="T10" s="14">
        <v>4.0</v>
      </c>
      <c r="U10" s="14">
        <v>1.0</v>
      </c>
      <c r="V10" s="14">
        <v>3.0</v>
      </c>
      <c r="W10" s="11" t="s">
        <v>152</v>
      </c>
      <c r="X10" s="14">
        <v>2.0</v>
      </c>
      <c r="Y10" s="11" t="s">
        <v>152</v>
      </c>
      <c r="Z10" s="11" t="s">
        <v>223</v>
      </c>
      <c r="AA10" s="11" t="s">
        <v>152</v>
      </c>
      <c r="AB10" s="12" t="s">
        <v>200</v>
      </c>
      <c r="AC10" s="11" t="s">
        <v>152</v>
      </c>
      <c r="AD10" s="12" t="s">
        <v>200</v>
      </c>
      <c r="AE10" s="11" t="s">
        <v>152</v>
      </c>
      <c r="AF10" s="14">
        <v>3.0</v>
      </c>
      <c r="AG10" s="11" t="s">
        <v>152</v>
      </c>
      <c r="AH10" s="14">
        <v>5.0</v>
      </c>
      <c r="AI10" s="14">
        <v>3.0</v>
      </c>
      <c r="AJ10" s="11" t="s">
        <v>271</v>
      </c>
      <c r="AK10" s="14">
        <v>2.0</v>
      </c>
      <c r="AL10" s="11" t="s">
        <v>297</v>
      </c>
      <c r="AM10" s="14">
        <v>5.0</v>
      </c>
      <c r="AN10" s="11" t="s">
        <v>298</v>
      </c>
      <c r="AO10" s="14">
        <v>3.0</v>
      </c>
      <c r="AP10" s="11" t="s">
        <v>238</v>
      </c>
      <c r="AQ10" s="14">
        <v>4.0</v>
      </c>
      <c r="AR10" s="11" t="s">
        <v>299</v>
      </c>
      <c r="AS10" s="14">
        <v>5.0</v>
      </c>
      <c r="AT10" s="11" t="s">
        <v>230</v>
      </c>
      <c r="AU10" s="14">
        <v>4.0</v>
      </c>
      <c r="AV10" s="11" t="s">
        <v>231</v>
      </c>
      <c r="AW10" s="14">
        <v>4.0</v>
      </c>
      <c r="AX10" s="11" t="s">
        <v>237</v>
      </c>
      <c r="AY10" s="14">
        <v>4.0</v>
      </c>
      <c r="AZ10" s="11" t="s">
        <v>152</v>
      </c>
      <c r="BA10" s="11" t="s">
        <v>233</v>
      </c>
      <c r="BB10" s="14">
        <v>5.0</v>
      </c>
      <c r="BC10" s="11" t="s">
        <v>273</v>
      </c>
      <c r="BD10" s="11" t="s">
        <v>152</v>
      </c>
      <c r="BE10" s="14">
        <v>4.0</v>
      </c>
      <c r="BF10" s="11" t="s">
        <v>231</v>
      </c>
      <c r="BG10" s="14">
        <v>5.0</v>
      </c>
      <c r="BH10" s="11" t="s">
        <v>233</v>
      </c>
      <c r="BI10" s="14">
        <v>3.0</v>
      </c>
      <c r="BJ10" s="11" t="s">
        <v>300</v>
      </c>
      <c r="BK10" s="14">
        <v>3.0</v>
      </c>
      <c r="BL10" s="11" t="s">
        <v>301</v>
      </c>
      <c r="BM10" s="14">
        <v>4.0</v>
      </c>
      <c r="BN10" s="11" t="s">
        <v>302</v>
      </c>
      <c r="BO10" s="14">
        <v>5.0</v>
      </c>
      <c r="BP10" s="11" t="s">
        <v>238</v>
      </c>
      <c r="BQ10" s="14">
        <v>4.0</v>
      </c>
      <c r="BR10" s="11" t="s">
        <v>303</v>
      </c>
      <c r="BS10" s="14">
        <v>4.0</v>
      </c>
      <c r="BT10" s="11" t="s">
        <v>299</v>
      </c>
      <c r="BU10" s="14">
        <v>4.0</v>
      </c>
      <c r="BV10" s="11" t="s">
        <v>297</v>
      </c>
      <c r="BW10" s="14">
        <v>4.0</v>
      </c>
      <c r="BX10" s="11" t="s">
        <v>304</v>
      </c>
      <c r="BY10" s="14">
        <v>3.0</v>
      </c>
      <c r="BZ10" s="11" t="s">
        <v>233</v>
      </c>
      <c r="CA10" s="14">
        <v>4.0</v>
      </c>
      <c r="CB10" s="11" t="s">
        <v>305</v>
      </c>
      <c r="CC10" s="14">
        <v>3.0</v>
      </c>
      <c r="CD10" s="11" t="s">
        <v>306</v>
      </c>
      <c r="CE10" s="14">
        <v>4.0</v>
      </c>
      <c r="CF10" s="11" t="s">
        <v>307</v>
      </c>
      <c r="CG10" s="14">
        <v>4.0</v>
      </c>
      <c r="CH10" s="11" t="s">
        <v>244</v>
      </c>
      <c r="CI10" s="14">
        <v>5.0</v>
      </c>
      <c r="CJ10" s="11" t="s">
        <v>231</v>
      </c>
      <c r="CK10" s="14">
        <v>4.0</v>
      </c>
    </row>
    <row r="11">
      <c r="A11" s="13">
        <v>45754.67466435185</v>
      </c>
      <c r="B11" s="13">
        <v>45754.696493055555</v>
      </c>
      <c r="C11" s="14">
        <v>0.0</v>
      </c>
      <c r="D11" s="11" t="s">
        <v>308</v>
      </c>
      <c r="E11" s="15">
        <v>100.0</v>
      </c>
      <c r="F11" s="16">
        <v>1885.0</v>
      </c>
      <c r="G11" s="14">
        <v>1.0</v>
      </c>
      <c r="H11" s="13">
        <v>45754.696493055555</v>
      </c>
      <c r="I11" s="11" t="s">
        <v>309</v>
      </c>
      <c r="J11" s="11" t="s">
        <v>152</v>
      </c>
      <c r="K11" s="11" t="s">
        <v>152</v>
      </c>
      <c r="L11" s="11" t="s">
        <v>152</v>
      </c>
      <c r="M11" s="11" t="s">
        <v>152</v>
      </c>
      <c r="N11" s="12" t="s">
        <v>197</v>
      </c>
      <c r="O11" s="12" t="s">
        <v>198</v>
      </c>
      <c r="P11" s="11" t="s">
        <v>155</v>
      </c>
      <c r="Q11" s="11" t="s">
        <v>156</v>
      </c>
      <c r="R11" s="14">
        <v>1.0</v>
      </c>
      <c r="S11" s="14">
        <v>2.0</v>
      </c>
      <c r="T11" s="14">
        <v>5.0</v>
      </c>
      <c r="U11" s="14">
        <v>2.0</v>
      </c>
      <c r="V11" s="14">
        <v>3.0</v>
      </c>
      <c r="W11" s="11" t="s">
        <v>152</v>
      </c>
      <c r="X11" s="14">
        <v>2.0</v>
      </c>
      <c r="Y11" s="11" t="s">
        <v>152</v>
      </c>
      <c r="Z11" s="11" t="s">
        <v>185</v>
      </c>
      <c r="AA11" s="11" t="s">
        <v>152</v>
      </c>
      <c r="AB11" s="11" t="s">
        <v>310</v>
      </c>
      <c r="AC11" s="11" t="s">
        <v>152</v>
      </c>
      <c r="AD11" s="12" t="s">
        <v>311</v>
      </c>
      <c r="AE11" s="11" t="s">
        <v>152</v>
      </c>
      <c r="AF11" s="14">
        <v>2.0</v>
      </c>
      <c r="AG11" s="11" t="s">
        <v>152</v>
      </c>
      <c r="AH11" s="14">
        <v>4.0</v>
      </c>
      <c r="AI11" s="14">
        <v>4.0</v>
      </c>
      <c r="AJ11" s="11" t="s">
        <v>312</v>
      </c>
      <c r="AK11" s="14">
        <v>3.0</v>
      </c>
      <c r="AL11" s="11" t="s">
        <v>313</v>
      </c>
      <c r="AM11" s="14">
        <v>5.0</v>
      </c>
      <c r="AN11" s="11" t="s">
        <v>314</v>
      </c>
      <c r="AO11" s="14">
        <v>4.0</v>
      </c>
      <c r="AP11" s="11" t="s">
        <v>272</v>
      </c>
      <c r="AQ11" s="14">
        <v>4.0</v>
      </c>
      <c r="AR11" s="11" t="s">
        <v>205</v>
      </c>
      <c r="AS11" s="14">
        <v>5.0</v>
      </c>
      <c r="AT11" s="11" t="s">
        <v>315</v>
      </c>
      <c r="AU11" s="14">
        <v>3.0</v>
      </c>
      <c r="AV11" s="11" t="s">
        <v>207</v>
      </c>
      <c r="AW11" s="14">
        <v>4.0</v>
      </c>
      <c r="AX11" s="11" t="s">
        <v>316</v>
      </c>
      <c r="AY11" s="14">
        <v>4.0</v>
      </c>
      <c r="AZ11" s="11" t="s">
        <v>172</v>
      </c>
      <c r="BA11" s="11" t="s">
        <v>152</v>
      </c>
      <c r="BB11" s="14">
        <v>5.0</v>
      </c>
      <c r="BC11" s="11" t="s">
        <v>172</v>
      </c>
      <c r="BD11" s="11" t="s">
        <v>152</v>
      </c>
      <c r="BE11" s="14">
        <v>5.0</v>
      </c>
      <c r="BF11" s="11" t="s">
        <v>317</v>
      </c>
      <c r="BG11" s="14">
        <v>5.0</v>
      </c>
      <c r="BH11" s="11" t="s">
        <v>318</v>
      </c>
      <c r="BI11" s="14">
        <v>5.0</v>
      </c>
      <c r="BJ11" s="11" t="s">
        <v>319</v>
      </c>
      <c r="BK11" s="14">
        <v>3.0</v>
      </c>
      <c r="BL11" s="11" t="s">
        <v>320</v>
      </c>
      <c r="BM11" s="14">
        <v>4.0</v>
      </c>
      <c r="BN11" s="11" t="s">
        <v>215</v>
      </c>
      <c r="BO11" s="14">
        <v>4.0</v>
      </c>
      <c r="BP11" s="11" t="s">
        <v>212</v>
      </c>
      <c r="BQ11" s="14">
        <v>4.0</v>
      </c>
      <c r="BR11" s="11" t="s">
        <v>172</v>
      </c>
      <c r="BS11" s="14">
        <v>3.0</v>
      </c>
      <c r="BT11" s="11" t="s">
        <v>321</v>
      </c>
      <c r="BU11" s="14">
        <v>5.0</v>
      </c>
      <c r="BV11" s="11" t="s">
        <v>322</v>
      </c>
      <c r="BW11" s="14">
        <v>4.0</v>
      </c>
      <c r="BX11" s="11" t="s">
        <v>323</v>
      </c>
      <c r="BY11" s="14">
        <v>4.0</v>
      </c>
      <c r="BZ11" s="11" t="s">
        <v>324</v>
      </c>
      <c r="CA11" s="14">
        <v>5.0</v>
      </c>
      <c r="CB11" s="11" t="s">
        <v>325</v>
      </c>
      <c r="CC11" s="14">
        <v>3.0</v>
      </c>
      <c r="CD11" s="11" t="s">
        <v>321</v>
      </c>
      <c r="CE11" s="14">
        <v>5.0</v>
      </c>
      <c r="CF11" s="11" t="s">
        <v>212</v>
      </c>
      <c r="CG11" s="14">
        <v>5.0</v>
      </c>
      <c r="CH11" s="11" t="s">
        <v>326</v>
      </c>
      <c r="CI11" s="14">
        <v>4.0</v>
      </c>
      <c r="CJ11" s="11" t="s">
        <v>327</v>
      </c>
      <c r="CK11" s="14">
        <v>5.0</v>
      </c>
    </row>
    <row r="12">
      <c r="A12" s="13">
        <v>45754.711689814816</v>
      </c>
      <c r="B12" s="13">
        <v>45754.72064814815</v>
      </c>
      <c r="C12" s="14">
        <v>0.0</v>
      </c>
      <c r="D12" s="11" t="s">
        <v>328</v>
      </c>
      <c r="E12" s="15">
        <v>100.0</v>
      </c>
      <c r="F12" s="15">
        <v>774.0</v>
      </c>
      <c r="G12" s="14">
        <v>1.0</v>
      </c>
      <c r="H12" s="13">
        <v>45754.720659722225</v>
      </c>
      <c r="I12" s="11" t="s">
        <v>329</v>
      </c>
      <c r="J12" s="11" t="s">
        <v>152</v>
      </c>
      <c r="K12" s="11" t="s">
        <v>152</v>
      </c>
      <c r="L12" s="11" t="s">
        <v>152</v>
      </c>
      <c r="M12" s="11" t="s">
        <v>152</v>
      </c>
      <c r="N12" s="12" t="s">
        <v>153</v>
      </c>
      <c r="O12" s="12" t="s">
        <v>154</v>
      </c>
      <c r="P12" s="11" t="s">
        <v>155</v>
      </c>
      <c r="Q12" s="11" t="s">
        <v>156</v>
      </c>
      <c r="R12" s="14">
        <v>1.0</v>
      </c>
      <c r="S12" s="14">
        <v>2.0</v>
      </c>
      <c r="T12" s="14">
        <v>4.0</v>
      </c>
      <c r="U12" s="14">
        <v>2.0</v>
      </c>
      <c r="V12" s="14">
        <v>3.0</v>
      </c>
      <c r="W12" s="11" t="s">
        <v>152</v>
      </c>
      <c r="X12" s="14">
        <v>2.0</v>
      </c>
      <c r="Y12" s="11" t="s">
        <v>152</v>
      </c>
      <c r="Z12" s="11" t="s">
        <v>224</v>
      </c>
      <c r="AA12" s="11" t="s">
        <v>152</v>
      </c>
      <c r="AB12" s="12" t="s">
        <v>199</v>
      </c>
      <c r="AC12" s="11" t="s">
        <v>152</v>
      </c>
      <c r="AD12" s="12" t="s">
        <v>199</v>
      </c>
      <c r="AE12" s="11" t="s">
        <v>152</v>
      </c>
      <c r="AF12" s="14">
        <v>3.0</v>
      </c>
      <c r="AG12" s="11" t="s">
        <v>152</v>
      </c>
      <c r="AH12" s="14">
        <v>2.0</v>
      </c>
      <c r="AI12" s="14">
        <v>5.0</v>
      </c>
      <c r="AJ12" s="11" t="s">
        <v>330</v>
      </c>
      <c r="AK12" s="14">
        <v>3.0</v>
      </c>
      <c r="AL12" s="11" t="s">
        <v>179</v>
      </c>
      <c r="AM12" s="14">
        <v>5.0</v>
      </c>
      <c r="AN12" s="11" t="s">
        <v>331</v>
      </c>
      <c r="AO12" s="14">
        <v>3.0</v>
      </c>
      <c r="AP12" s="11" t="s">
        <v>332</v>
      </c>
      <c r="AQ12" s="14">
        <v>4.0</v>
      </c>
      <c r="AR12" s="11" t="s">
        <v>333</v>
      </c>
      <c r="AS12" s="14">
        <v>4.0</v>
      </c>
      <c r="AT12" s="11" t="s">
        <v>252</v>
      </c>
      <c r="AU12" s="14">
        <v>3.0</v>
      </c>
      <c r="AV12" s="11" t="s">
        <v>166</v>
      </c>
      <c r="AW12" s="14">
        <v>5.0</v>
      </c>
      <c r="AX12" s="11" t="s">
        <v>333</v>
      </c>
      <c r="AY12" s="14">
        <v>4.0</v>
      </c>
      <c r="AZ12" s="11" t="s">
        <v>152</v>
      </c>
      <c r="BA12" s="11" t="s">
        <v>334</v>
      </c>
      <c r="BB12" s="14">
        <v>4.0</v>
      </c>
      <c r="BC12" s="11" t="s">
        <v>172</v>
      </c>
      <c r="BD12" s="11" t="s">
        <v>152</v>
      </c>
      <c r="BE12" s="14">
        <v>5.0</v>
      </c>
      <c r="BF12" s="11" t="s">
        <v>335</v>
      </c>
      <c r="BG12" s="14">
        <v>5.0</v>
      </c>
      <c r="BH12" s="11" t="s">
        <v>335</v>
      </c>
      <c r="BI12" s="14">
        <v>5.0</v>
      </c>
      <c r="BJ12" s="11" t="s">
        <v>336</v>
      </c>
      <c r="BK12" s="14">
        <v>4.0</v>
      </c>
      <c r="BL12" s="11" t="s">
        <v>320</v>
      </c>
      <c r="BM12" s="14">
        <v>5.0</v>
      </c>
      <c r="BN12" s="11" t="s">
        <v>337</v>
      </c>
      <c r="BO12" s="14">
        <v>5.0</v>
      </c>
      <c r="BP12" s="11" t="s">
        <v>212</v>
      </c>
      <c r="BQ12" s="14">
        <v>4.0</v>
      </c>
      <c r="BR12" s="11" t="s">
        <v>172</v>
      </c>
      <c r="BS12" s="14">
        <v>3.0</v>
      </c>
      <c r="BT12" s="11" t="s">
        <v>331</v>
      </c>
      <c r="BU12" s="14">
        <v>3.0</v>
      </c>
      <c r="BV12" s="11" t="s">
        <v>331</v>
      </c>
      <c r="BW12" s="14">
        <v>3.0</v>
      </c>
      <c r="BX12" s="11" t="s">
        <v>212</v>
      </c>
      <c r="BY12" s="14">
        <v>4.0</v>
      </c>
      <c r="BZ12" s="11" t="s">
        <v>212</v>
      </c>
      <c r="CA12" s="14">
        <v>5.0</v>
      </c>
      <c r="CB12" s="11" t="s">
        <v>330</v>
      </c>
      <c r="CC12" s="14">
        <v>2.0</v>
      </c>
      <c r="CD12" s="11" t="s">
        <v>338</v>
      </c>
      <c r="CE12" s="14">
        <v>5.0</v>
      </c>
      <c r="CF12" s="11" t="s">
        <v>172</v>
      </c>
      <c r="CG12" s="14">
        <v>4.0</v>
      </c>
      <c r="CH12" s="11" t="s">
        <v>313</v>
      </c>
      <c r="CI12" s="14">
        <v>4.0</v>
      </c>
      <c r="CJ12" s="11" t="s">
        <v>339</v>
      </c>
      <c r="CK12" s="14">
        <v>3.0</v>
      </c>
    </row>
    <row r="13">
      <c r="A13" s="13">
        <v>45754.724652777775</v>
      </c>
      <c r="B13" s="13">
        <v>45754.731886574074</v>
      </c>
      <c r="C13" s="14">
        <v>0.0</v>
      </c>
      <c r="D13" s="11" t="s">
        <v>340</v>
      </c>
      <c r="E13" s="15">
        <v>100.0</v>
      </c>
      <c r="F13" s="15">
        <v>624.0</v>
      </c>
      <c r="G13" s="14">
        <v>1.0</v>
      </c>
      <c r="H13" s="13">
        <v>45754.73189814815</v>
      </c>
      <c r="I13" s="11" t="s">
        <v>341</v>
      </c>
      <c r="J13" s="11" t="s">
        <v>152</v>
      </c>
      <c r="K13" s="11" t="s">
        <v>152</v>
      </c>
      <c r="L13" s="11" t="s">
        <v>152</v>
      </c>
      <c r="M13" s="11" t="s">
        <v>152</v>
      </c>
      <c r="N13" s="12" t="s">
        <v>197</v>
      </c>
      <c r="O13" s="12" t="s">
        <v>198</v>
      </c>
      <c r="P13" s="11" t="s">
        <v>155</v>
      </c>
      <c r="Q13" s="11" t="s">
        <v>156</v>
      </c>
      <c r="R13" s="14">
        <v>1.0</v>
      </c>
      <c r="S13" s="14">
        <v>2.0</v>
      </c>
      <c r="T13" s="14">
        <v>4.0</v>
      </c>
      <c r="U13" s="14">
        <v>2.0</v>
      </c>
      <c r="V13" s="14">
        <v>3.0</v>
      </c>
      <c r="W13" s="11" t="s">
        <v>152</v>
      </c>
      <c r="X13" s="14">
        <v>2.0</v>
      </c>
      <c r="Y13" s="11" t="s">
        <v>152</v>
      </c>
      <c r="Z13" s="11" t="s">
        <v>185</v>
      </c>
      <c r="AA13" s="11" t="s">
        <v>152</v>
      </c>
      <c r="AB13" s="11" t="s">
        <v>224</v>
      </c>
      <c r="AC13" s="11" t="s">
        <v>152</v>
      </c>
      <c r="AD13" s="12" t="s">
        <v>200</v>
      </c>
      <c r="AE13" s="11" t="s">
        <v>152</v>
      </c>
      <c r="AF13" s="14">
        <v>3.0</v>
      </c>
      <c r="AG13" s="11" t="s">
        <v>152</v>
      </c>
      <c r="AH13" s="14">
        <v>2.0</v>
      </c>
      <c r="AI13" s="14">
        <v>4.0</v>
      </c>
      <c r="AJ13" s="11" t="s">
        <v>342</v>
      </c>
      <c r="AK13" s="14">
        <v>1.0</v>
      </c>
      <c r="AL13" s="11" t="s">
        <v>343</v>
      </c>
      <c r="AM13" s="14">
        <v>5.0</v>
      </c>
      <c r="AN13" s="11" t="s">
        <v>342</v>
      </c>
      <c r="AO13" s="14">
        <v>1.0</v>
      </c>
      <c r="AP13" s="11" t="s">
        <v>344</v>
      </c>
      <c r="AQ13" s="14">
        <v>5.0</v>
      </c>
      <c r="AR13" s="11" t="s">
        <v>229</v>
      </c>
      <c r="AS13" s="14">
        <v>5.0</v>
      </c>
      <c r="AT13" s="11" t="s">
        <v>345</v>
      </c>
      <c r="AU13" s="14">
        <v>3.0</v>
      </c>
      <c r="AV13" s="11" t="s">
        <v>346</v>
      </c>
      <c r="AW13" s="14">
        <v>5.0</v>
      </c>
      <c r="AX13" s="11" t="s">
        <v>347</v>
      </c>
      <c r="AY13" s="14">
        <v>5.0</v>
      </c>
      <c r="AZ13" s="11" t="s">
        <v>344</v>
      </c>
      <c r="BA13" s="11" t="s">
        <v>152</v>
      </c>
      <c r="BB13" s="14">
        <v>5.0</v>
      </c>
      <c r="BC13" s="11" t="s">
        <v>344</v>
      </c>
      <c r="BD13" s="11" t="s">
        <v>152</v>
      </c>
      <c r="BE13" s="14">
        <v>5.0</v>
      </c>
      <c r="BF13" s="11" t="s">
        <v>344</v>
      </c>
      <c r="BG13" s="14">
        <v>5.0</v>
      </c>
      <c r="BH13" s="11" t="s">
        <v>347</v>
      </c>
      <c r="BI13" s="14">
        <v>5.0</v>
      </c>
      <c r="BJ13" s="11" t="s">
        <v>229</v>
      </c>
      <c r="BK13" s="14">
        <v>5.0</v>
      </c>
      <c r="BL13" s="11" t="s">
        <v>348</v>
      </c>
      <c r="BM13" s="14">
        <v>5.0</v>
      </c>
      <c r="BN13" s="11" t="s">
        <v>349</v>
      </c>
      <c r="BO13" s="14">
        <v>5.0</v>
      </c>
      <c r="BP13" s="11" t="s">
        <v>344</v>
      </c>
      <c r="BQ13" s="14">
        <v>5.0</v>
      </c>
      <c r="BR13" s="11" t="s">
        <v>344</v>
      </c>
      <c r="BS13" s="14">
        <v>5.0</v>
      </c>
      <c r="BT13" s="11" t="s">
        <v>350</v>
      </c>
      <c r="BU13" s="14">
        <v>5.0</v>
      </c>
      <c r="BV13" s="11" t="s">
        <v>344</v>
      </c>
      <c r="BW13" s="14">
        <v>5.0</v>
      </c>
      <c r="BX13" s="11" t="s">
        <v>351</v>
      </c>
      <c r="BY13" s="14">
        <v>3.0</v>
      </c>
      <c r="BZ13" s="11" t="s">
        <v>352</v>
      </c>
      <c r="CA13" s="14">
        <v>5.0</v>
      </c>
      <c r="CB13" s="11" t="s">
        <v>344</v>
      </c>
      <c r="CC13" s="14">
        <v>2.0</v>
      </c>
      <c r="CD13" s="11" t="s">
        <v>344</v>
      </c>
      <c r="CE13" s="14">
        <v>5.0</v>
      </c>
      <c r="CF13" s="11" t="s">
        <v>344</v>
      </c>
      <c r="CG13" s="14">
        <v>3.0</v>
      </c>
      <c r="CH13" s="11" t="s">
        <v>353</v>
      </c>
      <c r="CI13" s="14">
        <v>5.0</v>
      </c>
      <c r="CJ13" s="11" t="s">
        <v>354</v>
      </c>
      <c r="CK13" s="14">
        <v>5.0</v>
      </c>
    </row>
    <row r="14">
      <c r="A14" s="13">
        <v>45754.65458333334</v>
      </c>
      <c r="B14" s="13">
        <v>45754.763773148145</v>
      </c>
      <c r="C14" s="14">
        <v>0.0</v>
      </c>
      <c r="D14" s="11" t="s">
        <v>355</v>
      </c>
      <c r="E14" s="15">
        <v>100.0</v>
      </c>
      <c r="F14" s="16">
        <v>9434.0</v>
      </c>
      <c r="G14" s="14">
        <v>1.0</v>
      </c>
      <c r="H14" s="13">
        <v>45754.76378472222</v>
      </c>
      <c r="I14" s="11" t="s">
        <v>356</v>
      </c>
      <c r="J14" s="11" t="s">
        <v>152</v>
      </c>
      <c r="K14" s="11" t="s">
        <v>152</v>
      </c>
      <c r="L14" s="11" t="s">
        <v>152</v>
      </c>
      <c r="M14" s="11" t="s">
        <v>152</v>
      </c>
      <c r="N14" s="12" t="s">
        <v>153</v>
      </c>
      <c r="O14" s="12" t="s">
        <v>154</v>
      </c>
      <c r="P14" s="11" t="s">
        <v>155</v>
      </c>
      <c r="Q14" s="11" t="s">
        <v>156</v>
      </c>
      <c r="R14" s="14">
        <v>1.0</v>
      </c>
      <c r="S14" s="14">
        <v>1.0</v>
      </c>
      <c r="T14" s="14">
        <v>2.0</v>
      </c>
      <c r="U14" s="14">
        <v>1.0</v>
      </c>
      <c r="V14" s="14">
        <v>2.0</v>
      </c>
      <c r="W14" s="11" t="s">
        <v>152</v>
      </c>
      <c r="X14" s="14">
        <v>1.0</v>
      </c>
      <c r="Y14" s="11" t="s">
        <v>152</v>
      </c>
      <c r="Z14" s="11" t="s">
        <v>185</v>
      </c>
      <c r="AA14" s="11" t="s">
        <v>152</v>
      </c>
      <c r="AB14" s="11" t="s">
        <v>223</v>
      </c>
      <c r="AC14" s="11" t="s">
        <v>152</v>
      </c>
      <c r="AD14" s="11" t="s">
        <v>357</v>
      </c>
      <c r="AE14" s="11" t="s">
        <v>152</v>
      </c>
      <c r="AF14" s="14">
        <v>3.0</v>
      </c>
      <c r="AG14" s="11" t="s">
        <v>152</v>
      </c>
      <c r="AH14" s="14">
        <v>3.0</v>
      </c>
      <c r="AI14" s="14">
        <v>4.0</v>
      </c>
      <c r="AJ14" s="11" t="s">
        <v>358</v>
      </c>
      <c r="AK14" s="14">
        <v>2.0</v>
      </c>
      <c r="AL14" s="11" t="s">
        <v>358</v>
      </c>
      <c r="AM14" s="14">
        <v>4.0</v>
      </c>
      <c r="AN14" s="11" t="s">
        <v>358</v>
      </c>
      <c r="AO14" s="14">
        <v>2.0</v>
      </c>
      <c r="AP14" s="11" t="s">
        <v>358</v>
      </c>
      <c r="AQ14" s="14">
        <v>3.0</v>
      </c>
      <c r="AR14" s="11" t="s">
        <v>358</v>
      </c>
      <c r="AS14" s="14">
        <v>3.0</v>
      </c>
      <c r="AT14" s="11" t="s">
        <v>358</v>
      </c>
      <c r="AU14" s="14">
        <v>2.0</v>
      </c>
      <c r="AV14" s="11" t="s">
        <v>166</v>
      </c>
      <c r="AW14" s="14">
        <v>5.0</v>
      </c>
      <c r="AX14" s="11" t="s">
        <v>212</v>
      </c>
      <c r="AY14" s="14">
        <v>4.0</v>
      </c>
      <c r="AZ14" s="11" t="s">
        <v>359</v>
      </c>
      <c r="BA14" s="11" t="s">
        <v>152</v>
      </c>
      <c r="BB14" s="14">
        <v>2.0</v>
      </c>
      <c r="BC14" s="11" t="s">
        <v>360</v>
      </c>
      <c r="BD14" s="11" t="s">
        <v>152</v>
      </c>
      <c r="BE14" s="14">
        <v>4.0</v>
      </c>
      <c r="BF14" s="11" t="s">
        <v>358</v>
      </c>
      <c r="BG14" s="14">
        <v>4.0</v>
      </c>
      <c r="BH14" s="11" t="s">
        <v>358</v>
      </c>
      <c r="BI14" s="14">
        <v>2.0</v>
      </c>
      <c r="BJ14" s="11" t="s">
        <v>358</v>
      </c>
      <c r="BK14" s="14">
        <v>3.0</v>
      </c>
      <c r="BL14" s="11" t="s">
        <v>361</v>
      </c>
      <c r="BM14" s="14">
        <v>4.0</v>
      </c>
      <c r="BN14" s="11" t="s">
        <v>179</v>
      </c>
      <c r="BO14" s="14">
        <v>5.0</v>
      </c>
      <c r="BP14" s="11" t="s">
        <v>212</v>
      </c>
      <c r="BQ14" s="14">
        <v>4.0</v>
      </c>
      <c r="BR14" s="11" t="s">
        <v>360</v>
      </c>
      <c r="BS14" s="14">
        <v>3.0</v>
      </c>
      <c r="BT14" s="11" t="s">
        <v>358</v>
      </c>
      <c r="BU14" s="14">
        <v>1.0</v>
      </c>
      <c r="BV14" s="11" t="s">
        <v>361</v>
      </c>
      <c r="BW14" s="14">
        <v>4.0</v>
      </c>
      <c r="BX14" s="11" t="s">
        <v>361</v>
      </c>
      <c r="BY14" s="14">
        <v>4.0</v>
      </c>
      <c r="BZ14" s="11" t="s">
        <v>358</v>
      </c>
      <c r="CA14" s="14">
        <v>4.0</v>
      </c>
      <c r="CB14" s="11" t="s">
        <v>179</v>
      </c>
      <c r="CC14" s="14">
        <v>5.0</v>
      </c>
      <c r="CD14" s="11" t="s">
        <v>212</v>
      </c>
      <c r="CE14" s="14">
        <v>2.0</v>
      </c>
      <c r="CF14" s="11" t="s">
        <v>212</v>
      </c>
      <c r="CG14" s="14">
        <v>2.0</v>
      </c>
      <c r="CH14" s="11" t="s">
        <v>362</v>
      </c>
      <c r="CI14" s="14">
        <v>3.0</v>
      </c>
      <c r="CJ14" s="11" t="s">
        <v>212</v>
      </c>
      <c r="CK14" s="14">
        <v>2.0</v>
      </c>
    </row>
    <row r="15">
      <c r="A15" s="13">
        <v>45754.76829861111</v>
      </c>
      <c r="B15" s="13">
        <v>45754.7830787037</v>
      </c>
      <c r="C15" s="14">
        <v>0.0</v>
      </c>
      <c r="D15" s="11" t="s">
        <v>363</v>
      </c>
      <c r="E15" s="15">
        <v>100.0</v>
      </c>
      <c r="F15" s="16">
        <v>1277.0</v>
      </c>
      <c r="G15" s="14">
        <v>1.0</v>
      </c>
      <c r="H15" s="13">
        <v>45754.78309027778</v>
      </c>
      <c r="I15" s="11" t="s">
        <v>364</v>
      </c>
      <c r="J15" s="11" t="s">
        <v>152</v>
      </c>
      <c r="K15" s="11" t="s">
        <v>152</v>
      </c>
      <c r="L15" s="11" t="s">
        <v>152</v>
      </c>
      <c r="M15" s="11" t="s">
        <v>152</v>
      </c>
      <c r="N15" s="12" t="s">
        <v>153</v>
      </c>
      <c r="O15" s="12" t="s">
        <v>154</v>
      </c>
      <c r="P15" s="11" t="s">
        <v>155</v>
      </c>
      <c r="Q15" s="11" t="s">
        <v>156</v>
      </c>
      <c r="R15" s="14">
        <v>1.0</v>
      </c>
      <c r="S15" s="14">
        <v>1.0</v>
      </c>
      <c r="T15" s="14">
        <v>3.0</v>
      </c>
      <c r="U15" s="14">
        <v>2.0</v>
      </c>
      <c r="V15" s="14">
        <v>3.0</v>
      </c>
      <c r="W15" s="11" t="s">
        <v>152</v>
      </c>
      <c r="X15" s="14">
        <v>2.0</v>
      </c>
      <c r="Y15" s="11" t="s">
        <v>152</v>
      </c>
      <c r="Z15" s="12" t="s">
        <v>199</v>
      </c>
      <c r="AA15" s="11" t="s">
        <v>152</v>
      </c>
      <c r="AB15" s="12" t="s">
        <v>199</v>
      </c>
      <c r="AC15" s="11" t="s">
        <v>152</v>
      </c>
      <c r="AD15" s="12" t="s">
        <v>199</v>
      </c>
      <c r="AE15" s="11" t="s">
        <v>152</v>
      </c>
      <c r="AF15" s="14">
        <v>2.0</v>
      </c>
      <c r="AG15" s="11" t="s">
        <v>152</v>
      </c>
      <c r="AH15" s="14">
        <v>2.0</v>
      </c>
      <c r="AI15" s="14">
        <v>5.0</v>
      </c>
      <c r="AJ15" s="11" t="s">
        <v>365</v>
      </c>
      <c r="AK15" s="14">
        <v>1.0</v>
      </c>
      <c r="AL15" s="11" t="s">
        <v>179</v>
      </c>
      <c r="AM15" s="14">
        <v>5.0</v>
      </c>
      <c r="AN15" s="11" t="s">
        <v>366</v>
      </c>
      <c r="AO15" s="14">
        <v>2.0</v>
      </c>
      <c r="AP15" s="11" t="s">
        <v>367</v>
      </c>
      <c r="AQ15" s="14">
        <v>4.0</v>
      </c>
      <c r="AR15" s="11" t="s">
        <v>368</v>
      </c>
      <c r="AS15" s="14">
        <v>5.0</v>
      </c>
      <c r="AT15" s="11" t="s">
        <v>369</v>
      </c>
      <c r="AU15" s="14">
        <v>4.0</v>
      </c>
      <c r="AV15" s="11" t="s">
        <v>370</v>
      </c>
      <c r="AW15" s="14">
        <v>5.0</v>
      </c>
      <c r="AX15" s="11" t="s">
        <v>214</v>
      </c>
      <c r="AY15" s="14">
        <v>5.0</v>
      </c>
      <c r="AZ15" s="11" t="s">
        <v>172</v>
      </c>
      <c r="BA15" s="11" t="s">
        <v>152</v>
      </c>
      <c r="BB15" s="14">
        <v>5.0</v>
      </c>
      <c r="BC15" s="11" t="s">
        <v>152</v>
      </c>
      <c r="BD15" s="11" t="s">
        <v>179</v>
      </c>
      <c r="BE15" s="14">
        <v>3.0</v>
      </c>
      <c r="BF15" s="11" t="s">
        <v>371</v>
      </c>
      <c r="BG15" s="14">
        <v>5.0</v>
      </c>
      <c r="BH15" s="11" t="s">
        <v>212</v>
      </c>
      <c r="BI15" s="14">
        <v>5.0</v>
      </c>
      <c r="BJ15" s="11" t="s">
        <v>372</v>
      </c>
      <c r="BK15" s="14">
        <v>3.0</v>
      </c>
      <c r="BL15" s="11" t="s">
        <v>337</v>
      </c>
      <c r="BM15" s="14">
        <v>2.0</v>
      </c>
      <c r="BN15" s="11" t="s">
        <v>215</v>
      </c>
      <c r="BO15" s="14">
        <v>4.0</v>
      </c>
      <c r="BP15" s="11" t="s">
        <v>373</v>
      </c>
      <c r="BQ15" s="14">
        <v>4.0</v>
      </c>
      <c r="BR15" s="11" t="s">
        <v>172</v>
      </c>
      <c r="BS15" s="14">
        <v>5.0</v>
      </c>
      <c r="BT15" s="11" t="s">
        <v>374</v>
      </c>
      <c r="BU15" s="14">
        <v>4.0</v>
      </c>
      <c r="BV15" s="11" t="s">
        <v>172</v>
      </c>
      <c r="BW15" s="14">
        <v>5.0</v>
      </c>
      <c r="BX15" s="11" t="s">
        <v>375</v>
      </c>
      <c r="BY15" s="14">
        <v>4.0</v>
      </c>
      <c r="BZ15" s="11" t="s">
        <v>212</v>
      </c>
      <c r="CA15" s="14">
        <v>5.0</v>
      </c>
      <c r="CB15" s="11" t="s">
        <v>376</v>
      </c>
      <c r="CC15" s="14">
        <v>1.0</v>
      </c>
      <c r="CD15" s="11" t="s">
        <v>377</v>
      </c>
      <c r="CE15" s="14">
        <v>5.0</v>
      </c>
      <c r="CF15" s="11" t="s">
        <v>175</v>
      </c>
      <c r="CG15" s="14">
        <v>5.0</v>
      </c>
      <c r="CH15" s="11" t="s">
        <v>174</v>
      </c>
      <c r="CI15" s="14">
        <v>5.0</v>
      </c>
      <c r="CJ15" s="11" t="s">
        <v>378</v>
      </c>
      <c r="CK15" s="14">
        <v>4.0</v>
      </c>
    </row>
    <row r="16">
      <c r="A16" s="13">
        <v>45754.79133101852</v>
      </c>
      <c r="B16" s="13">
        <v>45754.80194444444</v>
      </c>
      <c r="C16" s="14">
        <v>0.0</v>
      </c>
      <c r="D16" s="11" t="s">
        <v>379</v>
      </c>
      <c r="E16" s="15">
        <v>100.0</v>
      </c>
      <c r="F16" s="15">
        <v>917.0</v>
      </c>
      <c r="G16" s="14">
        <v>1.0</v>
      </c>
      <c r="H16" s="13">
        <v>45754.80195601852</v>
      </c>
      <c r="I16" s="11" t="s">
        <v>380</v>
      </c>
      <c r="J16" s="11" t="s">
        <v>152</v>
      </c>
      <c r="K16" s="11" t="s">
        <v>152</v>
      </c>
      <c r="L16" s="11" t="s">
        <v>152</v>
      </c>
      <c r="M16" s="11" t="s">
        <v>152</v>
      </c>
      <c r="N16" s="12" t="s">
        <v>153</v>
      </c>
      <c r="O16" s="12" t="s">
        <v>154</v>
      </c>
      <c r="P16" s="11" t="s">
        <v>155</v>
      </c>
      <c r="Q16" s="11" t="s">
        <v>156</v>
      </c>
      <c r="R16" s="14">
        <v>1.0</v>
      </c>
      <c r="S16" s="14">
        <v>1.0</v>
      </c>
      <c r="T16" s="14">
        <v>4.0</v>
      </c>
      <c r="U16" s="14">
        <v>1.0</v>
      </c>
      <c r="V16" s="14">
        <v>3.0</v>
      </c>
      <c r="W16" s="11" t="s">
        <v>152</v>
      </c>
      <c r="X16" s="14">
        <v>2.0</v>
      </c>
      <c r="Y16" s="11" t="s">
        <v>152</v>
      </c>
      <c r="Z16" s="11" t="s">
        <v>223</v>
      </c>
      <c r="AA16" s="11" t="s">
        <v>152</v>
      </c>
      <c r="AB16" s="11" t="s">
        <v>310</v>
      </c>
      <c r="AC16" s="11" t="s">
        <v>152</v>
      </c>
      <c r="AD16" s="11" t="s">
        <v>310</v>
      </c>
      <c r="AE16" s="11" t="s">
        <v>152</v>
      </c>
      <c r="AF16" s="14">
        <v>2.0</v>
      </c>
      <c r="AG16" s="11" t="s">
        <v>152</v>
      </c>
      <c r="AH16" s="14">
        <v>2.0</v>
      </c>
      <c r="AI16" s="14">
        <v>5.0</v>
      </c>
      <c r="AJ16" s="11" t="s">
        <v>216</v>
      </c>
      <c r="AK16" s="14">
        <v>1.0</v>
      </c>
      <c r="AL16" s="11" t="s">
        <v>179</v>
      </c>
      <c r="AM16" s="14">
        <v>5.0</v>
      </c>
      <c r="AN16" s="11" t="s">
        <v>316</v>
      </c>
      <c r="AO16" s="14">
        <v>3.0</v>
      </c>
      <c r="AP16" s="11" t="s">
        <v>182</v>
      </c>
      <c r="AQ16" s="14">
        <v>5.0</v>
      </c>
      <c r="AR16" s="11" t="s">
        <v>205</v>
      </c>
      <c r="AS16" s="14">
        <v>4.0</v>
      </c>
      <c r="AT16" s="11" t="s">
        <v>381</v>
      </c>
      <c r="AU16" s="14">
        <v>4.0</v>
      </c>
      <c r="AV16" s="11" t="s">
        <v>166</v>
      </c>
      <c r="AW16" s="14">
        <v>5.0</v>
      </c>
      <c r="AX16" s="11" t="s">
        <v>382</v>
      </c>
      <c r="AY16" s="14">
        <v>5.0</v>
      </c>
      <c r="AZ16" s="11" t="s">
        <v>152</v>
      </c>
      <c r="BA16" s="11" t="s">
        <v>216</v>
      </c>
      <c r="BB16" s="14">
        <v>5.0</v>
      </c>
      <c r="BC16" s="11" t="s">
        <v>216</v>
      </c>
      <c r="BD16" s="11" t="s">
        <v>152</v>
      </c>
      <c r="BE16" s="14">
        <v>2.0</v>
      </c>
      <c r="BF16" s="11" t="s">
        <v>289</v>
      </c>
      <c r="BG16" s="14">
        <v>4.0</v>
      </c>
      <c r="BH16" s="11" t="s">
        <v>212</v>
      </c>
      <c r="BI16" s="14">
        <v>5.0</v>
      </c>
      <c r="BJ16" s="11" t="s">
        <v>290</v>
      </c>
      <c r="BK16" s="14">
        <v>3.0</v>
      </c>
      <c r="BL16" s="11" t="s">
        <v>383</v>
      </c>
      <c r="BM16" s="14">
        <v>4.0</v>
      </c>
      <c r="BN16" s="11" t="s">
        <v>179</v>
      </c>
      <c r="BO16" s="14">
        <v>4.0</v>
      </c>
      <c r="BP16" s="11" t="s">
        <v>212</v>
      </c>
      <c r="BQ16" s="14">
        <v>5.0</v>
      </c>
      <c r="BR16" s="11" t="s">
        <v>216</v>
      </c>
      <c r="BS16" s="14">
        <v>4.0</v>
      </c>
      <c r="BT16" s="11" t="s">
        <v>382</v>
      </c>
      <c r="BU16" s="14">
        <v>3.0</v>
      </c>
      <c r="BV16" s="11" t="s">
        <v>216</v>
      </c>
      <c r="BW16" s="14">
        <v>5.0</v>
      </c>
      <c r="BX16" s="11" t="s">
        <v>323</v>
      </c>
      <c r="BY16" s="14">
        <v>5.0</v>
      </c>
      <c r="BZ16" s="11" t="s">
        <v>212</v>
      </c>
      <c r="CA16" s="14">
        <v>5.0</v>
      </c>
      <c r="CB16" s="11" t="s">
        <v>179</v>
      </c>
      <c r="CC16" s="14">
        <v>2.0</v>
      </c>
      <c r="CD16" s="11" t="s">
        <v>212</v>
      </c>
      <c r="CE16" s="14">
        <v>4.0</v>
      </c>
      <c r="CF16" s="11" t="s">
        <v>172</v>
      </c>
      <c r="CG16" s="14">
        <v>4.0</v>
      </c>
      <c r="CH16" s="11" t="s">
        <v>179</v>
      </c>
      <c r="CI16" s="14">
        <v>4.0</v>
      </c>
      <c r="CJ16" s="11" t="s">
        <v>382</v>
      </c>
      <c r="CK16" s="14">
        <v>5.0</v>
      </c>
    </row>
    <row r="17">
      <c r="A17" s="13">
        <v>45754.71969907408</v>
      </c>
      <c r="B17" s="13">
        <v>45754.82376157407</v>
      </c>
      <c r="C17" s="14">
        <v>0.0</v>
      </c>
      <c r="D17" s="11" t="s">
        <v>384</v>
      </c>
      <c r="E17" s="15">
        <v>100.0</v>
      </c>
      <c r="F17" s="16">
        <v>8991.0</v>
      </c>
      <c r="G17" s="14">
        <v>1.0</v>
      </c>
      <c r="H17" s="13">
        <v>45754.82377314815</v>
      </c>
      <c r="I17" s="11" t="s">
        <v>385</v>
      </c>
      <c r="J17" s="11" t="s">
        <v>152</v>
      </c>
      <c r="K17" s="11" t="s">
        <v>152</v>
      </c>
      <c r="L17" s="11" t="s">
        <v>152</v>
      </c>
      <c r="M17" s="11" t="s">
        <v>152</v>
      </c>
      <c r="N17" s="12" t="s">
        <v>153</v>
      </c>
      <c r="O17" s="12" t="s">
        <v>154</v>
      </c>
      <c r="P17" s="11" t="s">
        <v>155</v>
      </c>
      <c r="Q17" s="11" t="s">
        <v>156</v>
      </c>
      <c r="R17" s="14">
        <v>1.0</v>
      </c>
      <c r="S17" s="14">
        <v>1.0</v>
      </c>
      <c r="T17" s="14">
        <v>3.0</v>
      </c>
      <c r="U17" s="14">
        <v>2.0</v>
      </c>
      <c r="V17" s="14">
        <v>3.0</v>
      </c>
      <c r="W17" s="11" t="s">
        <v>152</v>
      </c>
      <c r="X17" s="14">
        <v>2.0</v>
      </c>
      <c r="Y17" s="11" t="s">
        <v>152</v>
      </c>
      <c r="Z17" s="11" t="s">
        <v>223</v>
      </c>
      <c r="AA17" s="11" t="s">
        <v>152</v>
      </c>
      <c r="AB17" s="12" t="s">
        <v>199</v>
      </c>
      <c r="AC17" s="11" t="s">
        <v>152</v>
      </c>
      <c r="AD17" s="12" t="s">
        <v>199</v>
      </c>
      <c r="AE17" s="11" t="s">
        <v>152</v>
      </c>
      <c r="AF17" s="14">
        <v>2.0</v>
      </c>
      <c r="AG17" s="11" t="s">
        <v>152</v>
      </c>
      <c r="AH17" s="14">
        <v>3.0</v>
      </c>
      <c r="AI17" s="14">
        <v>5.0</v>
      </c>
      <c r="AJ17" s="11" t="s">
        <v>386</v>
      </c>
      <c r="AK17" s="14">
        <v>5.0</v>
      </c>
      <c r="AL17" s="11" t="s">
        <v>179</v>
      </c>
      <c r="AM17" s="14">
        <v>4.0</v>
      </c>
      <c r="AN17" s="11" t="s">
        <v>387</v>
      </c>
      <c r="AO17" s="14">
        <v>2.0</v>
      </c>
      <c r="AP17" s="11" t="s">
        <v>388</v>
      </c>
      <c r="AQ17" s="14">
        <v>4.0</v>
      </c>
      <c r="AR17" s="11" t="s">
        <v>389</v>
      </c>
      <c r="AS17" s="14">
        <v>2.0</v>
      </c>
      <c r="AT17" s="11" t="s">
        <v>390</v>
      </c>
      <c r="AU17" s="14">
        <v>4.0</v>
      </c>
      <c r="AV17" s="11" t="s">
        <v>391</v>
      </c>
      <c r="AW17" s="14">
        <v>5.0</v>
      </c>
      <c r="AX17" s="11" t="s">
        <v>392</v>
      </c>
      <c r="AY17" s="14">
        <v>5.0</v>
      </c>
      <c r="AZ17" s="11" t="s">
        <v>172</v>
      </c>
      <c r="BA17" s="11" t="s">
        <v>152</v>
      </c>
      <c r="BB17" s="14">
        <v>4.0</v>
      </c>
      <c r="BC17" s="11" t="s">
        <v>152</v>
      </c>
      <c r="BD17" s="11" t="s">
        <v>172</v>
      </c>
      <c r="BE17" s="14">
        <v>3.0</v>
      </c>
      <c r="BF17" s="11" t="s">
        <v>393</v>
      </c>
      <c r="BG17" s="14">
        <v>5.0</v>
      </c>
      <c r="BH17" s="11" t="s">
        <v>334</v>
      </c>
      <c r="BI17" s="14">
        <v>1.0</v>
      </c>
      <c r="BJ17" s="11" t="s">
        <v>394</v>
      </c>
      <c r="BK17" s="14">
        <v>3.0</v>
      </c>
      <c r="BL17" s="11" t="s">
        <v>395</v>
      </c>
      <c r="BM17" s="14">
        <v>4.0</v>
      </c>
      <c r="BN17" s="11" t="s">
        <v>396</v>
      </c>
      <c r="BO17" s="14">
        <v>4.0</v>
      </c>
      <c r="BP17" s="11" t="s">
        <v>397</v>
      </c>
      <c r="BQ17" s="14">
        <v>3.0</v>
      </c>
      <c r="BR17" s="11" t="s">
        <v>398</v>
      </c>
      <c r="BS17" s="14">
        <v>4.0</v>
      </c>
      <c r="BT17" s="11" t="s">
        <v>399</v>
      </c>
      <c r="BU17" s="14">
        <v>4.0</v>
      </c>
      <c r="BV17" s="11" t="s">
        <v>172</v>
      </c>
      <c r="BW17" s="14">
        <v>1.0</v>
      </c>
      <c r="BX17" s="11" t="s">
        <v>400</v>
      </c>
      <c r="BY17" s="14">
        <v>4.0</v>
      </c>
      <c r="BZ17" s="11" t="s">
        <v>172</v>
      </c>
      <c r="CA17" s="14">
        <v>1.0</v>
      </c>
      <c r="CB17" s="11" t="s">
        <v>390</v>
      </c>
      <c r="CC17" s="14">
        <v>1.0</v>
      </c>
      <c r="CD17" s="11" t="s">
        <v>401</v>
      </c>
      <c r="CE17" s="14">
        <v>5.0</v>
      </c>
      <c r="CF17" s="11" t="s">
        <v>402</v>
      </c>
      <c r="CG17" s="14">
        <v>5.0</v>
      </c>
      <c r="CH17" s="11" t="s">
        <v>179</v>
      </c>
      <c r="CI17" s="14">
        <v>5.0</v>
      </c>
      <c r="CJ17" s="11" t="s">
        <v>403</v>
      </c>
      <c r="CK17" s="14">
        <v>5.0</v>
      </c>
    </row>
    <row r="18">
      <c r="A18" s="13">
        <v>45754.829976851855</v>
      </c>
      <c r="B18" s="13">
        <v>45754.83865740741</v>
      </c>
      <c r="C18" s="14">
        <v>0.0</v>
      </c>
      <c r="D18" s="11" t="s">
        <v>404</v>
      </c>
      <c r="E18" s="15">
        <v>100.0</v>
      </c>
      <c r="F18" s="15">
        <v>750.0</v>
      </c>
      <c r="G18" s="14">
        <v>1.0</v>
      </c>
      <c r="H18" s="13">
        <v>45754.83866898148</v>
      </c>
      <c r="I18" s="11" t="s">
        <v>405</v>
      </c>
      <c r="J18" s="11" t="s">
        <v>152</v>
      </c>
      <c r="K18" s="11" t="s">
        <v>152</v>
      </c>
      <c r="L18" s="11" t="s">
        <v>152</v>
      </c>
      <c r="M18" s="11" t="s">
        <v>152</v>
      </c>
      <c r="N18" s="12" t="s">
        <v>406</v>
      </c>
      <c r="O18" s="12" t="s">
        <v>407</v>
      </c>
      <c r="P18" s="11" t="s">
        <v>155</v>
      </c>
      <c r="Q18" s="11" t="s">
        <v>156</v>
      </c>
      <c r="R18" s="14">
        <v>1.0</v>
      </c>
      <c r="S18" s="14">
        <v>4.0</v>
      </c>
      <c r="T18" s="14">
        <v>4.0</v>
      </c>
      <c r="U18" s="14">
        <v>1.0</v>
      </c>
      <c r="V18" s="14">
        <v>3.0</v>
      </c>
      <c r="W18" s="11" t="s">
        <v>152</v>
      </c>
      <c r="X18" s="14">
        <v>2.0</v>
      </c>
      <c r="Y18" s="11" t="s">
        <v>152</v>
      </c>
      <c r="Z18" s="11" t="s">
        <v>408</v>
      </c>
      <c r="AA18" s="11" t="s">
        <v>152</v>
      </c>
      <c r="AB18" s="12" t="s">
        <v>199</v>
      </c>
      <c r="AC18" s="11" t="s">
        <v>152</v>
      </c>
      <c r="AD18" s="11" t="s">
        <v>224</v>
      </c>
      <c r="AE18" s="11" t="s">
        <v>152</v>
      </c>
      <c r="AF18" s="14">
        <v>2.0</v>
      </c>
      <c r="AG18" s="11" t="s">
        <v>152</v>
      </c>
      <c r="AH18" s="14">
        <v>1.0</v>
      </c>
      <c r="AI18" s="14">
        <v>5.0</v>
      </c>
      <c r="AJ18" s="11" t="s">
        <v>409</v>
      </c>
      <c r="AK18" s="14">
        <v>3.0</v>
      </c>
      <c r="AL18" s="11" t="s">
        <v>313</v>
      </c>
      <c r="AM18" s="14">
        <v>5.0</v>
      </c>
      <c r="AN18" s="11" t="s">
        <v>410</v>
      </c>
      <c r="AO18" s="14">
        <v>3.0</v>
      </c>
      <c r="AP18" s="11" t="s">
        <v>411</v>
      </c>
      <c r="AQ18" s="14">
        <v>4.0</v>
      </c>
      <c r="AR18" s="11" t="s">
        <v>287</v>
      </c>
      <c r="AS18" s="14">
        <v>5.0</v>
      </c>
      <c r="AT18" s="11" t="s">
        <v>412</v>
      </c>
      <c r="AU18" s="14">
        <v>5.0</v>
      </c>
      <c r="AV18" s="11" t="s">
        <v>413</v>
      </c>
      <c r="AW18" s="14">
        <v>4.0</v>
      </c>
      <c r="AX18" s="11" t="s">
        <v>333</v>
      </c>
      <c r="AY18" s="14">
        <v>5.0</v>
      </c>
      <c r="AZ18" s="11" t="s">
        <v>182</v>
      </c>
      <c r="BA18" s="11" t="s">
        <v>152</v>
      </c>
      <c r="BB18" s="14">
        <v>5.0</v>
      </c>
      <c r="BC18" s="11" t="s">
        <v>152</v>
      </c>
      <c r="BD18" s="11" t="s">
        <v>284</v>
      </c>
      <c r="BE18" s="14">
        <v>4.0</v>
      </c>
      <c r="BF18" s="11" t="s">
        <v>414</v>
      </c>
      <c r="BG18" s="14">
        <v>5.0</v>
      </c>
      <c r="BH18" s="11" t="s">
        <v>415</v>
      </c>
      <c r="BI18" s="14">
        <v>5.0</v>
      </c>
      <c r="BJ18" s="11" t="s">
        <v>388</v>
      </c>
      <c r="BK18" s="14">
        <v>3.0</v>
      </c>
      <c r="BL18" s="11" t="s">
        <v>416</v>
      </c>
      <c r="BM18" s="14">
        <v>5.0</v>
      </c>
      <c r="BN18" s="11" t="s">
        <v>417</v>
      </c>
      <c r="BO18" s="14">
        <v>5.0</v>
      </c>
      <c r="BP18" s="11" t="s">
        <v>182</v>
      </c>
      <c r="BQ18" s="14">
        <v>4.0</v>
      </c>
      <c r="BR18" s="11" t="s">
        <v>418</v>
      </c>
      <c r="BS18" s="14">
        <v>3.0</v>
      </c>
      <c r="BT18" s="11" t="s">
        <v>419</v>
      </c>
      <c r="BU18" s="14">
        <v>5.0</v>
      </c>
      <c r="BV18" s="11" t="s">
        <v>381</v>
      </c>
      <c r="BW18" s="14">
        <v>4.0</v>
      </c>
      <c r="BX18" s="11" t="s">
        <v>420</v>
      </c>
      <c r="BY18" s="14">
        <v>5.0</v>
      </c>
      <c r="BZ18" s="11" t="s">
        <v>421</v>
      </c>
      <c r="CA18" s="14">
        <v>5.0</v>
      </c>
      <c r="CB18" s="11" t="s">
        <v>422</v>
      </c>
      <c r="CC18" s="14">
        <v>4.0</v>
      </c>
      <c r="CD18" s="11" t="s">
        <v>212</v>
      </c>
      <c r="CE18" s="14">
        <v>5.0</v>
      </c>
      <c r="CF18" s="11" t="s">
        <v>284</v>
      </c>
      <c r="CG18" s="14">
        <v>4.0</v>
      </c>
      <c r="CH18" s="11" t="s">
        <v>423</v>
      </c>
      <c r="CI18" s="14">
        <v>5.0</v>
      </c>
      <c r="CJ18" s="11" t="s">
        <v>424</v>
      </c>
      <c r="CK18" s="14">
        <v>4.0</v>
      </c>
    </row>
    <row r="19">
      <c r="A19" s="13">
        <v>45754.890648148146</v>
      </c>
      <c r="B19" s="13">
        <v>45754.900671296295</v>
      </c>
      <c r="C19" s="14">
        <v>0.0</v>
      </c>
      <c r="D19" s="11" t="s">
        <v>425</v>
      </c>
      <c r="E19" s="15">
        <v>100.0</v>
      </c>
      <c r="F19" s="15">
        <v>865.0</v>
      </c>
      <c r="G19" s="14">
        <v>1.0</v>
      </c>
      <c r="H19" s="13">
        <v>45754.900671296295</v>
      </c>
      <c r="I19" s="11" t="s">
        <v>426</v>
      </c>
      <c r="J19" s="11" t="s">
        <v>152</v>
      </c>
      <c r="K19" s="11" t="s">
        <v>152</v>
      </c>
      <c r="L19" s="11" t="s">
        <v>152</v>
      </c>
      <c r="M19" s="11" t="s">
        <v>152</v>
      </c>
      <c r="N19" s="12" t="s">
        <v>153</v>
      </c>
      <c r="O19" s="12" t="s">
        <v>154</v>
      </c>
      <c r="P19" s="11" t="s">
        <v>155</v>
      </c>
      <c r="Q19" s="11" t="s">
        <v>156</v>
      </c>
      <c r="R19" s="14">
        <v>1.0</v>
      </c>
      <c r="S19" s="14">
        <v>1.0</v>
      </c>
      <c r="T19" s="14">
        <v>4.0</v>
      </c>
      <c r="U19" s="14">
        <v>2.0</v>
      </c>
      <c r="V19" s="14">
        <v>1.0</v>
      </c>
      <c r="W19" s="11" t="s">
        <v>152</v>
      </c>
      <c r="X19" s="14">
        <v>2.0</v>
      </c>
      <c r="Y19" s="11" t="s">
        <v>152</v>
      </c>
      <c r="Z19" s="11" t="s">
        <v>223</v>
      </c>
      <c r="AA19" s="11" t="s">
        <v>152</v>
      </c>
      <c r="AB19" s="11" t="s">
        <v>223</v>
      </c>
      <c r="AC19" s="11" t="s">
        <v>152</v>
      </c>
      <c r="AD19" s="11" t="s">
        <v>223</v>
      </c>
      <c r="AE19" s="11" t="s">
        <v>152</v>
      </c>
      <c r="AF19" s="14">
        <v>1.0</v>
      </c>
      <c r="AG19" s="11" t="s">
        <v>152</v>
      </c>
      <c r="AH19" s="14">
        <v>4.0</v>
      </c>
      <c r="AI19" s="14">
        <v>4.0</v>
      </c>
      <c r="AJ19" s="11" t="s">
        <v>427</v>
      </c>
      <c r="AK19" s="14">
        <v>3.0</v>
      </c>
      <c r="AL19" s="11" t="s">
        <v>174</v>
      </c>
      <c r="AM19" s="14">
        <v>5.0</v>
      </c>
      <c r="AN19" s="11" t="s">
        <v>428</v>
      </c>
      <c r="AO19" s="14">
        <v>2.0</v>
      </c>
      <c r="AP19" s="11" t="s">
        <v>163</v>
      </c>
      <c r="AQ19" s="14">
        <v>4.0</v>
      </c>
      <c r="AR19" s="11" t="s">
        <v>205</v>
      </c>
      <c r="AS19" s="14">
        <v>4.0</v>
      </c>
      <c r="AT19" s="11" t="s">
        <v>252</v>
      </c>
      <c r="AU19" s="14">
        <v>4.0</v>
      </c>
      <c r="AV19" s="11" t="s">
        <v>207</v>
      </c>
      <c r="AW19" s="14">
        <v>4.0</v>
      </c>
      <c r="AX19" s="11" t="s">
        <v>163</v>
      </c>
      <c r="AY19" s="14">
        <v>3.0</v>
      </c>
      <c r="AZ19" s="11" t="s">
        <v>172</v>
      </c>
      <c r="BA19" s="11" t="s">
        <v>152</v>
      </c>
      <c r="BB19" s="14">
        <v>4.0</v>
      </c>
      <c r="BC19" s="11" t="s">
        <v>172</v>
      </c>
      <c r="BD19" s="11" t="s">
        <v>152</v>
      </c>
      <c r="BE19" s="14">
        <v>4.0</v>
      </c>
      <c r="BF19" s="11" t="s">
        <v>429</v>
      </c>
      <c r="BG19" s="14">
        <v>4.0</v>
      </c>
      <c r="BH19" s="11" t="s">
        <v>430</v>
      </c>
      <c r="BI19" s="14">
        <v>4.0</v>
      </c>
      <c r="BJ19" s="11" t="s">
        <v>431</v>
      </c>
      <c r="BK19" s="14">
        <v>4.0</v>
      </c>
      <c r="BL19" s="11" t="s">
        <v>163</v>
      </c>
      <c r="BM19" s="14">
        <v>4.0</v>
      </c>
      <c r="BN19" s="11" t="s">
        <v>179</v>
      </c>
      <c r="BO19" s="14">
        <v>4.0</v>
      </c>
      <c r="BP19" s="11" t="s">
        <v>212</v>
      </c>
      <c r="BQ19" s="14">
        <v>4.0</v>
      </c>
      <c r="BR19" s="11" t="s">
        <v>172</v>
      </c>
      <c r="BS19" s="14">
        <v>4.0</v>
      </c>
      <c r="BT19" s="11" t="s">
        <v>432</v>
      </c>
      <c r="BU19" s="14">
        <v>3.0</v>
      </c>
      <c r="BV19" s="11" t="s">
        <v>172</v>
      </c>
      <c r="BW19" s="14">
        <v>4.0</v>
      </c>
      <c r="BX19" s="11" t="s">
        <v>323</v>
      </c>
      <c r="BY19" s="14">
        <v>4.0</v>
      </c>
      <c r="BZ19" s="11" t="s">
        <v>433</v>
      </c>
      <c r="CA19" s="14">
        <v>5.0</v>
      </c>
      <c r="CB19" s="11" t="s">
        <v>172</v>
      </c>
      <c r="CC19" s="14">
        <v>3.0</v>
      </c>
      <c r="CD19" s="11" t="s">
        <v>212</v>
      </c>
      <c r="CE19" s="14">
        <v>4.0</v>
      </c>
      <c r="CF19" s="11" t="s">
        <v>172</v>
      </c>
      <c r="CG19" s="14">
        <v>5.0</v>
      </c>
      <c r="CH19" s="11" t="s">
        <v>389</v>
      </c>
      <c r="CI19" s="14">
        <v>4.0</v>
      </c>
      <c r="CJ19" s="11" t="s">
        <v>434</v>
      </c>
      <c r="CK19" s="14">
        <v>5.0</v>
      </c>
    </row>
    <row r="20">
      <c r="A20" s="13">
        <v>45754.89362268519</v>
      </c>
      <c r="B20" s="13">
        <v>45754.907638888886</v>
      </c>
      <c r="C20" s="14">
        <v>0.0</v>
      </c>
      <c r="D20" s="11" t="s">
        <v>435</v>
      </c>
      <c r="E20" s="15">
        <v>100.0</v>
      </c>
      <c r="F20" s="16">
        <v>1210.0</v>
      </c>
      <c r="G20" s="14">
        <v>1.0</v>
      </c>
      <c r="H20" s="13">
        <v>45754.907638888886</v>
      </c>
      <c r="I20" s="11" t="s">
        <v>436</v>
      </c>
      <c r="J20" s="11" t="s">
        <v>152</v>
      </c>
      <c r="K20" s="11" t="s">
        <v>152</v>
      </c>
      <c r="L20" s="11" t="s">
        <v>152</v>
      </c>
      <c r="M20" s="11" t="s">
        <v>152</v>
      </c>
      <c r="N20" s="12" t="s">
        <v>153</v>
      </c>
      <c r="O20" s="12" t="s">
        <v>154</v>
      </c>
      <c r="P20" s="11" t="s">
        <v>155</v>
      </c>
      <c r="Q20" s="11" t="s">
        <v>156</v>
      </c>
      <c r="R20" s="14">
        <v>1.0</v>
      </c>
      <c r="S20" s="14">
        <v>1.0</v>
      </c>
      <c r="T20" s="14">
        <v>4.0</v>
      </c>
      <c r="U20" s="14">
        <v>2.0</v>
      </c>
      <c r="V20" s="14">
        <v>3.0</v>
      </c>
      <c r="W20" s="11" t="s">
        <v>152</v>
      </c>
      <c r="X20" s="14">
        <v>2.0</v>
      </c>
      <c r="Y20" s="11" t="s">
        <v>152</v>
      </c>
      <c r="Z20" s="11" t="s">
        <v>223</v>
      </c>
      <c r="AA20" s="11" t="s">
        <v>152</v>
      </c>
      <c r="AB20" s="12" t="s">
        <v>200</v>
      </c>
      <c r="AC20" s="11" t="s">
        <v>152</v>
      </c>
      <c r="AD20" s="12" t="s">
        <v>200</v>
      </c>
      <c r="AE20" s="11" t="s">
        <v>152</v>
      </c>
      <c r="AF20" s="14">
        <v>3.0</v>
      </c>
      <c r="AG20" s="11" t="s">
        <v>152</v>
      </c>
      <c r="AH20" s="14">
        <v>4.0</v>
      </c>
      <c r="AI20" s="14">
        <v>3.0</v>
      </c>
      <c r="AJ20" s="11" t="s">
        <v>437</v>
      </c>
      <c r="AK20" s="14">
        <v>3.0</v>
      </c>
      <c r="AL20" s="11" t="s">
        <v>389</v>
      </c>
      <c r="AM20" s="14">
        <v>5.0</v>
      </c>
      <c r="AN20" s="11" t="s">
        <v>333</v>
      </c>
      <c r="AO20" s="14">
        <v>5.0</v>
      </c>
      <c r="AP20" s="11" t="s">
        <v>212</v>
      </c>
      <c r="AQ20" s="14">
        <v>4.0</v>
      </c>
      <c r="AR20" s="11" t="s">
        <v>438</v>
      </c>
      <c r="AS20" s="14">
        <v>5.0</v>
      </c>
      <c r="AT20" s="11" t="s">
        <v>252</v>
      </c>
      <c r="AU20" s="14">
        <v>4.0</v>
      </c>
      <c r="AV20" s="11" t="s">
        <v>207</v>
      </c>
      <c r="AW20" s="14">
        <v>5.0</v>
      </c>
      <c r="AX20" s="11" t="s">
        <v>439</v>
      </c>
      <c r="AY20" s="14">
        <v>5.0</v>
      </c>
      <c r="AZ20" s="11" t="s">
        <v>152</v>
      </c>
      <c r="BA20" s="11" t="s">
        <v>440</v>
      </c>
      <c r="BB20" s="14">
        <v>4.0</v>
      </c>
      <c r="BC20" s="11" t="s">
        <v>440</v>
      </c>
      <c r="BD20" s="11" t="s">
        <v>152</v>
      </c>
      <c r="BE20" s="14">
        <v>5.0</v>
      </c>
      <c r="BF20" s="11" t="s">
        <v>166</v>
      </c>
      <c r="BG20" s="14">
        <v>4.0</v>
      </c>
      <c r="BH20" s="11" t="s">
        <v>441</v>
      </c>
      <c r="BI20" s="14">
        <v>4.0</v>
      </c>
      <c r="BJ20" s="11" t="s">
        <v>442</v>
      </c>
      <c r="BK20" s="14">
        <v>5.0</v>
      </c>
      <c r="BL20" s="11" t="s">
        <v>439</v>
      </c>
      <c r="BM20" s="14">
        <v>4.0</v>
      </c>
      <c r="BN20" s="11" t="s">
        <v>443</v>
      </c>
      <c r="BO20" s="14">
        <v>5.0</v>
      </c>
      <c r="BP20" s="11" t="s">
        <v>212</v>
      </c>
      <c r="BQ20" s="14">
        <v>5.0</v>
      </c>
      <c r="BR20" s="11" t="s">
        <v>440</v>
      </c>
      <c r="BS20" s="14">
        <v>5.0</v>
      </c>
      <c r="BT20" s="11" t="s">
        <v>430</v>
      </c>
      <c r="BU20" s="14">
        <v>5.0</v>
      </c>
      <c r="BV20" s="11" t="s">
        <v>258</v>
      </c>
      <c r="BW20" s="14">
        <v>5.0</v>
      </c>
      <c r="BX20" s="11" t="s">
        <v>444</v>
      </c>
      <c r="BY20" s="14">
        <v>3.0</v>
      </c>
      <c r="BZ20" s="11" t="s">
        <v>445</v>
      </c>
      <c r="CA20" s="14">
        <v>3.0</v>
      </c>
      <c r="CB20" s="11" t="s">
        <v>179</v>
      </c>
      <c r="CC20" s="14">
        <v>2.0</v>
      </c>
      <c r="CD20" s="11" t="s">
        <v>441</v>
      </c>
      <c r="CE20" s="14">
        <v>5.0</v>
      </c>
      <c r="CF20" s="11" t="s">
        <v>446</v>
      </c>
      <c r="CG20" s="14">
        <v>4.0</v>
      </c>
      <c r="CH20" s="11" t="s">
        <v>443</v>
      </c>
      <c r="CI20" s="14">
        <v>4.0</v>
      </c>
      <c r="CJ20" s="11" t="s">
        <v>430</v>
      </c>
      <c r="CK20" s="14">
        <v>3.0</v>
      </c>
    </row>
    <row r="21">
      <c r="A21" s="13">
        <v>45754.899502314816</v>
      </c>
      <c r="B21" s="13">
        <v>45754.90914351852</v>
      </c>
      <c r="C21" s="14">
        <v>0.0</v>
      </c>
      <c r="D21" s="11" t="s">
        <v>447</v>
      </c>
      <c r="E21" s="15">
        <v>100.0</v>
      </c>
      <c r="F21" s="15">
        <v>833.0</v>
      </c>
      <c r="G21" s="14">
        <v>1.0</v>
      </c>
      <c r="H21" s="13">
        <v>45754.909155092595</v>
      </c>
      <c r="I21" s="11" t="s">
        <v>448</v>
      </c>
      <c r="J21" s="11" t="s">
        <v>152</v>
      </c>
      <c r="K21" s="11" t="s">
        <v>152</v>
      </c>
      <c r="L21" s="11" t="s">
        <v>152</v>
      </c>
      <c r="M21" s="11" t="s">
        <v>152</v>
      </c>
      <c r="N21" s="12" t="s">
        <v>153</v>
      </c>
      <c r="O21" s="12" t="s">
        <v>154</v>
      </c>
      <c r="P21" s="11" t="s">
        <v>155</v>
      </c>
      <c r="Q21" s="11" t="s">
        <v>156</v>
      </c>
      <c r="R21" s="14">
        <v>1.0</v>
      </c>
      <c r="S21" s="14">
        <v>1.0</v>
      </c>
      <c r="T21" s="14">
        <v>3.0</v>
      </c>
      <c r="U21" s="14">
        <v>2.0</v>
      </c>
      <c r="V21" s="14">
        <v>3.0</v>
      </c>
      <c r="W21" s="11" t="s">
        <v>152</v>
      </c>
      <c r="X21" s="14">
        <v>2.0</v>
      </c>
      <c r="Y21" s="11" t="s">
        <v>152</v>
      </c>
      <c r="Z21" s="11" t="s">
        <v>223</v>
      </c>
      <c r="AA21" s="11" t="s">
        <v>152</v>
      </c>
      <c r="AB21" s="11" t="s">
        <v>224</v>
      </c>
      <c r="AC21" s="11" t="s">
        <v>152</v>
      </c>
      <c r="AD21" s="11" t="s">
        <v>224</v>
      </c>
      <c r="AE21" s="11" t="s">
        <v>152</v>
      </c>
      <c r="AF21" s="14">
        <v>2.0</v>
      </c>
      <c r="AG21" s="11" t="s">
        <v>152</v>
      </c>
      <c r="AH21" s="14">
        <v>4.0</v>
      </c>
      <c r="AI21" s="14">
        <v>5.0</v>
      </c>
      <c r="AJ21" s="11" t="s">
        <v>449</v>
      </c>
      <c r="AK21" s="14">
        <v>5.0</v>
      </c>
      <c r="AL21" s="11" t="s">
        <v>450</v>
      </c>
      <c r="AM21" s="14">
        <v>5.0</v>
      </c>
      <c r="AN21" s="11" t="s">
        <v>330</v>
      </c>
      <c r="AO21" s="14">
        <v>3.0</v>
      </c>
      <c r="AP21" s="11" t="s">
        <v>212</v>
      </c>
      <c r="AQ21" s="14">
        <v>5.0</v>
      </c>
      <c r="AR21" s="11" t="s">
        <v>205</v>
      </c>
      <c r="AS21" s="14">
        <v>5.0</v>
      </c>
      <c r="AT21" s="11" t="s">
        <v>252</v>
      </c>
      <c r="AU21" s="14">
        <v>4.0</v>
      </c>
      <c r="AV21" s="11" t="s">
        <v>166</v>
      </c>
      <c r="AW21" s="14">
        <v>5.0</v>
      </c>
      <c r="AX21" s="11" t="s">
        <v>451</v>
      </c>
      <c r="AY21" s="14">
        <v>4.0</v>
      </c>
      <c r="AZ21" s="11" t="s">
        <v>212</v>
      </c>
      <c r="BA21" s="11" t="s">
        <v>152</v>
      </c>
      <c r="BB21" s="14">
        <v>4.0</v>
      </c>
      <c r="BC21" s="11" t="s">
        <v>152</v>
      </c>
      <c r="BD21" s="11" t="s">
        <v>452</v>
      </c>
      <c r="BE21" s="14">
        <v>3.0</v>
      </c>
      <c r="BF21" s="11" t="s">
        <v>212</v>
      </c>
      <c r="BG21" s="14">
        <v>5.0</v>
      </c>
      <c r="BH21" s="11" t="s">
        <v>212</v>
      </c>
      <c r="BI21" s="14">
        <v>4.0</v>
      </c>
      <c r="BJ21" s="11" t="s">
        <v>453</v>
      </c>
      <c r="BK21" s="14">
        <v>5.0</v>
      </c>
      <c r="BL21" s="11" t="s">
        <v>320</v>
      </c>
      <c r="BM21" s="14">
        <v>4.0</v>
      </c>
      <c r="BN21" s="11" t="s">
        <v>454</v>
      </c>
      <c r="BO21" s="14">
        <v>4.0</v>
      </c>
      <c r="BP21" s="11" t="s">
        <v>453</v>
      </c>
      <c r="BQ21" s="14">
        <v>4.0</v>
      </c>
      <c r="BR21" s="11" t="s">
        <v>172</v>
      </c>
      <c r="BS21" s="14">
        <v>3.0</v>
      </c>
      <c r="BT21" s="11" t="s">
        <v>455</v>
      </c>
      <c r="BU21" s="14">
        <v>5.0</v>
      </c>
      <c r="BV21" s="11" t="s">
        <v>456</v>
      </c>
      <c r="BW21" s="14">
        <v>4.0</v>
      </c>
      <c r="BX21" s="11" t="s">
        <v>323</v>
      </c>
      <c r="BY21" s="14">
        <v>4.0</v>
      </c>
      <c r="BZ21" s="11" t="s">
        <v>212</v>
      </c>
      <c r="CA21" s="14">
        <v>5.0</v>
      </c>
      <c r="CB21" s="11" t="s">
        <v>365</v>
      </c>
      <c r="CC21" s="14">
        <v>3.0</v>
      </c>
      <c r="CD21" s="11" t="s">
        <v>212</v>
      </c>
      <c r="CE21" s="14">
        <v>5.0</v>
      </c>
      <c r="CF21" s="11" t="s">
        <v>172</v>
      </c>
      <c r="CG21" s="14">
        <v>4.0</v>
      </c>
      <c r="CH21" s="11" t="s">
        <v>215</v>
      </c>
      <c r="CI21" s="14">
        <v>4.0</v>
      </c>
      <c r="CJ21" s="11" t="s">
        <v>457</v>
      </c>
      <c r="CK21" s="14">
        <v>4.0</v>
      </c>
    </row>
    <row r="22">
      <c r="A22" s="13">
        <v>45754.92539351852</v>
      </c>
      <c r="B22" s="13">
        <v>45754.93997685185</v>
      </c>
      <c r="C22" s="14">
        <v>0.0</v>
      </c>
      <c r="D22" s="11" t="s">
        <v>458</v>
      </c>
      <c r="E22" s="15">
        <v>100.0</v>
      </c>
      <c r="F22" s="16">
        <v>1260.0</v>
      </c>
      <c r="G22" s="14">
        <v>1.0</v>
      </c>
      <c r="H22" s="13">
        <v>45754.939988425926</v>
      </c>
      <c r="I22" s="11" t="s">
        <v>459</v>
      </c>
      <c r="J22" s="11" t="s">
        <v>152</v>
      </c>
      <c r="K22" s="11" t="s">
        <v>152</v>
      </c>
      <c r="L22" s="11" t="s">
        <v>152</v>
      </c>
      <c r="M22" s="11" t="s">
        <v>152</v>
      </c>
      <c r="N22" s="12" t="s">
        <v>460</v>
      </c>
      <c r="O22" s="12" t="s">
        <v>461</v>
      </c>
      <c r="P22" s="11" t="s">
        <v>155</v>
      </c>
      <c r="Q22" s="11" t="s">
        <v>156</v>
      </c>
      <c r="R22" s="14">
        <v>1.0</v>
      </c>
      <c r="S22" s="14">
        <v>1.0</v>
      </c>
      <c r="T22" s="14">
        <v>3.0</v>
      </c>
      <c r="U22" s="14">
        <v>2.0</v>
      </c>
      <c r="V22" s="14">
        <v>3.0</v>
      </c>
      <c r="W22" s="11" t="s">
        <v>152</v>
      </c>
      <c r="X22" s="14">
        <v>2.0</v>
      </c>
      <c r="Y22" s="11" t="s">
        <v>152</v>
      </c>
      <c r="Z22" s="11" t="s">
        <v>157</v>
      </c>
      <c r="AA22" s="11" t="s">
        <v>158</v>
      </c>
      <c r="AB22" s="11" t="s">
        <v>223</v>
      </c>
      <c r="AC22" s="11" t="s">
        <v>152</v>
      </c>
      <c r="AD22" s="11" t="s">
        <v>223</v>
      </c>
      <c r="AE22" s="11" t="s">
        <v>152</v>
      </c>
      <c r="AF22" s="14">
        <v>2.0</v>
      </c>
      <c r="AG22" s="11" t="s">
        <v>152</v>
      </c>
      <c r="AH22" s="14">
        <v>5.0</v>
      </c>
      <c r="AI22" s="14">
        <v>5.0</v>
      </c>
      <c r="AJ22" s="11" t="s">
        <v>462</v>
      </c>
      <c r="AK22" s="14">
        <v>3.0</v>
      </c>
      <c r="AL22" s="11" t="s">
        <v>179</v>
      </c>
      <c r="AM22" s="14">
        <v>5.0</v>
      </c>
      <c r="AN22" s="11" t="s">
        <v>463</v>
      </c>
      <c r="AO22" s="14">
        <v>3.0</v>
      </c>
      <c r="AP22" s="11" t="s">
        <v>464</v>
      </c>
      <c r="AQ22" s="14">
        <v>5.0</v>
      </c>
      <c r="AR22" s="11" t="s">
        <v>205</v>
      </c>
      <c r="AS22" s="14">
        <v>5.0</v>
      </c>
      <c r="AT22" s="11" t="s">
        <v>381</v>
      </c>
      <c r="AU22" s="14">
        <v>4.0</v>
      </c>
      <c r="AV22" s="11" t="s">
        <v>166</v>
      </c>
      <c r="AW22" s="14">
        <v>5.0</v>
      </c>
      <c r="AX22" s="11" t="s">
        <v>272</v>
      </c>
      <c r="AY22" s="14">
        <v>5.0</v>
      </c>
      <c r="AZ22" s="11" t="s">
        <v>172</v>
      </c>
      <c r="BA22" s="11" t="s">
        <v>152</v>
      </c>
      <c r="BB22" s="14">
        <v>5.0</v>
      </c>
      <c r="BC22" s="11" t="s">
        <v>152</v>
      </c>
      <c r="BD22" s="11" t="s">
        <v>335</v>
      </c>
      <c r="BE22" s="14">
        <v>1.0</v>
      </c>
      <c r="BF22" s="11" t="s">
        <v>335</v>
      </c>
      <c r="BG22" s="14">
        <v>4.0</v>
      </c>
      <c r="BH22" s="11" t="s">
        <v>335</v>
      </c>
      <c r="BI22" s="14">
        <v>5.0</v>
      </c>
      <c r="BJ22" s="11" t="s">
        <v>172</v>
      </c>
      <c r="BK22" s="14">
        <v>3.0</v>
      </c>
      <c r="BL22" s="11" t="s">
        <v>272</v>
      </c>
      <c r="BM22" s="14">
        <v>5.0</v>
      </c>
      <c r="BN22" s="11" t="s">
        <v>179</v>
      </c>
      <c r="BO22" s="14">
        <v>5.0</v>
      </c>
      <c r="BP22" s="11" t="s">
        <v>172</v>
      </c>
      <c r="BQ22" s="14">
        <v>5.0</v>
      </c>
      <c r="BR22" s="11" t="s">
        <v>172</v>
      </c>
      <c r="BS22" s="14">
        <v>2.0</v>
      </c>
      <c r="BT22" s="11" t="s">
        <v>272</v>
      </c>
      <c r="BU22" s="14">
        <v>5.0</v>
      </c>
      <c r="BV22" s="11" t="s">
        <v>205</v>
      </c>
      <c r="BW22" s="14">
        <v>3.0</v>
      </c>
      <c r="BX22" s="11" t="s">
        <v>323</v>
      </c>
      <c r="BY22" s="14">
        <v>5.0</v>
      </c>
      <c r="BZ22" s="11" t="s">
        <v>272</v>
      </c>
      <c r="CA22" s="14">
        <v>5.0</v>
      </c>
      <c r="CB22" s="11" t="s">
        <v>330</v>
      </c>
      <c r="CC22" s="14">
        <v>3.0</v>
      </c>
      <c r="CD22" s="11" t="s">
        <v>212</v>
      </c>
      <c r="CE22" s="14">
        <v>5.0</v>
      </c>
      <c r="CF22" s="11" t="s">
        <v>172</v>
      </c>
      <c r="CG22" s="14">
        <v>3.0</v>
      </c>
      <c r="CH22" s="11" t="s">
        <v>179</v>
      </c>
      <c r="CI22" s="14">
        <v>5.0</v>
      </c>
      <c r="CJ22" s="11" t="s">
        <v>383</v>
      </c>
      <c r="CK22" s="14">
        <v>5.0</v>
      </c>
    </row>
    <row r="23">
      <c r="A23" s="13">
        <v>45754.92855324074</v>
      </c>
      <c r="B23" s="13">
        <v>45754.94122685185</v>
      </c>
      <c r="C23" s="14">
        <v>0.0</v>
      </c>
      <c r="D23" s="11" t="s">
        <v>465</v>
      </c>
      <c r="E23" s="15">
        <v>100.0</v>
      </c>
      <c r="F23" s="16">
        <v>1095.0</v>
      </c>
      <c r="G23" s="14">
        <v>1.0</v>
      </c>
      <c r="H23" s="13">
        <v>45754.94123842593</v>
      </c>
      <c r="I23" s="11" t="s">
        <v>466</v>
      </c>
      <c r="J23" s="11" t="s">
        <v>152</v>
      </c>
      <c r="K23" s="11" t="s">
        <v>152</v>
      </c>
      <c r="L23" s="11" t="s">
        <v>152</v>
      </c>
      <c r="M23" s="11" t="s">
        <v>152</v>
      </c>
      <c r="N23" s="12" t="s">
        <v>467</v>
      </c>
      <c r="O23" s="12" t="s">
        <v>468</v>
      </c>
      <c r="P23" s="11" t="s">
        <v>155</v>
      </c>
      <c r="Q23" s="11" t="s">
        <v>156</v>
      </c>
      <c r="R23" s="14">
        <v>1.0</v>
      </c>
      <c r="S23" s="14">
        <v>1.0</v>
      </c>
      <c r="T23" s="14">
        <v>3.0</v>
      </c>
      <c r="U23" s="14">
        <v>1.0</v>
      </c>
      <c r="V23" s="14">
        <v>1.0</v>
      </c>
      <c r="W23" s="11" t="s">
        <v>152</v>
      </c>
      <c r="X23" s="14">
        <v>2.0</v>
      </c>
      <c r="Y23" s="11" t="s">
        <v>152</v>
      </c>
      <c r="Z23" s="11" t="s">
        <v>157</v>
      </c>
      <c r="AA23" s="11" t="s">
        <v>469</v>
      </c>
      <c r="AB23" s="11" t="s">
        <v>224</v>
      </c>
      <c r="AC23" s="11" t="s">
        <v>152</v>
      </c>
      <c r="AD23" s="11" t="s">
        <v>223</v>
      </c>
      <c r="AE23" s="11" t="s">
        <v>152</v>
      </c>
      <c r="AF23" s="14">
        <v>2.0</v>
      </c>
      <c r="AG23" s="11" t="s">
        <v>152</v>
      </c>
      <c r="AH23" s="14">
        <v>4.0</v>
      </c>
      <c r="AI23" s="14">
        <v>5.0</v>
      </c>
      <c r="AJ23" s="11" t="s">
        <v>216</v>
      </c>
      <c r="AK23" s="14">
        <v>3.0</v>
      </c>
      <c r="AL23" s="11" t="s">
        <v>179</v>
      </c>
      <c r="AM23" s="14">
        <v>4.0</v>
      </c>
      <c r="AN23" s="11" t="s">
        <v>470</v>
      </c>
      <c r="AO23" s="14">
        <v>5.0</v>
      </c>
      <c r="AP23" s="11" t="s">
        <v>470</v>
      </c>
      <c r="AQ23" s="14">
        <v>5.0</v>
      </c>
      <c r="AR23" s="11" t="s">
        <v>205</v>
      </c>
      <c r="AS23" s="14">
        <v>4.0</v>
      </c>
      <c r="AT23" s="11" t="s">
        <v>471</v>
      </c>
      <c r="AU23" s="14">
        <v>3.0</v>
      </c>
      <c r="AV23" s="11" t="s">
        <v>166</v>
      </c>
      <c r="AW23" s="14">
        <v>5.0</v>
      </c>
      <c r="AX23" s="11" t="s">
        <v>470</v>
      </c>
      <c r="AY23" s="14">
        <v>5.0</v>
      </c>
      <c r="AZ23" s="11" t="s">
        <v>179</v>
      </c>
      <c r="BA23" s="11" t="s">
        <v>152</v>
      </c>
      <c r="BB23" s="14">
        <v>3.0</v>
      </c>
      <c r="BC23" s="11" t="s">
        <v>470</v>
      </c>
      <c r="BD23" s="11" t="s">
        <v>152</v>
      </c>
      <c r="BE23" s="14">
        <v>5.0</v>
      </c>
      <c r="BF23" s="11" t="s">
        <v>472</v>
      </c>
      <c r="BG23" s="14">
        <v>5.0</v>
      </c>
      <c r="BH23" s="11" t="s">
        <v>212</v>
      </c>
      <c r="BI23" s="14">
        <v>4.0</v>
      </c>
      <c r="BJ23" s="11" t="s">
        <v>212</v>
      </c>
      <c r="BK23" s="14">
        <v>3.0</v>
      </c>
      <c r="BL23" s="11" t="s">
        <v>272</v>
      </c>
      <c r="BM23" s="14">
        <v>4.0</v>
      </c>
      <c r="BN23" s="11" t="s">
        <v>179</v>
      </c>
      <c r="BO23" s="14">
        <v>5.0</v>
      </c>
      <c r="BP23" s="11" t="s">
        <v>212</v>
      </c>
      <c r="BQ23" s="14">
        <v>2.0</v>
      </c>
      <c r="BR23" s="11" t="s">
        <v>172</v>
      </c>
      <c r="BS23" s="14">
        <v>4.0</v>
      </c>
      <c r="BT23" s="11" t="s">
        <v>272</v>
      </c>
      <c r="BU23" s="14">
        <v>5.0</v>
      </c>
      <c r="BV23" s="11" t="s">
        <v>205</v>
      </c>
      <c r="BW23" s="14">
        <v>5.0</v>
      </c>
      <c r="BX23" s="11" t="s">
        <v>323</v>
      </c>
      <c r="BY23" s="14">
        <v>4.0</v>
      </c>
      <c r="BZ23" s="11" t="s">
        <v>212</v>
      </c>
      <c r="CA23" s="14">
        <v>5.0</v>
      </c>
      <c r="CB23" s="11" t="s">
        <v>179</v>
      </c>
      <c r="CC23" s="14">
        <v>5.0</v>
      </c>
      <c r="CD23" s="11" t="s">
        <v>212</v>
      </c>
      <c r="CE23" s="14">
        <v>5.0</v>
      </c>
      <c r="CF23" s="11" t="s">
        <v>179</v>
      </c>
      <c r="CG23" s="14">
        <v>2.0</v>
      </c>
      <c r="CH23" s="11" t="s">
        <v>179</v>
      </c>
      <c r="CI23" s="14">
        <v>4.0</v>
      </c>
      <c r="CJ23" s="11" t="s">
        <v>470</v>
      </c>
      <c r="CK23" s="14">
        <v>5.0</v>
      </c>
    </row>
    <row r="24">
      <c r="A24" s="13">
        <v>45754.82061342592</v>
      </c>
      <c r="B24" s="13">
        <v>45755.461909722224</v>
      </c>
      <c r="C24" s="14">
        <v>0.0</v>
      </c>
      <c r="D24" s="11" t="s">
        <v>473</v>
      </c>
      <c r="E24" s="15">
        <v>100.0</v>
      </c>
      <c r="F24" s="17">
        <v>55407.0</v>
      </c>
      <c r="G24" s="14">
        <v>1.0</v>
      </c>
      <c r="H24" s="13">
        <v>45755.461909722224</v>
      </c>
      <c r="I24" s="11" t="s">
        <v>474</v>
      </c>
      <c r="J24" s="11" t="s">
        <v>152</v>
      </c>
      <c r="K24" s="11" t="s">
        <v>152</v>
      </c>
      <c r="L24" s="11" t="s">
        <v>152</v>
      </c>
      <c r="M24" s="11" t="s">
        <v>152</v>
      </c>
      <c r="N24" s="12" t="s">
        <v>197</v>
      </c>
      <c r="O24" s="12" t="s">
        <v>198</v>
      </c>
      <c r="P24" s="11" t="s">
        <v>155</v>
      </c>
      <c r="Q24" s="11" t="s">
        <v>156</v>
      </c>
      <c r="R24" s="14">
        <v>1.0</v>
      </c>
      <c r="S24" s="14">
        <v>2.0</v>
      </c>
      <c r="T24" s="14">
        <v>5.0</v>
      </c>
      <c r="U24" s="14">
        <v>1.0</v>
      </c>
      <c r="V24" s="14">
        <v>3.0</v>
      </c>
      <c r="W24" s="11" t="s">
        <v>152</v>
      </c>
      <c r="X24" s="14">
        <v>2.0</v>
      </c>
      <c r="Y24" s="11" t="s">
        <v>152</v>
      </c>
      <c r="Z24" s="11" t="s">
        <v>223</v>
      </c>
      <c r="AA24" s="11" t="s">
        <v>152</v>
      </c>
      <c r="AB24" s="12" t="s">
        <v>199</v>
      </c>
      <c r="AC24" s="11" t="s">
        <v>152</v>
      </c>
      <c r="AD24" s="12" t="s">
        <v>199</v>
      </c>
      <c r="AE24" s="11" t="s">
        <v>152</v>
      </c>
      <c r="AF24" s="14">
        <v>3.0</v>
      </c>
      <c r="AG24" s="11" t="s">
        <v>152</v>
      </c>
      <c r="AH24" s="14">
        <v>2.0</v>
      </c>
      <c r="AI24" s="14">
        <v>4.0</v>
      </c>
      <c r="AJ24" s="11" t="s">
        <v>475</v>
      </c>
      <c r="AK24" s="14">
        <v>3.0</v>
      </c>
      <c r="AL24" s="11" t="s">
        <v>476</v>
      </c>
      <c r="AM24" s="14">
        <v>5.0</v>
      </c>
      <c r="AN24" s="11" t="s">
        <v>477</v>
      </c>
      <c r="AO24" s="14">
        <v>3.0</v>
      </c>
      <c r="AP24" s="11" t="s">
        <v>478</v>
      </c>
      <c r="AQ24" s="14">
        <v>3.0</v>
      </c>
      <c r="AR24" s="11" t="s">
        <v>479</v>
      </c>
      <c r="AS24" s="14">
        <v>4.0</v>
      </c>
      <c r="AT24" s="11" t="s">
        <v>480</v>
      </c>
      <c r="AU24" s="14">
        <v>4.0</v>
      </c>
      <c r="AV24" s="11" t="s">
        <v>346</v>
      </c>
      <c r="AW24" s="14">
        <v>5.0</v>
      </c>
      <c r="AX24" s="11" t="s">
        <v>481</v>
      </c>
      <c r="AY24" s="14">
        <v>5.0</v>
      </c>
      <c r="AZ24" s="11" t="s">
        <v>482</v>
      </c>
      <c r="BA24" s="11" t="s">
        <v>152</v>
      </c>
      <c r="BB24" s="14">
        <v>3.0</v>
      </c>
      <c r="BC24" s="11" t="s">
        <v>152</v>
      </c>
      <c r="BD24" s="11" t="s">
        <v>483</v>
      </c>
      <c r="BE24" s="14">
        <v>4.0</v>
      </c>
      <c r="BF24" s="11" t="s">
        <v>484</v>
      </c>
      <c r="BG24" s="14">
        <v>5.0</v>
      </c>
      <c r="BH24" s="11" t="s">
        <v>485</v>
      </c>
      <c r="BI24" s="14">
        <v>3.0</v>
      </c>
      <c r="BJ24" s="11" t="s">
        <v>477</v>
      </c>
      <c r="BK24" s="14">
        <v>4.0</v>
      </c>
      <c r="BL24" s="11" t="s">
        <v>486</v>
      </c>
      <c r="BM24" s="14">
        <v>4.0</v>
      </c>
      <c r="BN24" s="11" t="s">
        <v>487</v>
      </c>
      <c r="BO24" s="14">
        <v>4.0</v>
      </c>
      <c r="BP24" s="11" t="s">
        <v>488</v>
      </c>
      <c r="BQ24" s="14">
        <v>5.0</v>
      </c>
      <c r="BR24" s="11" t="s">
        <v>489</v>
      </c>
      <c r="BS24" s="14">
        <v>3.0</v>
      </c>
      <c r="BT24" s="11" t="s">
        <v>347</v>
      </c>
      <c r="BU24" s="14">
        <v>4.0</v>
      </c>
      <c r="BV24" s="11" t="s">
        <v>481</v>
      </c>
      <c r="BW24" s="14">
        <v>4.0</v>
      </c>
      <c r="BX24" s="11" t="s">
        <v>490</v>
      </c>
      <c r="BY24" s="14">
        <v>4.0</v>
      </c>
      <c r="BZ24" s="11" t="s">
        <v>491</v>
      </c>
      <c r="CA24" s="14">
        <v>5.0</v>
      </c>
      <c r="CB24" s="11" t="s">
        <v>477</v>
      </c>
      <c r="CC24" s="14">
        <v>4.0</v>
      </c>
      <c r="CD24" s="11" t="s">
        <v>491</v>
      </c>
      <c r="CE24" s="14">
        <v>5.0</v>
      </c>
      <c r="CF24" s="11" t="s">
        <v>492</v>
      </c>
      <c r="CG24" s="14">
        <v>4.0</v>
      </c>
      <c r="CH24" s="11" t="s">
        <v>349</v>
      </c>
      <c r="CI24" s="14">
        <v>4.0</v>
      </c>
      <c r="CJ24" s="11" t="s">
        <v>493</v>
      </c>
      <c r="CK24" s="14">
        <v>5.0</v>
      </c>
    </row>
    <row r="25">
      <c r="A25" s="13">
        <v>45755.7634837963</v>
      </c>
      <c r="B25" s="13">
        <v>45755.767118055555</v>
      </c>
      <c r="C25" s="14">
        <v>0.0</v>
      </c>
      <c r="D25" s="11" t="s">
        <v>494</v>
      </c>
      <c r="E25" s="15">
        <v>100.0</v>
      </c>
      <c r="F25" s="15">
        <v>313.0</v>
      </c>
      <c r="G25" s="14">
        <v>1.0</v>
      </c>
      <c r="H25" s="13">
        <v>45755.76712962963</v>
      </c>
      <c r="I25" s="11" t="s">
        <v>495</v>
      </c>
      <c r="J25" s="11" t="s">
        <v>152</v>
      </c>
      <c r="K25" s="11" t="s">
        <v>152</v>
      </c>
      <c r="L25" s="11" t="s">
        <v>152</v>
      </c>
      <c r="M25" s="11" t="s">
        <v>152</v>
      </c>
      <c r="N25" s="12" t="s">
        <v>496</v>
      </c>
      <c r="O25" s="12" t="s">
        <v>497</v>
      </c>
      <c r="P25" s="11" t="s">
        <v>155</v>
      </c>
      <c r="Q25" s="11" t="s">
        <v>156</v>
      </c>
      <c r="R25" s="14">
        <v>1.0</v>
      </c>
      <c r="S25" s="14">
        <v>2.0</v>
      </c>
      <c r="T25" s="14">
        <v>5.0</v>
      </c>
      <c r="U25" s="14">
        <v>1.0</v>
      </c>
      <c r="V25" s="14">
        <v>2.0</v>
      </c>
      <c r="W25" s="11" t="s">
        <v>152</v>
      </c>
      <c r="X25" s="14">
        <v>2.0</v>
      </c>
      <c r="Y25" s="11" t="s">
        <v>152</v>
      </c>
      <c r="Z25" s="12" t="s">
        <v>200</v>
      </c>
      <c r="AA25" s="11" t="s">
        <v>152</v>
      </c>
      <c r="AB25" s="12" t="s">
        <v>200</v>
      </c>
      <c r="AC25" s="11" t="s">
        <v>152</v>
      </c>
      <c r="AD25" s="12" t="s">
        <v>200</v>
      </c>
      <c r="AE25" s="11" t="s">
        <v>152</v>
      </c>
      <c r="AF25" s="14">
        <v>2.0</v>
      </c>
      <c r="AG25" s="11" t="s">
        <v>152</v>
      </c>
      <c r="AH25" s="14">
        <v>3.0</v>
      </c>
      <c r="AI25" s="14">
        <v>1.0</v>
      </c>
      <c r="AJ25" s="11" t="s">
        <v>498</v>
      </c>
      <c r="AK25" s="14">
        <v>5.0</v>
      </c>
      <c r="AL25" s="11" t="s">
        <v>499</v>
      </c>
      <c r="AM25" s="14">
        <v>3.0</v>
      </c>
      <c r="AN25" s="11" t="s">
        <v>500</v>
      </c>
      <c r="AO25" s="14">
        <v>4.0</v>
      </c>
      <c r="AP25" s="11" t="s">
        <v>501</v>
      </c>
      <c r="AQ25" s="14">
        <v>4.0</v>
      </c>
      <c r="AR25" s="11" t="s">
        <v>498</v>
      </c>
      <c r="AS25" s="14">
        <v>5.0</v>
      </c>
      <c r="AT25" s="11" t="s">
        <v>498</v>
      </c>
      <c r="AU25" s="14">
        <v>5.0</v>
      </c>
      <c r="AV25" s="11" t="s">
        <v>499</v>
      </c>
      <c r="AW25" s="14">
        <v>3.0</v>
      </c>
      <c r="AX25" s="11" t="s">
        <v>499</v>
      </c>
      <c r="AY25" s="14">
        <v>3.0</v>
      </c>
      <c r="AZ25" s="11" t="s">
        <v>152</v>
      </c>
      <c r="BA25" s="11" t="s">
        <v>498</v>
      </c>
      <c r="BB25" s="14">
        <v>5.0</v>
      </c>
      <c r="BC25" s="11" t="s">
        <v>152</v>
      </c>
      <c r="BD25" s="11" t="s">
        <v>498</v>
      </c>
      <c r="BE25" s="14">
        <v>5.0</v>
      </c>
      <c r="BF25" s="11" t="s">
        <v>498</v>
      </c>
      <c r="BG25" s="14">
        <v>5.0</v>
      </c>
      <c r="BH25" s="11" t="s">
        <v>498</v>
      </c>
      <c r="BI25" s="14">
        <v>5.0</v>
      </c>
      <c r="BJ25" s="11" t="s">
        <v>498</v>
      </c>
      <c r="BK25" s="14">
        <v>5.0</v>
      </c>
      <c r="BL25" s="11" t="s">
        <v>498</v>
      </c>
      <c r="BM25" s="14">
        <v>5.0</v>
      </c>
      <c r="BN25" s="11" t="s">
        <v>498</v>
      </c>
      <c r="BO25" s="14">
        <v>5.0</v>
      </c>
      <c r="BP25" s="11" t="s">
        <v>502</v>
      </c>
      <c r="BQ25" s="14">
        <v>5.0</v>
      </c>
      <c r="BR25" s="11" t="s">
        <v>503</v>
      </c>
      <c r="BS25" s="14">
        <v>1.0</v>
      </c>
      <c r="BT25" s="11" t="s">
        <v>498</v>
      </c>
      <c r="BU25" s="14">
        <v>5.0</v>
      </c>
      <c r="BV25" s="11" t="s">
        <v>498</v>
      </c>
      <c r="BW25" s="14">
        <v>5.0</v>
      </c>
      <c r="BX25" s="11" t="s">
        <v>504</v>
      </c>
      <c r="BY25" s="14">
        <v>3.0</v>
      </c>
      <c r="BZ25" s="11" t="s">
        <v>498</v>
      </c>
      <c r="CA25" s="14">
        <v>3.0</v>
      </c>
      <c r="CB25" s="11" t="s">
        <v>505</v>
      </c>
      <c r="CC25" s="14">
        <v>3.0</v>
      </c>
      <c r="CD25" s="11" t="s">
        <v>498</v>
      </c>
      <c r="CE25" s="14">
        <v>5.0</v>
      </c>
      <c r="CF25" s="11" t="s">
        <v>498</v>
      </c>
      <c r="CG25" s="14">
        <v>5.0</v>
      </c>
      <c r="CH25" s="11" t="s">
        <v>499</v>
      </c>
      <c r="CI25" s="14">
        <v>3.0</v>
      </c>
      <c r="CJ25" s="11" t="s">
        <v>503</v>
      </c>
      <c r="CK25" s="14">
        <v>1.0</v>
      </c>
    </row>
    <row r="26">
      <c r="A26" s="13">
        <v>45755.76049768519</v>
      </c>
      <c r="B26" s="13">
        <v>45755.77375</v>
      </c>
      <c r="C26" s="14">
        <v>0.0</v>
      </c>
      <c r="D26" s="11" t="s">
        <v>506</v>
      </c>
      <c r="E26" s="15">
        <v>100.0</v>
      </c>
      <c r="F26" s="16">
        <v>1145.0</v>
      </c>
      <c r="G26" s="14">
        <v>1.0</v>
      </c>
      <c r="H26" s="13">
        <v>45755.77376157408</v>
      </c>
      <c r="I26" s="11" t="s">
        <v>507</v>
      </c>
      <c r="J26" s="11" t="s">
        <v>152</v>
      </c>
      <c r="K26" s="11" t="s">
        <v>152</v>
      </c>
      <c r="L26" s="11" t="s">
        <v>152</v>
      </c>
      <c r="M26" s="11" t="s">
        <v>152</v>
      </c>
      <c r="N26" s="12" t="s">
        <v>153</v>
      </c>
      <c r="O26" s="12" t="s">
        <v>154</v>
      </c>
      <c r="P26" s="11" t="s">
        <v>155</v>
      </c>
      <c r="Q26" s="11" t="s">
        <v>156</v>
      </c>
      <c r="R26" s="14">
        <v>1.0</v>
      </c>
      <c r="S26" s="14">
        <v>1.0</v>
      </c>
      <c r="T26" s="14">
        <v>3.0</v>
      </c>
      <c r="U26" s="14">
        <v>1.0</v>
      </c>
      <c r="V26" s="14">
        <v>3.0</v>
      </c>
      <c r="W26" s="11" t="s">
        <v>152</v>
      </c>
      <c r="X26" s="14">
        <v>2.0</v>
      </c>
      <c r="Y26" s="11" t="s">
        <v>152</v>
      </c>
      <c r="Z26" s="11" t="s">
        <v>157</v>
      </c>
      <c r="AA26" s="11" t="s">
        <v>508</v>
      </c>
      <c r="AB26" s="12" t="s">
        <v>200</v>
      </c>
      <c r="AC26" s="11" t="s">
        <v>152</v>
      </c>
      <c r="AD26" s="12" t="s">
        <v>200</v>
      </c>
      <c r="AE26" s="11" t="s">
        <v>152</v>
      </c>
      <c r="AF26" s="14">
        <v>3.0</v>
      </c>
      <c r="AG26" s="11" t="s">
        <v>152</v>
      </c>
      <c r="AH26" s="14">
        <v>4.0</v>
      </c>
      <c r="AI26" s="14">
        <v>3.0</v>
      </c>
      <c r="AJ26" s="11" t="s">
        <v>172</v>
      </c>
      <c r="AK26" s="14">
        <v>4.0</v>
      </c>
      <c r="AL26" s="11" t="s">
        <v>179</v>
      </c>
      <c r="AM26" s="14">
        <v>5.0</v>
      </c>
      <c r="AN26" s="11" t="s">
        <v>172</v>
      </c>
      <c r="AO26" s="14">
        <v>3.0</v>
      </c>
      <c r="AP26" s="11" t="s">
        <v>172</v>
      </c>
      <c r="AQ26" s="14">
        <v>5.0</v>
      </c>
      <c r="AR26" s="11" t="s">
        <v>509</v>
      </c>
      <c r="AS26" s="14">
        <v>5.0</v>
      </c>
      <c r="AT26" s="11" t="s">
        <v>252</v>
      </c>
      <c r="AU26" s="14">
        <v>4.0</v>
      </c>
      <c r="AV26" s="11" t="s">
        <v>166</v>
      </c>
      <c r="AW26" s="14">
        <v>4.0</v>
      </c>
      <c r="AX26" s="11" t="s">
        <v>510</v>
      </c>
      <c r="AY26" s="14">
        <v>5.0</v>
      </c>
      <c r="AZ26" s="11" t="s">
        <v>152</v>
      </c>
      <c r="BA26" s="11" t="s">
        <v>172</v>
      </c>
      <c r="BB26" s="14">
        <v>5.0</v>
      </c>
      <c r="BC26" s="11" t="s">
        <v>172</v>
      </c>
      <c r="BD26" s="11" t="s">
        <v>152</v>
      </c>
      <c r="BE26" s="14">
        <v>5.0</v>
      </c>
      <c r="BF26" s="11" t="s">
        <v>172</v>
      </c>
      <c r="BG26" s="14">
        <v>5.0</v>
      </c>
      <c r="BH26" s="11" t="s">
        <v>172</v>
      </c>
      <c r="BI26" s="14">
        <v>5.0</v>
      </c>
      <c r="BJ26" s="11" t="s">
        <v>172</v>
      </c>
      <c r="BK26" s="14">
        <v>5.0</v>
      </c>
      <c r="BL26" s="11" t="s">
        <v>272</v>
      </c>
      <c r="BM26" s="14">
        <v>5.0</v>
      </c>
      <c r="BN26" s="11" t="s">
        <v>215</v>
      </c>
      <c r="BO26" s="14">
        <v>5.0</v>
      </c>
      <c r="BP26" s="11" t="s">
        <v>172</v>
      </c>
      <c r="BQ26" s="14">
        <v>5.0</v>
      </c>
      <c r="BR26" s="11" t="s">
        <v>172</v>
      </c>
      <c r="BS26" s="14">
        <v>5.0</v>
      </c>
      <c r="BT26" s="11" t="s">
        <v>272</v>
      </c>
      <c r="BU26" s="14">
        <v>5.0</v>
      </c>
      <c r="BV26" s="11" t="s">
        <v>172</v>
      </c>
      <c r="BW26" s="14">
        <v>5.0</v>
      </c>
      <c r="BX26" s="11" t="s">
        <v>172</v>
      </c>
      <c r="BY26" s="14">
        <v>5.0</v>
      </c>
      <c r="BZ26" s="11" t="s">
        <v>272</v>
      </c>
      <c r="CA26" s="14">
        <v>5.0</v>
      </c>
      <c r="CB26" s="11" t="s">
        <v>215</v>
      </c>
      <c r="CC26" s="14">
        <v>5.0</v>
      </c>
      <c r="CD26" s="11" t="s">
        <v>172</v>
      </c>
      <c r="CE26" s="14">
        <v>5.0</v>
      </c>
      <c r="CF26" s="11" t="s">
        <v>215</v>
      </c>
      <c r="CG26" s="14">
        <v>5.0</v>
      </c>
      <c r="CH26" s="11" t="s">
        <v>215</v>
      </c>
      <c r="CI26" s="14">
        <v>5.0</v>
      </c>
      <c r="CJ26" s="11" t="s">
        <v>272</v>
      </c>
      <c r="CK26" s="14">
        <v>5.0</v>
      </c>
    </row>
    <row r="27">
      <c r="A27" s="13">
        <v>45755.760879629626</v>
      </c>
      <c r="B27" s="13">
        <v>45755.80677083333</v>
      </c>
      <c r="C27" s="14">
        <v>0.0</v>
      </c>
      <c r="D27" s="11" t="s">
        <v>511</v>
      </c>
      <c r="E27" s="15">
        <v>100.0</v>
      </c>
      <c r="F27" s="16">
        <v>3965.0</v>
      </c>
      <c r="G27" s="14">
        <v>1.0</v>
      </c>
      <c r="H27" s="13">
        <v>45755.80678240741</v>
      </c>
      <c r="I27" s="11" t="s">
        <v>512</v>
      </c>
      <c r="J27" s="11" t="s">
        <v>152</v>
      </c>
      <c r="K27" s="11" t="s">
        <v>152</v>
      </c>
      <c r="L27" s="11" t="s">
        <v>152</v>
      </c>
      <c r="M27" s="11" t="s">
        <v>152</v>
      </c>
      <c r="N27" s="12" t="s">
        <v>153</v>
      </c>
      <c r="O27" s="12" t="s">
        <v>154</v>
      </c>
      <c r="P27" s="11" t="s">
        <v>155</v>
      </c>
      <c r="Q27" s="11" t="s">
        <v>156</v>
      </c>
      <c r="R27" s="14">
        <v>1.0</v>
      </c>
      <c r="S27" s="14">
        <v>1.0</v>
      </c>
      <c r="T27" s="14">
        <v>4.0</v>
      </c>
      <c r="U27" s="14">
        <v>1.0</v>
      </c>
      <c r="V27" s="14">
        <v>2.0</v>
      </c>
      <c r="W27" s="11" t="s">
        <v>152</v>
      </c>
      <c r="X27" s="14">
        <v>2.0</v>
      </c>
      <c r="Y27" s="11" t="s">
        <v>152</v>
      </c>
      <c r="Z27" s="11" t="s">
        <v>223</v>
      </c>
      <c r="AA27" s="11" t="s">
        <v>152</v>
      </c>
      <c r="AB27" s="12" t="s">
        <v>200</v>
      </c>
      <c r="AC27" s="11" t="s">
        <v>152</v>
      </c>
      <c r="AD27" s="11" t="s">
        <v>224</v>
      </c>
      <c r="AE27" s="11" t="s">
        <v>152</v>
      </c>
      <c r="AF27" s="14">
        <v>3.0</v>
      </c>
      <c r="AG27" s="11" t="s">
        <v>152</v>
      </c>
      <c r="AH27" s="14">
        <v>3.0</v>
      </c>
      <c r="AI27" s="14">
        <v>4.0</v>
      </c>
      <c r="AJ27" s="11" t="s">
        <v>284</v>
      </c>
      <c r="AK27" s="14">
        <v>3.0</v>
      </c>
      <c r="AL27" s="11" t="s">
        <v>513</v>
      </c>
      <c r="AM27" s="14">
        <v>4.0</v>
      </c>
      <c r="AN27" s="11" t="s">
        <v>514</v>
      </c>
      <c r="AO27" s="14">
        <v>3.0</v>
      </c>
      <c r="AP27" s="11" t="s">
        <v>212</v>
      </c>
      <c r="AQ27" s="14">
        <v>1.0</v>
      </c>
      <c r="AR27" s="11" t="s">
        <v>287</v>
      </c>
      <c r="AS27" s="14">
        <v>3.0</v>
      </c>
      <c r="AT27" s="11" t="s">
        <v>515</v>
      </c>
      <c r="AU27" s="14">
        <v>4.0</v>
      </c>
      <c r="AV27" s="11" t="s">
        <v>166</v>
      </c>
      <c r="AW27" s="14">
        <v>2.0</v>
      </c>
      <c r="AX27" s="11" t="s">
        <v>516</v>
      </c>
      <c r="AY27" s="14">
        <v>1.0</v>
      </c>
      <c r="AZ27" s="11" t="s">
        <v>152</v>
      </c>
      <c r="BA27" s="11" t="s">
        <v>172</v>
      </c>
      <c r="BB27" s="14">
        <v>1.0</v>
      </c>
      <c r="BC27" s="11" t="s">
        <v>517</v>
      </c>
      <c r="BD27" s="11" t="s">
        <v>152</v>
      </c>
      <c r="BE27" s="14">
        <v>3.0</v>
      </c>
      <c r="BF27" s="11" t="s">
        <v>518</v>
      </c>
      <c r="BG27" s="14">
        <v>2.0</v>
      </c>
      <c r="BH27" s="11" t="s">
        <v>212</v>
      </c>
      <c r="BI27" s="14">
        <v>3.0</v>
      </c>
      <c r="BJ27" s="11" t="s">
        <v>519</v>
      </c>
      <c r="BK27" s="14">
        <v>3.0</v>
      </c>
      <c r="BL27" s="11" t="s">
        <v>520</v>
      </c>
      <c r="BM27" s="14">
        <v>1.0</v>
      </c>
      <c r="BN27" s="11" t="s">
        <v>521</v>
      </c>
      <c r="BO27" s="14">
        <v>3.0</v>
      </c>
      <c r="BP27" s="11" t="s">
        <v>522</v>
      </c>
      <c r="BQ27" s="14">
        <v>1.0</v>
      </c>
      <c r="BR27" s="11" t="s">
        <v>523</v>
      </c>
      <c r="BS27" s="14">
        <v>1.0</v>
      </c>
      <c r="BT27" s="11" t="s">
        <v>524</v>
      </c>
      <c r="BU27" s="14">
        <v>1.0</v>
      </c>
      <c r="BV27" s="11" t="s">
        <v>179</v>
      </c>
      <c r="BW27" s="14">
        <v>4.0</v>
      </c>
      <c r="BX27" s="11" t="s">
        <v>525</v>
      </c>
      <c r="BY27" s="14">
        <v>1.0</v>
      </c>
      <c r="BZ27" s="11" t="s">
        <v>212</v>
      </c>
      <c r="CA27" s="14">
        <v>1.0</v>
      </c>
      <c r="CB27" s="11" t="s">
        <v>526</v>
      </c>
      <c r="CC27" s="14">
        <v>1.0</v>
      </c>
      <c r="CD27" s="11" t="s">
        <v>212</v>
      </c>
      <c r="CE27" s="14">
        <v>1.0</v>
      </c>
      <c r="CF27" s="11" t="s">
        <v>527</v>
      </c>
      <c r="CG27" s="14">
        <v>1.0</v>
      </c>
      <c r="CH27" s="11" t="s">
        <v>179</v>
      </c>
      <c r="CI27" s="14">
        <v>1.0</v>
      </c>
      <c r="CJ27" s="11" t="s">
        <v>272</v>
      </c>
      <c r="CK27" s="14">
        <v>1.0</v>
      </c>
    </row>
    <row r="28">
      <c r="A28" s="13">
        <v>45755.76390046296</v>
      </c>
      <c r="B28" s="13">
        <v>45755.81417824074</v>
      </c>
      <c r="C28" s="14">
        <v>0.0</v>
      </c>
      <c r="D28" s="11" t="s">
        <v>528</v>
      </c>
      <c r="E28" s="15">
        <v>100.0</v>
      </c>
      <c r="F28" s="16">
        <v>4343.0</v>
      </c>
      <c r="G28" s="14">
        <v>1.0</v>
      </c>
      <c r="H28" s="13">
        <v>45755.81417824074</v>
      </c>
      <c r="I28" s="11" t="s">
        <v>529</v>
      </c>
      <c r="J28" s="11" t="s">
        <v>152</v>
      </c>
      <c r="K28" s="11" t="s">
        <v>152</v>
      </c>
      <c r="L28" s="11" t="s">
        <v>152</v>
      </c>
      <c r="M28" s="11" t="s">
        <v>152</v>
      </c>
      <c r="N28" s="12" t="s">
        <v>153</v>
      </c>
      <c r="O28" s="12" t="s">
        <v>154</v>
      </c>
      <c r="P28" s="11" t="s">
        <v>155</v>
      </c>
      <c r="Q28" s="11" t="s">
        <v>156</v>
      </c>
      <c r="R28" s="14">
        <v>1.0</v>
      </c>
      <c r="S28" s="14">
        <v>1.0</v>
      </c>
      <c r="T28" s="14">
        <v>4.0</v>
      </c>
      <c r="U28" s="14">
        <v>2.0</v>
      </c>
      <c r="V28" s="14">
        <v>3.0</v>
      </c>
      <c r="W28" s="11" t="s">
        <v>152</v>
      </c>
      <c r="X28" s="14">
        <v>2.0</v>
      </c>
      <c r="Y28" s="11" t="s">
        <v>152</v>
      </c>
      <c r="Z28" s="11" t="s">
        <v>223</v>
      </c>
      <c r="AA28" s="11" t="s">
        <v>152</v>
      </c>
      <c r="AB28" s="12" t="s">
        <v>200</v>
      </c>
      <c r="AC28" s="11" t="s">
        <v>152</v>
      </c>
      <c r="AD28" s="12" t="s">
        <v>200</v>
      </c>
      <c r="AE28" s="11" t="s">
        <v>152</v>
      </c>
      <c r="AF28" s="14">
        <v>2.0</v>
      </c>
      <c r="AG28" s="11" t="s">
        <v>152</v>
      </c>
      <c r="AH28" s="14">
        <v>2.0</v>
      </c>
      <c r="AI28" s="14">
        <v>5.0</v>
      </c>
      <c r="AJ28" s="11" t="s">
        <v>418</v>
      </c>
      <c r="AK28" s="14">
        <v>3.0</v>
      </c>
      <c r="AL28" s="11" t="s">
        <v>179</v>
      </c>
      <c r="AM28" s="14">
        <v>5.0</v>
      </c>
      <c r="AN28" s="11" t="s">
        <v>530</v>
      </c>
      <c r="AO28" s="14">
        <v>1.0</v>
      </c>
      <c r="AP28" s="11" t="s">
        <v>272</v>
      </c>
      <c r="AQ28" s="14">
        <v>5.0</v>
      </c>
      <c r="AR28" s="11" t="s">
        <v>531</v>
      </c>
      <c r="AS28" s="14">
        <v>3.0</v>
      </c>
      <c r="AT28" s="11" t="s">
        <v>381</v>
      </c>
      <c r="AU28" s="14">
        <v>4.0</v>
      </c>
      <c r="AV28" s="11" t="s">
        <v>166</v>
      </c>
      <c r="AW28" s="14">
        <v>4.0</v>
      </c>
      <c r="AX28" s="11" t="s">
        <v>392</v>
      </c>
      <c r="AY28" s="14">
        <v>3.0</v>
      </c>
      <c r="AZ28" s="11" t="s">
        <v>532</v>
      </c>
      <c r="BA28" s="11" t="s">
        <v>152</v>
      </c>
      <c r="BB28" s="14">
        <v>5.0</v>
      </c>
      <c r="BC28" s="11" t="s">
        <v>152</v>
      </c>
      <c r="BD28" s="11" t="s">
        <v>335</v>
      </c>
      <c r="BE28" s="14">
        <v>3.0</v>
      </c>
      <c r="BF28" s="11" t="s">
        <v>212</v>
      </c>
      <c r="BG28" s="14">
        <v>5.0</v>
      </c>
      <c r="BH28" s="11" t="s">
        <v>335</v>
      </c>
      <c r="BI28" s="14">
        <v>4.0</v>
      </c>
      <c r="BJ28" s="11" t="s">
        <v>172</v>
      </c>
      <c r="BK28" s="14">
        <v>2.0</v>
      </c>
      <c r="BL28" s="11" t="s">
        <v>533</v>
      </c>
      <c r="BM28" s="14">
        <v>3.0</v>
      </c>
      <c r="BN28" s="11" t="s">
        <v>179</v>
      </c>
      <c r="BO28" s="14">
        <v>5.0</v>
      </c>
      <c r="BP28" s="11" t="s">
        <v>212</v>
      </c>
      <c r="BQ28" s="14">
        <v>5.0</v>
      </c>
      <c r="BR28" s="11" t="s">
        <v>532</v>
      </c>
      <c r="BS28" s="14">
        <v>3.0</v>
      </c>
      <c r="BT28" s="11" t="s">
        <v>212</v>
      </c>
      <c r="BU28" s="14">
        <v>5.0</v>
      </c>
      <c r="BV28" s="11" t="s">
        <v>172</v>
      </c>
      <c r="BW28" s="14">
        <v>4.0</v>
      </c>
      <c r="BX28" s="11" t="s">
        <v>534</v>
      </c>
      <c r="BY28" s="14">
        <v>4.0</v>
      </c>
      <c r="BZ28" s="11" t="s">
        <v>212</v>
      </c>
      <c r="CA28" s="14">
        <v>5.0</v>
      </c>
      <c r="CB28" s="11" t="s">
        <v>535</v>
      </c>
      <c r="CC28" s="14">
        <v>3.0</v>
      </c>
      <c r="CD28" s="11" t="s">
        <v>163</v>
      </c>
      <c r="CE28" s="14">
        <v>5.0</v>
      </c>
      <c r="CF28" s="11" t="s">
        <v>172</v>
      </c>
      <c r="CG28" s="14">
        <v>5.0</v>
      </c>
      <c r="CH28" s="11" t="s">
        <v>179</v>
      </c>
      <c r="CI28" s="14">
        <v>5.0</v>
      </c>
      <c r="CJ28" s="11" t="s">
        <v>536</v>
      </c>
      <c r="CK28" s="14">
        <v>4.0</v>
      </c>
    </row>
    <row r="29">
      <c r="A29" s="13">
        <v>45755.79761574074</v>
      </c>
      <c r="B29" s="13">
        <v>45755.81759259259</v>
      </c>
      <c r="C29" s="14">
        <v>0.0</v>
      </c>
      <c r="D29" s="11" t="s">
        <v>150</v>
      </c>
      <c r="E29" s="15">
        <v>100.0</v>
      </c>
      <c r="F29" s="16">
        <v>1726.0</v>
      </c>
      <c r="G29" s="14">
        <v>1.0</v>
      </c>
      <c r="H29" s="13">
        <v>45755.81759259259</v>
      </c>
      <c r="I29" s="11" t="s">
        <v>537</v>
      </c>
      <c r="J29" s="11" t="s">
        <v>152</v>
      </c>
      <c r="K29" s="11" t="s">
        <v>152</v>
      </c>
      <c r="L29" s="11" t="s">
        <v>152</v>
      </c>
      <c r="M29" s="11" t="s">
        <v>152</v>
      </c>
      <c r="N29" s="12" t="s">
        <v>153</v>
      </c>
      <c r="O29" s="12" t="s">
        <v>154</v>
      </c>
      <c r="P29" s="11" t="s">
        <v>155</v>
      </c>
      <c r="Q29" s="11" t="s">
        <v>156</v>
      </c>
      <c r="R29" s="14">
        <v>1.0</v>
      </c>
      <c r="S29" s="14">
        <v>1.0</v>
      </c>
      <c r="T29" s="14">
        <v>4.0</v>
      </c>
      <c r="U29" s="14">
        <v>1.0</v>
      </c>
      <c r="V29" s="14">
        <v>1.0</v>
      </c>
      <c r="W29" s="11" t="s">
        <v>152</v>
      </c>
      <c r="X29" s="14">
        <v>2.0</v>
      </c>
      <c r="Y29" s="11" t="s">
        <v>152</v>
      </c>
      <c r="Z29" s="11" t="s">
        <v>223</v>
      </c>
      <c r="AA29" s="11" t="s">
        <v>152</v>
      </c>
      <c r="AB29" s="11" t="s">
        <v>223</v>
      </c>
      <c r="AC29" s="11" t="s">
        <v>152</v>
      </c>
      <c r="AD29" s="11" t="s">
        <v>223</v>
      </c>
      <c r="AE29" s="11" t="s">
        <v>152</v>
      </c>
      <c r="AF29" s="14">
        <v>3.0</v>
      </c>
      <c r="AG29" s="11" t="s">
        <v>152</v>
      </c>
      <c r="AH29" s="14">
        <v>4.0</v>
      </c>
      <c r="AI29" s="14">
        <v>3.0</v>
      </c>
      <c r="AJ29" s="11" t="s">
        <v>538</v>
      </c>
      <c r="AK29" s="14">
        <v>4.0</v>
      </c>
      <c r="AL29" s="11" t="s">
        <v>244</v>
      </c>
      <c r="AM29" s="14">
        <v>5.0</v>
      </c>
      <c r="AN29" s="11" t="s">
        <v>539</v>
      </c>
      <c r="AO29" s="14">
        <v>3.0</v>
      </c>
      <c r="AP29" s="11" t="s">
        <v>267</v>
      </c>
      <c r="AQ29" s="14">
        <v>5.0</v>
      </c>
      <c r="AR29" s="11" t="s">
        <v>229</v>
      </c>
      <c r="AS29" s="14">
        <v>5.0</v>
      </c>
      <c r="AT29" s="11" t="s">
        <v>244</v>
      </c>
      <c r="AU29" s="14">
        <v>4.0</v>
      </c>
      <c r="AV29" s="11" t="s">
        <v>231</v>
      </c>
      <c r="AW29" s="14">
        <v>4.0</v>
      </c>
      <c r="AX29" s="11" t="s">
        <v>238</v>
      </c>
      <c r="AY29" s="14">
        <v>4.0</v>
      </c>
      <c r="AZ29" s="11" t="s">
        <v>152</v>
      </c>
      <c r="BA29" s="11" t="s">
        <v>233</v>
      </c>
      <c r="BB29" s="14">
        <v>5.0</v>
      </c>
      <c r="BC29" s="11" t="s">
        <v>299</v>
      </c>
      <c r="BD29" s="11" t="s">
        <v>152</v>
      </c>
      <c r="BE29" s="14">
        <v>4.0</v>
      </c>
      <c r="BF29" s="11" t="s">
        <v>233</v>
      </c>
      <c r="BG29" s="14">
        <v>4.0</v>
      </c>
      <c r="BH29" s="11" t="s">
        <v>233</v>
      </c>
      <c r="BI29" s="14">
        <v>4.0</v>
      </c>
      <c r="BJ29" s="11" t="s">
        <v>238</v>
      </c>
      <c r="BK29" s="14">
        <v>3.0</v>
      </c>
      <c r="BL29" s="11" t="s">
        <v>229</v>
      </c>
      <c r="BM29" s="14">
        <v>3.0</v>
      </c>
      <c r="BN29" s="11" t="s">
        <v>244</v>
      </c>
      <c r="BO29" s="14">
        <v>4.0</v>
      </c>
      <c r="BP29" s="11" t="s">
        <v>540</v>
      </c>
      <c r="BQ29" s="14">
        <v>4.0</v>
      </c>
      <c r="BR29" s="11" t="s">
        <v>541</v>
      </c>
      <c r="BS29" s="14">
        <v>4.0</v>
      </c>
      <c r="BT29" s="11" t="s">
        <v>542</v>
      </c>
      <c r="BU29" s="14">
        <v>4.0</v>
      </c>
      <c r="BV29" s="11" t="s">
        <v>229</v>
      </c>
      <c r="BW29" s="14">
        <v>3.0</v>
      </c>
      <c r="BX29" s="11" t="s">
        <v>543</v>
      </c>
      <c r="BY29" s="14">
        <v>4.0</v>
      </c>
      <c r="BZ29" s="11" t="s">
        <v>541</v>
      </c>
      <c r="CA29" s="14">
        <v>5.0</v>
      </c>
      <c r="CB29" s="11" t="s">
        <v>544</v>
      </c>
      <c r="CC29" s="14">
        <v>2.0</v>
      </c>
      <c r="CD29" s="11" t="s">
        <v>540</v>
      </c>
      <c r="CE29" s="14">
        <v>4.0</v>
      </c>
      <c r="CF29" s="11" t="s">
        <v>545</v>
      </c>
      <c r="CG29" s="14">
        <v>4.0</v>
      </c>
      <c r="CH29" s="11" t="s">
        <v>546</v>
      </c>
      <c r="CI29" s="14">
        <v>4.0</v>
      </c>
      <c r="CJ29" s="11" t="s">
        <v>547</v>
      </c>
      <c r="CK29" s="14">
        <v>4.0</v>
      </c>
    </row>
    <row r="30">
      <c r="A30" s="13">
        <v>45755.82686342593</v>
      </c>
      <c r="B30" s="13">
        <v>45755.837002314816</v>
      </c>
      <c r="C30" s="14">
        <v>0.0</v>
      </c>
      <c r="D30" s="11" t="s">
        <v>548</v>
      </c>
      <c r="E30" s="15">
        <v>100.0</v>
      </c>
      <c r="F30" s="15">
        <v>876.0</v>
      </c>
      <c r="G30" s="14">
        <v>1.0</v>
      </c>
      <c r="H30" s="13">
        <v>45755.837013888886</v>
      </c>
      <c r="I30" s="11" t="s">
        <v>549</v>
      </c>
      <c r="J30" s="11" t="s">
        <v>152</v>
      </c>
      <c r="K30" s="11" t="s">
        <v>152</v>
      </c>
      <c r="L30" s="11" t="s">
        <v>152</v>
      </c>
      <c r="M30" s="11" t="s">
        <v>152</v>
      </c>
      <c r="N30" s="12" t="s">
        <v>153</v>
      </c>
      <c r="O30" s="12" t="s">
        <v>154</v>
      </c>
      <c r="P30" s="11" t="s">
        <v>155</v>
      </c>
      <c r="Q30" s="11" t="s">
        <v>156</v>
      </c>
      <c r="R30" s="14">
        <v>1.0</v>
      </c>
      <c r="S30" s="14">
        <v>1.0</v>
      </c>
      <c r="T30" s="14">
        <v>4.0</v>
      </c>
      <c r="U30" s="14">
        <v>2.0</v>
      </c>
      <c r="V30" s="14">
        <v>3.0</v>
      </c>
      <c r="W30" s="11" t="s">
        <v>152</v>
      </c>
      <c r="X30" s="14">
        <v>2.0</v>
      </c>
      <c r="Y30" s="11" t="s">
        <v>152</v>
      </c>
      <c r="Z30" s="11" t="s">
        <v>223</v>
      </c>
      <c r="AA30" s="11" t="s">
        <v>152</v>
      </c>
      <c r="AB30" s="11" t="s">
        <v>223</v>
      </c>
      <c r="AC30" s="11" t="s">
        <v>152</v>
      </c>
      <c r="AD30" s="11" t="s">
        <v>159</v>
      </c>
      <c r="AE30" s="11" t="s">
        <v>152</v>
      </c>
      <c r="AF30" s="14">
        <v>3.0</v>
      </c>
      <c r="AG30" s="11" t="s">
        <v>152</v>
      </c>
      <c r="AH30" s="14">
        <v>5.0</v>
      </c>
      <c r="AI30" s="14">
        <v>3.0</v>
      </c>
      <c r="AJ30" s="11" t="s">
        <v>231</v>
      </c>
      <c r="AK30" s="14">
        <v>5.0</v>
      </c>
      <c r="AL30" s="11" t="s">
        <v>226</v>
      </c>
      <c r="AM30" s="14">
        <v>5.0</v>
      </c>
      <c r="AN30" s="11" t="s">
        <v>550</v>
      </c>
      <c r="AO30" s="14">
        <v>2.0</v>
      </c>
      <c r="AP30" s="11" t="s">
        <v>551</v>
      </c>
      <c r="AQ30" s="14">
        <v>5.0</v>
      </c>
      <c r="AR30" s="11" t="s">
        <v>229</v>
      </c>
      <c r="AS30" s="14">
        <v>4.0</v>
      </c>
      <c r="AT30" s="11" t="s">
        <v>230</v>
      </c>
      <c r="AU30" s="14">
        <v>3.0</v>
      </c>
      <c r="AV30" s="11" t="s">
        <v>231</v>
      </c>
      <c r="AW30" s="14">
        <v>5.0</v>
      </c>
      <c r="AX30" s="11" t="s">
        <v>229</v>
      </c>
      <c r="AY30" s="14">
        <v>5.0</v>
      </c>
      <c r="AZ30" s="11" t="s">
        <v>225</v>
      </c>
      <c r="BA30" s="11" t="s">
        <v>152</v>
      </c>
      <c r="BB30" s="14">
        <v>5.0</v>
      </c>
      <c r="BC30" s="11" t="s">
        <v>225</v>
      </c>
      <c r="BD30" s="11" t="s">
        <v>152</v>
      </c>
      <c r="BE30" s="14">
        <v>5.0</v>
      </c>
      <c r="BF30" s="11" t="s">
        <v>238</v>
      </c>
      <c r="BG30" s="14">
        <v>5.0</v>
      </c>
      <c r="BH30" s="11" t="s">
        <v>238</v>
      </c>
      <c r="BI30" s="14">
        <v>4.0</v>
      </c>
      <c r="BJ30" s="11" t="s">
        <v>230</v>
      </c>
      <c r="BK30" s="14">
        <v>4.0</v>
      </c>
      <c r="BL30" s="11" t="s">
        <v>552</v>
      </c>
      <c r="BM30" s="14">
        <v>5.0</v>
      </c>
      <c r="BN30" s="11" t="s">
        <v>297</v>
      </c>
      <c r="BO30" s="14">
        <v>3.0</v>
      </c>
      <c r="BP30" s="11" t="s">
        <v>238</v>
      </c>
      <c r="BQ30" s="14">
        <v>3.0</v>
      </c>
      <c r="BR30" s="11" t="s">
        <v>271</v>
      </c>
      <c r="BS30" s="14">
        <v>2.0</v>
      </c>
      <c r="BT30" s="11" t="s">
        <v>552</v>
      </c>
      <c r="BU30" s="14">
        <v>5.0</v>
      </c>
      <c r="BV30" s="11" t="s">
        <v>273</v>
      </c>
      <c r="BW30" s="14">
        <v>3.0</v>
      </c>
      <c r="BX30" s="11" t="s">
        <v>323</v>
      </c>
      <c r="BY30" s="14">
        <v>1.0</v>
      </c>
      <c r="BZ30" s="11" t="s">
        <v>552</v>
      </c>
      <c r="CA30" s="14">
        <v>5.0</v>
      </c>
      <c r="CB30" s="11" t="s">
        <v>244</v>
      </c>
      <c r="CC30" s="14">
        <v>3.0</v>
      </c>
      <c r="CD30" s="11" t="s">
        <v>238</v>
      </c>
      <c r="CE30" s="14">
        <v>5.0</v>
      </c>
      <c r="CF30" s="11" t="s">
        <v>238</v>
      </c>
      <c r="CG30" s="14">
        <v>4.0</v>
      </c>
      <c r="CH30" s="11" t="s">
        <v>244</v>
      </c>
      <c r="CI30" s="14">
        <v>4.0</v>
      </c>
      <c r="CJ30" s="11" t="s">
        <v>553</v>
      </c>
      <c r="CK30" s="14">
        <v>5.0</v>
      </c>
    </row>
    <row r="31">
      <c r="A31" s="13">
        <v>45755.83907407407</v>
      </c>
      <c r="B31" s="13">
        <v>45755.85138888889</v>
      </c>
      <c r="C31" s="14">
        <v>0.0</v>
      </c>
      <c r="D31" s="11" t="s">
        <v>554</v>
      </c>
      <c r="E31" s="15">
        <v>100.0</v>
      </c>
      <c r="F31" s="16">
        <v>1063.0</v>
      </c>
      <c r="G31" s="14">
        <v>1.0</v>
      </c>
      <c r="H31" s="13">
        <v>45755.85140046296</v>
      </c>
      <c r="I31" s="11" t="s">
        <v>555</v>
      </c>
      <c r="J31" s="11" t="s">
        <v>152</v>
      </c>
      <c r="K31" s="11" t="s">
        <v>152</v>
      </c>
      <c r="L31" s="11" t="s">
        <v>152</v>
      </c>
      <c r="M31" s="11" t="s">
        <v>152</v>
      </c>
      <c r="N31" s="12" t="s">
        <v>556</v>
      </c>
      <c r="O31" s="12" t="s">
        <v>557</v>
      </c>
      <c r="P31" s="11" t="s">
        <v>155</v>
      </c>
      <c r="Q31" s="11" t="s">
        <v>156</v>
      </c>
      <c r="R31" s="14">
        <v>1.0</v>
      </c>
      <c r="S31" s="14">
        <v>1.0</v>
      </c>
      <c r="T31" s="14">
        <v>4.0</v>
      </c>
      <c r="U31" s="14">
        <v>1.0</v>
      </c>
      <c r="V31" s="14">
        <v>3.0</v>
      </c>
      <c r="W31" s="11" t="s">
        <v>152</v>
      </c>
      <c r="X31" s="14">
        <v>2.0</v>
      </c>
      <c r="Y31" s="11" t="s">
        <v>152</v>
      </c>
      <c r="Z31" s="11" t="s">
        <v>223</v>
      </c>
      <c r="AA31" s="11" t="s">
        <v>152</v>
      </c>
      <c r="AB31" s="12" t="s">
        <v>200</v>
      </c>
      <c r="AC31" s="11" t="s">
        <v>152</v>
      </c>
      <c r="AD31" s="12" t="s">
        <v>200</v>
      </c>
      <c r="AE31" s="11" t="s">
        <v>152</v>
      </c>
      <c r="AF31" s="14">
        <v>3.0</v>
      </c>
      <c r="AG31" s="11" t="s">
        <v>152</v>
      </c>
      <c r="AH31" s="14">
        <v>2.0</v>
      </c>
      <c r="AI31" s="14">
        <v>4.0</v>
      </c>
      <c r="AJ31" s="11" t="s">
        <v>558</v>
      </c>
      <c r="AK31" s="14">
        <v>3.0</v>
      </c>
      <c r="AL31" s="11" t="s">
        <v>559</v>
      </c>
      <c r="AM31" s="14">
        <v>5.0</v>
      </c>
      <c r="AN31" s="11" t="s">
        <v>271</v>
      </c>
      <c r="AO31" s="14">
        <v>2.0</v>
      </c>
      <c r="AP31" s="11" t="s">
        <v>238</v>
      </c>
      <c r="AQ31" s="14">
        <v>1.0</v>
      </c>
      <c r="AR31" s="11" t="s">
        <v>205</v>
      </c>
      <c r="AS31" s="14">
        <v>1.0</v>
      </c>
      <c r="AT31" s="11" t="s">
        <v>230</v>
      </c>
      <c r="AU31" s="14">
        <v>5.0</v>
      </c>
      <c r="AV31" s="11" t="s">
        <v>560</v>
      </c>
      <c r="AW31" s="14">
        <v>1.0</v>
      </c>
      <c r="AX31" s="11" t="s">
        <v>561</v>
      </c>
      <c r="AY31" s="14">
        <v>1.0</v>
      </c>
      <c r="AZ31" s="11" t="s">
        <v>562</v>
      </c>
      <c r="BA31" s="11" t="s">
        <v>152</v>
      </c>
      <c r="BB31" s="14">
        <v>1.0</v>
      </c>
      <c r="BC31" s="11" t="s">
        <v>152</v>
      </c>
      <c r="BD31" s="11" t="s">
        <v>563</v>
      </c>
      <c r="BE31" s="14">
        <v>1.0</v>
      </c>
      <c r="BF31" s="11" t="s">
        <v>238</v>
      </c>
      <c r="BG31" s="14">
        <v>1.0</v>
      </c>
      <c r="BH31" s="11" t="s">
        <v>564</v>
      </c>
      <c r="BI31" s="14">
        <v>1.0</v>
      </c>
      <c r="BJ31" s="11" t="s">
        <v>565</v>
      </c>
      <c r="BK31" s="14">
        <v>1.0</v>
      </c>
      <c r="BL31" s="11" t="s">
        <v>566</v>
      </c>
      <c r="BM31" s="14">
        <v>1.0</v>
      </c>
      <c r="BN31" s="11" t="s">
        <v>567</v>
      </c>
      <c r="BO31" s="14">
        <v>5.0</v>
      </c>
      <c r="BP31" s="11" t="s">
        <v>568</v>
      </c>
      <c r="BQ31" s="14">
        <v>1.0</v>
      </c>
      <c r="BR31" s="11" t="s">
        <v>216</v>
      </c>
      <c r="BS31" s="14">
        <v>1.0</v>
      </c>
      <c r="BT31" s="11" t="s">
        <v>239</v>
      </c>
      <c r="BU31" s="14">
        <v>1.0</v>
      </c>
      <c r="BV31" s="11" t="s">
        <v>569</v>
      </c>
      <c r="BW31" s="14">
        <v>1.0</v>
      </c>
      <c r="BX31" s="11" t="s">
        <v>570</v>
      </c>
      <c r="BY31" s="14">
        <v>1.0</v>
      </c>
      <c r="BZ31" s="11" t="s">
        <v>163</v>
      </c>
      <c r="CA31" s="14">
        <v>1.0</v>
      </c>
      <c r="CB31" s="11" t="s">
        <v>571</v>
      </c>
      <c r="CC31" s="14">
        <v>1.0</v>
      </c>
      <c r="CD31" s="11" t="s">
        <v>564</v>
      </c>
      <c r="CE31" s="14">
        <v>1.0</v>
      </c>
      <c r="CF31" s="11" t="s">
        <v>572</v>
      </c>
      <c r="CG31" s="14">
        <v>1.0</v>
      </c>
      <c r="CH31" s="11" t="s">
        <v>573</v>
      </c>
      <c r="CI31" s="14">
        <v>1.0</v>
      </c>
      <c r="CJ31" s="11" t="s">
        <v>574</v>
      </c>
      <c r="CK31" s="14">
        <v>1.0</v>
      </c>
    </row>
    <row r="32">
      <c r="A32" s="13">
        <v>45755.923483796294</v>
      </c>
      <c r="B32" s="13">
        <v>45755.93613425926</v>
      </c>
      <c r="C32" s="14">
        <v>0.0</v>
      </c>
      <c r="D32" s="11" t="s">
        <v>575</v>
      </c>
      <c r="E32" s="15">
        <v>100.0</v>
      </c>
      <c r="F32" s="16">
        <v>1093.0</v>
      </c>
      <c r="G32" s="14">
        <v>1.0</v>
      </c>
      <c r="H32" s="13">
        <v>45755.93614583334</v>
      </c>
      <c r="I32" s="11" t="s">
        <v>576</v>
      </c>
      <c r="J32" s="11" t="s">
        <v>152</v>
      </c>
      <c r="K32" s="11" t="s">
        <v>152</v>
      </c>
      <c r="L32" s="11" t="s">
        <v>152</v>
      </c>
      <c r="M32" s="11" t="s">
        <v>152</v>
      </c>
      <c r="N32" s="12" t="s">
        <v>153</v>
      </c>
      <c r="O32" s="12" t="s">
        <v>154</v>
      </c>
      <c r="P32" s="11" t="s">
        <v>155</v>
      </c>
      <c r="Q32" s="11" t="s">
        <v>156</v>
      </c>
      <c r="R32" s="14">
        <v>1.0</v>
      </c>
      <c r="S32" s="14">
        <v>1.0</v>
      </c>
      <c r="T32" s="14">
        <v>4.0</v>
      </c>
      <c r="U32" s="14">
        <v>2.0</v>
      </c>
      <c r="V32" s="14">
        <v>3.0</v>
      </c>
      <c r="W32" s="11" t="s">
        <v>152</v>
      </c>
      <c r="X32" s="14">
        <v>2.0</v>
      </c>
      <c r="Y32" s="11" t="s">
        <v>152</v>
      </c>
      <c r="Z32" s="11" t="s">
        <v>223</v>
      </c>
      <c r="AA32" s="11" t="s">
        <v>152</v>
      </c>
      <c r="AB32" s="11" t="s">
        <v>223</v>
      </c>
      <c r="AC32" s="11" t="s">
        <v>152</v>
      </c>
      <c r="AD32" s="11" t="s">
        <v>310</v>
      </c>
      <c r="AE32" s="11" t="s">
        <v>152</v>
      </c>
      <c r="AF32" s="14">
        <v>1.0</v>
      </c>
      <c r="AG32" s="11" t="s">
        <v>152</v>
      </c>
      <c r="AH32" s="14">
        <v>5.0</v>
      </c>
      <c r="AI32" s="14">
        <v>4.0</v>
      </c>
      <c r="AJ32" s="11" t="s">
        <v>273</v>
      </c>
      <c r="AK32" s="14">
        <v>2.0</v>
      </c>
      <c r="AL32" s="11" t="s">
        <v>244</v>
      </c>
      <c r="AM32" s="14">
        <v>5.0</v>
      </c>
      <c r="AN32" s="11" t="s">
        <v>577</v>
      </c>
      <c r="AO32" s="14">
        <v>3.0</v>
      </c>
      <c r="AP32" s="11" t="s">
        <v>238</v>
      </c>
      <c r="AQ32" s="14">
        <v>5.0</v>
      </c>
      <c r="AR32" s="11" t="s">
        <v>229</v>
      </c>
      <c r="AS32" s="14">
        <v>5.0</v>
      </c>
      <c r="AT32" s="11" t="s">
        <v>230</v>
      </c>
      <c r="AU32" s="14">
        <v>5.0</v>
      </c>
      <c r="AV32" s="11" t="s">
        <v>231</v>
      </c>
      <c r="AW32" s="14">
        <v>4.0</v>
      </c>
      <c r="AX32" s="11" t="s">
        <v>578</v>
      </c>
      <c r="AY32" s="14">
        <v>4.0</v>
      </c>
      <c r="AZ32" s="11" t="s">
        <v>225</v>
      </c>
      <c r="BA32" s="11" t="s">
        <v>152</v>
      </c>
      <c r="BB32" s="14">
        <v>5.0</v>
      </c>
      <c r="BC32" s="11" t="s">
        <v>225</v>
      </c>
      <c r="BD32" s="11" t="s">
        <v>152</v>
      </c>
      <c r="BE32" s="14">
        <v>4.0</v>
      </c>
      <c r="BF32" s="11" t="s">
        <v>238</v>
      </c>
      <c r="BG32" s="14">
        <v>5.0</v>
      </c>
      <c r="BH32" s="11" t="s">
        <v>238</v>
      </c>
      <c r="BI32" s="14">
        <v>4.0</v>
      </c>
      <c r="BJ32" s="11" t="s">
        <v>225</v>
      </c>
      <c r="BK32" s="14">
        <v>4.0</v>
      </c>
      <c r="BL32" s="11" t="s">
        <v>579</v>
      </c>
      <c r="BM32" s="14">
        <v>3.0</v>
      </c>
      <c r="BN32" s="11" t="s">
        <v>302</v>
      </c>
      <c r="BO32" s="14">
        <v>5.0</v>
      </c>
      <c r="BP32" s="11" t="s">
        <v>238</v>
      </c>
      <c r="BQ32" s="14">
        <v>5.0</v>
      </c>
      <c r="BR32" s="11" t="s">
        <v>225</v>
      </c>
      <c r="BS32" s="14">
        <v>5.0</v>
      </c>
      <c r="BT32" s="11" t="s">
        <v>552</v>
      </c>
      <c r="BU32" s="14">
        <v>5.0</v>
      </c>
      <c r="BV32" s="11" t="s">
        <v>580</v>
      </c>
      <c r="BW32" s="14">
        <v>5.0</v>
      </c>
      <c r="BX32" s="11" t="s">
        <v>279</v>
      </c>
      <c r="BY32" s="14">
        <v>5.0</v>
      </c>
      <c r="BZ32" s="11" t="s">
        <v>238</v>
      </c>
      <c r="CA32" s="14">
        <v>5.0</v>
      </c>
      <c r="CB32" s="11" t="s">
        <v>581</v>
      </c>
      <c r="CC32" s="14">
        <v>3.0</v>
      </c>
      <c r="CD32" s="11" t="s">
        <v>238</v>
      </c>
      <c r="CE32" s="14">
        <v>5.0</v>
      </c>
      <c r="CF32" s="11" t="s">
        <v>225</v>
      </c>
      <c r="CG32" s="14">
        <v>5.0</v>
      </c>
      <c r="CH32" s="11" t="s">
        <v>582</v>
      </c>
      <c r="CI32" s="14">
        <v>5.0</v>
      </c>
      <c r="CJ32" s="11" t="s">
        <v>583</v>
      </c>
      <c r="CK32" s="14">
        <v>5.0</v>
      </c>
    </row>
    <row r="33" ht="70.5" customHeight="1">
      <c r="A33" s="13">
        <v>45755.97893518519</v>
      </c>
      <c r="B33" s="13">
        <v>45755.9984837963</v>
      </c>
      <c r="C33" s="14">
        <v>0.0</v>
      </c>
      <c r="D33" s="11" t="s">
        <v>584</v>
      </c>
      <c r="E33" s="15">
        <v>100.0</v>
      </c>
      <c r="F33" s="16">
        <v>1689.0</v>
      </c>
      <c r="G33" s="14">
        <v>1.0</v>
      </c>
      <c r="H33" s="13">
        <v>45755.99849537037</v>
      </c>
      <c r="I33" s="11" t="s">
        <v>585</v>
      </c>
      <c r="J33" s="11" t="s">
        <v>152</v>
      </c>
      <c r="K33" s="11" t="s">
        <v>152</v>
      </c>
      <c r="L33" s="11" t="s">
        <v>152</v>
      </c>
      <c r="M33" s="11" t="s">
        <v>152</v>
      </c>
      <c r="N33" s="12" t="s">
        <v>586</v>
      </c>
      <c r="O33" s="12" t="s">
        <v>587</v>
      </c>
      <c r="P33" s="11" t="s">
        <v>155</v>
      </c>
      <c r="Q33" s="11" t="s">
        <v>156</v>
      </c>
      <c r="R33" s="14">
        <v>1.0</v>
      </c>
      <c r="S33" s="14">
        <v>1.0</v>
      </c>
      <c r="T33" s="14">
        <v>3.0</v>
      </c>
      <c r="U33" s="14">
        <v>3.0</v>
      </c>
      <c r="V33" s="14">
        <v>3.0</v>
      </c>
      <c r="W33" s="11" t="s">
        <v>152</v>
      </c>
      <c r="X33" s="14">
        <v>2.0</v>
      </c>
      <c r="Y33" s="11" t="s">
        <v>152</v>
      </c>
      <c r="Z33" s="11" t="s">
        <v>588</v>
      </c>
      <c r="AA33" s="11" t="s">
        <v>589</v>
      </c>
      <c r="AB33" s="12" t="s">
        <v>590</v>
      </c>
      <c r="AC33" s="11" t="s">
        <v>591</v>
      </c>
      <c r="AD33" s="11" t="s">
        <v>224</v>
      </c>
      <c r="AE33" s="11" t="s">
        <v>152</v>
      </c>
      <c r="AF33" s="14">
        <v>6.0</v>
      </c>
      <c r="AG33" s="11" t="s">
        <v>592</v>
      </c>
      <c r="AH33" s="14">
        <v>5.0</v>
      </c>
      <c r="AI33" s="14">
        <v>5.0</v>
      </c>
      <c r="AJ33" s="11" t="s">
        <v>593</v>
      </c>
      <c r="AK33" s="14">
        <v>4.0</v>
      </c>
      <c r="AL33" s="11" t="s">
        <v>450</v>
      </c>
      <c r="AM33" s="14">
        <v>5.0</v>
      </c>
      <c r="AN33" s="11" t="s">
        <v>594</v>
      </c>
      <c r="AO33" s="14">
        <v>3.0</v>
      </c>
      <c r="AP33" s="11" t="s">
        <v>595</v>
      </c>
      <c r="AQ33" s="14">
        <v>4.0</v>
      </c>
      <c r="AR33" s="11" t="s">
        <v>287</v>
      </c>
      <c r="AS33" s="14">
        <v>5.0</v>
      </c>
      <c r="AT33" s="11" t="s">
        <v>252</v>
      </c>
      <c r="AU33" s="14">
        <v>4.0</v>
      </c>
      <c r="AV33" s="11" t="s">
        <v>166</v>
      </c>
      <c r="AW33" s="14">
        <v>5.0</v>
      </c>
      <c r="AX33" s="11" t="s">
        <v>596</v>
      </c>
      <c r="AY33" s="14">
        <v>4.0</v>
      </c>
      <c r="AZ33" s="11" t="s">
        <v>597</v>
      </c>
      <c r="BA33" s="11" t="s">
        <v>152</v>
      </c>
      <c r="BB33" s="14">
        <v>3.0</v>
      </c>
      <c r="BC33" s="11" t="s">
        <v>152</v>
      </c>
      <c r="BD33" s="11" t="s">
        <v>598</v>
      </c>
      <c r="BE33" s="14">
        <v>2.0</v>
      </c>
      <c r="BF33" s="11" t="s">
        <v>599</v>
      </c>
      <c r="BG33" s="14">
        <v>5.0</v>
      </c>
      <c r="BH33" s="11" t="s">
        <v>600</v>
      </c>
      <c r="BI33" s="14">
        <v>5.0</v>
      </c>
      <c r="BJ33" s="11" t="s">
        <v>172</v>
      </c>
      <c r="BK33" s="14">
        <v>5.0</v>
      </c>
      <c r="BL33" s="11" t="s">
        <v>601</v>
      </c>
      <c r="BM33" s="14">
        <v>4.0</v>
      </c>
      <c r="BN33" s="11" t="s">
        <v>602</v>
      </c>
      <c r="BO33" s="14">
        <v>5.0</v>
      </c>
      <c r="BP33" s="11" t="s">
        <v>603</v>
      </c>
      <c r="BQ33" s="14">
        <v>5.0</v>
      </c>
      <c r="BR33" s="11" t="s">
        <v>604</v>
      </c>
      <c r="BS33" s="14">
        <v>4.0</v>
      </c>
      <c r="BT33" s="11" t="s">
        <v>605</v>
      </c>
      <c r="BU33" s="14">
        <v>5.0</v>
      </c>
      <c r="BV33" s="11" t="s">
        <v>212</v>
      </c>
      <c r="BW33" s="14">
        <v>5.0</v>
      </c>
      <c r="BX33" s="11" t="s">
        <v>606</v>
      </c>
      <c r="BY33" s="14">
        <v>3.0</v>
      </c>
      <c r="BZ33" s="11" t="s">
        <v>607</v>
      </c>
      <c r="CA33" s="14">
        <v>5.0</v>
      </c>
      <c r="CB33" s="11" t="s">
        <v>608</v>
      </c>
      <c r="CC33" s="14">
        <v>5.0</v>
      </c>
      <c r="CD33" s="11" t="s">
        <v>609</v>
      </c>
      <c r="CE33" s="14">
        <v>5.0</v>
      </c>
      <c r="CF33" s="11" t="s">
        <v>610</v>
      </c>
      <c r="CG33" s="14">
        <v>3.0</v>
      </c>
      <c r="CH33" s="11" t="s">
        <v>611</v>
      </c>
      <c r="CI33" s="14">
        <v>5.0</v>
      </c>
      <c r="CJ33" s="11" t="s">
        <v>612</v>
      </c>
      <c r="CK33" s="14">
        <v>2.0</v>
      </c>
    </row>
    <row r="34">
      <c r="A34" s="13">
        <v>45754.012870370374</v>
      </c>
      <c r="B34" s="13">
        <v>45756.0096412037</v>
      </c>
      <c r="C34" s="14">
        <v>0.0</v>
      </c>
      <c r="D34" s="11" t="s">
        <v>613</v>
      </c>
      <c r="E34" s="15">
        <v>100.0</v>
      </c>
      <c r="F34" s="18">
        <v>172521.0</v>
      </c>
      <c r="G34" s="14">
        <v>1.0</v>
      </c>
      <c r="H34" s="13">
        <v>45756.00965277778</v>
      </c>
      <c r="I34" s="11" t="s">
        <v>614</v>
      </c>
      <c r="J34" s="11" t="s">
        <v>152</v>
      </c>
      <c r="K34" s="11" t="s">
        <v>152</v>
      </c>
      <c r="L34" s="11" t="s">
        <v>152</v>
      </c>
      <c r="M34" s="11" t="s">
        <v>152</v>
      </c>
      <c r="N34" s="12" t="s">
        <v>153</v>
      </c>
      <c r="O34" s="12" t="s">
        <v>154</v>
      </c>
      <c r="P34" s="11" t="s">
        <v>155</v>
      </c>
      <c r="Q34" s="11" t="s">
        <v>156</v>
      </c>
      <c r="R34" s="14">
        <v>1.0</v>
      </c>
      <c r="S34" s="14">
        <v>1.0</v>
      </c>
      <c r="T34" s="14">
        <v>3.0</v>
      </c>
      <c r="U34" s="14">
        <v>1.0</v>
      </c>
      <c r="V34" s="14">
        <v>3.0</v>
      </c>
      <c r="W34" s="11" t="s">
        <v>152</v>
      </c>
      <c r="X34" s="14">
        <v>2.0</v>
      </c>
      <c r="Y34" s="11" t="s">
        <v>152</v>
      </c>
      <c r="Z34" s="11" t="s">
        <v>223</v>
      </c>
      <c r="AA34" s="11" t="s">
        <v>152</v>
      </c>
      <c r="AB34" s="11" t="s">
        <v>159</v>
      </c>
      <c r="AC34" s="11" t="s">
        <v>152</v>
      </c>
      <c r="AD34" s="11" t="s">
        <v>159</v>
      </c>
      <c r="AE34" s="11" t="s">
        <v>152</v>
      </c>
      <c r="AF34" s="14">
        <v>3.0</v>
      </c>
      <c r="AG34" s="11" t="s">
        <v>152</v>
      </c>
      <c r="AH34" s="14">
        <v>5.0</v>
      </c>
      <c r="AI34" s="14">
        <v>4.0</v>
      </c>
      <c r="AJ34" s="11" t="s">
        <v>615</v>
      </c>
      <c r="AK34" s="14">
        <v>4.0</v>
      </c>
      <c r="AL34" s="11" t="s">
        <v>244</v>
      </c>
      <c r="AM34" s="14">
        <v>5.0</v>
      </c>
      <c r="AN34" s="11" t="s">
        <v>616</v>
      </c>
      <c r="AO34" s="14">
        <v>4.0</v>
      </c>
      <c r="AP34" s="11" t="s">
        <v>617</v>
      </c>
      <c r="AQ34" s="14">
        <v>4.0</v>
      </c>
      <c r="AR34" s="11" t="s">
        <v>229</v>
      </c>
      <c r="AS34" s="14">
        <v>5.0</v>
      </c>
      <c r="AT34" s="11" t="s">
        <v>230</v>
      </c>
      <c r="AU34" s="14">
        <v>4.0</v>
      </c>
      <c r="AV34" s="11" t="s">
        <v>231</v>
      </c>
      <c r="AW34" s="14">
        <v>4.0</v>
      </c>
      <c r="AX34" s="11" t="s">
        <v>238</v>
      </c>
      <c r="AY34" s="14">
        <v>4.0</v>
      </c>
      <c r="AZ34" s="11" t="s">
        <v>618</v>
      </c>
      <c r="BA34" s="11" t="s">
        <v>152</v>
      </c>
      <c r="BB34" s="14">
        <v>4.0</v>
      </c>
      <c r="BC34" s="11" t="s">
        <v>152</v>
      </c>
      <c r="BD34" s="11" t="s">
        <v>619</v>
      </c>
      <c r="BE34" s="14">
        <v>4.0</v>
      </c>
      <c r="BF34" s="11" t="s">
        <v>620</v>
      </c>
      <c r="BG34" s="14">
        <v>4.0</v>
      </c>
      <c r="BH34" s="11" t="s">
        <v>620</v>
      </c>
      <c r="BI34" s="14">
        <v>4.0</v>
      </c>
      <c r="BJ34" s="11" t="s">
        <v>621</v>
      </c>
      <c r="BK34" s="14">
        <v>4.0</v>
      </c>
      <c r="BL34" s="11" t="s">
        <v>618</v>
      </c>
      <c r="BM34" s="14">
        <v>4.0</v>
      </c>
      <c r="BN34" s="11" t="s">
        <v>622</v>
      </c>
      <c r="BO34" s="14">
        <v>4.0</v>
      </c>
      <c r="BP34" s="11" t="s">
        <v>623</v>
      </c>
      <c r="BQ34" s="14">
        <v>4.0</v>
      </c>
      <c r="BR34" s="11" t="s">
        <v>624</v>
      </c>
      <c r="BS34" s="14">
        <v>4.0</v>
      </c>
      <c r="BT34" s="11" t="s">
        <v>625</v>
      </c>
      <c r="BU34" s="14">
        <v>5.0</v>
      </c>
      <c r="BV34" s="11" t="s">
        <v>618</v>
      </c>
      <c r="BW34" s="14">
        <v>4.0</v>
      </c>
      <c r="BX34" s="11" t="s">
        <v>543</v>
      </c>
      <c r="BY34" s="14">
        <v>4.0</v>
      </c>
      <c r="BZ34" s="11" t="s">
        <v>238</v>
      </c>
      <c r="CA34" s="14">
        <v>4.0</v>
      </c>
      <c r="CB34" s="11" t="s">
        <v>626</v>
      </c>
      <c r="CC34" s="14">
        <v>4.0</v>
      </c>
      <c r="CD34" s="11" t="s">
        <v>627</v>
      </c>
      <c r="CE34" s="14">
        <v>4.0</v>
      </c>
      <c r="CF34" s="11" t="s">
        <v>625</v>
      </c>
      <c r="CG34" s="14">
        <v>5.0</v>
      </c>
      <c r="CH34" s="11" t="s">
        <v>628</v>
      </c>
      <c r="CI34" s="14">
        <v>4.0</v>
      </c>
      <c r="CJ34" s="11" t="s">
        <v>618</v>
      </c>
      <c r="CK34" s="14">
        <v>4.0</v>
      </c>
    </row>
    <row r="35">
      <c r="A35" s="13">
        <v>45756.518854166665</v>
      </c>
      <c r="B35" s="13">
        <v>45756.52894675926</v>
      </c>
      <c r="C35" s="14">
        <v>0.0</v>
      </c>
      <c r="D35" s="11" t="s">
        <v>629</v>
      </c>
      <c r="E35" s="15">
        <v>100.0</v>
      </c>
      <c r="F35" s="15">
        <v>871.0</v>
      </c>
      <c r="G35" s="14">
        <v>1.0</v>
      </c>
      <c r="H35" s="13">
        <v>45756.52894675926</v>
      </c>
      <c r="I35" s="11" t="s">
        <v>630</v>
      </c>
      <c r="J35" s="11" t="s">
        <v>152</v>
      </c>
      <c r="K35" s="11" t="s">
        <v>152</v>
      </c>
      <c r="L35" s="11" t="s">
        <v>152</v>
      </c>
      <c r="M35" s="11" t="s">
        <v>152</v>
      </c>
      <c r="N35" s="12" t="s">
        <v>153</v>
      </c>
      <c r="O35" s="12" t="s">
        <v>154</v>
      </c>
      <c r="P35" s="11" t="s">
        <v>155</v>
      </c>
      <c r="Q35" s="11" t="s">
        <v>156</v>
      </c>
      <c r="R35" s="14">
        <v>1.0</v>
      </c>
      <c r="S35" s="14">
        <v>1.0</v>
      </c>
      <c r="T35" s="14">
        <v>1.0</v>
      </c>
      <c r="U35" s="14">
        <v>2.0</v>
      </c>
      <c r="V35" s="14">
        <v>3.0</v>
      </c>
      <c r="W35" s="11" t="s">
        <v>152</v>
      </c>
      <c r="X35" s="14">
        <v>2.0</v>
      </c>
      <c r="Y35" s="11" t="s">
        <v>152</v>
      </c>
      <c r="Z35" s="11" t="s">
        <v>223</v>
      </c>
      <c r="AA35" s="11" t="s">
        <v>152</v>
      </c>
      <c r="AB35" s="12" t="s">
        <v>200</v>
      </c>
      <c r="AC35" s="11" t="s">
        <v>152</v>
      </c>
      <c r="AD35" s="11" t="s">
        <v>223</v>
      </c>
      <c r="AE35" s="11" t="s">
        <v>152</v>
      </c>
      <c r="AF35" s="14">
        <v>3.0</v>
      </c>
      <c r="AG35" s="11" t="s">
        <v>152</v>
      </c>
      <c r="AH35" s="14">
        <v>4.0</v>
      </c>
      <c r="AI35" s="14">
        <v>4.0</v>
      </c>
      <c r="AJ35" s="11" t="s">
        <v>231</v>
      </c>
      <c r="AK35" s="14">
        <v>4.0</v>
      </c>
      <c r="AL35" s="11" t="s">
        <v>244</v>
      </c>
      <c r="AM35" s="14">
        <v>4.0</v>
      </c>
      <c r="AN35" s="11" t="s">
        <v>237</v>
      </c>
      <c r="AO35" s="14">
        <v>3.0</v>
      </c>
      <c r="AP35" s="11" t="s">
        <v>237</v>
      </c>
      <c r="AQ35" s="14">
        <v>4.0</v>
      </c>
      <c r="AR35" s="11" t="s">
        <v>229</v>
      </c>
      <c r="AS35" s="14">
        <v>3.0</v>
      </c>
      <c r="AT35" s="11" t="s">
        <v>631</v>
      </c>
      <c r="AU35" s="14">
        <v>4.0</v>
      </c>
      <c r="AV35" s="11" t="s">
        <v>231</v>
      </c>
      <c r="AW35" s="14">
        <v>4.0</v>
      </c>
      <c r="AX35" s="11" t="s">
        <v>237</v>
      </c>
      <c r="AY35" s="14">
        <v>3.0</v>
      </c>
      <c r="AZ35" s="11" t="s">
        <v>632</v>
      </c>
      <c r="BA35" s="11" t="s">
        <v>152</v>
      </c>
      <c r="BB35" s="14">
        <v>4.0</v>
      </c>
      <c r="BC35" s="11" t="s">
        <v>633</v>
      </c>
      <c r="BD35" s="11" t="s">
        <v>152</v>
      </c>
      <c r="BE35" s="14">
        <v>4.0</v>
      </c>
      <c r="BF35" s="11" t="s">
        <v>634</v>
      </c>
      <c r="BG35" s="14">
        <v>5.0</v>
      </c>
      <c r="BH35" s="11" t="s">
        <v>552</v>
      </c>
      <c r="BI35" s="14">
        <v>4.0</v>
      </c>
      <c r="BJ35" s="11" t="s">
        <v>635</v>
      </c>
      <c r="BK35" s="14">
        <v>4.0</v>
      </c>
      <c r="BL35" s="11" t="s">
        <v>636</v>
      </c>
      <c r="BM35" s="14">
        <v>4.0</v>
      </c>
      <c r="BN35" s="11" t="s">
        <v>244</v>
      </c>
      <c r="BO35" s="14">
        <v>4.0</v>
      </c>
      <c r="BP35" s="11" t="s">
        <v>637</v>
      </c>
      <c r="BQ35" s="14">
        <v>3.0</v>
      </c>
      <c r="BR35" s="11" t="s">
        <v>638</v>
      </c>
      <c r="BS35" s="14">
        <v>3.0</v>
      </c>
      <c r="BT35" s="11" t="s">
        <v>639</v>
      </c>
      <c r="BU35" s="14">
        <v>4.0</v>
      </c>
      <c r="BV35" s="11" t="s">
        <v>640</v>
      </c>
      <c r="BW35" s="14">
        <v>3.0</v>
      </c>
      <c r="BX35" s="11" t="s">
        <v>279</v>
      </c>
      <c r="BY35" s="14">
        <v>4.0</v>
      </c>
      <c r="BZ35" s="11" t="s">
        <v>552</v>
      </c>
      <c r="CA35" s="14">
        <v>5.0</v>
      </c>
      <c r="CB35" s="11" t="s">
        <v>238</v>
      </c>
      <c r="CC35" s="14">
        <v>3.0</v>
      </c>
      <c r="CD35" s="11" t="s">
        <v>552</v>
      </c>
      <c r="CE35" s="14">
        <v>4.0</v>
      </c>
      <c r="CF35" s="11" t="s">
        <v>238</v>
      </c>
      <c r="CG35" s="14">
        <v>3.0</v>
      </c>
      <c r="CH35" s="11" t="s">
        <v>244</v>
      </c>
      <c r="CI35" s="14">
        <v>4.0</v>
      </c>
      <c r="CJ35" s="11" t="s">
        <v>237</v>
      </c>
      <c r="CK35" s="14">
        <v>4.0</v>
      </c>
    </row>
    <row r="36">
      <c r="A36" s="13">
        <v>45756.58943287037</v>
      </c>
      <c r="B36" s="13">
        <v>45756.601643518516</v>
      </c>
      <c r="C36" s="14">
        <v>0.0</v>
      </c>
      <c r="D36" s="11" t="s">
        <v>641</v>
      </c>
      <c r="E36" s="15">
        <v>100.0</v>
      </c>
      <c r="F36" s="16">
        <v>1054.0</v>
      </c>
      <c r="G36" s="14">
        <v>1.0</v>
      </c>
      <c r="H36" s="13">
        <v>45756.60166666667</v>
      </c>
      <c r="I36" s="11" t="s">
        <v>642</v>
      </c>
      <c r="J36" s="11" t="s">
        <v>152</v>
      </c>
      <c r="K36" s="11" t="s">
        <v>152</v>
      </c>
      <c r="L36" s="11" t="s">
        <v>152</v>
      </c>
      <c r="M36" s="11" t="s">
        <v>152</v>
      </c>
      <c r="N36" s="12" t="s">
        <v>153</v>
      </c>
      <c r="O36" s="12" t="s">
        <v>154</v>
      </c>
      <c r="P36" s="11" t="s">
        <v>155</v>
      </c>
      <c r="Q36" s="11" t="s">
        <v>156</v>
      </c>
      <c r="R36" s="14">
        <v>1.0</v>
      </c>
      <c r="S36" s="14">
        <v>1.0</v>
      </c>
      <c r="T36" s="14">
        <v>3.0</v>
      </c>
      <c r="U36" s="14">
        <v>1.0</v>
      </c>
      <c r="V36" s="14">
        <v>3.0</v>
      </c>
      <c r="W36" s="11" t="s">
        <v>152</v>
      </c>
      <c r="X36" s="14">
        <v>2.0</v>
      </c>
      <c r="Y36" s="11" t="s">
        <v>152</v>
      </c>
      <c r="Z36" s="11" t="s">
        <v>223</v>
      </c>
      <c r="AA36" s="11" t="s">
        <v>152</v>
      </c>
      <c r="AB36" s="11" t="s">
        <v>224</v>
      </c>
      <c r="AC36" s="11" t="s">
        <v>152</v>
      </c>
      <c r="AD36" s="12" t="s">
        <v>199</v>
      </c>
      <c r="AE36" s="11" t="s">
        <v>152</v>
      </c>
      <c r="AF36" s="14">
        <v>2.0</v>
      </c>
      <c r="AG36" s="11" t="s">
        <v>152</v>
      </c>
      <c r="AH36" s="14">
        <v>4.0</v>
      </c>
      <c r="AI36" s="14">
        <v>5.0</v>
      </c>
      <c r="AJ36" s="11" t="s">
        <v>289</v>
      </c>
      <c r="AK36" s="14">
        <v>4.0</v>
      </c>
      <c r="AL36" s="11" t="s">
        <v>179</v>
      </c>
      <c r="AM36" s="14">
        <v>5.0</v>
      </c>
      <c r="AN36" s="11" t="s">
        <v>643</v>
      </c>
      <c r="AO36" s="14">
        <v>2.0</v>
      </c>
      <c r="AP36" s="11" t="s">
        <v>212</v>
      </c>
      <c r="AQ36" s="14">
        <v>5.0</v>
      </c>
      <c r="AR36" s="11" t="s">
        <v>205</v>
      </c>
      <c r="AS36" s="14">
        <v>4.0</v>
      </c>
      <c r="AT36" s="11" t="s">
        <v>216</v>
      </c>
      <c r="AU36" s="14">
        <v>3.0</v>
      </c>
      <c r="AV36" s="11" t="s">
        <v>166</v>
      </c>
      <c r="AW36" s="14">
        <v>5.0</v>
      </c>
      <c r="AX36" s="11" t="s">
        <v>644</v>
      </c>
      <c r="AY36" s="14">
        <v>4.0</v>
      </c>
      <c r="AZ36" s="11" t="s">
        <v>216</v>
      </c>
      <c r="BA36" s="11" t="s">
        <v>152</v>
      </c>
      <c r="BB36" s="14">
        <v>4.0</v>
      </c>
      <c r="BC36" s="11" t="s">
        <v>216</v>
      </c>
      <c r="BD36" s="11" t="s">
        <v>152</v>
      </c>
      <c r="BE36" s="14">
        <v>4.0</v>
      </c>
      <c r="BF36" s="11" t="s">
        <v>212</v>
      </c>
      <c r="BG36" s="14">
        <v>4.0</v>
      </c>
      <c r="BH36" s="11" t="s">
        <v>212</v>
      </c>
      <c r="BI36" s="14">
        <v>4.0</v>
      </c>
      <c r="BJ36" s="11" t="s">
        <v>645</v>
      </c>
      <c r="BK36" s="14">
        <v>4.0</v>
      </c>
      <c r="BL36" s="11" t="s">
        <v>646</v>
      </c>
      <c r="BM36" s="14">
        <v>5.0</v>
      </c>
      <c r="BN36" s="11" t="s">
        <v>215</v>
      </c>
      <c r="BO36" s="14">
        <v>4.0</v>
      </c>
      <c r="BP36" s="11" t="s">
        <v>212</v>
      </c>
      <c r="BQ36" s="14">
        <v>5.0</v>
      </c>
      <c r="BR36" s="11" t="s">
        <v>216</v>
      </c>
      <c r="BS36" s="14">
        <v>4.0</v>
      </c>
      <c r="BT36" s="11" t="s">
        <v>644</v>
      </c>
      <c r="BU36" s="14">
        <v>4.0</v>
      </c>
      <c r="BV36" s="11" t="s">
        <v>214</v>
      </c>
      <c r="BW36" s="14">
        <v>5.0</v>
      </c>
      <c r="BX36" s="11" t="s">
        <v>534</v>
      </c>
      <c r="BY36" s="14">
        <v>3.0</v>
      </c>
      <c r="BZ36" s="11" t="s">
        <v>212</v>
      </c>
      <c r="CA36" s="14">
        <v>5.0</v>
      </c>
      <c r="CB36" s="11" t="s">
        <v>215</v>
      </c>
      <c r="CC36" s="14">
        <v>2.0</v>
      </c>
      <c r="CD36" s="11" t="s">
        <v>212</v>
      </c>
      <c r="CE36" s="14">
        <v>4.0</v>
      </c>
      <c r="CF36" s="11" t="s">
        <v>216</v>
      </c>
      <c r="CG36" s="14">
        <v>3.0</v>
      </c>
      <c r="CH36" s="11" t="s">
        <v>179</v>
      </c>
      <c r="CI36" s="14">
        <v>3.0</v>
      </c>
      <c r="CJ36" s="11" t="s">
        <v>534</v>
      </c>
      <c r="CK36" s="14">
        <v>2.0</v>
      </c>
    </row>
    <row r="37">
      <c r="A37" s="13">
        <v>45756.595138888886</v>
      </c>
      <c r="B37" s="13">
        <v>45756.6103125</v>
      </c>
      <c r="C37" s="14">
        <v>0.0</v>
      </c>
      <c r="D37" s="11" t="s">
        <v>647</v>
      </c>
      <c r="E37" s="15">
        <v>100.0</v>
      </c>
      <c r="F37" s="16">
        <v>1310.0</v>
      </c>
      <c r="G37" s="14">
        <v>1.0</v>
      </c>
      <c r="H37" s="13">
        <v>45756.61032407408</v>
      </c>
      <c r="I37" s="11" t="s">
        <v>648</v>
      </c>
      <c r="J37" s="11" t="s">
        <v>152</v>
      </c>
      <c r="K37" s="11" t="s">
        <v>152</v>
      </c>
      <c r="L37" s="11" t="s">
        <v>152</v>
      </c>
      <c r="M37" s="11" t="s">
        <v>152</v>
      </c>
      <c r="N37" s="12" t="s">
        <v>153</v>
      </c>
      <c r="O37" s="12" t="s">
        <v>154</v>
      </c>
      <c r="P37" s="11" t="s">
        <v>155</v>
      </c>
      <c r="Q37" s="11" t="s">
        <v>156</v>
      </c>
      <c r="R37" s="14">
        <v>1.0</v>
      </c>
      <c r="S37" s="14">
        <v>2.0</v>
      </c>
      <c r="T37" s="14">
        <v>5.0</v>
      </c>
      <c r="U37" s="14">
        <v>2.0</v>
      </c>
      <c r="V37" s="14">
        <v>4.0</v>
      </c>
      <c r="W37" s="11" t="s">
        <v>649</v>
      </c>
      <c r="X37" s="14">
        <v>2.0</v>
      </c>
      <c r="Y37" s="11" t="s">
        <v>152</v>
      </c>
      <c r="Z37" s="11" t="s">
        <v>185</v>
      </c>
      <c r="AA37" s="11" t="s">
        <v>152</v>
      </c>
      <c r="AB37" s="11" t="s">
        <v>310</v>
      </c>
      <c r="AC37" s="11" t="s">
        <v>152</v>
      </c>
      <c r="AD37" s="11" t="s">
        <v>310</v>
      </c>
      <c r="AE37" s="11" t="s">
        <v>152</v>
      </c>
      <c r="AF37" s="14">
        <v>6.0</v>
      </c>
      <c r="AG37" s="11" t="s">
        <v>650</v>
      </c>
      <c r="AH37" s="14">
        <v>4.0</v>
      </c>
      <c r="AI37" s="14">
        <v>5.0</v>
      </c>
      <c r="AJ37" s="11" t="s">
        <v>651</v>
      </c>
      <c r="AK37" s="14">
        <v>4.0</v>
      </c>
      <c r="AL37" s="11" t="s">
        <v>652</v>
      </c>
      <c r="AM37" s="14">
        <v>4.0</v>
      </c>
      <c r="AN37" s="11" t="s">
        <v>653</v>
      </c>
      <c r="AO37" s="14">
        <v>3.0</v>
      </c>
      <c r="AP37" s="11" t="s">
        <v>654</v>
      </c>
      <c r="AQ37" s="14">
        <v>5.0</v>
      </c>
      <c r="AR37" s="11" t="s">
        <v>205</v>
      </c>
      <c r="AS37" s="14">
        <v>5.0</v>
      </c>
      <c r="AT37" s="11" t="s">
        <v>655</v>
      </c>
      <c r="AU37" s="14">
        <v>5.0</v>
      </c>
      <c r="AV37" s="11" t="s">
        <v>166</v>
      </c>
      <c r="AW37" s="14">
        <v>4.0</v>
      </c>
      <c r="AX37" s="11" t="s">
        <v>163</v>
      </c>
      <c r="AY37" s="14">
        <v>5.0</v>
      </c>
      <c r="AZ37" s="11" t="s">
        <v>152</v>
      </c>
      <c r="BA37" s="11" t="s">
        <v>225</v>
      </c>
      <c r="BB37" s="14">
        <v>5.0</v>
      </c>
      <c r="BC37" s="11" t="s">
        <v>152</v>
      </c>
      <c r="BD37" s="11" t="s">
        <v>656</v>
      </c>
      <c r="BE37" s="14">
        <v>3.0</v>
      </c>
      <c r="BF37" s="11" t="s">
        <v>657</v>
      </c>
      <c r="BG37" s="14">
        <v>4.0</v>
      </c>
      <c r="BH37" s="11" t="s">
        <v>658</v>
      </c>
      <c r="BI37" s="14">
        <v>4.0</v>
      </c>
      <c r="BJ37" s="11" t="s">
        <v>659</v>
      </c>
      <c r="BK37" s="14">
        <v>4.0</v>
      </c>
      <c r="BL37" s="11" t="s">
        <v>660</v>
      </c>
      <c r="BM37" s="14">
        <v>5.0</v>
      </c>
      <c r="BN37" s="11" t="s">
        <v>661</v>
      </c>
      <c r="BO37" s="14">
        <v>5.0</v>
      </c>
      <c r="BP37" s="11" t="s">
        <v>662</v>
      </c>
      <c r="BQ37" s="14">
        <v>3.0</v>
      </c>
      <c r="BR37" s="11" t="s">
        <v>663</v>
      </c>
      <c r="BS37" s="14">
        <v>5.0</v>
      </c>
      <c r="BT37" s="11" t="s">
        <v>664</v>
      </c>
      <c r="BU37" s="14">
        <v>5.0</v>
      </c>
      <c r="BV37" s="11" t="s">
        <v>665</v>
      </c>
      <c r="BW37" s="14">
        <v>4.0</v>
      </c>
      <c r="BX37" s="11" t="s">
        <v>323</v>
      </c>
      <c r="BY37" s="14">
        <v>5.0</v>
      </c>
      <c r="BZ37" s="11" t="s">
        <v>666</v>
      </c>
      <c r="CA37" s="14">
        <v>5.0</v>
      </c>
      <c r="CB37" s="11" t="s">
        <v>667</v>
      </c>
      <c r="CC37" s="14">
        <v>4.0</v>
      </c>
      <c r="CD37" s="11" t="s">
        <v>668</v>
      </c>
      <c r="CE37" s="14">
        <v>4.0</v>
      </c>
      <c r="CF37" s="11" t="s">
        <v>669</v>
      </c>
      <c r="CG37" s="14">
        <v>5.0</v>
      </c>
      <c r="CH37" s="11" t="s">
        <v>573</v>
      </c>
      <c r="CI37" s="14">
        <v>5.0</v>
      </c>
      <c r="CJ37" s="11" t="s">
        <v>654</v>
      </c>
      <c r="CK37" s="14">
        <v>4.0</v>
      </c>
    </row>
    <row r="38">
      <c r="A38" s="13">
        <v>45756.54304398148</v>
      </c>
      <c r="B38" s="13">
        <v>45756.611608796295</v>
      </c>
      <c r="C38" s="14">
        <v>0.0</v>
      </c>
      <c r="D38" s="11" t="s">
        <v>150</v>
      </c>
      <c r="E38" s="15">
        <v>100.0</v>
      </c>
      <c r="F38" s="16">
        <v>5924.0</v>
      </c>
      <c r="G38" s="14">
        <v>1.0</v>
      </c>
      <c r="H38" s="13">
        <v>45756.61162037037</v>
      </c>
      <c r="I38" s="11" t="s">
        <v>670</v>
      </c>
      <c r="J38" s="11" t="s">
        <v>152</v>
      </c>
      <c r="K38" s="11" t="s">
        <v>152</v>
      </c>
      <c r="L38" s="11" t="s">
        <v>152</v>
      </c>
      <c r="M38" s="11" t="s">
        <v>152</v>
      </c>
      <c r="N38" s="12" t="s">
        <v>153</v>
      </c>
      <c r="O38" s="12" t="s">
        <v>154</v>
      </c>
      <c r="P38" s="11" t="s">
        <v>155</v>
      </c>
      <c r="Q38" s="11" t="s">
        <v>156</v>
      </c>
      <c r="R38" s="14">
        <v>1.0</v>
      </c>
      <c r="S38" s="14">
        <v>2.0</v>
      </c>
      <c r="T38" s="14">
        <v>5.0</v>
      </c>
      <c r="U38" s="14">
        <v>2.0</v>
      </c>
      <c r="V38" s="14">
        <v>3.0</v>
      </c>
      <c r="W38" s="11" t="s">
        <v>152</v>
      </c>
      <c r="X38" s="14">
        <v>2.0</v>
      </c>
      <c r="Y38" s="11" t="s">
        <v>152</v>
      </c>
      <c r="Z38" s="11" t="s">
        <v>223</v>
      </c>
      <c r="AA38" s="11" t="s">
        <v>152</v>
      </c>
      <c r="AB38" s="11" t="s">
        <v>159</v>
      </c>
      <c r="AC38" s="11" t="s">
        <v>152</v>
      </c>
      <c r="AD38" s="11" t="s">
        <v>159</v>
      </c>
      <c r="AE38" s="11" t="s">
        <v>152</v>
      </c>
      <c r="AF38" s="14">
        <v>1.0</v>
      </c>
      <c r="AG38" s="11" t="s">
        <v>152</v>
      </c>
      <c r="AH38" s="14">
        <v>5.0</v>
      </c>
      <c r="AI38" s="14">
        <v>3.0</v>
      </c>
      <c r="AJ38" s="11" t="s">
        <v>671</v>
      </c>
      <c r="AK38" s="14">
        <v>4.0</v>
      </c>
      <c r="AL38" s="11" t="s">
        <v>672</v>
      </c>
      <c r="AM38" s="14">
        <v>5.0</v>
      </c>
      <c r="AN38" s="11" t="s">
        <v>673</v>
      </c>
      <c r="AO38" s="14">
        <v>2.0</v>
      </c>
      <c r="AP38" s="11" t="s">
        <v>163</v>
      </c>
      <c r="AQ38" s="14">
        <v>5.0</v>
      </c>
      <c r="AR38" s="11" t="s">
        <v>287</v>
      </c>
      <c r="AS38" s="14">
        <v>4.0</v>
      </c>
      <c r="AT38" s="11" t="s">
        <v>252</v>
      </c>
      <c r="AU38" s="14">
        <v>5.0</v>
      </c>
      <c r="AV38" s="11" t="s">
        <v>166</v>
      </c>
      <c r="AW38" s="14">
        <v>4.0</v>
      </c>
      <c r="AX38" s="11" t="s">
        <v>382</v>
      </c>
      <c r="AY38" s="14">
        <v>4.0</v>
      </c>
      <c r="AZ38" s="11" t="s">
        <v>152</v>
      </c>
      <c r="BA38" s="11" t="s">
        <v>674</v>
      </c>
      <c r="BB38" s="14">
        <v>3.0</v>
      </c>
      <c r="BC38" s="11" t="s">
        <v>225</v>
      </c>
      <c r="BD38" s="11" t="s">
        <v>152</v>
      </c>
      <c r="BE38" s="14">
        <v>3.0</v>
      </c>
      <c r="BF38" s="11" t="s">
        <v>552</v>
      </c>
      <c r="BG38" s="14">
        <v>4.0</v>
      </c>
      <c r="BH38" s="11" t="s">
        <v>166</v>
      </c>
      <c r="BI38" s="14">
        <v>5.0</v>
      </c>
      <c r="BJ38" s="11" t="s">
        <v>675</v>
      </c>
      <c r="BK38" s="14">
        <v>3.0</v>
      </c>
      <c r="BL38" s="11" t="s">
        <v>674</v>
      </c>
      <c r="BM38" s="14">
        <v>3.0</v>
      </c>
      <c r="BN38" s="11" t="s">
        <v>674</v>
      </c>
      <c r="BO38" s="14">
        <v>3.0</v>
      </c>
      <c r="BP38" s="11" t="s">
        <v>674</v>
      </c>
      <c r="BQ38" s="14">
        <v>3.0</v>
      </c>
      <c r="BR38" s="11" t="s">
        <v>674</v>
      </c>
      <c r="BS38" s="14">
        <v>3.0</v>
      </c>
      <c r="BT38" s="11" t="s">
        <v>674</v>
      </c>
      <c r="BU38" s="14">
        <v>3.0</v>
      </c>
      <c r="BV38" s="11" t="s">
        <v>674</v>
      </c>
      <c r="BW38" s="14">
        <v>3.0</v>
      </c>
      <c r="BX38" s="11" t="s">
        <v>674</v>
      </c>
      <c r="BY38" s="14">
        <v>3.0</v>
      </c>
      <c r="BZ38" s="11" t="s">
        <v>674</v>
      </c>
      <c r="CA38" s="14">
        <v>3.0</v>
      </c>
      <c r="CB38" s="11" t="s">
        <v>674</v>
      </c>
      <c r="CC38" s="14">
        <v>3.0</v>
      </c>
      <c r="CD38" s="11" t="s">
        <v>674</v>
      </c>
      <c r="CE38" s="14">
        <v>3.0</v>
      </c>
      <c r="CF38" s="11" t="s">
        <v>674</v>
      </c>
      <c r="CG38" s="14">
        <v>3.0</v>
      </c>
      <c r="CH38" s="11" t="s">
        <v>674</v>
      </c>
      <c r="CI38" s="14">
        <v>3.0</v>
      </c>
      <c r="CJ38" s="11" t="s">
        <v>674</v>
      </c>
      <c r="CK38" s="14">
        <v>3.0</v>
      </c>
    </row>
    <row r="39">
      <c r="A39" s="13">
        <v>45756.90896990741</v>
      </c>
      <c r="B39" s="13">
        <v>45756.93822916667</v>
      </c>
      <c r="C39" s="14">
        <v>0.0</v>
      </c>
      <c r="D39" s="11" t="s">
        <v>676</v>
      </c>
      <c r="E39" s="15">
        <v>100.0</v>
      </c>
      <c r="F39" s="16">
        <v>2527.0</v>
      </c>
      <c r="G39" s="14">
        <v>1.0</v>
      </c>
      <c r="H39" s="13">
        <v>45756.93824074074</v>
      </c>
      <c r="I39" s="11" t="s">
        <v>677</v>
      </c>
      <c r="J39" s="11" t="s">
        <v>152</v>
      </c>
      <c r="K39" s="11" t="s">
        <v>152</v>
      </c>
      <c r="L39" s="11" t="s">
        <v>152</v>
      </c>
      <c r="M39" s="11" t="s">
        <v>152</v>
      </c>
      <c r="N39" s="12" t="s">
        <v>153</v>
      </c>
      <c r="O39" s="12" t="s">
        <v>154</v>
      </c>
      <c r="P39" s="11" t="s">
        <v>155</v>
      </c>
      <c r="Q39" s="11" t="s">
        <v>156</v>
      </c>
      <c r="R39" s="14">
        <v>1.0</v>
      </c>
      <c r="S39" s="14">
        <v>1.0</v>
      </c>
      <c r="T39" s="14">
        <v>3.0</v>
      </c>
      <c r="U39" s="14">
        <v>1.0</v>
      </c>
      <c r="V39" s="14">
        <v>2.0</v>
      </c>
      <c r="W39" s="11" t="s">
        <v>152</v>
      </c>
      <c r="X39" s="14">
        <v>2.0</v>
      </c>
      <c r="Y39" s="11" t="s">
        <v>152</v>
      </c>
      <c r="Z39" s="11" t="s">
        <v>223</v>
      </c>
      <c r="AA39" s="11" t="s">
        <v>152</v>
      </c>
      <c r="AB39" s="11" t="s">
        <v>159</v>
      </c>
      <c r="AC39" s="11" t="s">
        <v>152</v>
      </c>
      <c r="AD39" s="12" t="s">
        <v>200</v>
      </c>
      <c r="AE39" s="11" t="s">
        <v>152</v>
      </c>
      <c r="AF39" s="14">
        <v>3.0</v>
      </c>
      <c r="AG39" s="11" t="s">
        <v>152</v>
      </c>
      <c r="AH39" s="14">
        <v>4.0</v>
      </c>
      <c r="AI39" s="14">
        <v>4.0</v>
      </c>
      <c r="AJ39" s="11" t="s">
        <v>678</v>
      </c>
      <c r="AK39" s="14">
        <v>4.0</v>
      </c>
      <c r="AL39" s="11" t="s">
        <v>179</v>
      </c>
      <c r="AM39" s="14">
        <v>5.0</v>
      </c>
      <c r="AN39" s="11" t="s">
        <v>679</v>
      </c>
      <c r="AO39" s="14">
        <v>3.0</v>
      </c>
      <c r="AP39" s="11" t="s">
        <v>680</v>
      </c>
      <c r="AQ39" s="14">
        <v>5.0</v>
      </c>
      <c r="AR39" s="11" t="s">
        <v>205</v>
      </c>
      <c r="AS39" s="14">
        <v>4.0</v>
      </c>
      <c r="AT39" s="11" t="s">
        <v>681</v>
      </c>
      <c r="AU39" s="14">
        <v>4.0</v>
      </c>
      <c r="AV39" s="11" t="s">
        <v>682</v>
      </c>
      <c r="AW39" s="14">
        <v>5.0</v>
      </c>
      <c r="AX39" s="11" t="s">
        <v>272</v>
      </c>
      <c r="AY39" s="14">
        <v>5.0</v>
      </c>
      <c r="AZ39" s="11" t="s">
        <v>152</v>
      </c>
      <c r="BA39" s="11" t="s">
        <v>335</v>
      </c>
      <c r="BB39" s="14">
        <v>4.0</v>
      </c>
      <c r="BC39" s="11" t="s">
        <v>172</v>
      </c>
      <c r="BD39" s="11" t="s">
        <v>152</v>
      </c>
      <c r="BE39" s="14">
        <v>3.0</v>
      </c>
      <c r="BF39" s="11" t="s">
        <v>683</v>
      </c>
      <c r="BG39" s="14">
        <v>5.0</v>
      </c>
      <c r="BH39" s="11" t="s">
        <v>335</v>
      </c>
      <c r="BI39" s="14">
        <v>4.0</v>
      </c>
      <c r="BJ39" s="11" t="s">
        <v>172</v>
      </c>
      <c r="BK39" s="14">
        <v>3.0</v>
      </c>
      <c r="BL39" s="11" t="s">
        <v>684</v>
      </c>
      <c r="BM39" s="14">
        <v>5.0</v>
      </c>
      <c r="BN39" s="11" t="s">
        <v>179</v>
      </c>
      <c r="BO39" s="14">
        <v>3.0</v>
      </c>
      <c r="BP39" s="11" t="s">
        <v>172</v>
      </c>
      <c r="BQ39" s="14">
        <v>1.0</v>
      </c>
      <c r="BR39" s="11" t="s">
        <v>685</v>
      </c>
      <c r="BS39" s="14">
        <v>1.0</v>
      </c>
      <c r="BT39" s="11" t="s">
        <v>686</v>
      </c>
      <c r="BU39" s="14">
        <v>5.0</v>
      </c>
      <c r="BV39" s="11" t="s">
        <v>205</v>
      </c>
      <c r="BW39" s="14">
        <v>3.0</v>
      </c>
      <c r="BX39" s="11" t="s">
        <v>323</v>
      </c>
      <c r="BY39" s="14">
        <v>3.0</v>
      </c>
      <c r="BZ39" s="11" t="s">
        <v>172</v>
      </c>
      <c r="CA39" s="14">
        <v>2.0</v>
      </c>
      <c r="CB39" s="11" t="s">
        <v>687</v>
      </c>
      <c r="CC39" s="14">
        <v>1.0</v>
      </c>
      <c r="CD39" s="11" t="s">
        <v>212</v>
      </c>
      <c r="CE39" s="14">
        <v>4.0</v>
      </c>
      <c r="CF39" s="11" t="s">
        <v>688</v>
      </c>
      <c r="CG39" s="14">
        <v>3.0</v>
      </c>
      <c r="CH39" s="11" t="s">
        <v>179</v>
      </c>
      <c r="CI39" s="14">
        <v>3.0</v>
      </c>
      <c r="CJ39" s="11" t="s">
        <v>272</v>
      </c>
      <c r="CK39" s="14">
        <v>3.0</v>
      </c>
    </row>
    <row r="40">
      <c r="A40" s="13">
        <v>45756.94432870371</v>
      </c>
      <c r="B40" s="13">
        <v>45756.951145833336</v>
      </c>
      <c r="C40" s="14">
        <v>0.0</v>
      </c>
      <c r="D40" s="11" t="s">
        <v>548</v>
      </c>
      <c r="E40" s="15">
        <v>100.0</v>
      </c>
      <c r="F40" s="15">
        <v>589.0</v>
      </c>
      <c r="G40" s="14">
        <v>1.0</v>
      </c>
      <c r="H40" s="13">
        <v>45756.951157407406</v>
      </c>
      <c r="I40" s="11" t="s">
        <v>689</v>
      </c>
      <c r="J40" s="11" t="s">
        <v>152</v>
      </c>
      <c r="K40" s="11" t="s">
        <v>152</v>
      </c>
      <c r="L40" s="11" t="s">
        <v>152</v>
      </c>
      <c r="M40" s="11" t="s">
        <v>152</v>
      </c>
      <c r="N40" s="12" t="s">
        <v>153</v>
      </c>
      <c r="O40" s="12" t="s">
        <v>154</v>
      </c>
      <c r="P40" s="11" t="s">
        <v>155</v>
      </c>
      <c r="Q40" s="11" t="s">
        <v>156</v>
      </c>
      <c r="R40" s="14">
        <v>1.0</v>
      </c>
      <c r="S40" s="14">
        <v>1.0</v>
      </c>
      <c r="T40" s="14">
        <v>4.0</v>
      </c>
      <c r="U40" s="14">
        <v>2.0</v>
      </c>
      <c r="V40" s="14">
        <v>3.0</v>
      </c>
      <c r="W40" s="11" t="s">
        <v>152</v>
      </c>
      <c r="X40" s="14">
        <v>2.0</v>
      </c>
      <c r="Y40" s="11" t="s">
        <v>152</v>
      </c>
      <c r="Z40" s="11" t="s">
        <v>223</v>
      </c>
      <c r="AA40" s="11" t="s">
        <v>152</v>
      </c>
      <c r="AB40" s="11" t="s">
        <v>223</v>
      </c>
      <c r="AC40" s="11" t="s">
        <v>152</v>
      </c>
      <c r="AD40" s="11" t="s">
        <v>223</v>
      </c>
      <c r="AE40" s="11" t="s">
        <v>152</v>
      </c>
      <c r="AF40" s="14">
        <v>3.0</v>
      </c>
      <c r="AG40" s="11" t="s">
        <v>152</v>
      </c>
      <c r="AH40" s="14">
        <v>4.0</v>
      </c>
      <c r="AI40" s="14">
        <v>4.0</v>
      </c>
      <c r="AJ40" s="11" t="s">
        <v>690</v>
      </c>
      <c r="AK40" s="14">
        <v>1.0</v>
      </c>
      <c r="AL40" s="11" t="s">
        <v>691</v>
      </c>
      <c r="AM40" s="14">
        <v>5.0</v>
      </c>
      <c r="AN40" s="11" t="s">
        <v>692</v>
      </c>
      <c r="AO40" s="14">
        <v>3.0</v>
      </c>
      <c r="AP40" s="11" t="s">
        <v>693</v>
      </c>
      <c r="AQ40" s="14">
        <v>4.0</v>
      </c>
      <c r="AR40" s="11" t="s">
        <v>694</v>
      </c>
      <c r="AS40" s="14">
        <v>5.0</v>
      </c>
      <c r="AT40" s="11" t="s">
        <v>230</v>
      </c>
      <c r="AU40" s="14">
        <v>5.0</v>
      </c>
      <c r="AV40" s="11" t="s">
        <v>695</v>
      </c>
      <c r="AW40" s="14">
        <v>5.0</v>
      </c>
      <c r="AX40" s="11" t="s">
        <v>578</v>
      </c>
      <c r="AY40" s="14">
        <v>5.0</v>
      </c>
      <c r="AZ40" s="11" t="s">
        <v>696</v>
      </c>
      <c r="BA40" s="11" t="s">
        <v>152</v>
      </c>
      <c r="BB40" s="14">
        <v>5.0</v>
      </c>
      <c r="BC40" s="11" t="s">
        <v>152</v>
      </c>
      <c r="BD40" s="11" t="s">
        <v>225</v>
      </c>
      <c r="BE40" s="14">
        <v>3.0</v>
      </c>
      <c r="BF40" s="11" t="s">
        <v>238</v>
      </c>
      <c r="BG40" s="14">
        <v>5.0</v>
      </c>
      <c r="BH40" s="11" t="s">
        <v>238</v>
      </c>
      <c r="BI40" s="14">
        <v>5.0</v>
      </c>
      <c r="BJ40" s="11" t="s">
        <v>697</v>
      </c>
      <c r="BK40" s="14">
        <v>4.0</v>
      </c>
      <c r="BL40" s="11" t="s">
        <v>698</v>
      </c>
      <c r="BM40" s="14">
        <v>5.0</v>
      </c>
      <c r="BN40" s="11" t="s">
        <v>302</v>
      </c>
      <c r="BO40" s="14">
        <v>5.0</v>
      </c>
      <c r="BP40" s="11" t="s">
        <v>238</v>
      </c>
      <c r="BQ40" s="14">
        <v>5.0</v>
      </c>
      <c r="BR40" s="11" t="s">
        <v>271</v>
      </c>
      <c r="BS40" s="14">
        <v>3.0</v>
      </c>
      <c r="BT40" s="11" t="s">
        <v>699</v>
      </c>
      <c r="BU40" s="14">
        <v>5.0</v>
      </c>
      <c r="BV40" s="11" t="s">
        <v>238</v>
      </c>
      <c r="BW40" s="14">
        <v>5.0</v>
      </c>
      <c r="BX40" s="11" t="s">
        <v>279</v>
      </c>
      <c r="BY40" s="14">
        <v>3.0</v>
      </c>
      <c r="BZ40" s="11" t="s">
        <v>700</v>
      </c>
      <c r="CA40" s="14">
        <v>5.0</v>
      </c>
      <c r="CB40" s="11" t="s">
        <v>701</v>
      </c>
      <c r="CC40" s="14">
        <v>3.0</v>
      </c>
      <c r="CD40" s="11" t="s">
        <v>702</v>
      </c>
      <c r="CE40" s="14">
        <v>5.0</v>
      </c>
      <c r="CF40" s="11" t="s">
        <v>225</v>
      </c>
      <c r="CG40" s="14">
        <v>4.0</v>
      </c>
      <c r="CH40" s="11" t="s">
        <v>703</v>
      </c>
      <c r="CI40" s="14">
        <v>5.0</v>
      </c>
      <c r="CJ40" s="11" t="s">
        <v>700</v>
      </c>
      <c r="CK40" s="14">
        <v>5.0</v>
      </c>
    </row>
    <row r="41">
      <c r="A41" s="13">
        <v>45757.84113425926</v>
      </c>
      <c r="B41" s="13">
        <v>45757.85758101852</v>
      </c>
      <c r="C41" s="14">
        <v>0.0</v>
      </c>
      <c r="D41" s="11" t="s">
        <v>704</v>
      </c>
      <c r="E41" s="15">
        <v>100.0</v>
      </c>
      <c r="F41" s="16">
        <v>1421.0</v>
      </c>
      <c r="G41" s="14">
        <v>1.0</v>
      </c>
      <c r="H41" s="13">
        <v>45757.85759259259</v>
      </c>
      <c r="I41" s="11" t="s">
        <v>705</v>
      </c>
      <c r="J41" s="11" t="s">
        <v>152</v>
      </c>
      <c r="K41" s="11" t="s">
        <v>152</v>
      </c>
      <c r="L41" s="11" t="s">
        <v>152</v>
      </c>
      <c r="M41" s="11" t="s">
        <v>152</v>
      </c>
      <c r="N41" s="12" t="s">
        <v>197</v>
      </c>
      <c r="O41" s="12" t="s">
        <v>198</v>
      </c>
      <c r="P41" s="11" t="s">
        <v>155</v>
      </c>
      <c r="Q41" s="11" t="s">
        <v>156</v>
      </c>
      <c r="R41" s="14">
        <v>1.0</v>
      </c>
      <c r="S41" s="14">
        <v>1.0</v>
      </c>
      <c r="T41" s="14">
        <v>4.0</v>
      </c>
      <c r="U41" s="14">
        <v>2.0</v>
      </c>
      <c r="V41" s="14">
        <v>3.0</v>
      </c>
      <c r="W41" s="11" t="s">
        <v>152</v>
      </c>
      <c r="X41" s="14">
        <v>2.0</v>
      </c>
      <c r="Y41" s="11" t="s">
        <v>152</v>
      </c>
      <c r="Z41" s="12" t="s">
        <v>199</v>
      </c>
      <c r="AA41" s="11" t="s">
        <v>152</v>
      </c>
      <c r="AB41" s="12" t="s">
        <v>199</v>
      </c>
      <c r="AC41" s="11" t="s">
        <v>152</v>
      </c>
      <c r="AD41" s="12" t="s">
        <v>199</v>
      </c>
      <c r="AE41" s="11" t="s">
        <v>152</v>
      </c>
      <c r="AF41" s="14">
        <v>2.0</v>
      </c>
      <c r="AG41" s="11" t="s">
        <v>152</v>
      </c>
      <c r="AH41" s="14">
        <v>2.0</v>
      </c>
      <c r="AI41" s="14">
        <v>5.0</v>
      </c>
      <c r="AJ41" s="11" t="s">
        <v>172</v>
      </c>
      <c r="AK41" s="14">
        <v>5.0</v>
      </c>
      <c r="AL41" s="11" t="s">
        <v>179</v>
      </c>
      <c r="AM41" s="14">
        <v>5.0</v>
      </c>
      <c r="AN41" s="11" t="s">
        <v>418</v>
      </c>
      <c r="AO41" s="14">
        <v>3.0</v>
      </c>
      <c r="AP41" s="11" t="s">
        <v>258</v>
      </c>
      <c r="AQ41" s="14">
        <v>5.0</v>
      </c>
      <c r="AR41" s="11" t="s">
        <v>205</v>
      </c>
      <c r="AS41" s="14">
        <v>5.0</v>
      </c>
      <c r="AT41" s="11" t="s">
        <v>706</v>
      </c>
      <c r="AU41" s="14">
        <v>5.0</v>
      </c>
      <c r="AV41" s="11" t="s">
        <v>166</v>
      </c>
      <c r="AW41" s="14">
        <v>5.0</v>
      </c>
      <c r="AX41" s="11" t="s">
        <v>707</v>
      </c>
      <c r="AY41" s="14">
        <v>3.0</v>
      </c>
      <c r="AZ41" s="11" t="s">
        <v>152</v>
      </c>
      <c r="BA41" s="11" t="s">
        <v>708</v>
      </c>
      <c r="BB41" s="14">
        <v>5.0</v>
      </c>
      <c r="BC41" s="11" t="s">
        <v>152</v>
      </c>
      <c r="BD41" s="11" t="s">
        <v>172</v>
      </c>
      <c r="BE41" s="14">
        <v>4.0</v>
      </c>
      <c r="BF41" s="11" t="s">
        <v>212</v>
      </c>
      <c r="BG41" s="14">
        <v>5.0</v>
      </c>
      <c r="BH41" s="11" t="s">
        <v>335</v>
      </c>
      <c r="BI41" s="14">
        <v>4.0</v>
      </c>
      <c r="BJ41" s="11" t="s">
        <v>172</v>
      </c>
      <c r="BK41" s="14">
        <v>5.0</v>
      </c>
      <c r="BL41" s="11" t="s">
        <v>709</v>
      </c>
      <c r="BM41" s="14">
        <v>5.0</v>
      </c>
      <c r="BN41" s="11" t="s">
        <v>179</v>
      </c>
      <c r="BO41" s="14">
        <v>5.0</v>
      </c>
      <c r="BP41" s="11" t="s">
        <v>212</v>
      </c>
      <c r="BQ41" s="14">
        <v>5.0</v>
      </c>
      <c r="BR41" s="11" t="s">
        <v>172</v>
      </c>
      <c r="BS41" s="14">
        <v>5.0</v>
      </c>
      <c r="BT41" s="11" t="s">
        <v>707</v>
      </c>
      <c r="BU41" s="14">
        <v>5.0</v>
      </c>
      <c r="BV41" s="11" t="s">
        <v>216</v>
      </c>
      <c r="BW41" s="14">
        <v>5.0</v>
      </c>
      <c r="BX41" s="11" t="s">
        <v>534</v>
      </c>
      <c r="BY41" s="14">
        <v>5.0</v>
      </c>
      <c r="BZ41" s="11" t="s">
        <v>710</v>
      </c>
      <c r="CA41" s="14">
        <v>5.0</v>
      </c>
      <c r="CB41" s="11" t="s">
        <v>711</v>
      </c>
      <c r="CC41" s="14">
        <v>3.0</v>
      </c>
      <c r="CD41" s="11" t="s">
        <v>710</v>
      </c>
      <c r="CE41" s="14">
        <v>5.0</v>
      </c>
      <c r="CF41" s="11" t="s">
        <v>172</v>
      </c>
      <c r="CG41" s="14">
        <v>5.0</v>
      </c>
      <c r="CH41" s="11" t="s">
        <v>179</v>
      </c>
      <c r="CI41" s="14">
        <v>5.0</v>
      </c>
      <c r="CJ41" s="11" t="s">
        <v>272</v>
      </c>
      <c r="CK41" s="14">
        <v>5.0</v>
      </c>
    </row>
    <row r="42">
      <c r="A42" s="13">
        <v>45757.87194444444</v>
      </c>
      <c r="B42" s="13">
        <v>45757.88070601852</v>
      </c>
      <c r="C42" s="14">
        <v>0.0</v>
      </c>
      <c r="D42" s="11" t="s">
        <v>712</v>
      </c>
      <c r="E42" s="15">
        <v>100.0</v>
      </c>
      <c r="F42" s="15">
        <v>757.0</v>
      </c>
      <c r="G42" s="14">
        <v>1.0</v>
      </c>
      <c r="H42" s="13">
        <v>45757.88071759259</v>
      </c>
      <c r="I42" s="11" t="s">
        <v>713</v>
      </c>
      <c r="J42" s="11" t="s">
        <v>152</v>
      </c>
      <c r="K42" s="11" t="s">
        <v>152</v>
      </c>
      <c r="L42" s="11" t="s">
        <v>152</v>
      </c>
      <c r="M42" s="11" t="s">
        <v>152</v>
      </c>
      <c r="N42" s="12" t="s">
        <v>153</v>
      </c>
      <c r="O42" s="12" t="s">
        <v>154</v>
      </c>
      <c r="P42" s="11" t="s">
        <v>155</v>
      </c>
      <c r="Q42" s="11" t="s">
        <v>156</v>
      </c>
      <c r="R42" s="14">
        <v>1.0</v>
      </c>
      <c r="S42" s="14">
        <v>1.0</v>
      </c>
      <c r="T42" s="14">
        <v>4.0</v>
      </c>
      <c r="U42" s="14">
        <v>2.0</v>
      </c>
      <c r="V42" s="14">
        <v>3.0</v>
      </c>
      <c r="W42" s="11" t="s">
        <v>152</v>
      </c>
      <c r="X42" s="14">
        <v>2.0</v>
      </c>
      <c r="Y42" s="11" t="s">
        <v>152</v>
      </c>
      <c r="Z42" s="11" t="s">
        <v>223</v>
      </c>
      <c r="AA42" s="11" t="s">
        <v>152</v>
      </c>
      <c r="AB42" s="11" t="s">
        <v>223</v>
      </c>
      <c r="AC42" s="11" t="s">
        <v>152</v>
      </c>
      <c r="AD42" s="12" t="s">
        <v>311</v>
      </c>
      <c r="AE42" s="11" t="s">
        <v>152</v>
      </c>
      <c r="AF42" s="14">
        <v>3.0</v>
      </c>
      <c r="AG42" s="11" t="s">
        <v>152</v>
      </c>
      <c r="AH42" s="14">
        <v>4.0</v>
      </c>
      <c r="AI42" s="14">
        <v>3.0</v>
      </c>
      <c r="AJ42" s="11" t="s">
        <v>370</v>
      </c>
      <c r="AK42" s="14">
        <v>5.0</v>
      </c>
      <c r="AL42" s="11" t="s">
        <v>179</v>
      </c>
      <c r="AM42" s="14">
        <v>5.0</v>
      </c>
      <c r="AN42" s="11" t="s">
        <v>714</v>
      </c>
      <c r="AO42" s="14">
        <v>2.0</v>
      </c>
      <c r="AP42" s="11" t="s">
        <v>163</v>
      </c>
      <c r="AQ42" s="14">
        <v>5.0</v>
      </c>
      <c r="AR42" s="11" t="s">
        <v>205</v>
      </c>
      <c r="AS42" s="14">
        <v>5.0</v>
      </c>
      <c r="AT42" s="11" t="s">
        <v>252</v>
      </c>
      <c r="AU42" s="14">
        <v>4.0</v>
      </c>
      <c r="AV42" s="11" t="s">
        <v>289</v>
      </c>
      <c r="AW42" s="14">
        <v>5.0</v>
      </c>
      <c r="AX42" s="11" t="s">
        <v>333</v>
      </c>
      <c r="AY42" s="14">
        <v>4.0</v>
      </c>
      <c r="AZ42" s="11" t="s">
        <v>335</v>
      </c>
      <c r="BA42" s="11" t="s">
        <v>152</v>
      </c>
      <c r="BB42" s="14">
        <v>4.0</v>
      </c>
      <c r="BC42" s="11" t="s">
        <v>172</v>
      </c>
      <c r="BD42" s="11" t="s">
        <v>152</v>
      </c>
      <c r="BE42" s="14">
        <v>3.0</v>
      </c>
      <c r="BF42" s="11" t="s">
        <v>383</v>
      </c>
      <c r="BG42" s="14">
        <v>5.0</v>
      </c>
      <c r="BH42" s="11" t="s">
        <v>383</v>
      </c>
      <c r="BI42" s="14">
        <v>4.0</v>
      </c>
      <c r="BJ42" s="11" t="s">
        <v>335</v>
      </c>
      <c r="BK42" s="14">
        <v>4.0</v>
      </c>
      <c r="BL42" s="11" t="s">
        <v>163</v>
      </c>
      <c r="BM42" s="14">
        <v>4.0</v>
      </c>
      <c r="BN42" s="11" t="s">
        <v>215</v>
      </c>
      <c r="BO42" s="14">
        <v>4.0</v>
      </c>
      <c r="BP42" s="11" t="s">
        <v>212</v>
      </c>
      <c r="BQ42" s="14">
        <v>5.0</v>
      </c>
      <c r="BR42" s="11" t="s">
        <v>172</v>
      </c>
      <c r="BS42" s="14">
        <v>5.0</v>
      </c>
      <c r="BT42" s="11" t="s">
        <v>383</v>
      </c>
      <c r="BU42" s="14">
        <v>5.0</v>
      </c>
      <c r="BV42" s="11" t="s">
        <v>172</v>
      </c>
      <c r="BW42" s="14">
        <v>5.0</v>
      </c>
      <c r="BX42" s="11" t="s">
        <v>323</v>
      </c>
      <c r="BY42" s="14">
        <v>4.0</v>
      </c>
      <c r="BZ42" s="11" t="s">
        <v>212</v>
      </c>
      <c r="CA42" s="14">
        <v>5.0</v>
      </c>
      <c r="CB42" s="11" t="s">
        <v>172</v>
      </c>
      <c r="CC42" s="14">
        <v>2.0</v>
      </c>
      <c r="CD42" s="11" t="s">
        <v>212</v>
      </c>
      <c r="CE42" s="14">
        <v>5.0</v>
      </c>
      <c r="CF42" s="11" t="s">
        <v>212</v>
      </c>
      <c r="CG42" s="14">
        <v>3.0</v>
      </c>
      <c r="CH42" s="11" t="s">
        <v>179</v>
      </c>
      <c r="CI42" s="14">
        <v>3.0</v>
      </c>
      <c r="CJ42" s="11" t="s">
        <v>533</v>
      </c>
      <c r="CK42" s="14">
        <v>5.0</v>
      </c>
    </row>
    <row r="43">
      <c r="A43" s="13">
        <v>45757.867638888885</v>
      </c>
      <c r="B43" s="13">
        <v>45757.88512731482</v>
      </c>
      <c r="C43" s="14">
        <v>0.0</v>
      </c>
      <c r="D43" s="11" t="s">
        <v>715</v>
      </c>
      <c r="E43" s="15">
        <v>100.0</v>
      </c>
      <c r="F43" s="16">
        <v>1510.0</v>
      </c>
      <c r="G43" s="14">
        <v>1.0</v>
      </c>
      <c r="H43" s="13">
        <v>45757.88512731482</v>
      </c>
      <c r="I43" s="11" t="s">
        <v>716</v>
      </c>
      <c r="J43" s="11" t="s">
        <v>152</v>
      </c>
      <c r="K43" s="11" t="s">
        <v>152</v>
      </c>
      <c r="L43" s="11" t="s">
        <v>152</v>
      </c>
      <c r="M43" s="11" t="s">
        <v>152</v>
      </c>
      <c r="N43" s="12" t="s">
        <v>153</v>
      </c>
      <c r="O43" s="12" t="s">
        <v>154</v>
      </c>
      <c r="P43" s="11" t="s">
        <v>155</v>
      </c>
      <c r="Q43" s="11" t="s">
        <v>156</v>
      </c>
      <c r="R43" s="14">
        <v>1.0</v>
      </c>
      <c r="S43" s="14">
        <v>1.0</v>
      </c>
      <c r="T43" s="14">
        <v>3.0</v>
      </c>
      <c r="U43" s="14">
        <v>2.0</v>
      </c>
      <c r="V43" s="14">
        <v>3.0</v>
      </c>
      <c r="W43" s="11" t="s">
        <v>152</v>
      </c>
      <c r="X43" s="14">
        <v>2.0</v>
      </c>
      <c r="Y43" s="11" t="s">
        <v>152</v>
      </c>
      <c r="Z43" s="11" t="s">
        <v>157</v>
      </c>
      <c r="AA43" s="11" t="s">
        <v>717</v>
      </c>
      <c r="AB43" s="11" t="s">
        <v>157</v>
      </c>
      <c r="AC43" s="11" t="s">
        <v>717</v>
      </c>
      <c r="AD43" s="12" t="s">
        <v>311</v>
      </c>
      <c r="AE43" s="11" t="s">
        <v>152</v>
      </c>
      <c r="AF43" s="14">
        <v>1.0</v>
      </c>
      <c r="AG43" s="11" t="s">
        <v>152</v>
      </c>
      <c r="AH43" s="14">
        <v>5.0</v>
      </c>
      <c r="AI43" s="14">
        <v>5.0</v>
      </c>
      <c r="AJ43" s="11" t="s">
        <v>718</v>
      </c>
      <c r="AK43" s="14">
        <v>5.0</v>
      </c>
      <c r="AL43" s="11" t="s">
        <v>179</v>
      </c>
      <c r="AM43" s="14">
        <v>5.0</v>
      </c>
      <c r="AN43" s="11" t="s">
        <v>205</v>
      </c>
      <c r="AO43" s="14">
        <v>1.0</v>
      </c>
      <c r="AP43" s="11" t="s">
        <v>719</v>
      </c>
      <c r="AQ43" s="14">
        <v>5.0</v>
      </c>
      <c r="AR43" s="11" t="s">
        <v>205</v>
      </c>
      <c r="AS43" s="14">
        <v>5.0</v>
      </c>
      <c r="AT43" s="11" t="s">
        <v>720</v>
      </c>
      <c r="AU43" s="14">
        <v>4.0</v>
      </c>
      <c r="AV43" s="11" t="s">
        <v>166</v>
      </c>
      <c r="AW43" s="14">
        <v>5.0</v>
      </c>
      <c r="AX43" s="11" t="s">
        <v>721</v>
      </c>
      <c r="AY43" s="14">
        <v>4.0</v>
      </c>
      <c r="AZ43" s="11" t="s">
        <v>719</v>
      </c>
      <c r="BA43" s="11" t="s">
        <v>152</v>
      </c>
      <c r="BB43" s="14">
        <v>5.0</v>
      </c>
      <c r="BC43" s="11" t="s">
        <v>152</v>
      </c>
      <c r="BD43" s="11" t="s">
        <v>172</v>
      </c>
      <c r="BE43" s="14">
        <v>5.0</v>
      </c>
      <c r="BF43" s="11" t="s">
        <v>212</v>
      </c>
      <c r="BG43" s="14">
        <v>5.0</v>
      </c>
      <c r="BH43" s="11" t="s">
        <v>722</v>
      </c>
      <c r="BI43" s="14">
        <v>5.0</v>
      </c>
      <c r="BJ43" s="11" t="s">
        <v>723</v>
      </c>
      <c r="BK43" s="14">
        <v>4.0</v>
      </c>
      <c r="BL43" s="11" t="s">
        <v>172</v>
      </c>
      <c r="BM43" s="14">
        <v>4.0</v>
      </c>
      <c r="BN43" s="11" t="s">
        <v>174</v>
      </c>
      <c r="BO43" s="14">
        <v>4.0</v>
      </c>
      <c r="BP43" s="11" t="s">
        <v>212</v>
      </c>
      <c r="BQ43" s="14">
        <v>5.0</v>
      </c>
      <c r="BR43" s="11" t="s">
        <v>172</v>
      </c>
      <c r="BS43" s="14">
        <v>5.0</v>
      </c>
      <c r="BT43" s="11" t="s">
        <v>724</v>
      </c>
      <c r="BU43" s="14">
        <v>5.0</v>
      </c>
      <c r="BV43" s="11" t="s">
        <v>175</v>
      </c>
      <c r="BW43" s="14">
        <v>5.0</v>
      </c>
      <c r="BX43" s="11" t="s">
        <v>725</v>
      </c>
      <c r="BY43" s="14">
        <v>3.0</v>
      </c>
      <c r="BZ43" s="11" t="s">
        <v>726</v>
      </c>
      <c r="CA43" s="14">
        <v>5.0</v>
      </c>
      <c r="CB43" s="11" t="s">
        <v>172</v>
      </c>
      <c r="CC43" s="14">
        <v>3.0</v>
      </c>
      <c r="CD43" s="11" t="s">
        <v>727</v>
      </c>
      <c r="CE43" s="14">
        <v>5.0</v>
      </c>
      <c r="CF43" s="11" t="s">
        <v>719</v>
      </c>
      <c r="CG43" s="14">
        <v>5.0</v>
      </c>
      <c r="CH43" s="11" t="s">
        <v>174</v>
      </c>
      <c r="CI43" s="14">
        <v>4.0</v>
      </c>
      <c r="CJ43" s="11" t="s">
        <v>728</v>
      </c>
      <c r="CK43" s="14">
        <v>5.0</v>
      </c>
    </row>
    <row r="44">
      <c r="A44" s="13">
        <v>45757.8890625</v>
      </c>
      <c r="B44" s="13">
        <v>45757.91079861111</v>
      </c>
      <c r="C44" s="14">
        <v>0.0</v>
      </c>
      <c r="D44" s="11" t="s">
        <v>729</v>
      </c>
      <c r="E44" s="15">
        <v>100.0</v>
      </c>
      <c r="F44" s="16">
        <v>1878.0</v>
      </c>
      <c r="G44" s="14">
        <v>1.0</v>
      </c>
      <c r="H44" s="13">
        <v>45757.91081018518</v>
      </c>
      <c r="I44" s="11" t="s">
        <v>730</v>
      </c>
      <c r="J44" s="11" t="s">
        <v>152</v>
      </c>
      <c r="K44" s="11" t="s">
        <v>152</v>
      </c>
      <c r="L44" s="11" t="s">
        <v>152</v>
      </c>
      <c r="M44" s="11" t="s">
        <v>152</v>
      </c>
      <c r="N44" s="12" t="s">
        <v>153</v>
      </c>
      <c r="O44" s="12" t="s">
        <v>154</v>
      </c>
      <c r="P44" s="11" t="s">
        <v>155</v>
      </c>
      <c r="Q44" s="11" t="s">
        <v>156</v>
      </c>
      <c r="R44" s="14">
        <v>1.0</v>
      </c>
      <c r="S44" s="14">
        <v>1.0</v>
      </c>
      <c r="T44" s="14">
        <v>3.0</v>
      </c>
      <c r="U44" s="14">
        <v>2.0</v>
      </c>
      <c r="V44" s="14">
        <v>3.0</v>
      </c>
      <c r="W44" s="11" t="s">
        <v>152</v>
      </c>
      <c r="X44" s="14">
        <v>2.0</v>
      </c>
      <c r="Y44" s="11" t="s">
        <v>152</v>
      </c>
      <c r="Z44" s="11" t="s">
        <v>731</v>
      </c>
      <c r="AA44" s="11" t="s">
        <v>152</v>
      </c>
      <c r="AB44" s="11" t="s">
        <v>732</v>
      </c>
      <c r="AC44" s="11" t="s">
        <v>152</v>
      </c>
      <c r="AD44" s="12" t="s">
        <v>311</v>
      </c>
      <c r="AE44" s="11" t="s">
        <v>152</v>
      </c>
      <c r="AF44" s="14">
        <v>1.0</v>
      </c>
      <c r="AG44" s="11" t="s">
        <v>152</v>
      </c>
      <c r="AH44" s="14">
        <v>4.0</v>
      </c>
      <c r="AI44" s="14">
        <v>4.0</v>
      </c>
      <c r="AJ44" s="11" t="s">
        <v>733</v>
      </c>
      <c r="AK44" s="14">
        <v>3.0</v>
      </c>
      <c r="AL44" s="11" t="s">
        <v>179</v>
      </c>
      <c r="AM44" s="14">
        <v>5.0</v>
      </c>
      <c r="AN44" s="11" t="s">
        <v>734</v>
      </c>
      <c r="AO44" s="14">
        <v>2.0</v>
      </c>
      <c r="AP44" s="11" t="s">
        <v>334</v>
      </c>
      <c r="AQ44" s="14">
        <v>5.0</v>
      </c>
      <c r="AR44" s="11" t="s">
        <v>287</v>
      </c>
      <c r="AS44" s="14">
        <v>3.0</v>
      </c>
      <c r="AT44" s="11" t="s">
        <v>735</v>
      </c>
      <c r="AU44" s="14">
        <v>4.0</v>
      </c>
      <c r="AV44" s="11" t="s">
        <v>211</v>
      </c>
      <c r="AW44" s="14">
        <v>5.0</v>
      </c>
      <c r="AX44" s="11" t="s">
        <v>316</v>
      </c>
      <c r="AY44" s="14">
        <v>4.0</v>
      </c>
      <c r="AZ44" s="11" t="s">
        <v>152</v>
      </c>
      <c r="BA44" s="11" t="s">
        <v>736</v>
      </c>
      <c r="BB44" s="14">
        <v>4.0</v>
      </c>
      <c r="BC44" s="11" t="s">
        <v>152</v>
      </c>
      <c r="BD44" s="11" t="s">
        <v>737</v>
      </c>
      <c r="BE44" s="14">
        <v>3.0</v>
      </c>
      <c r="BF44" s="11" t="s">
        <v>182</v>
      </c>
      <c r="BG44" s="14">
        <v>5.0</v>
      </c>
      <c r="BH44" s="11" t="s">
        <v>334</v>
      </c>
      <c r="BI44" s="14">
        <v>5.0</v>
      </c>
      <c r="BJ44" s="11" t="s">
        <v>394</v>
      </c>
      <c r="BK44" s="14">
        <v>3.0</v>
      </c>
      <c r="BL44" s="11" t="s">
        <v>738</v>
      </c>
      <c r="BM44" s="14">
        <v>4.0</v>
      </c>
      <c r="BN44" s="11" t="s">
        <v>215</v>
      </c>
      <c r="BO44" s="14">
        <v>4.0</v>
      </c>
      <c r="BP44" s="11" t="s">
        <v>739</v>
      </c>
      <c r="BQ44" s="14">
        <v>3.0</v>
      </c>
      <c r="BR44" s="11" t="s">
        <v>172</v>
      </c>
      <c r="BS44" s="14">
        <v>3.0</v>
      </c>
      <c r="BT44" s="11" t="s">
        <v>740</v>
      </c>
      <c r="BU44" s="14">
        <v>4.0</v>
      </c>
      <c r="BV44" s="11" t="s">
        <v>182</v>
      </c>
      <c r="BW44" s="14">
        <v>4.0</v>
      </c>
      <c r="BX44" s="11" t="s">
        <v>741</v>
      </c>
      <c r="BY44" s="14">
        <v>2.0</v>
      </c>
      <c r="BZ44" s="11" t="s">
        <v>334</v>
      </c>
      <c r="CA44" s="14">
        <v>5.0</v>
      </c>
      <c r="CB44" s="11" t="s">
        <v>742</v>
      </c>
      <c r="CC44" s="14">
        <v>2.0</v>
      </c>
      <c r="CD44" s="11" t="s">
        <v>334</v>
      </c>
      <c r="CE44" s="14">
        <v>4.0</v>
      </c>
      <c r="CF44" s="11" t="s">
        <v>743</v>
      </c>
      <c r="CG44" s="14">
        <v>4.0</v>
      </c>
      <c r="CH44" s="11" t="s">
        <v>744</v>
      </c>
      <c r="CI44" s="14">
        <v>4.0</v>
      </c>
      <c r="CJ44" s="11" t="s">
        <v>383</v>
      </c>
      <c r="CK44" s="14">
        <v>4.0</v>
      </c>
    </row>
    <row r="45">
      <c r="A45" s="13">
        <v>45757.92303240741</v>
      </c>
      <c r="B45" s="13">
        <v>45757.926782407405</v>
      </c>
      <c r="C45" s="14">
        <v>0.0</v>
      </c>
      <c r="D45" s="11" t="s">
        <v>745</v>
      </c>
      <c r="E45" s="15">
        <v>100.0</v>
      </c>
      <c r="F45" s="15">
        <v>323.0</v>
      </c>
      <c r="G45" s="14">
        <v>1.0</v>
      </c>
      <c r="H45" s="13">
        <v>45757.926782407405</v>
      </c>
      <c r="I45" s="11" t="s">
        <v>746</v>
      </c>
      <c r="J45" s="11" t="s">
        <v>152</v>
      </c>
      <c r="K45" s="11" t="s">
        <v>152</v>
      </c>
      <c r="L45" s="11" t="s">
        <v>152</v>
      </c>
      <c r="M45" s="11" t="s">
        <v>152</v>
      </c>
      <c r="N45" s="12" t="s">
        <v>153</v>
      </c>
      <c r="O45" s="12" t="s">
        <v>154</v>
      </c>
      <c r="P45" s="11" t="s">
        <v>155</v>
      </c>
      <c r="Q45" s="11" t="s">
        <v>156</v>
      </c>
      <c r="R45" s="14">
        <v>1.0</v>
      </c>
      <c r="S45" s="14">
        <v>1.0</v>
      </c>
      <c r="T45" s="14">
        <v>4.0</v>
      </c>
      <c r="U45" s="14">
        <v>2.0</v>
      </c>
      <c r="V45" s="14">
        <v>3.0</v>
      </c>
      <c r="W45" s="11" t="s">
        <v>152</v>
      </c>
      <c r="X45" s="14">
        <v>2.0</v>
      </c>
      <c r="Y45" s="11" t="s">
        <v>152</v>
      </c>
      <c r="Z45" s="11" t="s">
        <v>223</v>
      </c>
      <c r="AA45" s="11" t="s">
        <v>152</v>
      </c>
      <c r="AB45" s="11" t="s">
        <v>223</v>
      </c>
      <c r="AC45" s="11" t="s">
        <v>152</v>
      </c>
      <c r="AD45" s="12" t="s">
        <v>199</v>
      </c>
      <c r="AE45" s="11" t="s">
        <v>152</v>
      </c>
      <c r="AF45" s="14">
        <v>2.0</v>
      </c>
      <c r="AG45" s="11" t="s">
        <v>152</v>
      </c>
      <c r="AH45" s="14">
        <v>3.0</v>
      </c>
      <c r="AI45" s="14">
        <v>2.0</v>
      </c>
      <c r="AJ45" s="11" t="s">
        <v>747</v>
      </c>
      <c r="AK45" s="14">
        <v>3.0</v>
      </c>
      <c r="AL45" s="11" t="s">
        <v>179</v>
      </c>
      <c r="AM45" s="14">
        <v>4.0</v>
      </c>
      <c r="AN45" s="11" t="s">
        <v>748</v>
      </c>
      <c r="AO45" s="14">
        <v>2.0</v>
      </c>
      <c r="AP45" s="11" t="s">
        <v>163</v>
      </c>
      <c r="AQ45" s="14">
        <v>3.0</v>
      </c>
      <c r="AR45" s="11" t="s">
        <v>749</v>
      </c>
      <c r="AS45" s="14">
        <v>3.0</v>
      </c>
      <c r="AT45" s="11" t="s">
        <v>750</v>
      </c>
      <c r="AU45" s="14">
        <v>4.0</v>
      </c>
      <c r="AV45" s="11" t="s">
        <v>751</v>
      </c>
      <c r="AW45" s="14">
        <v>3.0</v>
      </c>
      <c r="AX45" s="11" t="s">
        <v>749</v>
      </c>
      <c r="AY45" s="14">
        <v>3.0</v>
      </c>
      <c r="AZ45" s="11" t="s">
        <v>152</v>
      </c>
      <c r="BA45" s="11" t="s">
        <v>749</v>
      </c>
      <c r="BB45" s="14">
        <v>3.0</v>
      </c>
      <c r="BC45" s="11" t="s">
        <v>499</v>
      </c>
      <c r="BD45" s="11" t="s">
        <v>152</v>
      </c>
      <c r="BE45" s="14">
        <v>3.0</v>
      </c>
      <c r="BF45" s="11" t="s">
        <v>163</v>
      </c>
      <c r="BG45" s="14">
        <v>4.0</v>
      </c>
      <c r="BH45" s="11" t="s">
        <v>750</v>
      </c>
      <c r="BI45" s="14">
        <v>3.0</v>
      </c>
      <c r="BJ45" s="11" t="s">
        <v>752</v>
      </c>
      <c r="BK45" s="14">
        <v>3.0</v>
      </c>
      <c r="BL45" s="11" t="s">
        <v>753</v>
      </c>
      <c r="BM45" s="14">
        <v>3.0</v>
      </c>
      <c r="BN45" s="11" t="s">
        <v>754</v>
      </c>
      <c r="BO45" s="14">
        <v>2.0</v>
      </c>
      <c r="BP45" s="11" t="s">
        <v>755</v>
      </c>
      <c r="BQ45" s="14">
        <v>4.0</v>
      </c>
      <c r="BR45" s="11" t="s">
        <v>756</v>
      </c>
      <c r="BS45" s="14">
        <v>4.0</v>
      </c>
      <c r="BT45" s="11" t="s">
        <v>757</v>
      </c>
      <c r="BU45" s="14">
        <v>3.0</v>
      </c>
      <c r="BV45" s="11" t="s">
        <v>758</v>
      </c>
      <c r="BW45" s="14">
        <v>1.0</v>
      </c>
      <c r="BX45" s="11" t="s">
        <v>759</v>
      </c>
      <c r="BY45" s="14">
        <v>4.0</v>
      </c>
      <c r="BZ45" s="11" t="s">
        <v>760</v>
      </c>
      <c r="CA45" s="14">
        <v>4.0</v>
      </c>
      <c r="CB45" s="11" t="s">
        <v>761</v>
      </c>
      <c r="CC45" s="14">
        <v>1.0</v>
      </c>
      <c r="CD45" s="11" t="s">
        <v>762</v>
      </c>
      <c r="CE45" s="14">
        <v>3.0</v>
      </c>
      <c r="CF45" s="11" t="s">
        <v>763</v>
      </c>
      <c r="CG45" s="14">
        <v>4.0</v>
      </c>
      <c r="CH45" s="11" t="s">
        <v>764</v>
      </c>
      <c r="CI45" s="14">
        <v>4.0</v>
      </c>
      <c r="CJ45" s="11" t="s">
        <v>765</v>
      </c>
      <c r="CK45" s="14">
        <v>2.0</v>
      </c>
    </row>
    <row r="46">
      <c r="A46" s="13">
        <v>45757.842256944445</v>
      </c>
      <c r="B46" s="13">
        <v>45757.93</v>
      </c>
      <c r="C46" s="14">
        <v>0.0</v>
      </c>
      <c r="D46" s="11" t="s">
        <v>766</v>
      </c>
      <c r="E46" s="15">
        <v>100.0</v>
      </c>
      <c r="F46" s="16">
        <v>7580.0</v>
      </c>
      <c r="G46" s="14">
        <v>1.0</v>
      </c>
      <c r="H46" s="13">
        <v>45757.93001157408</v>
      </c>
      <c r="I46" s="11" t="s">
        <v>767</v>
      </c>
      <c r="J46" s="11" t="s">
        <v>152</v>
      </c>
      <c r="K46" s="11" t="s">
        <v>152</v>
      </c>
      <c r="L46" s="11" t="s">
        <v>152</v>
      </c>
      <c r="M46" s="11" t="s">
        <v>152</v>
      </c>
      <c r="N46" s="12" t="s">
        <v>197</v>
      </c>
      <c r="O46" s="12" t="s">
        <v>198</v>
      </c>
      <c r="P46" s="11" t="s">
        <v>155</v>
      </c>
      <c r="Q46" s="11" t="s">
        <v>156</v>
      </c>
      <c r="R46" s="14">
        <v>1.0</v>
      </c>
      <c r="S46" s="14">
        <v>1.0</v>
      </c>
      <c r="T46" s="14">
        <v>4.0</v>
      </c>
      <c r="U46" s="14">
        <v>2.0</v>
      </c>
      <c r="V46" s="14">
        <v>3.0</v>
      </c>
      <c r="W46" s="11" t="s">
        <v>152</v>
      </c>
      <c r="X46" s="14">
        <v>2.0</v>
      </c>
      <c r="Y46" s="11" t="s">
        <v>152</v>
      </c>
      <c r="Z46" s="11" t="s">
        <v>223</v>
      </c>
      <c r="AA46" s="11" t="s">
        <v>152</v>
      </c>
      <c r="AB46" s="11" t="s">
        <v>224</v>
      </c>
      <c r="AC46" s="11" t="s">
        <v>152</v>
      </c>
      <c r="AD46" s="11" t="s">
        <v>224</v>
      </c>
      <c r="AE46" s="11" t="s">
        <v>152</v>
      </c>
      <c r="AF46" s="14">
        <v>2.0</v>
      </c>
      <c r="AG46" s="11" t="s">
        <v>152</v>
      </c>
      <c r="AH46" s="14">
        <v>4.0</v>
      </c>
      <c r="AI46" s="14">
        <v>5.0</v>
      </c>
      <c r="AJ46" s="11" t="s">
        <v>216</v>
      </c>
      <c r="AK46" s="14">
        <v>3.0</v>
      </c>
      <c r="AL46" s="11" t="s">
        <v>179</v>
      </c>
      <c r="AM46" s="14">
        <v>5.0</v>
      </c>
      <c r="AN46" s="11" t="s">
        <v>216</v>
      </c>
      <c r="AO46" s="14">
        <v>3.0</v>
      </c>
      <c r="AP46" s="11" t="s">
        <v>768</v>
      </c>
      <c r="AQ46" s="14">
        <v>4.0</v>
      </c>
      <c r="AR46" s="11" t="s">
        <v>769</v>
      </c>
      <c r="AS46" s="14">
        <v>5.0</v>
      </c>
      <c r="AT46" s="11" t="s">
        <v>720</v>
      </c>
      <c r="AU46" s="14">
        <v>5.0</v>
      </c>
      <c r="AV46" s="11" t="s">
        <v>166</v>
      </c>
      <c r="AW46" s="14">
        <v>5.0</v>
      </c>
      <c r="AX46" s="11" t="s">
        <v>333</v>
      </c>
      <c r="AY46" s="14">
        <v>5.0</v>
      </c>
      <c r="AZ46" s="11" t="s">
        <v>216</v>
      </c>
      <c r="BA46" s="11" t="s">
        <v>152</v>
      </c>
      <c r="BB46" s="14">
        <v>5.0</v>
      </c>
      <c r="BC46" s="11" t="s">
        <v>216</v>
      </c>
      <c r="BD46" s="11" t="s">
        <v>152</v>
      </c>
      <c r="BE46" s="14">
        <v>4.0</v>
      </c>
      <c r="BF46" s="11" t="s">
        <v>289</v>
      </c>
      <c r="BG46" s="14">
        <v>5.0</v>
      </c>
      <c r="BH46" s="11" t="s">
        <v>770</v>
      </c>
      <c r="BI46" s="14">
        <v>3.0</v>
      </c>
      <c r="BJ46" s="11" t="s">
        <v>394</v>
      </c>
      <c r="BK46" s="14">
        <v>4.0</v>
      </c>
      <c r="BL46" s="11" t="s">
        <v>286</v>
      </c>
      <c r="BM46" s="14">
        <v>5.0</v>
      </c>
      <c r="BN46" s="11" t="s">
        <v>179</v>
      </c>
      <c r="BO46" s="14">
        <v>5.0</v>
      </c>
      <c r="BP46" s="11" t="s">
        <v>286</v>
      </c>
      <c r="BQ46" s="14">
        <v>5.0</v>
      </c>
      <c r="BR46" s="11" t="s">
        <v>771</v>
      </c>
      <c r="BS46" s="14">
        <v>4.0</v>
      </c>
      <c r="BT46" s="11" t="s">
        <v>333</v>
      </c>
      <c r="BU46" s="14">
        <v>5.0</v>
      </c>
      <c r="BV46" s="11" t="s">
        <v>216</v>
      </c>
      <c r="BW46" s="14">
        <v>3.0</v>
      </c>
      <c r="BX46" s="11" t="s">
        <v>534</v>
      </c>
      <c r="BY46" s="14">
        <v>3.0</v>
      </c>
      <c r="BZ46" s="11" t="s">
        <v>212</v>
      </c>
      <c r="CA46" s="14">
        <v>5.0</v>
      </c>
      <c r="CB46" s="11" t="s">
        <v>772</v>
      </c>
      <c r="CC46" s="14">
        <v>3.0</v>
      </c>
      <c r="CD46" s="11" t="s">
        <v>212</v>
      </c>
      <c r="CE46" s="14">
        <v>5.0</v>
      </c>
      <c r="CF46" s="11" t="s">
        <v>179</v>
      </c>
      <c r="CG46" s="14">
        <v>5.0</v>
      </c>
      <c r="CH46" s="11" t="s">
        <v>337</v>
      </c>
      <c r="CI46" s="14">
        <v>4.0</v>
      </c>
      <c r="CJ46" s="11" t="s">
        <v>272</v>
      </c>
      <c r="CK46" s="14">
        <v>4.0</v>
      </c>
    </row>
    <row r="47">
      <c r="A47" s="13">
        <v>45758.56486111111</v>
      </c>
      <c r="B47" s="13">
        <v>45758.63415509259</v>
      </c>
      <c r="C47" s="14">
        <v>0.0</v>
      </c>
      <c r="D47" s="11" t="s">
        <v>773</v>
      </c>
      <c r="E47" s="15">
        <v>100.0</v>
      </c>
      <c r="F47" s="16">
        <v>5986.0</v>
      </c>
      <c r="G47" s="14">
        <v>1.0</v>
      </c>
      <c r="H47" s="13">
        <v>45758.63415509259</v>
      </c>
      <c r="I47" s="11" t="s">
        <v>774</v>
      </c>
      <c r="J47" s="11" t="s">
        <v>152</v>
      </c>
      <c r="K47" s="11" t="s">
        <v>152</v>
      </c>
      <c r="L47" s="11" t="s">
        <v>152</v>
      </c>
      <c r="M47" s="11" t="s">
        <v>152</v>
      </c>
      <c r="N47" s="12" t="s">
        <v>775</v>
      </c>
      <c r="O47" s="12" t="s">
        <v>776</v>
      </c>
      <c r="P47" s="11" t="s">
        <v>155</v>
      </c>
      <c r="Q47" s="11" t="s">
        <v>156</v>
      </c>
      <c r="R47" s="14">
        <v>1.0</v>
      </c>
      <c r="S47" s="14">
        <v>5.0</v>
      </c>
      <c r="T47" s="14">
        <v>4.0</v>
      </c>
      <c r="U47" s="14">
        <v>1.0</v>
      </c>
      <c r="V47" s="14">
        <v>2.0</v>
      </c>
      <c r="W47" s="11" t="s">
        <v>152</v>
      </c>
      <c r="X47" s="14">
        <v>2.0</v>
      </c>
      <c r="Y47" s="11" t="s">
        <v>152</v>
      </c>
      <c r="Z47" s="11" t="s">
        <v>224</v>
      </c>
      <c r="AA47" s="11" t="s">
        <v>152</v>
      </c>
      <c r="AB47" s="11" t="s">
        <v>224</v>
      </c>
      <c r="AC47" s="11" t="s">
        <v>152</v>
      </c>
      <c r="AD47" s="11" t="s">
        <v>224</v>
      </c>
      <c r="AE47" s="11" t="s">
        <v>152</v>
      </c>
      <c r="AF47" s="14">
        <v>3.0</v>
      </c>
      <c r="AG47" s="11" t="s">
        <v>152</v>
      </c>
      <c r="AH47" s="14">
        <v>1.0</v>
      </c>
      <c r="AI47" s="14">
        <v>1.0</v>
      </c>
      <c r="AJ47" s="11" t="s">
        <v>777</v>
      </c>
      <c r="AK47" s="14">
        <v>3.0</v>
      </c>
      <c r="AL47" s="11" t="s">
        <v>778</v>
      </c>
      <c r="AM47" s="14">
        <v>5.0</v>
      </c>
      <c r="AN47" s="11" t="s">
        <v>779</v>
      </c>
      <c r="AO47" s="14">
        <v>1.0</v>
      </c>
      <c r="AP47" s="11" t="s">
        <v>780</v>
      </c>
      <c r="AQ47" s="14">
        <v>2.0</v>
      </c>
      <c r="AR47" s="11" t="s">
        <v>781</v>
      </c>
      <c r="AS47" s="14">
        <v>4.0</v>
      </c>
      <c r="AT47" s="11" t="s">
        <v>782</v>
      </c>
      <c r="AU47" s="14">
        <v>4.0</v>
      </c>
      <c r="AV47" s="11" t="s">
        <v>783</v>
      </c>
      <c r="AW47" s="14">
        <v>3.0</v>
      </c>
      <c r="AX47" s="11" t="s">
        <v>784</v>
      </c>
      <c r="AY47" s="14">
        <v>5.0</v>
      </c>
      <c r="AZ47" s="11" t="s">
        <v>152</v>
      </c>
      <c r="BA47" s="11" t="s">
        <v>785</v>
      </c>
      <c r="BB47" s="14">
        <v>5.0</v>
      </c>
      <c r="BC47" s="11" t="s">
        <v>785</v>
      </c>
      <c r="BD47" s="11" t="s">
        <v>152</v>
      </c>
      <c r="BE47" s="14">
        <v>5.0</v>
      </c>
      <c r="BF47" s="11" t="s">
        <v>786</v>
      </c>
      <c r="BG47" s="14">
        <v>5.0</v>
      </c>
      <c r="BH47" s="11" t="s">
        <v>787</v>
      </c>
      <c r="BI47" s="14">
        <v>5.0</v>
      </c>
      <c r="BJ47" s="11" t="s">
        <v>788</v>
      </c>
      <c r="BK47" s="14">
        <v>4.0</v>
      </c>
      <c r="BL47" s="11" t="s">
        <v>789</v>
      </c>
      <c r="BM47" s="14">
        <v>5.0</v>
      </c>
      <c r="BN47" s="11" t="s">
        <v>790</v>
      </c>
      <c r="BO47" s="14">
        <v>5.0</v>
      </c>
      <c r="BP47" s="11" t="s">
        <v>791</v>
      </c>
      <c r="BQ47" s="14">
        <v>5.0</v>
      </c>
      <c r="BR47" s="11" t="s">
        <v>792</v>
      </c>
      <c r="BS47" s="14">
        <v>2.0</v>
      </c>
      <c r="BT47" s="11" t="s">
        <v>793</v>
      </c>
      <c r="BU47" s="14">
        <v>5.0</v>
      </c>
      <c r="BV47" s="11" t="s">
        <v>794</v>
      </c>
      <c r="BW47" s="14">
        <v>4.0</v>
      </c>
      <c r="BX47" s="11" t="s">
        <v>795</v>
      </c>
      <c r="BY47" s="14">
        <v>5.0</v>
      </c>
      <c r="BZ47" s="11" t="s">
        <v>796</v>
      </c>
      <c r="CA47" s="14">
        <v>5.0</v>
      </c>
      <c r="CB47" s="11" t="s">
        <v>797</v>
      </c>
      <c r="CC47" s="14">
        <v>5.0</v>
      </c>
      <c r="CD47" s="11" t="s">
        <v>798</v>
      </c>
      <c r="CE47" s="14">
        <v>5.0</v>
      </c>
      <c r="CF47" s="11" t="s">
        <v>799</v>
      </c>
      <c r="CG47" s="14">
        <v>5.0</v>
      </c>
      <c r="CH47" s="11" t="s">
        <v>790</v>
      </c>
      <c r="CI47" s="14">
        <v>4.0</v>
      </c>
      <c r="CJ47" s="11" t="s">
        <v>451</v>
      </c>
      <c r="CK47" s="14">
        <v>5.0</v>
      </c>
    </row>
    <row r="48">
      <c r="A48" s="13">
        <v>45758.56502314815</v>
      </c>
      <c r="B48" s="13">
        <v>45758.63525462963</v>
      </c>
      <c r="C48" s="14">
        <v>0.0</v>
      </c>
      <c r="D48" s="11" t="s">
        <v>773</v>
      </c>
      <c r="E48" s="15">
        <v>100.0</v>
      </c>
      <c r="F48" s="16">
        <v>6068.0</v>
      </c>
      <c r="G48" s="14">
        <v>1.0</v>
      </c>
      <c r="H48" s="13">
        <v>45758.6352662037</v>
      </c>
      <c r="I48" s="11" t="s">
        <v>800</v>
      </c>
      <c r="J48" s="11" t="s">
        <v>152</v>
      </c>
      <c r="K48" s="11" t="s">
        <v>152</v>
      </c>
      <c r="L48" s="11" t="s">
        <v>152</v>
      </c>
      <c r="M48" s="11" t="s">
        <v>152</v>
      </c>
      <c r="N48" s="12" t="s">
        <v>775</v>
      </c>
      <c r="O48" s="12" t="s">
        <v>776</v>
      </c>
      <c r="P48" s="11" t="s">
        <v>155</v>
      </c>
      <c r="Q48" s="11" t="s">
        <v>156</v>
      </c>
      <c r="R48" s="14">
        <v>1.0</v>
      </c>
      <c r="S48" s="14">
        <v>5.0</v>
      </c>
      <c r="T48" s="14">
        <v>4.0</v>
      </c>
      <c r="U48" s="14">
        <v>2.0</v>
      </c>
      <c r="V48" s="14">
        <v>2.0</v>
      </c>
      <c r="W48" s="11" t="s">
        <v>152</v>
      </c>
      <c r="X48" s="14">
        <v>2.0</v>
      </c>
      <c r="Y48" s="11" t="s">
        <v>152</v>
      </c>
      <c r="Z48" s="11" t="s">
        <v>224</v>
      </c>
      <c r="AA48" s="11" t="s">
        <v>152</v>
      </c>
      <c r="AB48" s="11" t="s">
        <v>224</v>
      </c>
      <c r="AC48" s="11" t="s">
        <v>152</v>
      </c>
      <c r="AD48" s="12" t="s">
        <v>200</v>
      </c>
      <c r="AE48" s="11" t="s">
        <v>152</v>
      </c>
      <c r="AF48" s="14">
        <v>3.0</v>
      </c>
      <c r="AG48" s="11" t="s">
        <v>152</v>
      </c>
      <c r="AH48" s="14">
        <v>1.0</v>
      </c>
      <c r="AI48" s="14">
        <v>3.0</v>
      </c>
      <c r="AJ48" s="11" t="s">
        <v>801</v>
      </c>
      <c r="AK48" s="14">
        <v>4.0</v>
      </c>
      <c r="AL48" s="11" t="s">
        <v>802</v>
      </c>
      <c r="AM48" s="14">
        <v>5.0</v>
      </c>
      <c r="AN48" s="11" t="s">
        <v>803</v>
      </c>
      <c r="AO48" s="14">
        <v>1.0</v>
      </c>
      <c r="AP48" s="11" t="s">
        <v>804</v>
      </c>
      <c r="AQ48" s="14">
        <v>3.0</v>
      </c>
      <c r="AR48" s="11" t="s">
        <v>805</v>
      </c>
      <c r="AS48" s="14">
        <v>4.0</v>
      </c>
      <c r="AT48" s="11" t="s">
        <v>806</v>
      </c>
      <c r="AU48" s="14">
        <v>4.0</v>
      </c>
      <c r="AV48" s="11" t="s">
        <v>807</v>
      </c>
      <c r="AW48" s="14">
        <v>4.0</v>
      </c>
      <c r="AX48" s="11" t="s">
        <v>808</v>
      </c>
      <c r="AY48" s="14">
        <v>5.0</v>
      </c>
      <c r="AZ48" s="11" t="s">
        <v>809</v>
      </c>
      <c r="BA48" s="11" t="s">
        <v>152</v>
      </c>
      <c r="BB48" s="14">
        <v>5.0</v>
      </c>
      <c r="BC48" s="11" t="s">
        <v>809</v>
      </c>
      <c r="BD48" s="11" t="s">
        <v>152</v>
      </c>
      <c r="BE48" s="14">
        <v>4.0</v>
      </c>
      <c r="BF48" s="11" t="s">
        <v>810</v>
      </c>
      <c r="BG48" s="14">
        <v>5.0</v>
      </c>
      <c r="BH48" s="11" t="s">
        <v>811</v>
      </c>
      <c r="BI48" s="14">
        <v>5.0</v>
      </c>
      <c r="BJ48" s="11" t="s">
        <v>216</v>
      </c>
      <c r="BK48" s="14">
        <v>4.0</v>
      </c>
      <c r="BL48" s="11" t="s">
        <v>812</v>
      </c>
      <c r="BM48" s="14">
        <v>4.0</v>
      </c>
      <c r="BN48" s="11" t="s">
        <v>813</v>
      </c>
      <c r="BO48" s="14">
        <v>5.0</v>
      </c>
      <c r="BP48" s="11" t="s">
        <v>814</v>
      </c>
      <c r="BQ48" s="14">
        <v>5.0</v>
      </c>
      <c r="BR48" s="11" t="s">
        <v>815</v>
      </c>
      <c r="BS48" s="14">
        <v>3.0</v>
      </c>
      <c r="BT48" s="11" t="s">
        <v>816</v>
      </c>
      <c r="BU48" s="14">
        <v>5.0</v>
      </c>
      <c r="BV48" s="11" t="s">
        <v>440</v>
      </c>
      <c r="BW48" s="14">
        <v>4.0</v>
      </c>
      <c r="BX48" s="11" t="s">
        <v>596</v>
      </c>
      <c r="BY48" s="14">
        <v>5.0</v>
      </c>
      <c r="BZ48" s="11" t="s">
        <v>817</v>
      </c>
      <c r="CA48" s="14">
        <v>5.0</v>
      </c>
      <c r="CB48" s="11" t="s">
        <v>818</v>
      </c>
      <c r="CC48" s="14">
        <v>4.0</v>
      </c>
      <c r="CD48" s="11" t="s">
        <v>335</v>
      </c>
      <c r="CE48" s="14">
        <v>5.0</v>
      </c>
      <c r="CF48" s="11" t="s">
        <v>172</v>
      </c>
      <c r="CG48" s="14">
        <v>3.0</v>
      </c>
      <c r="CH48" s="11" t="s">
        <v>313</v>
      </c>
      <c r="CI48" s="14">
        <v>5.0</v>
      </c>
      <c r="CJ48" s="11" t="s">
        <v>819</v>
      </c>
      <c r="CK48" s="14">
        <v>5.0</v>
      </c>
    </row>
    <row r="49">
      <c r="A49" s="13">
        <v>45758.56518518519</v>
      </c>
      <c r="B49" s="13">
        <v>45758.649363425924</v>
      </c>
      <c r="C49" s="14">
        <v>0.0</v>
      </c>
      <c r="D49" s="11" t="s">
        <v>773</v>
      </c>
      <c r="E49" s="15">
        <v>100.0</v>
      </c>
      <c r="F49" s="16">
        <v>7272.0</v>
      </c>
      <c r="G49" s="14">
        <v>1.0</v>
      </c>
      <c r="H49" s="13">
        <v>45758.649375</v>
      </c>
      <c r="I49" s="11" t="s">
        <v>820</v>
      </c>
      <c r="J49" s="11" t="s">
        <v>152</v>
      </c>
      <c r="K49" s="11" t="s">
        <v>152</v>
      </c>
      <c r="L49" s="11" t="s">
        <v>152</v>
      </c>
      <c r="M49" s="11" t="s">
        <v>152</v>
      </c>
      <c r="N49" s="12" t="s">
        <v>775</v>
      </c>
      <c r="O49" s="12" t="s">
        <v>776</v>
      </c>
      <c r="P49" s="11" t="s">
        <v>155</v>
      </c>
      <c r="Q49" s="11" t="s">
        <v>156</v>
      </c>
      <c r="R49" s="14">
        <v>1.0</v>
      </c>
      <c r="S49" s="14">
        <v>5.0</v>
      </c>
      <c r="T49" s="14">
        <v>4.0</v>
      </c>
      <c r="U49" s="14">
        <v>1.0</v>
      </c>
      <c r="V49" s="14">
        <v>2.0</v>
      </c>
      <c r="W49" s="11" t="s">
        <v>152</v>
      </c>
      <c r="X49" s="14">
        <v>2.0</v>
      </c>
      <c r="Y49" s="11" t="s">
        <v>152</v>
      </c>
      <c r="Z49" s="11" t="s">
        <v>224</v>
      </c>
      <c r="AA49" s="11" t="s">
        <v>152</v>
      </c>
      <c r="AB49" s="11" t="s">
        <v>224</v>
      </c>
      <c r="AC49" s="11" t="s">
        <v>152</v>
      </c>
      <c r="AD49" s="11" t="s">
        <v>224</v>
      </c>
      <c r="AE49" s="11" t="s">
        <v>152</v>
      </c>
      <c r="AF49" s="14">
        <v>3.0</v>
      </c>
      <c r="AG49" s="11" t="s">
        <v>152</v>
      </c>
      <c r="AH49" s="14">
        <v>1.0</v>
      </c>
      <c r="AI49" s="14">
        <v>2.0</v>
      </c>
      <c r="AJ49" s="11" t="s">
        <v>821</v>
      </c>
      <c r="AK49" s="14">
        <v>3.0</v>
      </c>
      <c r="AL49" s="11" t="s">
        <v>822</v>
      </c>
      <c r="AM49" s="14">
        <v>5.0</v>
      </c>
      <c r="AN49" s="11" t="s">
        <v>823</v>
      </c>
      <c r="AO49" s="14">
        <v>3.0</v>
      </c>
      <c r="AP49" s="11" t="s">
        <v>824</v>
      </c>
      <c r="AQ49" s="14">
        <v>1.0</v>
      </c>
      <c r="AR49" s="11" t="s">
        <v>825</v>
      </c>
      <c r="AS49" s="14">
        <v>4.0</v>
      </c>
      <c r="AT49" s="11" t="s">
        <v>826</v>
      </c>
      <c r="AU49" s="14">
        <v>5.0</v>
      </c>
      <c r="AV49" s="11" t="s">
        <v>827</v>
      </c>
      <c r="AW49" s="14">
        <v>5.0</v>
      </c>
      <c r="AX49" s="11" t="s">
        <v>828</v>
      </c>
      <c r="AY49" s="14">
        <v>5.0</v>
      </c>
      <c r="AZ49" s="11" t="s">
        <v>152</v>
      </c>
      <c r="BA49" s="11" t="s">
        <v>829</v>
      </c>
      <c r="BB49" s="14">
        <v>5.0</v>
      </c>
      <c r="BC49" s="11" t="s">
        <v>830</v>
      </c>
      <c r="BD49" s="11" t="s">
        <v>152</v>
      </c>
      <c r="BE49" s="14">
        <v>5.0</v>
      </c>
      <c r="BF49" s="11" t="s">
        <v>831</v>
      </c>
      <c r="BG49" s="14">
        <v>5.0</v>
      </c>
      <c r="BH49" s="11" t="s">
        <v>832</v>
      </c>
      <c r="BI49" s="14">
        <v>5.0</v>
      </c>
      <c r="BJ49" s="11" t="s">
        <v>833</v>
      </c>
      <c r="BK49" s="14">
        <v>5.0</v>
      </c>
      <c r="BL49" s="11" t="s">
        <v>834</v>
      </c>
      <c r="BM49" s="14">
        <v>5.0</v>
      </c>
      <c r="BN49" s="11" t="s">
        <v>835</v>
      </c>
      <c r="BO49" s="14">
        <v>5.0</v>
      </c>
      <c r="BP49" s="11" t="s">
        <v>836</v>
      </c>
      <c r="BQ49" s="14">
        <v>5.0</v>
      </c>
      <c r="BR49" s="11" t="s">
        <v>837</v>
      </c>
      <c r="BS49" s="14">
        <v>5.0</v>
      </c>
      <c r="BT49" s="11" t="s">
        <v>838</v>
      </c>
      <c r="BU49" s="14">
        <v>5.0</v>
      </c>
      <c r="BV49" s="11" t="s">
        <v>839</v>
      </c>
      <c r="BW49" s="14">
        <v>5.0</v>
      </c>
      <c r="BX49" s="11" t="s">
        <v>840</v>
      </c>
      <c r="BY49" s="14">
        <v>5.0</v>
      </c>
      <c r="BZ49" s="11" t="s">
        <v>841</v>
      </c>
      <c r="CA49" s="14">
        <v>5.0</v>
      </c>
      <c r="CB49" s="11" t="s">
        <v>842</v>
      </c>
      <c r="CC49" s="14">
        <v>5.0</v>
      </c>
      <c r="CD49" s="11" t="s">
        <v>843</v>
      </c>
      <c r="CE49" s="14">
        <v>5.0</v>
      </c>
      <c r="CF49" s="11" t="s">
        <v>844</v>
      </c>
      <c r="CG49" s="14">
        <v>5.0</v>
      </c>
      <c r="CH49" s="11" t="s">
        <v>845</v>
      </c>
      <c r="CI49" s="14">
        <v>5.0</v>
      </c>
      <c r="CJ49" s="11" t="s">
        <v>846</v>
      </c>
      <c r="CK49" s="14">
        <v>5.0</v>
      </c>
    </row>
    <row r="50">
      <c r="A50" s="13">
        <v>45754.65393518518</v>
      </c>
      <c r="B50" s="13">
        <v>45758.65646990741</v>
      </c>
      <c r="C50" s="14">
        <v>0.0</v>
      </c>
      <c r="D50" s="11" t="s">
        <v>847</v>
      </c>
      <c r="E50" s="15">
        <v>100.0</v>
      </c>
      <c r="F50" s="18">
        <v>345819.0</v>
      </c>
      <c r="G50" s="14">
        <v>1.0</v>
      </c>
      <c r="H50" s="13">
        <v>45758.656481481485</v>
      </c>
      <c r="I50" s="11" t="s">
        <v>848</v>
      </c>
      <c r="J50" s="11" t="s">
        <v>152</v>
      </c>
      <c r="K50" s="11" t="s">
        <v>152</v>
      </c>
      <c r="L50" s="11" t="s">
        <v>152</v>
      </c>
      <c r="M50" s="11" t="s">
        <v>152</v>
      </c>
      <c r="N50" s="12" t="s">
        <v>849</v>
      </c>
      <c r="O50" s="12" t="s">
        <v>850</v>
      </c>
      <c r="P50" s="11" t="s">
        <v>155</v>
      </c>
      <c r="Q50" s="11" t="s">
        <v>156</v>
      </c>
      <c r="R50" s="14">
        <v>1.0</v>
      </c>
      <c r="S50" s="14">
        <v>3.0</v>
      </c>
      <c r="T50" s="14">
        <v>4.0</v>
      </c>
      <c r="U50" s="14">
        <v>2.0</v>
      </c>
      <c r="V50" s="14">
        <v>3.0</v>
      </c>
      <c r="W50" s="11" t="s">
        <v>152</v>
      </c>
      <c r="X50" s="14">
        <v>2.0</v>
      </c>
      <c r="Y50" s="11" t="s">
        <v>152</v>
      </c>
      <c r="Z50" s="11" t="s">
        <v>224</v>
      </c>
      <c r="AA50" s="11" t="s">
        <v>152</v>
      </c>
      <c r="AB50" s="11" t="s">
        <v>224</v>
      </c>
      <c r="AC50" s="11" t="s">
        <v>152</v>
      </c>
      <c r="AD50" s="11" t="s">
        <v>224</v>
      </c>
      <c r="AE50" s="11" t="s">
        <v>152</v>
      </c>
      <c r="AF50" s="14">
        <v>2.0</v>
      </c>
      <c r="AG50" s="11" t="s">
        <v>152</v>
      </c>
      <c r="AH50" s="14">
        <v>3.0</v>
      </c>
      <c r="AI50" s="14">
        <v>5.0</v>
      </c>
      <c r="AJ50" s="11" t="s">
        <v>499</v>
      </c>
      <c r="AK50" s="14">
        <v>3.0</v>
      </c>
      <c r="AL50" s="11" t="s">
        <v>851</v>
      </c>
      <c r="AM50" s="14">
        <v>5.0</v>
      </c>
      <c r="AN50" s="11" t="s">
        <v>499</v>
      </c>
      <c r="AO50" s="14">
        <v>3.0</v>
      </c>
      <c r="AP50" s="11" t="s">
        <v>852</v>
      </c>
      <c r="AQ50" s="14">
        <v>2.0</v>
      </c>
      <c r="AR50" s="11" t="s">
        <v>853</v>
      </c>
      <c r="AS50" s="14">
        <v>4.0</v>
      </c>
      <c r="AT50" s="11" t="s">
        <v>499</v>
      </c>
      <c r="AU50" s="14">
        <v>3.0</v>
      </c>
      <c r="AV50" s="11" t="s">
        <v>854</v>
      </c>
      <c r="AW50" s="14">
        <v>3.0</v>
      </c>
      <c r="AX50" s="11" t="s">
        <v>855</v>
      </c>
      <c r="AY50" s="14">
        <v>1.0</v>
      </c>
      <c r="AZ50" s="11" t="s">
        <v>152</v>
      </c>
      <c r="BA50" s="11" t="s">
        <v>856</v>
      </c>
      <c r="BB50" s="14">
        <v>1.0</v>
      </c>
      <c r="BC50" s="11" t="s">
        <v>857</v>
      </c>
      <c r="BD50" s="11" t="s">
        <v>152</v>
      </c>
      <c r="BE50" s="14">
        <v>1.0</v>
      </c>
      <c r="BF50" s="11" t="s">
        <v>334</v>
      </c>
      <c r="BG50" s="14">
        <v>1.0</v>
      </c>
      <c r="BH50" s="11" t="s">
        <v>855</v>
      </c>
      <c r="BI50" s="14">
        <v>1.0</v>
      </c>
      <c r="BJ50" s="11" t="s">
        <v>858</v>
      </c>
      <c r="BK50" s="14">
        <v>4.0</v>
      </c>
      <c r="BL50" s="11" t="s">
        <v>855</v>
      </c>
      <c r="BM50" s="14">
        <v>1.0</v>
      </c>
      <c r="BN50" s="11" t="s">
        <v>859</v>
      </c>
      <c r="BO50" s="14">
        <v>5.0</v>
      </c>
      <c r="BP50" s="11" t="s">
        <v>860</v>
      </c>
      <c r="BQ50" s="14">
        <v>1.0</v>
      </c>
      <c r="BR50" s="11" t="s">
        <v>861</v>
      </c>
      <c r="BS50" s="14">
        <v>3.0</v>
      </c>
      <c r="BT50" s="11" t="s">
        <v>499</v>
      </c>
      <c r="BU50" s="14">
        <v>2.0</v>
      </c>
      <c r="BV50" s="11" t="s">
        <v>499</v>
      </c>
      <c r="BW50" s="14">
        <v>3.0</v>
      </c>
      <c r="BX50" s="11" t="s">
        <v>534</v>
      </c>
      <c r="BY50" s="14">
        <v>4.0</v>
      </c>
      <c r="BZ50" s="11" t="s">
        <v>393</v>
      </c>
      <c r="CA50" s="14">
        <v>4.0</v>
      </c>
      <c r="CB50" s="11" t="s">
        <v>862</v>
      </c>
      <c r="CC50" s="14">
        <v>3.0</v>
      </c>
      <c r="CD50" s="11" t="s">
        <v>861</v>
      </c>
      <c r="CE50" s="14">
        <v>1.0</v>
      </c>
      <c r="CF50" s="11" t="s">
        <v>499</v>
      </c>
      <c r="CG50" s="14">
        <v>3.0</v>
      </c>
      <c r="CH50" s="11" t="s">
        <v>859</v>
      </c>
      <c r="CI50" s="14">
        <v>5.0</v>
      </c>
      <c r="CJ50" s="11" t="s">
        <v>855</v>
      </c>
      <c r="CK50" s="14">
        <v>1.0</v>
      </c>
    </row>
    <row r="51">
      <c r="A51" s="13">
        <v>45758.67255787037</v>
      </c>
      <c r="B51" s="13">
        <v>45758.67954861111</v>
      </c>
      <c r="C51" s="14">
        <v>0.0</v>
      </c>
      <c r="D51" s="11" t="s">
        <v>308</v>
      </c>
      <c r="E51" s="15">
        <v>100.0</v>
      </c>
      <c r="F51" s="15">
        <v>604.0</v>
      </c>
      <c r="G51" s="14">
        <v>1.0</v>
      </c>
      <c r="H51" s="13">
        <v>45758.679560185185</v>
      </c>
      <c r="I51" s="11" t="s">
        <v>863</v>
      </c>
      <c r="J51" s="11" t="s">
        <v>152</v>
      </c>
      <c r="K51" s="11" t="s">
        <v>152</v>
      </c>
      <c r="L51" s="11" t="s">
        <v>152</v>
      </c>
      <c r="M51" s="11" t="s">
        <v>152</v>
      </c>
      <c r="N51" s="12" t="s">
        <v>197</v>
      </c>
      <c r="O51" s="12" t="s">
        <v>198</v>
      </c>
      <c r="P51" s="11" t="s">
        <v>155</v>
      </c>
      <c r="Q51" s="11" t="s">
        <v>156</v>
      </c>
      <c r="R51" s="14">
        <v>1.0</v>
      </c>
      <c r="S51" s="14">
        <v>1.0</v>
      </c>
      <c r="T51" s="14">
        <v>2.0</v>
      </c>
      <c r="U51" s="14">
        <v>2.0</v>
      </c>
      <c r="V51" s="14">
        <v>1.0</v>
      </c>
      <c r="W51" s="11" t="s">
        <v>152</v>
      </c>
      <c r="X51" s="14">
        <v>2.0</v>
      </c>
      <c r="Y51" s="11" t="s">
        <v>152</v>
      </c>
      <c r="Z51" s="11" t="s">
        <v>223</v>
      </c>
      <c r="AA51" s="11" t="s">
        <v>152</v>
      </c>
      <c r="AB51" s="11" t="s">
        <v>223</v>
      </c>
      <c r="AC51" s="11" t="s">
        <v>152</v>
      </c>
      <c r="AD51" s="12" t="s">
        <v>199</v>
      </c>
      <c r="AE51" s="11" t="s">
        <v>152</v>
      </c>
      <c r="AF51" s="14">
        <v>2.0</v>
      </c>
      <c r="AG51" s="11" t="s">
        <v>152</v>
      </c>
      <c r="AH51" s="14">
        <v>4.0</v>
      </c>
      <c r="AI51" s="14">
        <v>5.0</v>
      </c>
      <c r="AJ51" s="11" t="s">
        <v>864</v>
      </c>
      <c r="AK51" s="14">
        <v>3.0</v>
      </c>
      <c r="AL51" s="11" t="s">
        <v>450</v>
      </c>
      <c r="AM51" s="14">
        <v>5.0</v>
      </c>
      <c r="AN51" s="11" t="s">
        <v>865</v>
      </c>
      <c r="AO51" s="14">
        <v>3.0</v>
      </c>
      <c r="AP51" s="11" t="s">
        <v>214</v>
      </c>
      <c r="AQ51" s="14">
        <v>4.0</v>
      </c>
      <c r="AR51" s="11" t="s">
        <v>205</v>
      </c>
      <c r="AS51" s="14">
        <v>5.0</v>
      </c>
      <c r="AT51" s="11" t="s">
        <v>866</v>
      </c>
      <c r="AU51" s="14">
        <v>3.0</v>
      </c>
      <c r="AV51" s="11" t="s">
        <v>166</v>
      </c>
      <c r="AW51" s="14">
        <v>5.0</v>
      </c>
      <c r="AX51" s="11" t="s">
        <v>212</v>
      </c>
      <c r="AY51" s="14">
        <v>4.0</v>
      </c>
      <c r="AZ51" s="11" t="s">
        <v>867</v>
      </c>
      <c r="BA51" s="11" t="s">
        <v>152</v>
      </c>
      <c r="BB51" s="14">
        <v>5.0</v>
      </c>
      <c r="BC51" s="11" t="s">
        <v>152</v>
      </c>
      <c r="BD51" s="11" t="s">
        <v>868</v>
      </c>
      <c r="BE51" s="14">
        <v>3.0</v>
      </c>
      <c r="BF51" s="11" t="s">
        <v>212</v>
      </c>
      <c r="BG51" s="14">
        <v>5.0</v>
      </c>
      <c r="BH51" s="11" t="s">
        <v>205</v>
      </c>
      <c r="BI51" s="14">
        <v>4.0</v>
      </c>
      <c r="BJ51" s="11" t="s">
        <v>868</v>
      </c>
      <c r="BK51" s="14">
        <v>3.0</v>
      </c>
      <c r="BL51" s="11" t="s">
        <v>163</v>
      </c>
      <c r="BM51" s="14">
        <v>5.0</v>
      </c>
      <c r="BN51" s="11" t="s">
        <v>179</v>
      </c>
      <c r="BO51" s="14">
        <v>5.0</v>
      </c>
      <c r="BP51" s="11" t="s">
        <v>212</v>
      </c>
      <c r="BQ51" s="14">
        <v>5.0</v>
      </c>
      <c r="BR51" s="11" t="s">
        <v>172</v>
      </c>
      <c r="BS51" s="14">
        <v>3.0</v>
      </c>
      <c r="BT51" s="11" t="s">
        <v>869</v>
      </c>
      <c r="BU51" s="14">
        <v>5.0</v>
      </c>
      <c r="BV51" s="11" t="s">
        <v>212</v>
      </c>
      <c r="BW51" s="14">
        <v>4.0</v>
      </c>
      <c r="BX51" s="11" t="s">
        <v>868</v>
      </c>
      <c r="BY51" s="14">
        <v>1.0</v>
      </c>
      <c r="BZ51" s="11" t="s">
        <v>870</v>
      </c>
      <c r="CA51" s="14">
        <v>4.0</v>
      </c>
      <c r="CB51" s="11" t="s">
        <v>212</v>
      </c>
      <c r="CC51" s="14">
        <v>3.0</v>
      </c>
      <c r="CD51" s="11" t="s">
        <v>272</v>
      </c>
      <c r="CE51" s="14">
        <v>5.0</v>
      </c>
      <c r="CF51" s="11" t="s">
        <v>450</v>
      </c>
      <c r="CG51" s="14">
        <v>3.0</v>
      </c>
      <c r="CH51" s="11" t="s">
        <v>450</v>
      </c>
      <c r="CI51" s="14">
        <v>3.0</v>
      </c>
      <c r="CJ51" s="11" t="s">
        <v>163</v>
      </c>
      <c r="CK51" s="14">
        <v>4.0</v>
      </c>
    </row>
    <row r="52">
      <c r="A52" s="13">
        <v>45758.672118055554</v>
      </c>
      <c r="B52" s="13">
        <v>45758.68534722222</v>
      </c>
      <c r="C52" s="14">
        <v>0.0</v>
      </c>
      <c r="D52" s="11" t="s">
        <v>871</v>
      </c>
      <c r="E52" s="15">
        <v>100.0</v>
      </c>
      <c r="F52" s="16">
        <v>1142.0</v>
      </c>
      <c r="G52" s="14">
        <v>1.0</v>
      </c>
      <c r="H52" s="13">
        <v>45758.68534722222</v>
      </c>
      <c r="I52" s="11" t="s">
        <v>872</v>
      </c>
      <c r="J52" s="11" t="s">
        <v>152</v>
      </c>
      <c r="K52" s="11" t="s">
        <v>152</v>
      </c>
      <c r="L52" s="11" t="s">
        <v>152</v>
      </c>
      <c r="M52" s="11" t="s">
        <v>152</v>
      </c>
      <c r="N52" s="12" t="s">
        <v>153</v>
      </c>
      <c r="O52" s="12" t="s">
        <v>154</v>
      </c>
      <c r="P52" s="11" t="s">
        <v>155</v>
      </c>
      <c r="Q52" s="11" t="s">
        <v>156</v>
      </c>
      <c r="R52" s="14">
        <v>1.0</v>
      </c>
      <c r="S52" s="14">
        <v>1.0</v>
      </c>
      <c r="T52" s="14">
        <v>3.0</v>
      </c>
      <c r="U52" s="14">
        <v>1.0</v>
      </c>
      <c r="V52" s="14">
        <v>3.0</v>
      </c>
      <c r="W52" s="11" t="s">
        <v>152</v>
      </c>
      <c r="X52" s="14">
        <v>2.0</v>
      </c>
      <c r="Y52" s="11" t="s">
        <v>152</v>
      </c>
      <c r="Z52" s="11" t="s">
        <v>223</v>
      </c>
      <c r="AA52" s="11" t="s">
        <v>152</v>
      </c>
      <c r="AB52" s="11" t="s">
        <v>223</v>
      </c>
      <c r="AC52" s="11" t="s">
        <v>152</v>
      </c>
      <c r="AD52" s="11" t="s">
        <v>223</v>
      </c>
      <c r="AE52" s="11" t="s">
        <v>152</v>
      </c>
      <c r="AF52" s="14">
        <v>2.0</v>
      </c>
      <c r="AG52" s="11" t="s">
        <v>152</v>
      </c>
      <c r="AH52" s="14">
        <v>3.0</v>
      </c>
      <c r="AI52" s="14">
        <v>4.0</v>
      </c>
      <c r="AJ52" s="11" t="s">
        <v>172</v>
      </c>
      <c r="AK52" s="14">
        <v>3.0</v>
      </c>
      <c r="AL52" s="11" t="s">
        <v>179</v>
      </c>
      <c r="AM52" s="14">
        <v>5.0</v>
      </c>
      <c r="AN52" s="11" t="s">
        <v>335</v>
      </c>
      <c r="AO52" s="14">
        <v>2.0</v>
      </c>
      <c r="AP52" s="11" t="s">
        <v>272</v>
      </c>
      <c r="AQ52" s="14">
        <v>3.0</v>
      </c>
      <c r="AR52" s="11" t="s">
        <v>205</v>
      </c>
      <c r="AS52" s="14">
        <v>4.0</v>
      </c>
      <c r="AT52" s="11" t="s">
        <v>381</v>
      </c>
      <c r="AU52" s="14">
        <v>4.0</v>
      </c>
      <c r="AV52" s="11" t="s">
        <v>289</v>
      </c>
      <c r="AW52" s="14">
        <v>5.0</v>
      </c>
      <c r="AX52" s="11" t="s">
        <v>873</v>
      </c>
      <c r="AY52" s="14">
        <v>4.0</v>
      </c>
      <c r="AZ52" s="11" t="s">
        <v>152</v>
      </c>
      <c r="BA52" s="11" t="s">
        <v>874</v>
      </c>
      <c r="BB52" s="14">
        <v>4.0</v>
      </c>
      <c r="BC52" s="11" t="s">
        <v>875</v>
      </c>
      <c r="BD52" s="11" t="s">
        <v>152</v>
      </c>
      <c r="BE52" s="14">
        <v>3.0</v>
      </c>
      <c r="BF52" s="11" t="s">
        <v>873</v>
      </c>
      <c r="BG52" s="14">
        <v>5.0</v>
      </c>
      <c r="BH52" s="11" t="s">
        <v>335</v>
      </c>
      <c r="BI52" s="14">
        <v>5.0</v>
      </c>
      <c r="BJ52" s="11" t="s">
        <v>335</v>
      </c>
      <c r="BK52" s="14">
        <v>4.0</v>
      </c>
      <c r="BL52" s="11" t="s">
        <v>272</v>
      </c>
      <c r="BM52" s="14">
        <v>5.0</v>
      </c>
      <c r="BN52" s="11" t="s">
        <v>179</v>
      </c>
      <c r="BO52" s="14">
        <v>5.0</v>
      </c>
      <c r="BP52" s="11" t="s">
        <v>335</v>
      </c>
      <c r="BQ52" s="14">
        <v>4.0</v>
      </c>
      <c r="BR52" s="11" t="s">
        <v>335</v>
      </c>
      <c r="BS52" s="14">
        <v>3.0</v>
      </c>
      <c r="BT52" s="11" t="s">
        <v>272</v>
      </c>
      <c r="BU52" s="14">
        <v>4.0</v>
      </c>
      <c r="BV52" s="11" t="s">
        <v>205</v>
      </c>
      <c r="BW52" s="14">
        <v>2.0</v>
      </c>
      <c r="BX52" s="11" t="s">
        <v>272</v>
      </c>
      <c r="BY52" s="14">
        <v>3.0</v>
      </c>
      <c r="BZ52" s="11" t="s">
        <v>335</v>
      </c>
      <c r="CA52" s="14">
        <v>5.0</v>
      </c>
      <c r="CB52" s="11" t="s">
        <v>179</v>
      </c>
      <c r="CC52" s="14">
        <v>3.0</v>
      </c>
      <c r="CD52" s="11" t="s">
        <v>335</v>
      </c>
      <c r="CE52" s="14">
        <v>4.0</v>
      </c>
      <c r="CF52" s="11" t="s">
        <v>335</v>
      </c>
      <c r="CG52" s="14">
        <v>4.0</v>
      </c>
      <c r="CH52" s="11" t="s">
        <v>179</v>
      </c>
      <c r="CI52" s="14">
        <v>4.0</v>
      </c>
      <c r="CJ52" s="11" t="s">
        <v>272</v>
      </c>
      <c r="CK52" s="14">
        <v>3.0</v>
      </c>
    </row>
    <row r="53">
      <c r="A53" s="13">
        <v>45758.70706018519</v>
      </c>
      <c r="B53" s="13">
        <v>45758.716412037036</v>
      </c>
      <c r="C53" s="14">
        <v>0.0</v>
      </c>
      <c r="D53" s="11" t="s">
        <v>876</v>
      </c>
      <c r="E53" s="15">
        <v>100.0</v>
      </c>
      <c r="F53" s="15">
        <v>808.0</v>
      </c>
      <c r="G53" s="14">
        <v>1.0</v>
      </c>
      <c r="H53" s="13">
        <v>45758.71642361111</v>
      </c>
      <c r="I53" s="11" t="s">
        <v>877</v>
      </c>
      <c r="J53" s="11" t="s">
        <v>152</v>
      </c>
      <c r="K53" s="11" t="s">
        <v>152</v>
      </c>
      <c r="L53" s="11" t="s">
        <v>152</v>
      </c>
      <c r="M53" s="11" t="s">
        <v>152</v>
      </c>
      <c r="N53" s="12" t="s">
        <v>878</v>
      </c>
      <c r="O53" s="12" t="s">
        <v>879</v>
      </c>
      <c r="P53" s="11" t="s">
        <v>155</v>
      </c>
      <c r="Q53" s="11" t="s">
        <v>156</v>
      </c>
      <c r="R53" s="14">
        <v>1.0</v>
      </c>
      <c r="S53" s="14">
        <v>1.0</v>
      </c>
      <c r="T53" s="14">
        <v>4.0</v>
      </c>
      <c r="U53" s="14">
        <v>2.0</v>
      </c>
      <c r="V53" s="14">
        <v>3.0</v>
      </c>
      <c r="W53" s="11" t="s">
        <v>152</v>
      </c>
      <c r="X53" s="14">
        <v>2.0</v>
      </c>
      <c r="Y53" s="11" t="s">
        <v>152</v>
      </c>
      <c r="Z53" s="11" t="s">
        <v>185</v>
      </c>
      <c r="AA53" s="11" t="s">
        <v>152</v>
      </c>
      <c r="AB53" s="11" t="s">
        <v>224</v>
      </c>
      <c r="AC53" s="11" t="s">
        <v>152</v>
      </c>
      <c r="AD53" s="12" t="s">
        <v>199</v>
      </c>
      <c r="AE53" s="11" t="s">
        <v>152</v>
      </c>
      <c r="AF53" s="14">
        <v>2.0</v>
      </c>
      <c r="AG53" s="11" t="s">
        <v>152</v>
      </c>
      <c r="AH53" s="14">
        <v>4.0</v>
      </c>
      <c r="AI53" s="14">
        <v>5.0</v>
      </c>
      <c r="AJ53" s="11" t="s">
        <v>418</v>
      </c>
      <c r="AK53" s="14">
        <v>3.0</v>
      </c>
      <c r="AL53" s="11" t="s">
        <v>179</v>
      </c>
      <c r="AM53" s="14">
        <v>5.0</v>
      </c>
      <c r="AN53" s="11" t="s">
        <v>880</v>
      </c>
      <c r="AO53" s="14">
        <v>3.0</v>
      </c>
      <c r="AP53" s="11" t="s">
        <v>881</v>
      </c>
      <c r="AQ53" s="14">
        <v>5.0</v>
      </c>
      <c r="AR53" s="11" t="s">
        <v>205</v>
      </c>
      <c r="AS53" s="14">
        <v>5.0</v>
      </c>
      <c r="AT53" s="11" t="s">
        <v>882</v>
      </c>
      <c r="AU53" s="14">
        <v>4.0</v>
      </c>
      <c r="AV53" s="11" t="s">
        <v>370</v>
      </c>
      <c r="AW53" s="14">
        <v>5.0</v>
      </c>
      <c r="AX53" s="11" t="s">
        <v>881</v>
      </c>
      <c r="AY53" s="14">
        <v>4.0</v>
      </c>
      <c r="AZ53" s="11" t="s">
        <v>883</v>
      </c>
      <c r="BA53" s="11" t="s">
        <v>152</v>
      </c>
      <c r="BB53" s="14">
        <v>5.0</v>
      </c>
      <c r="BC53" s="11" t="s">
        <v>152</v>
      </c>
      <c r="BD53" s="11" t="s">
        <v>216</v>
      </c>
      <c r="BE53" s="14">
        <v>4.0</v>
      </c>
      <c r="BF53" s="11" t="s">
        <v>884</v>
      </c>
      <c r="BG53" s="14">
        <v>5.0</v>
      </c>
      <c r="BH53" s="11" t="s">
        <v>885</v>
      </c>
      <c r="BI53" s="14">
        <v>5.0</v>
      </c>
      <c r="BJ53" s="11" t="s">
        <v>394</v>
      </c>
      <c r="BK53" s="14">
        <v>3.0</v>
      </c>
      <c r="BL53" s="11" t="s">
        <v>886</v>
      </c>
      <c r="BM53" s="14">
        <v>4.0</v>
      </c>
      <c r="BN53" s="11" t="s">
        <v>215</v>
      </c>
      <c r="BO53" s="14">
        <v>5.0</v>
      </c>
      <c r="BP53" s="11" t="s">
        <v>212</v>
      </c>
      <c r="BQ53" s="14">
        <v>5.0</v>
      </c>
      <c r="BR53" s="11" t="s">
        <v>216</v>
      </c>
      <c r="BS53" s="14">
        <v>5.0</v>
      </c>
      <c r="BT53" s="11" t="s">
        <v>419</v>
      </c>
      <c r="BU53" s="14">
        <v>5.0</v>
      </c>
      <c r="BV53" s="11" t="s">
        <v>883</v>
      </c>
      <c r="BW53" s="14">
        <v>5.0</v>
      </c>
      <c r="BX53" s="11" t="s">
        <v>323</v>
      </c>
      <c r="BY53" s="14">
        <v>4.0</v>
      </c>
      <c r="BZ53" s="11" t="s">
        <v>887</v>
      </c>
      <c r="CA53" s="14">
        <v>5.0</v>
      </c>
      <c r="CB53" s="11" t="s">
        <v>216</v>
      </c>
      <c r="CC53" s="14">
        <v>2.0</v>
      </c>
      <c r="CD53" s="11" t="s">
        <v>888</v>
      </c>
      <c r="CE53" s="14">
        <v>5.0</v>
      </c>
      <c r="CF53" s="11" t="s">
        <v>889</v>
      </c>
      <c r="CG53" s="14">
        <v>5.0</v>
      </c>
      <c r="CH53" s="11" t="s">
        <v>174</v>
      </c>
      <c r="CI53" s="14">
        <v>4.0</v>
      </c>
      <c r="CJ53" s="11" t="s">
        <v>212</v>
      </c>
      <c r="CK53" s="14">
        <v>4.0</v>
      </c>
    </row>
    <row r="54">
      <c r="A54" s="13">
        <v>45758.71418981482</v>
      </c>
      <c r="B54" s="13">
        <v>45758.723958333336</v>
      </c>
      <c r="C54" s="14">
        <v>0.0</v>
      </c>
      <c r="D54" s="11" t="s">
        <v>890</v>
      </c>
      <c r="E54" s="15">
        <v>100.0</v>
      </c>
      <c r="F54" s="15">
        <v>843.0</v>
      </c>
      <c r="G54" s="14">
        <v>1.0</v>
      </c>
      <c r="H54" s="13">
        <v>45758.723969907405</v>
      </c>
      <c r="I54" s="11" t="s">
        <v>891</v>
      </c>
      <c r="J54" s="11" t="s">
        <v>152</v>
      </c>
      <c r="K54" s="11" t="s">
        <v>152</v>
      </c>
      <c r="L54" s="11" t="s">
        <v>152</v>
      </c>
      <c r="M54" s="11" t="s">
        <v>152</v>
      </c>
      <c r="N54" s="12" t="s">
        <v>892</v>
      </c>
      <c r="O54" s="12" t="s">
        <v>893</v>
      </c>
      <c r="P54" s="11" t="s">
        <v>155</v>
      </c>
      <c r="Q54" s="11" t="s">
        <v>156</v>
      </c>
      <c r="R54" s="14">
        <v>1.0</v>
      </c>
      <c r="S54" s="14">
        <v>1.0</v>
      </c>
      <c r="T54" s="14">
        <v>5.0</v>
      </c>
      <c r="U54" s="14">
        <v>2.0</v>
      </c>
      <c r="V54" s="14">
        <v>3.0</v>
      </c>
      <c r="W54" s="11" t="s">
        <v>152</v>
      </c>
      <c r="X54" s="14">
        <v>2.0</v>
      </c>
      <c r="Y54" s="11" t="s">
        <v>152</v>
      </c>
      <c r="Z54" s="11" t="s">
        <v>223</v>
      </c>
      <c r="AA54" s="11" t="s">
        <v>152</v>
      </c>
      <c r="AB54" s="11" t="s">
        <v>223</v>
      </c>
      <c r="AC54" s="11" t="s">
        <v>152</v>
      </c>
      <c r="AD54" s="11" t="s">
        <v>223</v>
      </c>
      <c r="AE54" s="11" t="s">
        <v>152</v>
      </c>
      <c r="AF54" s="14">
        <v>2.0</v>
      </c>
      <c r="AG54" s="11" t="s">
        <v>152</v>
      </c>
      <c r="AH54" s="14">
        <v>5.0</v>
      </c>
      <c r="AI54" s="14">
        <v>5.0</v>
      </c>
      <c r="AJ54" s="11" t="s">
        <v>166</v>
      </c>
      <c r="AK54" s="14">
        <v>5.0</v>
      </c>
      <c r="AL54" s="11" t="s">
        <v>179</v>
      </c>
      <c r="AM54" s="14">
        <v>5.0</v>
      </c>
      <c r="AN54" s="11" t="s">
        <v>894</v>
      </c>
      <c r="AO54" s="14">
        <v>3.0</v>
      </c>
      <c r="AP54" s="11" t="s">
        <v>895</v>
      </c>
      <c r="AQ54" s="14">
        <v>4.0</v>
      </c>
      <c r="AR54" s="11" t="s">
        <v>229</v>
      </c>
      <c r="AS54" s="14">
        <v>3.0</v>
      </c>
      <c r="AT54" s="11" t="s">
        <v>896</v>
      </c>
      <c r="AU54" s="14">
        <v>5.0</v>
      </c>
      <c r="AV54" s="11" t="s">
        <v>897</v>
      </c>
      <c r="AW54" s="14">
        <v>5.0</v>
      </c>
      <c r="AX54" s="11" t="s">
        <v>898</v>
      </c>
      <c r="AY54" s="14">
        <v>5.0</v>
      </c>
      <c r="AZ54" s="11" t="s">
        <v>152</v>
      </c>
      <c r="BA54" s="11" t="s">
        <v>899</v>
      </c>
      <c r="BB54" s="14">
        <v>5.0</v>
      </c>
      <c r="BC54" s="11" t="s">
        <v>152</v>
      </c>
      <c r="BD54" s="11" t="s">
        <v>900</v>
      </c>
      <c r="BE54" s="14">
        <v>4.0</v>
      </c>
      <c r="BF54" s="11" t="s">
        <v>901</v>
      </c>
      <c r="BG54" s="14">
        <v>5.0</v>
      </c>
      <c r="BH54" s="11" t="s">
        <v>902</v>
      </c>
      <c r="BI54" s="14">
        <v>3.0</v>
      </c>
      <c r="BJ54" s="11" t="s">
        <v>542</v>
      </c>
      <c r="BK54" s="14">
        <v>4.0</v>
      </c>
      <c r="BL54" s="11" t="s">
        <v>903</v>
      </c>
      <c r="BM54" s="14">
        <v>4.0</v>
      </c>
      <c r="BN54" s="11" t="s">
        <v>904</v>
      </c>
      <c r="BO54" s="14">
        <v>4.0</v>
      </c>
      <c r="BP54" s="11" t="s">
        <v>238</v>
      </c>
      <c r="BQ54" s="14">
        <v>4.0</v>
      </c>
      <c r="BR54" s="11" t="s">
        <v>225</v>
      </c>
      <c r="BS54" s="14">
        <v>5.0</v>
      </c>
      <c r="BT54" s="11" t="s">
        <v>905</v>
      </c>
      <c r="BU54" s="14">
        <v>4.0</v>
      </c>
      <c r="BV54" s="11" t="s">
        <v>541</v>
      </c>
      <c r="BW54" s="14">
        <v>4.0</v>
      </c>
      <c r="BX54" s="11" t="s">
        <v>543</v>
      </c>
      <c r="BY54" s="14">
        <v>4.0</v>
      </c>
      <c r="BZ54" s="11" t="s">
        <v>541</v>
      </c>
      <c r="CA54" s="14">
        <v>4.0</v>
      </c>
      <c r="CB54" s="11" t="s">
        <v>541</v>
      </c>
      <c r="CC54" s="14">
        <v>4.0</v>
      </c>
      <c r="CD54" s="11" t="s">
        <v>906</v>
      </c>
      <c r="CE54" s="14">
        <v>3.0</v>
      </c>
      <c r="CF54" s="11" t="s">
        <v>907</v>
      </c>
      <c r="CG54" s="14">
        <v>5.0</v>
      </c>
      <c r="CH54" s="11" t="s">
        <v>903</v>
      </c>
      <c r="CI54" s="14">
        <v>5.0</v>
      </c>
      <c r="CJ54" s="11" t="s">
        <v>908</v>
      </c>
      <c r="CK54" s="14">
        <v>4.0</v>
      </c>
    </row>
    <row r="55">
      <c r="A55" s="13">
        <v>45758.71608796297</v>
      </c>
      <c r="B55" s="13">
        <v>45758.72483796296</v>
      </c>
      <c r="C55" s="14">
        <v>0.0</v>
      </c>
      <c r="D55" s="11" t="s">
        <v>909</v>
      </c>
      <c r="E55" s="15">
        <v>100.0</v>
      </c>
      <c r="F55" s="15">
        <v>755.0</v>
      </c>
      <c r="G55" s="14">
        <v>1.0</v>
      </c>
      <c r="H55" s="13">
        <v>45758.72483796296</v>
      </c>
      <c r="I55" s="11" t="s">
        <v>910</v>
      </c>
      <c r="J55" s="11" t="s">
        <v>152</v>
      </c>
      <c r="K55" s="11" t="s">
        <v>152</v>
      </c>
      <c r="L55" s="11" t="s">
        <v>152</v>
      </c>
      <c r="M55" s="11" t="s">
        <v>152</v>
      </c>
      <c r="N55" s="12" t="s">
        <v>153</v>
      </c>
      <c r="O55" s="12" t="s">
        <v>154</v>
      </c>
      <c r="P55" s="11" t="s">
        <v>155</v>
      </c>
      <c r="Q55" s="11" t="s">
        <v>156</v>
      </c>
      <c r="R55" s="14">
        <v>1.0</v>
      </c>
      <c r="S55" s="14">
        <v>1.0</v>
      </c>
      <c r="T55" s="14">
        <v>4.0</v>
      </c>
      <c r="U55" s="14">
        <v>1.0</v>
      </c>
      <c r="V55" s="14">
        <v>1.0</v>
      </c>
      <c r="W55" s="11" t="s">
        <v>152</v>
      </c>
      <c r="X55" s="14">
        <v>2.0</v>
      </c>
      <c r="Y55" s="11" t="s">
        <v>152</v>
      </c>
      <c r="Z55" s="11" t="s">
        <v>223</v>
      </c>
      <c r="AA55" s="11" t="s">
        <v>152</v>
      </c>
      <c r="AB55" s="11" t="s">
        <v>223</v>
      </c>
      <c r="AC55" s="11" t="s">
        <v>152</v>
      </c>
      <c r="AD55" s="11" t="s">
        <v>223</v>
      </c>
      <c r="AE55" s="11" t="s">
        <v>152</v>
      </c>
      <c r="AF55" s="14">
        <v>2.0</v>
      </c>
      <c r="AG55" s="11" t="s">
        <v>152</v>
      </c>
      <c r="AH55" s="14">
        <v>3.0</v>
      </c>
      <c r="AI55" s="14">
        <v>5.0</v>
      </c>
      <c r="AJ55" s="11" t="s">
        <v>911</v>
      </c>
      <c r="AK55" s="14">
        <v>3.0</v>
      </c>
      <c r="AL55" s="11" t="s">
        <v>179</v>
      </c>
      <c r="AM55" s="14">
        <v>5.0</v>
      </c>
      <c r="AN55" s="11" t="s">
        <v>530</v>
      </c>
      <c r="AO55" s="14">
        <v>1.0</v>
      </c>
      <c r="AP55" s="11" t="s">
        <v>912</v>
      </c>
      <c r="AQ55" s="14">
        <v>5.0</v>
      </c>
      <c r="AR55" s="11" t="s">
        <v>913</v>
      </c>
      <c r="AS55" s="14">
        <v>5.0</v>
      </c>
      <c r="AT55" s="11" t="s">
        <v>179</v>
      </c>
      <c r="AU55" s="14">
        <v>4.0</v>
      </c>
      <c r="AV55" s="11" t="s">
        <v>166</v>
      </c>
      <c r="AW55" s="14">
        <v>5.0</v>
      </c>
      <c r="AX55" s="11" t="s">
        <v>163</v>
      </c>
      <c r="AY55" s="14">
        <v>5.0</v>
      </c>
      <c r="AZ55" s="11" t="s">
        <v>335</v>
      </c>
      <c r="BA55" s="11" t="s">
        <v>152</v>
      </c>
      <c r="BB55" s="14">
        <v>5.0</v>
      </c>
      <c r="BC55" s="11" t="s">
        <v>152</v>
      </c>
      <c r="BD55" s="11" t="s">
        <v>179</v>
      </c>
      <c r="BE55" s="14">
        <v>2.0</v>
      </c>
      <c r="BF55" s="11" t="s">
        <v>914</v>
      </c>
      <c r="BG55" s="14">
        <v>5.0</v>
      </c>
      <c r="BH55" s="11" t="s">
        <v>335</v>
      </c>
      <c r="BI55" s="14">
        <v>5.0</v>
      </c>
      <c r="BJ55" s="11" t="s">
        <v>915</v>
      </c>
      <c r="BK55" s="14">
        <v>2.0</v>
      </c>
      <c r="BL55" s="11" t="s">
        <v>163</v>
      </c>
      <c r="BM55" s="14">
        <v>5.0</v>
      </c>
      <c r="BN55" s="11" t="s">
        <v>179</v>
      </c>
      <c r="BO55" s="14">
        <v>4.0</v>
      </c>
      <c r="BP55" s="11" t="s">
        <v>914</v>
      </c>
      <c r="BQ55" s="14">
        <v>3.0</v>
      </c>
      <c r="BR55" s="11" t="s">
        <v>916</v>
      </c>
      <c r="BS55" s="14">
        <v>4.0</v>
      </c>
      <c r="BT55" s="11" t="s">
        <v>272</v>
      </c>
      <c r="BU55" s="14">
        <v>5.0</v>
      </c>
      <c r="BV55" s="11" t="s">
        <v>335</v>
      </c>
      <c r="BW55" s="14">
        <v>4.0</v>
      </c>
      <c r="BX55" s="11" t="s">
        <v>917</v>
      </c>
      <c r="BY55" s="14">
        <v>5.0</v>
      </c>
      <c r="BZ55" s="11" t="s">
        <v>272</v>
      </c>
      <c r="CA55" s="14">
        <v>5.0</v>
      </c>
      <c r="CB55" s="11" t="s">
        <v>179</v>
      </c>
      <c r="CC55" s="14">
        <v>1.0</v>
      </c>
      <c r="CD55" s="11" t="s">
        <v>272</v>
      </c>
      <c r="CE55" s="14">
        <v>5.0</v>
      </c>
      <c r="CF55" s="11" t="s">
        <v>918</v>
      </c>
      <c r="CG55" s="14">
        <v>3.0</v>
      </c>
      <c r="CH55" s="11" t="s">
        <v>179</v>
      </c>
      <c r="CI55" s="14">
        <v>3.0</v>
      </c>
      <c r="CJ55" s="11" t="s">
        <v>919</v>
      </c>
      <c r="CK55" s="14">
        <v>5.0</v>
      </c>
    </row>
    <row r="56">
      <c r="A56" s="13">
        <v>45758.71618055556</v>
      </c>
      <c r="B56" s="13">
        <v>45758.72938657407</v>
      </c>
      <c r="C56" s="14">
        <v>0.0</v>
      </c>
      <c r="D56" s="11" t="s">
        <v>920</v>
      </c>
      <c r="E56" s="15">
        <v>100.0</v>
      </c>
      <c r="F56" s="16">
        <v>1140.0</v>
      </c>
      <c r="G56" s="14">
        <v>1.0</v>
      </c>
      <c r="H56" s="13">
        <v>45758.72939814815</v>
      </c>
      <c r="I56" s="11" t="s">
        <v>921</v>
      </c>
      <c r="J56" s="11" t="s">
        <v>152</v>
      </c>
      <c r="K56" s="11" t="s">
        <v>152</v>
      </c>
      <c r="L56" s="11" t="s">
        <v>152</v>
      </c>
      <c r="M56" s="11" t="s">
        <v>152</v>
      </c>
      <c r="N56" s="12" t="s">
        <v>153</v>
      </c>
      <c r="O56" s="12" t="s">
        <v>154</v>
      </c>
      <c r="P56" s="11" t="s">
        <v>155</v>
      </c>
      <c r="Q56" s="11" t="s">
        <v>156</v>
      </c>
      <c r="R56" s="14">
        <v>1.0</v>
      </c>
      <c r="S56" s="14">
        <v>1.0</v>
      </c>
      <c r="T56" s="14">
        <v>3.0</v>
      </c>
      <c r="U56" s="14">
        <v>1.0</v>
      </c>
      <c r="V56" s="14">
        <v>3.0</v>
      </c>
      <c r="W56" s="11" t="s">
        <v>152</v>
      </c>
      <c r="X56" s="14">
        <v>2.0</v>
      </c>
      <c r="Y56" s="11" t="s">
        <v>152</v>
      </c>
      <c r="Z56" s="11" t="s">
        <v>157</v>
      </c>
      <c r="AA56" s="11" t="s">
        <v>922</v>
      </c>
      <c r="AB56" s="11" t="s">
        <v>223</v>
      </c>
      <c r="AC56" s="11" t="s">
        <v>152</v>
      </c>
      <c r="AD56" s="11" t="s">
        <v>159</v>
      </c>
      <c r="AE56" s="11" t="s">
        <v>152</v>
      </c>
      <c r="AF56" s="14">
        <v>2.0</v>
      </c>
      <c r="AG56" s="11" t="s">
        <v>152</v>
      </c>
      <c r="AH56" s="14">
        <v>5.0</v>
      </c>
      <c r="AI56" s="14">
        <v>5.0</v>
      </c>
      <c r="AJ56" s="11" t="s">
        <v>225</v>
      </c>
      <c r="AK56" s="14">
        <v>4.0</v>
      </c>
      <c r="AL56" s="11" t="s">
        <v>179</v>
      </c>
      <c r="AM56" s="14">
        <v>5.0</v>
      </c>
      <c r="AN56" s="11" t="s">
        <v>233</v>
      </c>
      <c r="AO56" s="14">
        <v>3.0</v>
      </c>
      <c r="AP56" s="11" t="s">
        <v>233</v>
      </c>
      <c r="AQ56" s="14">
        <v>4.0</v>
      </c>
      <c r="AR56" s="11" t="s">
        <v>229</v>
      </c>
      <c r="AS56" s="14">
        <v>5.0</v>
      </c>
      <c r="AT56" s="11" t="s">
        <v>923</v>
      </c>
      <c r="AU56" s="14">
        <v>4.0</v>
      </c>
      <c r="AV56" s="11" t="s">
        <v>166</v>
      </c>
      <c r="AW56" s="14">
        <v>5.0</v>
      </c>
      <c r="AX56" s="11" t="s">
        <v>924</v>
      </c>
      <c r="AY56" s="14">
        <v>5.0</v>
      </c>
      <c r="AZ56" s="11" t="s">
        <v>152</v>
      </c>
      <c r="BA56" s="11" t="s">
        <v>233</v>
      </c>
      <c r="BB56" s="14">
        <v>4.0</v>
      </c>
      <c r="BC56" s="11" t="s">
        <v>152</v>
      </c>
      <c r="BD56" s="11" t="s">
        <v>233</v>
      </c>
      <c r="BE56" s="14">
        <v>2.0</v>
      </c>
      <c r="BF56" s="11" t="s">
        <v>238</v>
      </c>
      <c r="BG56" s="14">
        <v>5.0</v>
      </c>
      <c r="BH56" s="11" t="s">
        <v>233</v>
      </c>
      <c r="BI56" s="14">
        <v>5.0</v>
      </c>
      <c r="BJ56" s="11" t="s">
        <v>225</v>
      </c>
      <c r="BK56" s="14">
        <v>4.0</v>
      </c>
      <c r="BL56" s="11" t="s">
        <v>225</v>
      </c>
      <c r="BM56" s="14">
        <v>4.0</v>
      </c>
      <c r="BN56" s="11" t="s">
        <v>302</v>
      </c>
      <c r="BO56" s="14">
        <v>5.0</v>
      </c>
      <c r="BP56" s="11" t="s">
        <v>238</v>
      </c>
      <c r="BQ56" s="14">
        <v>4.0</v>
      </c>
      <c r="BR56" s="11" t="s">
        <v>225</v>
      </c>
      <c r="BS56" s="14">
        <v>5.0</v>
      </c>
      <c r="BT56" s="11" t="s">
        <v>238</v>
      </c>
      <c r="BU56" s="14">
        <v>3.0</v>
      </c>
      <c r="BV56" s="11" t="s">
        <v>233</v>
      </c>
      <c r="BW56" s="14">
        <v>4.0</v>
      </c>
      <c r="BX56" s="11" t="s">
        <v>279</v>
      </c>
      <c r="BY56" s="14">
        <v>5.0</v>
      </c>
      <c r="BZ56" s="11" t="s">
        <v>238</v>
      </c>
      <c r="CA56" s="14">
        <v>5.0</v>
      </c>
      <c r="CB56" s="11" t="s">
        <v>225</v>
      </c>
      <c r="CC56" s="14">
        <v>1.0</v>
      </c>
      <c r="CD56" s="11" t="s">
        <v>233</v>
      </c>
      <c r="CE56" s="14">
        <v>5.0</v>
      </c>
      <c r="CF56" s="11" t="s">
        <v>225</v>
      </c>
      <c r="CG56" s="14">
        <v>4.0</v>
      </c>
      <c r="CH56" s="11" t="s">
        <v>611</v>
      </c>
      <c r="CI56" s="14">
        <v>4.0</v>
      </c>
      <c r="CJ56" s="11" t="s">
        <v>924</v>
      </c>
      <c r="CK56" s="14">
        <v>5.0</v>
      </c>
    </row>
    <row r="57">
      <c r="A57" s="13">
        <v>45758.70694444444</v>
      </c>
      <c r="B57" s="13">
        <v>45758.73237268518</v>
      </c>
      <c r="C57" s="14">
        <v>0.0</v>
      </c>
      <c r="D57" s="11" t="s">
        <v>712</v>
      </c>
      <c r="E57" s="15">
        <v>100.0</v>
      </c>
      <c r="F57" s="16">
        <v>2197.0</v>
      </c>
      <c r="G57" s="14">
        <v>1.0</v>
      </c>
      <c r="H57" s="13">
        <v>45758.73238425926</v>
      </c>
      <c r="I57" s="11" t="s">
        <v>925</v>
      </c>
      <c r="J57" s="11" t="s">
        <v>152</v>
      </c>
      <c r="K57" s="11" t="s">
        <v>152</v>
      </c>
      <c r="L57" s="11" t="s">
        <v>152</v>
      </c>
      <c r="M57" s="11" t="s">
        <v>152</v>
      </c>
      <c r="N57" s="12" t="s">
        <v>153</v>
      </c>
      <c r="O57" s="12" t="s">
        <v>154</v>
      </c>
      <c r="P57" s="11" t="s">
        <v>155</v>
      </c>
      <c r="Q57" s="11" t="s">
        <v>156</v>
      </c>
      <c r="R57" s="14">
        <v>1.0</v>
      </c>
      <c r="S57" s="14">
        <v>1.0</v>
      </c>
      <c r="T57" s="14">
        <v>4.0</v>
      </c>
      <c r="U57" s="14">
        <v>1.0</v>
      </c>
      <c r="V57" s="14">
        <v>3.0</v>
      </c>
      <c r="W57" s="11" t="s">
        <v>152</v>
      </c>
      <c r="X57" s="14">
        <v>2.0</v>
      </c>
      <c r="Y57" s="11" t="s">
        <v>152</v>
      </c>
      <c r="Z57" s="11" t="s">
        <v>223</v>
      </c>
      <c r="AA57" s="11" t="s">
        <v>152</v>
      </c>
      <c r="AB57" s="11" t="s">
        <v>223</v>
      </c>
      <c r="AC57" s="11" t="s">
        <v>152</v>
      </c>
      <c r="AD57" s="12" t="s">
        <v>199</v>
      </c>
      <c r="AE57" s="11" t="s">
        <v>152</v>
      </c>
      <c r="AF57" s="14">
        <v>2.0</v>
      </c>
      <c r="AG57" s="11" t="s">
        <v>152</v>
      </c>
      <c r="AH57" s="14">
        <v>4.0</v>
      </c>
      <c r="AI57" s="14">
        <v>5.0</v>
      </c>
      <c r="AJ57" s="11" t="s">
        <v>926</v>
      </c>
      <c r="AK57" s="14">
        <v>2.0</v>
      </c>
      <c r="AL57" s="11" t="s">
        <v>244</v>
      </c>
      <c r="AM57" s="14">
        <v>5.0</v>
      </c>
      <c r="AN57" s="11" t="s">
        <v>927</v>
      </c>
      <c r="AO57" s="14">
        <v>4.0</v>
      </c>
      <c r="AP57" s="11" t="s">
        <v>928</v>
      </c>
      <c r="AQ57" s="14">
        <v>4.0</v>
      </c>
      <c r="AR57" s="11" t="s">
        <v>229</v>
      </c>
      <c r="AS57" s="14">
        <v>5.0</v>
      </c>
      <c r="AT57" s="11" t="s">
        <v>929</v>
      </c>
      <c r="AU57" s="14">
        <v>5.0</v>
      </c>
      <c r="AV57" s="11" t="s">
        <v>634</v>
      </c>
      <c r="AW57" s="14">
        <v>4.0</v>
      </c>
      <c r="AX57" s="11" t="s">
        <v>930</v>
      </c>
      <c r="AY57" s="14">
        <v>4.0</v>
      </c>
      <c r="AZ57" s="11" t="s">
        <v>931</v>
      </c>
      <c r="BA57" s="11" t="s">
        <v>152</v>
      </c>
      <c r="BB57" s="14">
        <v>5.0</v>
      </c>
      <c r="BC57" s="11" t="s">
        <v>932</v>
      </c>
      <c r="BD57" s="11" t="s">
        <v>152</v>
      </c>
      <c r="BE57" s="14">
        <v>5.0</v>
      </c>
      <c r="BF57" s="11" t="s">
        <v>933</v>
      </c>
      <c r="BG57" s="14">
        <v>4.0</v>
      </c>
      <c r="BH57" s="11" t="s">
        <v>238</v>
      </c>
      <c r="BI57" s="14">
        <v>3.0</v>
      </c>
      <c r="BJ57" s="11" t="s">
        <v>934</v>
      </c>
      <c r="BK57" s="14">
        <v>4.0</v>
      </c>
      <c r="BL57" s="11" t="s">
        <v>698</v>
      </c>
      <c r="BM57" s="14">
        <v>5.0</v>
      </c>
      <c r="BN57" s="11" t="s">
        <v>935</v>
      </c>
      <c r="BO57" s="14">
        <v>5.0</v>
      </c>
      <c r="BP57" s="11" t="s">
        <v>936</v>
      </c>
      <c r="BQ57" s="14">
        <v>5.0</v>
      </c>
      <c r="BR57" s="11" t="s">
        <v>937</v>
      </c>
      <c r="BS57" s="14">
        <v>4.0</v>
      </c>
      <c r="BT57" s="11" t="s">
        <v>552</v>
      </c>
      <c r="BU57" s="14">
        <v>5.0</v>
      </c>
      <c r="BV57" s="11" t="s">
        <v>238</v>
      </c>
      <c r="BW57" s="14">
        <v>5.0</v>
      </c>
      <c r="BX57" s="11" t="s">
        <v>304</v>
      </c>
      <c r="BY57" s="14">
        <v>5.0</v>
      </c>
      <c r="BZ57" s="11" t="s">
        <v>938</v>
      </c>
      <c r="CA57" s="14">
        <v>5.0</v>
      </c>
      <c r="CB57" s="11" t="s">
        <v>927</v>
      </c>
      <c r="CC57" s="14">
        <v>4.0</v>
      </c>
      <c r="CD57" s="11" t="s">
        <v>939</v>
      </c>
      <c r="CE57" s="14">
        <v>4.0</v>
      </c>
      <c r="CF57" s="11" t="s">
        <v>940</v>
      </c>
      <c r="CG57" s="14">
        <v>5.0</v>
      </c>
      <c r="CH57" s="11" t="s">
        <v>244</v>
      </c>
      <c r="CI57" s="14">
        <v>4.0</v>
      </c>
      <c r="CJ57" s="11" t="s">
        <v>941</v>
      </c>
      <c r="CK57" s="14">
        <v>4.0</v>
      </c>
    </row>
    <row r="58">
      <c r="A58" s="13">
        <v>45758.726006944446</v>
      </c>
      <c r="B58" s="13">
        <v>45758.73694444444</v>
      </c>
      <c r="C58" s="14">
        <v>0.0</v>
      </c>
      <c r="D58" s="11" t="s">
        <v>942</v>
      </c>
      <c r="E58" s="15">
        <v>100.0</v>
      </c>
      <c r="F58" s="15">
        <v>945.0</v>
      </c>
      <c r="G58" s="14">
        <v>1.0</v>
      </c>
      <c r="H58" s="13">
        <v>45758.73695601852</v>
      </c>
      <c r="I58" s="11" t="s">
        <v>943</v>
      </c>
      <c r="J58" s="11" t="s">
        <v>152</v>
      </c>
      <c r="K58" s="11" t="s">
        <v>152</v>
      </c>
      <c r="L58" s="11" t="s">
        <v>152</v>
      </c>
      <c r="M58" s="11" t="s">
        <v>152</v>
      </c>
      <c r="N58" s="12" t="s">
        <v>153</v>
      </c>
      <c r="O58" s="12" t="s">
        <v>154</v>
      </c>
      <c r="P58" s="11" t="s">
        <v>155</v>
      </c>
      <c r="Q58" s="11" t="s">
        <v>156</v>
      </c>
      <c r="R58" s="14">
        <v>1.0</v>
      </c>
      <c r="S58" s="14">
        <v>1.0</v>
      </c>
      <c r="T58" s="14">
        <v>3.0</v>
      </c>
      <c r="U58" s="14">
        <v>1.0</v>
      </c>
      <c r="V58" s="14">
        <v>3.0</v>
      </c>
      <c r="W58" s="11" t="s">
        <v>152</v>
      </c>
      <c r="X58" s="14">
        <v>2.0</v>
      </c>
      <c r="Y58" s="11" t="s">
        <v>152</v>
      </c>
      <c r="Z58" s="11" t="s">
        <v>223</v>
      </c>
      <c r="AA58" s="11" t="s">
        <v>152</v>
      </c>
      <c r="AB58" s="12" t="s">
        <v>199</v>
      </c>
      <c r="AC58" s="11" t="s">
        <v>152</v>
      </c>
      <c r="AD58" s="12" t="s">
        <v>199</v>
      </c>
      <c r="AE58" s="11" t="s">
        <v>152</v>
      </c>
      <c r="AF58" s="14">
        <v>2.0</v>
      </c>
      <c r="AG58" s="11" t="s">
        <v>152</v>
      </c>
      <c r="AH58" s="14">
        <v>3.0</v>
      </c>
      <c r="AI58" s="14">
        <v>5.0</v>
      </c>
      <c r="AJ58" s="11" t="s">
        <v>944</v>
      </c>
      <c r="AK58" s="14">
        <v>3.0</v>
      </c>
      <c r="AL58" s="11" t="s">
        <v>179</v>
      </c>
      <c r="AM58" s="14">
        <v>4.0</v>
      </c>
      <c r="AN58" s="11" t="s">
        <v>945</v>
      </c>
      <c r="AO58" s="14">
        <v>2.0</v>
      </c>
      <c r="AP58" s="11" t="s">
        <v>946</v>
      </c>
      <c r="AQ58" s="14">
        <v>3.0</v>
      </c>
      <c r="AR58" s="11" t="s">
        <v>287</v>
      </c>
      <c r="AS58" s="14">
        <v>4.0</v>
      </c>
      <c r="AT58" s="11" t="s">
        <v>179</v>
      </c>
      <c r="AU58" s="14">
        <v>4.0</v>
      </c>
      <c r="AV58" s="11" t="s">
        <v>166</v>
      </c>
      <c r="AW58" s="14">
        <v>4.0</v>
      </c>
      <c r="AX58" s="11" t="s">
        <v>316</v>
      </c>
      <c r="AY58" s="14">
        <v>4.0</v>
      </c>
      <c r="AZ58" s="11" t="s">
        <v>182</v>
      </c>
      <c r="BA58" s="11" t="s">
        <v>152</v>
      </c>
      <c r="BB58" s="14">
        <v>4.0</v>
      </c>
      <c r="BC58" s="11" t="s">
        <v>182</v>
      </c>
      <c r="BD58" s="11" t="s">
        <v>152</v>
      </c>
      <c r="BE58" s="14">
        <v>4.0</v>
      </c>
      <c r="BF58" s="11" t="s">
        <v>947</v>
      </c>
      <c r="BG58" s="14">
        <v>4.0</v>
      </c>
      <c r="BH58" s="11" t="s">
        <v>287</v>
      </c>
      <c r="BI58" s="14">
        <v>4.0</v>
      </c>
      <c r="BJ58" s="11" t="s">
        <v>948</v>
      </c>
      <c r="BK58" s="14">
        <v>3.0</v>
      </c>
      <c r="BL58" s="11" t="s">
        <v>272</v>
      </c>
      <c r="BM58" s="14">
        <v>4.0</v>
      </c>
      <c r="BN58" s="11" t="s">
        <v>949</v>
      </c>
      <c r="BO58" s="14">
        <v>4.0</v>
      </c>
      <c r="BP58" s="11" t="s">
        <v>182</v>
      </c>
      <c r="BQ58" s="14">
        <v>4.0</v>
      </c>
      <c r="BR58" s="11" t="s">
        <v>182</v>
      </c>
      <c r="BS58" s="14">
        <v>4.0</v>
      </c>
      <c r="BT58" s="11" t="s">
        <v>272</v>
      </c>
      <c r="BU58" s="14">
        <v>4.0</v>
      </c>
      <c r="BV58" s="11" t="s">
        <v>182</v>
      </c>
      <c r="BW58" s="14">
        <v>4.0</v>
      </c>
      <c r="BX58" s="11" t="s">
        <v>533</v>
      </c>
      <c r="BY58" s="14">
        <v>3.0</v>
      </c>
      <c r="BZ58" s="11" t="s">
        <v>272</v>
      </c>
      <c r="CA58" s="14">
        <v>5.0</v>
      </c>
      <c r="CB58" s="11" t="s">
        <v>950</v>
      </c>
      <c r="CC58" s="14">
        <v>3.0</v>
      </c>
      <c r="CD58" s="11" t="s">
        <v>272</v>
      </c>
      <c r="CE58" s="14">
        <v>5.0</v>
      </c>
      <c r="CF58" s="11" t="s">
        <v>182</v>
      </c>
      <c r="CG58" s="14">
        <v>4.0</v>
      </c>
      <c r="CH58" s="11" t="s">
        <v>288</v>
      </c>
      <c r="CI58" s="14">
        <v>4.0</v>
      </c>
      <c r="CJ58" s="11" t="s">
        <v>533</v>
      </c>
      <c r="CK58" s="14">
        <v>4.0</v>
      </c>
    </row>
    <row r="59">
      <c r="A59" s="13">
        <v>45758.732141203705</v>
      </c>
      <c r="B59" s="13">
        <v>45758.74186342592</v>
      </c>
      <c r="C59" s="14">
        <v>0.0</v>
      </c>
      <c r="D59" s="11" t="s">
        <v>951</v>
      </c>
      <c r="E59" s="15">
        <v>100.0</v>
      </c>
      <c r="F59" s="15">
        <v>839.0</v>
      </c>
      <c r="G59" s="14">
        <v>1.0</v>
      </c>
      <c r="H59" s="13">
        <v>45758.741875</v>
      </c>
      <c r="I59" s="11" t="s">
        <v>952</v>
      </c>
      <c r="J59" s="11" t="s">
        <v>152</v>
      </c>
      <c r="K59" s="11" t="s">
        <v>152</v>
      </c>
      <c r="L59" s="11" t="s">
        <v>152</v>
      </c>
      <c r="M59" s="11" t="s">
        <v>152</v>
      </c>
      <c r="N59" s="12" t="s">
        <v>953</v>
      </c>
      <c r="O59" s="12" t="s">
        <v>954</v>
      </c>
      <c r="P59" s="11" t="s">
        <v>155</v>
      </c>
      <c r="Q59" s="11" t="s">
        <v>156</v>
      </c>
      <c r="R59" s="14">
        <v>1.0</v>
      </c>
      <c r="S59" s="14">
        <v>2.0</v>
      </c>
      <c r="T59" s="14">
        <v>4.0</v>
      </c>
      <c r="U59" s="14">
        <v>2.0</v>
      </c>
      <c r="V59" s="14">
        <v>2.0</v>
      </c>
      <c r="W59" s="11" t="s">
        <v>152</v>
      </c>
      <c r="X59" s="14">
        <v>2.0</v>
      </c>
      <c r="Y59" s="11" t="s">
        <v>152</v>
      </c>
      <c r="Z59" s="11" t="s">
        <v>185</v>
      </c>
      <c r="AA59" s="11" t="s">
        <v>152</v>
      </c>
      <c r="AB59" s="11" t="s">
        <v>224</v>
      </c>
      <c r="AC59" s="11" t="s">
        <v>152</v>
      </c>
      <c r="AD59" s="11" t="s">
        <v>224</v>
      </c>
      <c r="AE59" s="11" t="s">
        <v>152</v>
      </c>
      <c r="AF59" s="14">
        <v>3.0</v>
      </c>
      <c r="AG59" s="11" t="s">
        <v>152</v>
      </c>
      <c r="AH59" s="14">
        <v>3.0</v>
      </c>
      <c r="AI59" s="14">
        <v>5.0</v>
      </c>
      <c r="AJ59" s="11" t="s">
        <v>289</v>
      </c>
      <c r="AK59" s="14">
        <v>2.0</v>
      </c>
      <c r="AL59" s="11" t="s">
        <v>179</v>
      </c>
      <c r="AM59" s="14">
        <v>5.0</v>
      </c>
      <c r="AN59" s="11" t="s">
        <v>857</v>
      </c>
      <c r="AO59" s="14">
        <v>3.0</v>
      </c>
      <c r="AP59" s="11" t="s">
        <v>163</v>
      </c>
      <c r="AQ59" s="14">
        <v>4.0</v>
      </c>
      <c r="AR59" s="11" t="s">
        <v>205</v>
      </c>
      <c r="AS59" s="14">
        <v>4.0</v>
      </c>
      <c r="AT59" s="11" t="s">
        <v>179</v>
      </c>
      <c r="AU59" s="14">
        <v>4.0</v>
      </c>
      <c r="AV59" s="11" t="s">
        <v>166</v>
      </c>
      <c r="AW59" s="14">
        <v>4.0</v>
      </c>
      <c r="AX59" s="11" t="s">
        <v>163</v>
      </c>
      <c r="AY59" s="14">
        <v>3.0</v>
      </c>
      <c r="AZ59" s="11" t="s">
        <v>152</v>
      </c>
      <c r="BA59" s="11" t="s">
        <v>453</v>
      </c>
      <c r="BB59" s="14">
        <v>3.0</v>
      </c>
      <c r="BC59" s="11" t="s">
        <v>152</v>
      </c>
      <c r="BD59" s="11" t="s">
        <v>674</v>
      </c>
      <c r="BE59" s="14">
        <v>3.0</v>
      </c>
      <c r="BF59" s="11" t="s">
        <v>674</v>
      </c>
      <c r="BG59" s="14">
        <v>4.0</v>
      </c>
      <c r="BH59" s="11" t="s">
        <v>674</v>
      </c>
      <c r="BI59" s="14">
        <v>4.0</v>
      </c>
      <c r="BJ59" s="11" t="s">
        <v>674</v>
      </c>
      <c r="BK59" s="14">
        <v>4.0</v>
      </c>
      <c r="BL59" s="11" t="s">
        <v>674</v>
      </c>
      <c r="BM59" s="14">
        <v>4.0</v>
      </c>
      <c r="BN59" s="11" t="s">
        <v>674</v>
      </c>
      <c r="BO59" s="14">
        <v>2.0</v>
      </c>
      <c r="BP59" s="11" t="s">
        <v>674</v>
      </c>
      <c r="BQ59" s="14">
        <v>5.0</v>
      </c>
      <c r="BR59" s="11" t="s">
        <v>674</v>
      </c>
      <c r="BS59" s="14">
        <v>3.0</v>
      </c>
      <c r="BT59" s="11" t="s">
        <v>674</v>
      </c>
      <c r="BU59" s="14">
        <v>3.0</v>
      </c>
      <c r="BV59" s="11" t="s">
        <v>674</v>
      </c>
      <c r="BW59" s="14">
        <v>4.0</v>
      </c>
      <c r="BX59" s="11" t="s">
        <v>674</v>
      </c>
      <c r="BY59" s="14">
        <v>5.0</v>
      </c>
      <c r="BZ59" s="11" t="s">
        <v>674</v>
      </c>
      <c r="CA59" s="14">
        <v>3.0</v>
      </c>
      <c r="CB59" s="11" t="s">
        <v>674</v>
      </c>
      <c r="CC59" s="14">
        <v>3.0</v>
      </c>
      <c r="CD59" s="11" t="s">
        <v>674</v>
      </c>
      <c r="CE59" s="14">
        <v>2.0</v>
      </c>
      <c r="CF59" s="11" t="s">
        <v>674</v>
      </c>
      <c r="CG59" s="14">
        <v>3.0</v>
      </c>
      <c r="CH59" s="11" t="s">
        <v>674</v>
      </c>
      <c r="CI59" s="14">
        <v>3.0</v>
      </c>
      <c r="CJ59" s="11" t="s">
        <v>674</v>
      </c>
      <c r="CK59" s="14">
        <v>2.0</v>
      </c>
    </row>
    <row r="60">
      <c r="A60" s="13">
        <v>45758.73328703704</v>
      </c>
      <c r="B60" s="13">
        <v>45758.74300925926</v>
      </c>
      <c r="C60" s="14">
        <v>0.0</v>
      </c>
      <c r="D60" s="11" t="s">
        <v>363</v>
      </c>
      <c r="E60" s="15">
        <v>100.0</v>
      </c>
      <c r="F60" s="15">
        <v>839.0</v>
      </c>
      <c r="G60" s="14">
        <v>1.0</v>
      </c>
      <c r="H60" s="13">
        <v>45758.74300925926</v>
      </c>
      <c r="I60" s="11" t="s">
        <v>955</v>
      </c>
      <c r="J60" s="11" t="s">
        <v>152</v>
      </c>
      <c r="K60" s="11" t="s">
        <v>152</v>
      </c>
      <c r="L60" s="11" t="s">
        <v>152</v>
      </c>
      <c r="M60" s="11" t="s">
        <v>152</v>
      </c>
      <c r="N60" s="12" t="s">
        <v>153</v>
      </c>
      <c r="O60" s="12" t="s">
        <v>154</v>
      </c>
      <c r="P60" s="11" t="s">
        <v>155</v>
      </c>
      <c r="Q60" s="11" t="s">
        <v>156</v>
      </c>
      <c r="R60" s="14">
        <v>1.0</v>
      </c>
      <c r="S60" s="14">
        <v>1.0</v>
      </c>
      <c r="T60" s="14">
        <v>4.0</v>
      </c>
      <c r="U60" s="14">
        <v>2.0</v>
      </c>
      <c r="V60" s="14">
        <v>3.0</v>
      </c>
      <c r="W60" s="11" t="s">
        <v>152</v>
      </c>
      <c r="X60" s="14">
        <v>2.0</v>
      </c>
      <c r="Y60" s="11" t="s">
        <v>152</v>
      </c>
      <c r="Z60" s="11" t="s">
        <v>223</v>
      </c>
      <c r="AA60" s="11" t="s">
        <v>152</v>
      </c>
      <c r="AB60" s="11" t="s">
        <v>223</v>
      </c>
      <c r="AC60" s="11" t="s">
        <v>152</v>
      </c>
      <c r="AD60" s="11" t="s">
        <v>159</v>
      </c>
      <c r="AE60" s="11" t="s">
        <v>152</v>
      </c>
      <c r="AF60" s="14">
        <v>3.0</v>
      </c>
      <c r="AG60" s="11" t="s">
        <v>152</v>
      </c>
      <c r="AH60" s="14">
        <v>4.0</v>
      </c>
      <c r="AI60" s="14">
        <v>3.0</v>
      </c>
      <c r="AJ60" s="11" t="s">
        <v>172</v>
      </c>
      <c r="AK60" s="14">
        <v>4.0</v>
      </c>
      <c r="AL60" s="11" t="s">
        <v>179</v>
      </c>
      <c r="AM60" s="14">
        <v>5.0</v>
      </c>
      <c r="AN60" s="11" t="s">
        <v>950</v>
      </c>
      <c r="AO60" s="14">
        <v>2.0</v>
      </c>
      <c r="AP60" s="11" t="s">
        <v>383</v>
      </c>
      <c r="AQ60" s="14">
        <v>5.0</v>
      </c>
      <c r="AR60" s="11" t="s">
        <v>333</v>
      </c>
      <c r="AS60" s="14">
        <v>5.0</v>
      </c>
      <c r="AT60" s="11" t="s">
        <v>381</v>
      </c>
      <c r="AU60" s="14">
        <v>4.0</v>
      </c>
      <c r="AV60" s="11" t="s">
        <v>166</v>
      </c>
      <c r="AW60" s="14">
        <v>5.0</v>
      </c>
      <c r="AX60" s="11" t="s">
        <v>956</v>
      </c>
      <c r="AY60" s="14">
        <v>5.0</v>
      </c>
      <c r="AZ60" s="11" t="s">
        <v>957</v>
      </c>
      <c r="BA60" s="11" t="s">
        <v>152</v>
      </c>
      <c r="BB60" s="14">
        <v>4.0</v>
      </c>
      <c r="BC60" s="11" t="s">
        <v>172</v>
      </c>
      <c r="BD60" s="11" t="s">
        <v>152</v>
      </c>
      <c r="BE60" s="14">
        <v>5.0</v>
      </c>
      <c r="BF60" s="11" t="s">
        <v>958</v>
      </c>
      <c r="BG60" s="14">
        <v>5.0</v>
      </c>
      <c r="BH60" s="11" t="s">
        <v>335</v>
      </c>
      <c r="BI60" s="14">
        <v>5.0</v>
      </c>
      <c r="BJ60" s="11" t="s">
        <v>394</v>
      </c>
      <c r="BK60" s="14">
        <v>3.0</v>
      </c>
      <c r="BL60" s="11" t="s">
        <v>959</v>
      </c>
      <c r="BM60" s="14">
        <v>4.0</v>
      </c>
      <c r="BN60" s="11" t="s">
        <v>215</v>
      </c>
      <c r="BO60" s="14">
        <v>5.0</v>
      </c>
      <c r="BP60" s="11" t="s">
        <v>212</v>
      </c>
      <c r="BQ60" s="14">
        <v>4.0</v>
      </c>
      <c r="BR60" s="11" t="s">
        <v>674</v>
      </c>
      <c r="BS60" s="14">
        <v>3.0</v>
      </c>
      <c r="BT60" s="11" t="s">
        <v>960</v>
      </c>
      <c r="BU60" s="14">
        <v>5.0</v>
      </c>
      <c r="BV60" s="11" t="s">
        <v>961</v>
      </c>
      <c r="BW60" s="14">
        <v>5.0</v>
      </c>
      <c r="BX60" s="11" t="s">
        <v>323</v>
      </c>
      <c r="BY60" s="14">
        <v>4.0</v>
      </c>
      <c r="BZ60" s="11" t="s">
        <v>212</v>
      </c>
      <c r="CA60" s="14">
        <v>5.0</v>
      </c>
      <c r="CB60" s="11" t="s">
        <v>674</v>
      </c>
      <c r="CC60" s="14">
        <v>3.0</v>
      </c>
      <c r="CD60" s="11" t="s">
        <v>335</v>
      </c>
      <c r="CE60" s="14">
        <v>4.0</v>
      </c>
      <c r="CF60" s="11" t="s">
        <v>674</v>
      </c>
      <c r="CG60" s="14">
        <v>3.0</v>
      </c>
      <c r="CH60" s="11" t="s">
        <v>179</v>
      </c>
      <c r="CI60" s="14">
        <v>4.0</v>
      </c>
      <c r="CJ60" s="11" t="s">
        <v>962</v>
      </c>
      <c r="CK60" s="14">
        <v>4.0</v>
      </c>
    </row>
    <row r="61">
      <c r="A61" s="13">
        <v>45758.73731481482</v>
      </c>
      <c r="B61" s="13">
        <v>45758.74334490741</v>
      </c>
      <c r="C61" s="14">
        <v>0.0</v>
      </c>
      <c r="D61" s="11" t="s">
        <v>963</v>
      </c>
      <c r="E61" s="15">
        <v>100.0</v>
      </c>
      <c r="F61" s="15">
        <v>521.0</v>
      </c>
      <c r="G61" s="14">
        <v>1.0</v>
      </c>
      <c r="H61" s="13">
        <v>45758.74335648148</v>
      </c>
      <c r="I61" s="11" t="s">
        <v>964</v>
      </c>
      <c r="J61" s="11" t="s">
        <v>152</v>
      </c>
      <c r="K61" s="11" t="s">
        <v>152</v>
      </c>
      <c r="L61" s="11" t="s">
        <v>152</v>
      </c>
      <c r="M61" s="11" t="s">
        <v>152</v>
      </c>
      <c r="N61" s="12" t="s">
        <v>153</v>
      </c>
      <c r="O61" s="12" t="s">
        <v>154</v>
      </c>
      <c r="P61" s="11" t="s">
        <v>155</v>
      </c>
      <c r="Q61" s="11" t="s">
        <v>156</v>
      </c>
      <c r="R61" s="14">
        <v>1.0</v>
      </c>
      <c r="S61" s="14">
        <v>1.0</v>
      </c>
      <c r="T61" s="14">
        <v>4.0</v>
      </c>
      <c r="U61" s="14">
        <v>2.0</v>
      </c>
      <c r="V61" s="14">
        <v>3.0</v>
      </c>
      <c r="W61" s="11" t="s">
        <v>152</v>
      </c>
      <c r="X61" s="14">
        <v>2.0</v>
      </c>
      <c r="Y61" s="11" t="s">
        <v>152</v>
      </c>
      <c r="Z61" s="11" t="s">
        <v>223</v>
      </c>
      <c r="AA61" s="11" t="s">
        <v>152</v>
      </c>
      <c r="AB61" s="11" t="s">
        <v>223</v>
      </c>
      <c r="AC61" s="11" t="s">
        <v>152</v>
      </c>
      <c r="AD61" s="12" t="s">
        <v>199</v>
      </c>
      <c r="AE61" s="11" t="s">
        <v>152</v>
      </c>
      <c r="AF61" s="14">
        <v>2.0</v>
      </c>
      <c r="AG61" s="11" t="s">
        <v>152</v>
      </c>
      <c r="AH61" s="14">
        <v>4.0</v>
      </c>
      <c r="AI61" s="14">
        <v>5.0</v>
      </c>
      <c r="AJ61" s="11" t="s">
        <v>965</v>
      </c>
      <c r="AK61" s="14">
        <v>3.0</v>
      </c>
      <c r="AL61" s="11" t="s">
        <v>226</v>
      </c>
      <c r="AM61" s="14">
        <v>5.0</v>
      </c>
      <c r="AN61" s="11" t="s">
        <v>966</v>
      </c>
      <c r="AO61" s="14">
        <v>3.0</v>
      </c>
      <c r="AP61" s="11" t="s">
        <v>238</v>
      </c>
      <c r="AQ61" s="14">
        <v>5.0</v>
      </c>
      <c r="AR61" s="11" t="s">
        <v>229</v>
      </c>
      <c r="AS61" s="14">
        <v>5.0</v>
      </c>
      <c r="AT61" s="11" t="s">
        <v>967</v>
      </c>
      <c r="AU61" s="14">
        <v>5.0</v>
      </c>
      <c r="AV61" s="11" t="s">
        <v>231</v>
      </c>
      <c r="AW61" s="14">
        <v>5.0</v>
      </c>
      <c r="AX61" s="11" t="s">
        <v>968</v>
      </c>
      <c r="AY61" s="14">
        <v>4.0</v>
      </c>
      <c r="AZ61" s="11" t="s">
        <v>225</v>
      </c>
      <c r="BA61" s="11" t="s">
        <v>152</v>
      </c>
      <c r="BB61" s="14">
        <v>5.0</v>
      </c>
      <c r="BC61" s="11" t="s">
        <v>152</v>
      </c>
      <c r="BD61" s="11" t="s">
        <v>225</v>
      </c>
      <c r="BE61" s="14">
        <v>5.0</v>
      </c>
      <c r="BF61" s="11" t="s">
        <v>238</v>
      </c>
      <c r="BG61" s="14">
        <v>5.0</v>
      </c>
      <c r="BH61" s="11" t="s">
        <v>238</v>
      </c>
      <c r="BI61" s="14">
        <v>5.0</v>
      </c>
      <c r="BJ61" s="11" t="s">
        <v>229</v>
      </c>
      <c r="BK61" s="14">
        <v>2.0</v>
      </c>
      <c r="BL61" s="11" t="s">
        <v>698</v>
      </c>
      <c r="BM61" s="14">
        <v>4.0</v>
      </c>
      <c r="BN61" s="11" t="s">
        <v>226</v>
      </c>
      <c r="BO61" s="14">
        <v>5.0</v>
      </c>
      <c r="BP61" s="11" t="s">
        <v>238</v>
      </c>
      <c r="BQ61" s="14">
        <v>5.0</v>
      </c>
      <c r="BR61" s="11" t="s">
        <v>225</v>
      </c>
      <c r="BS61" s="14">
        <v>5.0</v>
      </c>
      <c r="BT61" s="11" t="s">
        <v>969</v>
      </c>
      <c r="BU61" s="14">
        <v>5.0</v>
      </c>
      <c r="BV61" s="11" t="s">
        <v>225</v>
      </c>
      <c r="BW61" s="14">
        <v>5.0</v>
      </c>
      <c r="BX61" s="11" t="s">
        <v>279</v>
      </c>
      <c r="BY61" s="14">
        <v>5.0</v>
      </c>
      <c r="BZ61" s="11" t="s">
        <v>238</v>
      </c>
      <c r="CA61" s="14">
        <v>5.0</v>
      </c>
      <c r="CB61" s="11" t="s">
        <v>225</v>
      </c>
      <c r="CC61" s="14">
        <v>2.0</v>
      </c>
      <c r="CD61" s="11" t="s">
        <v>238</v>
      </c>
      <c r="CE61" s="14">
        <v>5.0</v>
      </c>
      <c r="CF61" s="11" t="s">
        <v>225</v>
      </c>
      <c r="CG61" s="14">
        <v>5.0</v>
      </c>
      <c r="CH61" s="11" t="s">
        <v>244</v>
      </c>
      <c r="CI61" s="14">
        <v>5.0</v>
      </c>
      <c r="CJ61" s="11" t="s">
        <v>281</v>
      </c>
      <c r="CK61" s="14">
        <v>5.0</v>
      </c>
    </row>
    <row r="62">
      <c r="A62" s="13">
        <v>45758.707025462965</v>
      </c>
      <c r="B62" s="13">
        <v>45758.75225694444</v>
      </c>
      <c r="C62" s="14">
        <v>0.0</v>
      </c>
      <c r="D62" s="11" t="s">
        <v>970</v>
      </c>
      <c r="E62" s="15">
        <v>100.0</v>
      </c>
      <c r="F62" s="16">
        <v>3908.0</v>
      </c>
      <c r="G62" s="14">
        <v>1.0</v>
      </c>
      <c r="H62" s="13">
        <v>45758.75226851852</v>
      </c>
      <c r="I62" s="11" t="s">
        <v>971</v>
      </c>
      <c r="J62" s="11" t="s">
        <v>152</v>
      </c>
      <c r="K62" s="11" t="s">
        <v>152</v>
      </c>
      <c r="L62" s="11" t="s">
        <v>152</v>
      </c>
      <c r="M62" s="11" t="s">
        <v>152</v>
      </c>
      <c r="N62" s="12" t="s">
        <v>153</v>
      </c>
      <c r="O62" s="12" t="s">
        <v>154</v>
      </c>
      <c r="P62" s="11" t="s">
        <v>155</v>
      </c>
      <c r="Q62" s="11" t="s">
        <v>156</v>
      </c>
      <c r="R62" s="14">
        <v>1.0</v>
      </c>
      <c r="S62" s="14">
        <v>1.0</v>
      </c>
      <c r="T62" s="14">
        <v>4.0</v>
      </c>
      <c r="U62" s="14">
        <v>1.0</v>
      </c>
      <c r="V62" s="14">
        <v>1.0</v>
      </c>
      <c r="W62" s="11" t="s">
        <v>152</v>
      </c>
      <c r="X62" s="14">
        <v>2.0</v>
      </c>
      <c r="Y62" s="11" t="s">
        <v>152</v>
      </c>
      <c r="Z62" s="11" t="s">
        <v>223</v>
      </c>
      <c r="AA62" s="11" t="s">
        <v>152</v>
      </c>
      <c r="AB62" s="12" t="s">
        <v>199</v>
      </c>
      <c r="AC62" s="11" t="s">
        <v>152</v>
      </c>
      <c r="AD62" s="11" t="s">
        <v>224</v>
      </c>
      <c r="AE62" s="11" t="s">
        <v>152</v>
      </c>
      <c r="AF62" s="14">
        <v>2.0</v>
      </c>
      <c r="AG62" s="11" t="s">
        <v>152</v>
      </c>
      <c r="AH62" s="14">
        <v>2.0</v>
      </c>
      <c r="AI62" s="14">
        <v>5.0</v>
      </c>
      <c r="AJ62" s="11" t="s">
        <v>972</v>
      </c>
      <c r="AK62" s="14">
        <v>2.0</v>
      </c>
      <c r="AL62" s="11" t="s">
        <v>973</v>
      </c>
      <c r="AM62" s="14">
        <v>5.0</v>
      </c>
      <c r="AN62" s="11" t="s">
        <v>273</v>
      </c>
      <c r="AO62" s="14">
        <v>3.0</v>
      </c>
      <c r="AP62" s="11" t="s">
        <v>974</v>
      </c>
      <c r="AQ62" s="14">
        <v>5.0</v>
      </c>
      <c r="AR62" s="11" t="s">
        <v>205</v>
      </c>
      <c r="AS62" s="14">
        <v>5.0</v>
      </c>
      <c r="AT62" s="11" t="s">
        <v>975</v>
      </c>
      <c r="AU62" s="14">
        <v>4.0</v>
      </c>
      <c r="AV62" s="11" t="s">
        <v>166</v>
      </c>
      <c r="AW62" s="14">
        <v>4.0</v>
      </c>
      <c r="AX62" s="11" t="s">
        <v>976</v>
      </c>
      <c r="AY62" s="14">
        <v>4.0</v>
      </c>
      <c r="AZ62" s="11" t="s">
        <v>172</v>
      </c>
      <c r="BA62" s="11" t="s">
        <v>152</v>
      </c>
      <c r="BB62" s="14">
        <v>5.0</v>
      </c>
      <c r="BC62" s="11" t="s">
        <v>172</v>
      </c>
      <c r="BD62" s="11" t="s">
        <v>152</v>
      </c>
      <c r="BE62" s="14">
        <v>5.0</v>
      </c>
      <c r="BF62" s="11" t="s">
        <v>212</v>
      </c>
      <c r="BG62" s="14">
        <v>5.0</v>
      </c>
      <c r="BH62" s="11" t="s">
        <v>977</v>
      </c>
      <c r="BI62" s="14">
        <v>3.0</v>
      </c>
      <c r="BJ62" s="11" t="s">
        <v>978</v>
      </c>
      <c r="BK62" s="14">
        <v>2.0</v>
      </c>
      <c r="BL62" s="11" t="s">
        <v>865</v>
      </c>
      <c r="BM62" s="14">
        <v>3.0</v>
      </c>
      <c r="BN62" s="11" t="s">
        <v>215</v>
      </c>
      <c r="BO62" s="14">
        <v>4.0</v>
      </c>
      <c r="BP62" s="11" t="s">
        <v>212</v>
      </c>
      <c r="BQ62" s="14">
        <v>4.0</v>
      </c>
      <c r="BR62" s="11" t="s">
        <v>172</v>
      </c>
      <c r="BS62" s="14">
        <v>3.0</v>
      </c>
      <c r="BT62" s="11" t="s">
        <v>212</v>
      </c>
      <c r="BU62" s="14">
        <v>4.0</v>
      </c>
      <c r="BV62" s="11" t="s">
        <v>979</v>
      </c>
      <c r="BW62" s="14">
        <v>4.0</v>
      </c>
      <c r="BX62" s="11" t="s">
        <v>323</v>
      </c>
      <c r="BY62" s="14">
        <v>3.0</v>
      </c>
      <c r="BZ62" s="11" t="s">
        <v>212</v>
      </c>
      <c r="CA62" s="14">
        <v>3.0</v>
      </c>
      <c r="CB62" s="11" t="s">
        <v>980</v>
      </c>
      <c r="CC62" s="14">
        <v>2.0</v>
      </c>
      <c r="CD62" s="11" t="s">
        <v>212</v>
      </c>
      <c r="CE62" s="14">
        <v>5.0</v>
      </c>
      <c r="CF62" s="11" t="s">
        <v>215</v>
      </c>
      <c r="CG62" s="14">
        <v>3.0</v>
      </c>
      <c r="CH62" s="11" t="s">
        <v>981</v>
      </c>
      <c r="CI62" s="14">
        <v>3.0</v>
      </c>
      <c r="CJ62" s="11" t="s">
        <v>982</v>
      </c>
      <c r="CK62" s="14">
        <v>4.0</v>
      </c>
    </row>
    <row r="63">
      <c r="A63" s="13">
        <v>45758.74207175926</v>
      </c>
      <c r="B63" s="13">
        <v>45758.75821759259</v>
      </c>
      <c r="C63" s="14">
        <v>0.0</v>
      </c>
      <c r="D63" s="11" t="s">
        <v>983</v>
      </c>
      <c r="E63" s="15">
        <v>100.0</v>
      </c>
      <c r="F63" s="16">
        <v>1394.0</v>
      </c>
      <c r="G63" s="14">
        <v>1.0</v>
      </c>
      <c r="H63" s="13">
        <v>45758.75822916667</v>
      </c>
      <c r="I63" s="11" t="s">
        <v>984</v>
      </c>
      <c r="J63" s="11" t="s">
        <v>152</v>
      </c>
      <c r="K63" s="11" t="s">
        <v>152</v>
      </c>
      <c r="L63" s="11" t="s">
        <v>152</v>
      </c>
      <c r="M63" s="11" t="s">
        <v>152</v>
      </c>
      <c r="N63" s="12" t="s">
        <v>197</v>
      </c>
      <c r="O63" s="12" t="s">
        <v>198</v>
      </c>
      <c r="P63" s="11" t="s">
        <v>155</v>
      </c>
      <c r="Q63" s="11" t="s">
        <v>156</v>
      </c>
      <c r="R63" s="14">
        <v>1.0</v>
      </c>
      <c r="S63" s="14">
        <v>1.0</v>
      </c>
      <c r="T63" s="14">
        <v>3.0</v>
      </c>
      <c r="U63" s="14">
        <v>2.0</v>
      </c>
      <c r="V63" s="14">
        <v>1.0</v>
      </c>
      <c r="W63" s="11" t="s">
        <v>152</v>
      </c>
      <c r="X63" s="14">
        <v>2.0</v>
      </c>
      <c r="Y63" s="11" t="s">
        <v>152</v>
      </c>
      <c r="Z63" s="11" t="s">
        <v>223</v>
      </c>
      <c r="AA63" s="11" t="s">
        <v>152</v>
      </c>
      <c r="AB63" s="11" t="s">
        <v>223</v>
      </c>
      <c r="AC63" s="11" t="s">
        <v>152</v>
      </c>
      <c r="AD63" s="11" t="s">
        <v>223</v>
      </c>
      <c r="AE63" s="11" t="s">
        <v>152</v>
      </c>
      <c r="AF63" s="14">
        <v>3.0</v>
      </c>
      <c r="AG63" s="11" t="s">
        <v>152</v>
      </c>
      <c r="AH63" s="14">
        <v>5.0</v>
      </c>
      <c r="AI63" s="14">
        <v>5.0</v>
      </c>
      <c r="AJ63" s="11" t="s">
        <v>985</v>
      </c>
      <c r="AK63" s="14">
        <v>2.0</v>
      </c>
      <c r="AL63" s="11" t="s">
        <v>986</v>
      </c>
      <c r="AM63" s="14">
        <v>4.0</v>
      </c>
      <c r="AN63" s="11" t="s">
        <v>987</v>
      </c>
      <c r="AO63" s="14">
        <v>1.0</v>
      </c>
      <c r="AP63" s="11" t="s">
        <v>988</v>
      </c>
      <c r="AQ63" s="14">
        <v>4.0</v>
      </c>
      <c r="AR63" s="11" t="s">
        <v>989</v>
      </c>
      <c r="AS63" s="14">
        <v>4.0</v>
      </c>
      <c r="AT63" s="11" t="s">
        <v>990</v>
      </c>
      <c r="AU63" s="14">
        <v>3.0</v>
      </c>
      <c r="AV63" s="11" t="s">
        <v>370</v>
      </c>
      <c r="AW63" s="14">
        <v>4.0</v>
      </c>
      <c r="AX63" s="11" t="s">
        <v>991</v>
      </c>
      <c r="AY63" s="14">
        <v>4.0</v>
      </c>
      <c r="AZ63" s="11" t="s">
        <v>152</v>
      </c>
      <c r="BA63" s="11" t="s">
        <v>172</v>
      </c>
      <c r="BB63" s="14">
        <v>2.0</v>
      </c>
      <c r="BC63" s="11" t="s">
        <v>152</v>
      </c>
      <c r="BD63" s="11" t="s">
        <v>992</v>
      </c>
      <c r="BE63" s="14">
        <v>3.0</v>
      </c>
      <c r="BF63" s="11" t="s">
        <v>993</v>
      </c>
      <c r="BG63" s="14">
        <v>5.0</v>
      </c>
      <c r="BH63" s="11" t="s">
        <v>994</v>
      </c>
      <c r="BI63" s="14">
        <v>4.0</v>
      </c>
      <c r="BJ63" s="11" t="s">
        <v>995</v>
      </c>
      <c r="BK63" s="14">
        <v>4.0</v>
      </c>
      <c r="BL63" s="11" t="s">
        <v>333</v>
      </c>
      <c r="BM63" s="14">
        <v>4.0</v>
      </c>
      <c r="BN63" s="11" t="s">
        <v>179</v>
      </c>
      <c r="BO63" s="14">
        <v>4.0</v>
      </c>
      <c r="BP63" s="11" t="s">
        <v>212</v>
      </c>
      <c r="BQ63" s="14">
        <v>5.0</v>
      </c>
      <c r="BR63" s="11" t="s">
        <v>996</v>
      </c>
      <c r="BS63" s="14">
        <v>1.0</v>
      </c>
      <c r="BT63" s="11" t="s">
        <v>997</v>
      </c>
      <c r="BU63" s="14">
        <v>5.0</v>
      </c>
      <c r="BV63" s="11" t="s">
        <v>998</v>
      </c>
      <c r="BW63" s="14">
        <v>4.0</v>
      </c>
      <c r="BX63" s="11" t="s">
        <v>999</v>
      </c>
      <c r="BY63" s="14">
        <v>3.0</v>
      </c>
      <c r="BZ63" s="11" t="s">
        <v>1000</v>
      </c>
      <c r="CA63" s="14">
        <v>5.0</v>
      </c>
      <c r="CB63" s="11" t="s">
        <v>1001</v>
      </c>
      <c r="CC63" s="14">
        <v>3.0</v>
      </c>
      <c r="CD63" s="11" t="s">
        <v>1002</v>
      </c>
      <c r="CE63" s="14">
        <v>5.0</v>
      </c>
      <c r="CF63" s="11" t="s">
        <v>1003</v>
      </c>
      <c r="CG63" s="14">
        <v>4.0</v>
      </c>
      <c r="CH63" s="11" t="s">
        <v>1004</v>
      </c>
      <c r="CI63" s="14">
        <v>3.0</v>
      </c>
      <c r="CJ63" s="11" t="s">
        <v>1005</v>
      </c>
      <c r="CK63" s="14">
        <v>3.0</v>
      </c>
    </row>
    <row r="64">
      <c r="A64" s="13">
        <v>45758.750625</v>
      </c>
      <c r="B64" s="13">
        <v>45758.76372685185</v>
      </c>
      <c r="C64" s="14">
        <v>0.0</v>
      </c>
      <c r="D64" s="11" t="s">
        <v>1006</v>
      </c>
      <c r="E64" s="15">
        <v>100.0</v>
      </c>
      <c r="F64" s="16">
        <v>1132.0</v>
      </c>
      <c r="G64" s="14">
        <v>1.0</v>
      </c>
      <c r="H64" s="13">
        <v>45758.76373842593</v>
      </c>
      <c r="I64" s="11" t="s">
        <v>1007</v>
      </c>
      <c r="J64" s="11" t="s">
        <v>152</v>
      </c>
      <c r="K64" s="11" t="s">
        <v>152</v>
      </c>
      <c r="L64" s="11" t="s">
        <v>152</v>
      </c>
      <c r="M64" s="11" t="s">
        <v>152</v>
      </c>
      <c r="N64" s="12" t="s">
        <v>197</v>
      </c>
      <c r="O64" s="12" t="s">
        <v>198</v>
      </c>
      <c r="P64" s="11" t="s">
        <v>155</v>
      </c>
      <c r="Q64" s="11" t="s">
        <v>156</v>
      </c>
      <c r="R64" s="14">
        <v>1.0</v>
      </c>
      <c r="S64" s="14">
        <v>2.0</v>
      </c>
      <c r="T64" s="14">
        <v>4.0</v>
      </c>
      <c r="U64" s="14">
        <v>2.0</v>
      </c>
      <c r="V64" s="14">
        <v>3.0</v>
      </c>
      <c r="W64" s="11" t="s">
        <v>152</v>
      </c>
      <c r="X64" s="14">
        <v>2.0</v>
      </c>
      <c r="Y64" s="11" t="s">
        <v>152</v>
      </c>
      <c r="Z64" s="11" t="s">
        <v>224</v>
      </c>
      <c r="AA64" s="11" t="s">
        <v>152</v>
      </c>
      <c r="AB64" s="11" t="s">
        <v>224</v>
      </c>
      <c r="AC64" s="11" t="s">
        <v>152</v>
      </c>
      <c r="AD64" s="11" t="s">
        <v>224</v>
      </c>
      <c r="AE64" s="11" t="s">
        <v>152</v>
      </c>
      <c r="AF64" s="14">
        <v>3.0</v>
      </c>
      <c r="AG64" s="11" t="s">
        <v>152</v>
      </c>
      <c r="AH64" s="14">
        <v>2.0</v>
      </c>
      <c r="AI64" s="14">
        <v>4.0</v>
      </c>
      <c r="AJ64" s="11" t="s">
        <v>1008</v>
      </c>
      <c r="AK64" s="14">
        <v>1.0</v>
      </c>
      <c r="AL64" s="11" t="s">
        <v>313</v>
      </c>
      <c r="AM64" s="14">
        <v>5.0</v>
      </c>
      <c r="AN64" s="11" t="s">
        <v>1009</v>
      </c>
      <c r="AO64" s="14">
        <v>1.0</v>
      </c>
      <c r="AP64" s="11" t="s">
        <v>1010</v>
      </c>
      <c r="AQ64" s="14">
        <v>3.0</v>
      </c>
      <c r="AR64" s="11" t="s">
        <v>1011</v>
      </c>
      <c r="AS64" s="14">
        <v>4.0</v>
      </c>
      <c r="AT64" s="11" t="s">
        <v>1012</v>
      </c>
      <c r="AU64" s="14">
        <v>5.0</v>
      </c>
      <c r="AV64" s="11" t="s">
        <v>1013</v>
      </c>
      <c r="AW64" s="14">
        <v>3.0</v>
      </c>
      <c r="AX64" s="11" t="s">
        <v>1014</v>
      </c>
      <c r="AY64" s="14">
        <v>5.0</v>
      </c>
      <c r="AZ64" s="11" t="s">
        <v>785</v>
      </c>
      <c r="BA64" s="11" t="s">
        <v>152</v>
      </c>
      <c r="BB64" s="14">
        <v>5.0</v>
      </c>
      <c r="BC64" s="11" t="s">
        <v>152</v>
      </c>
      <c r="BD64" s="11" t="s">
        <v>1015</v>
      </c>
      <c r="BE64" s="14">
        <v>4.0</v>
      </c>
      <c r="BF64" s="11" t="s">
        <v>1016</v>
      </c>
      <c r="BG64" s="14">
        <v>5.0</v>
      </c>
      <c r="BH64" s="11" t="s">
        <v>1017</v>
      </c>
      <c r="BI64" s="14">
        <v>5.0</v>
      </c>
      <c r="BJ64" s="11" t="s">
        <v>1018</v>
      </c>
      <c r="BK64" s="14">
        <v>4.0</v>
      </c>
      <c r="BL64" s="11" t="s">
        <v>1019</v>
      </c>
      <c r="BM64" s="14">
        <v>4.0</v>
      </c>
      <c r="BN64" s="11" t="s">
        <v>313</v>
      </c>
      <c r="BO64" s="14">
        <v>5.0</v>
      </c>
      <c r="BP64" s="11" t="s">
        <v>1020</v>
      </c>
      <c r="BQ64" s="14">
        <v>5.0</v>
      </c>
      <c r="BR64" s="11" t="s">
        <v>785</v>
      </c>
      <c r="BS64" s="14">
        <v>3.0</v>
      </c>
      <c r="BT64" s="11" t="s">
        <v>1021</v>
      </c>
      <c r="BU64" s="14">
        <v>5.0</v>
      </c>
      <c r="BV64" s="11" t="s">
        <v>1022</v>
      </c>
      <c r="BW64" s="14">
        <v>5.0</v>
      </c>
      <c r="BX64" s="11" t="s">
        <v>1023</v>
      </c>
      <c r="BY64" s="14">
        <v>5.0</v>
      </c>
      <c r="BZ64" s="11" t="s">
        <v>1016</v>
      </c>
      <c r="CA64" s="14">
        <v>5.0</v>
      </c>
      <c r="CB64" s="11" t="s">
        <v>1024</v>
      </c>
      <c r="CC64" s="14">
        <v>3.0</v>
      </c>
      <c r="CD64" s="11" t="s">
        <v>1020</v>
      </c>
      <c r="CE64" s="14">
        <v>5.0</v>
      </c>
      <c r="CF64" s="11" t="s">
        <v>778</v>
      </c>
      <c r="CG64" s="14">
        <v>4.0</v>
      </c>
      <c r="CH64" s="11" t="s">
        <v>1025</v>
      </c>
      <c r="CI64" s="14">
        <v>5.0</v>
      </c>
      <c r="CJ64" s="11" t="s">
        <v>1026</v>
      </c>
      <c r="CK64" s="14">
        <v>4.0</v>
      </c>
    </row>
    <row r="65">
      <c r="A65" s="13">
        <v>45758.75699074074</v>
      </c>
      <c r="B65" s="13">
        <v>45758.77789351852</v>
      </c>
      <c r="C65" s="14">
        <v>0.0</v>
      </c>
      <c r="D65" s="11" t="s">
        <v>1027</v>
      </c>
      <c r="E65" s="15">
        <v>100.0</v>
      </c>
      <c r="F65" s="16">
        <v>1806.0</v>
      </c>
      <c r="G65" s="14">
        <v>1.0</v>
      </c>
      <c r="H65" s="13">
        <v>45758.77790509259</v>
      </c>
      <c r="I65" s="11" t="s">
        <v>1028</v>
      </c>
      <c r="J65" s="11" t="s">
        <v>152</v>
      </c>
      <c r="K65" s="11" t="s">
        <v>152</v>
      </c>
      <c r="L65" s="11" t="s">
        <v>152</v>
      </c>
      <c r="M65" s="11" t="s">
        <v>152</v>
      </c>
      <c r="N65" s="12" t="s">
        <v>1029</v>
      </c>
      <c r="O65" s="12" t="s">
        <v>1030</v>
      </c>
      <c r="P65" s="11" t="s">
        <v>155</v>
      </c>
      <c r="Q65" s="11" t="s">
        <v>156</v>
      </c>
      <c r="R65" s="14">
        <v>1.0</v>
      </c>
      <c r="S65" s="14">
        <v>2.0</v>
      </c>
      <c r="T65" s="14">
        <v>4.0</v>
      </c>
      <c r="U65" s="14">
        <v>2.0</v>
      </c>
      <c r="V65" s="14">
        <v>3.0</v>
      </c>
      <c r="W65" s="11" t="s">
        <v>152</v>
      </c>
      <c r="X65" s="14">
        <v>2.0</v>
      </c>
      <c r="Y65" s="11" t="s">
        <v>152</v>
      </c>
      <c r="Z65" s="11" t="s">
        <v>224</v>
      </c>
      <c r="AA65" s="11" t="s">
        <v>152</v>
      </c>
      <c r="AB65" s="11" t="s">
        <v>224</v>
      </c>
      <c r="AC65" s="11" t="s">
        <v>152</v>
      </c>
      <c r="AD65" s="12" t="s">
        <v>200</v>
      </c>
      <c r="AE65" s="11" t="s">
        <v>152</v>
      </c>
      <c r="AF65" s="14">
        <v>2.0</v>
      </c>
      <c r="AG65" s="11" t="s">
        <v>152</v>
      </c>
      <c r="AH65" s="14">
        <v>2.0</v>
      </c>
      <c r="AI65" s="14">
        <v>5.0</v>
      </c>
      <c r="AJ65" s="11" t="s">
        <v>216</v>
      </c>
      <c r="AK65" s="14">
        <v>3.0</v>
      </c>
      <c r="AL65" s="11" t="s">
        <v>1031</v>
      </c>
      <c r="AM65" s="14">
        <v>5.0</v>
      </c>
      <c r="AN65" s="11" t="s">
        <v>1032</v>
      </c>
      <c r="AO65" s="14">
        <v>3.0</v>
      </c>
      <c r="AP65" s="11" t="s">
        <v>1033</v>
      </c>
      <c r="AQ65" s="14">
        <v>5.0</v>
      </c>
      <c r="AR65" s="11" t="s">
        <v>1034</v>
      </c>
      <c r="AS65" s="14">
        <v>5.0</v>
      </c>
      <c r="AT65" s="11" t="s">
        <v>189</v>
      </c>
      <c r="AU65" s="14">
        <v>4.0</v>
      </c>
      <c r="AV65" s="11" t="s">
        <v>1035</v>
      </c>
      <c r="AW65" s="14">
        <v>4.0</v>
      </c>
      <c r="AX65" s="11" t="s">
        <v>214</v>
      </c>
      <c r="AY65" s="14">
        <v>5.0</v>
      </c>
      <c r="AZ65" s="11" t="s">
        <v>1036</v>
      </c>
      <c r="BA65" s="11" t="s">
        <v>152</v>
      </c>
      <c r="BB65" s="14">
        <v>5.0</v>
      </c>
      <c r="BC65" s="11" t="s">
        <v>152</v>
      </c>
      <c r="BD65" s="11" t="s">
        <v>1037</v>
      </c>
      <c r="BE65" s="14">
        <v>4.0</v>
      </c>
      <c r="BF65" s="11" t="s">
        <v>238</v>
      </c>
      <c r="BG65" s="14">
        <v>5.0</v>
      </c>
      <c r="BH65" s="11" t="s">
        <v>233</v>
      </c>
      <c r="BI65" s="14">
        <v>4.0</v>
      </c>
      <c r="BJ65" s="11" t="s">
        <v>1038</v>
      </c>
      <c r="BK65" s="14">
        <v>4.0</v>
      </c>
      <c r="BL65" s="11" t="s">
        <v>1039</v>
      </c>
      <c r="BM65" s="14">
        <v>4.0</v>
      </c>
      <c r="BN65" s="11" t="s">
        <v>1040</v>
      </c>
      <c r="BO65" s="14">
        <v>5.0</v>
      </c>
      <c r="BP65" s="11" t="s">
        <v>1041</v>
      </c>
      <c r="BQ65" s="14">
        <v>5.0</v>
      </c>
      <c r="BR65" s="11" t="s">
        <v>1042</v>
      </c>
      <c r="BS65" s="14">
        <v>3.0</v>
      </c>
      <c r="BT65" s="11" t="s">
        <v>1043</v>
      </c>
      <c r="BU65" s="14">
        <v>1.0</v>
      </c>
      <c r="BV65" s="11" t="s">
        <v>1044</v>
      </c>
      <c r="BW65" s="14">
        <v>4.0</v>
      </c>
      <c r="BX65" s="11" t="s">
        <v>287</v>
      </c>
      <c r="BY65" s="14">
        <v>5.0</v>
      </c>
      <c r="BZ65" s="11" t="s">
        <v>632</v>
      </c>
      <c r="CA65" s="14">
        <v>5.0</v>
      </c>
      <c r="CB65" s="11" t="s">
        <v>1045</v>
      </c>
      <c r="CC65" s="14">
        <v>5.0</v>
      </c>
      <c r="CD65" s="11" t="s">
        <v>632</v>
      </c>
      <c r="CE65" s="14">
        <v>5.0</v>
      </c>
      <c r="CF65" s="11" t="s">
        <v>1046</v>
      </c>
      <c r="CG65" s="14">
        <v>5.0</v>
      </c>
      <c r="CH65" s="11" t="s">
        <v>1047</v>
      </c>
      <c r="CI65" s="14">
        <v>5.0</v>
      </c>
      <c r="CJ65" s="11" t="s">
        <v>1048</v>
      </c>
      <c r="CK65" s="14">
        <v>5.0</v>
      </c>
    </row>
    <row r="66">
      <c r="A66" s="13">
        <v>45758.76320601852</v>
      </c>
      <c r="B66" s="13">
        <v>45758.78413194444</v>
      </c>
      <c r="C66" s="14">
        <v>0.0</v>
      </c>
      <c r="D66" s="11" t="s">
        <v>1049</v>
      </c>
      <c r="E66" s="15">
        <v>100.0</v>
      </c>
      <c r="F66" s="16">
        <v>1808.0</v>
      </c>
      <c r="G66" s="14">
        <v>1.0</v>
      </c>
      <c r="H66" s="13">
        <v>45758.78414351852</v>
      </c>
      <c r="I66" s="11" t="s">
        <v>1050</v>
      </c>
      <c r="J66" s="11" t="s">
        <v>152</v>
      </c>
      <c r="K66" s="11" t="s">
        <v>152</v>
      </c>
      <c r="L66" s="11" t="s">
        <v>152</v>
      </c>
      <c r="M66" s="11" t="s">
        <v>152</v>
      </c>
      <c r="N66" s="12" t="s">
        <v>496</v>
      </c>
      <c r="O66" s="12" t="s">
        <v>497</v>
      </c>
      <c r="P66" s="11" t="s">
        <v>155</v>
      </c>
      <c r="Q66" s="11" t="s">
        <v>156</v>
      </c>
      <c r="R66" s="14">
        <v>1.0</v>
      </c>
      <c r="S66" s="14">
        <v>3.0</v>
      </c>
      <c r="T66" s="14">
        <v>4.0</v>
      </c>
      <c r="U66" s="14">
        <v>2.0</v>
      </c>
      <c r="V66" s="14">
        <v>3.0</v>
      </c>
      <c r="W66" s="11" t="s">
        <v>152</v>
      </c>
      <c r="X66" s="14">
        <v>2.0</v>
      </c>
      <c r="Y66" s="11" t="s">
        <v>152</v>
      </c>
      <c r="Z66" s="11" t="s">
        <v>224</v>
      </c>
      <c r="AA66" s="11" t="s">
        <v>152</v>
      </c>
      <c r="AB66" s="12" t="s">
        <v>199</v>
      </c>
      <c r="AC66" s="11" t="s">
        <v>152</v>
      </c>
      <c r="AD66" s="12" t="s">
        <v>199</v>
      </c>
      <c r="AE66" s="11" t="s">
        <v>152</v>
      </c>
      <c r="AF66" s="14">
        <v>2.0</v>
      </c>
      <c r="AG66" s="11" t="s">
        <v>152</v>
      </c>
      <c r="AH66" s="14">
        <v>3.0</v>
      </c>
      <c r="AI66" s="14">
        <v>4.0</v>
      </c>
      <c r="AJ66" s="11" t="s">
        <v>1051</v>
      </c>
      <c r="AK66" s="14">
        <v>3.0</v>
      </c>
      <c r="AL66" s="11" t="s">
        <v>1052</v>
      </c>
      <c r="AM66" s="14">
        <v>5.0</v>
      </c>
      <c r="AN66" s="11" t="s">
        <v>690</v>
      </c>
      <c r="AO66" s="14">
        <v>3.0</v>
      </c>
      <c r="AP66" s="11" t="s">
        <v>1053</v>
      </c>
      <c r="AQ66" s="14">
        <v>2.0</v>
      </c>
      <c r="AR66" s="11" t="s">
        <v>1054</v>
      </c>
      <c r="AS66" s="14">
        <v>2.0</v>
      </c>
      <c r="AT66" s="11" t="s">
        <v>1055</v>
      </c>
      <c r="AU66" s="14">
        <v>4.0</v>
      </c>
      <c r="AV66" s="11" t="s">
        <v>231</v>
      </c>
      <c r="AW66" s="14">
        <v>2.0</v>
      </c>
      <c r="AX66" s="11" t="s">
        <v>1056</v>
      </c>
      <c r="AY66" s="14">
        <v>2.0</v>
      </c>
      <c r="AZ66" s="11" t="s">
        <v>152</v>
      </c>
      <c r="BA66" s="11" t="s">
        <v>1057</v>
      </c>
      <c r="BB66" s="14">
        <v>1.0</v>
      </c>
      <c r="BC66" s="11" t="s">
        <v>152</v>
      </c>
      <c r="BD66" s="11" t="s">
        <v>1058</v>
      </c>
      <c r="BE66" s="14">
        <v>2.0</v>
      </c>
      <c r="BF66" s="11" t="s">
        <v>231</v>
      </c>
      <c r="BG66" s="14">
        <v>1.0</v>
      </c>
      <c r="BH66" s="11" t="s">
        <v>1059</v>
      </c>
      <c r="BI66" s="14">
        <v>1.0</v>
      </c>
      <c r="BJ66" s="11" t="s">
        <v>1059</v>
      </c>
      <c r="BK66" s="14">
        <v>3.0</v>
      </c>
      <c r="BL66" s="11" t="s">
        <v>698</v>
      </c>
      <c r="BM66" s="14">
        <v>2.0</v>
      </c>
      <c r="BN66" s="11" t="s">
        <v>244</v>
      </c>
      <c r="BO66" s="14">
        <v>5.0</v>
      </c>
      <c r="BP66" s="11" t="s">
        <v>1053</v>
      </c>
      <c r="BQ66" s="14">
        <v>2.0</v>
      </c>
      <c r="BR66" s="11" t="s">
        <v>1060</v>
      </c>
      <c r="BS66" s="14">
        <v>1.0</v>
      </c>
      <c r="BT66" s="11" t="s">
        <v>698</v>
      </c>
      <c r="BU66" s="14">
        <v>2.0</v>
      </c>
      <c r="BV66" s="11" t="s">
        <v>1057</v>
      </c>
      <c r="BW66" s="14">
        <v>2.0</v>
      </c>
      <c r="BX66" s="11" t="s">
        <v>1061</v>
      </c>
      <c r="BY66" s="14">
        <v>3.0</v>
      </c>
      <c r="BZ66" s="11" t="s">
        <v>238</v>
      </c>
      <c r="CA66" s="14">
        <v>1.0</v>
      </c>
      <c r="CB66" s="11" t="s">
        <v>1053</v>
      </c>
      <c r="CC66" s="14">
        <v>2.0</v>
      </c>
      <c r="CD66" s="11" t="s">
        <v>238</v>
      </c>
      <c r="CE66" s="14">
        <v>1.0</v>
      </c>
      <c r="CF66" s="11" t="s">
        <v>698</v>
      </c>
      <c r="CG66" s="14">
        <v>1.0</v>
      </c>
      <c r="CH66" s="11" t="s">
        <v>244</v>
      </c>
      <c r="CI66" s="14">
        <v>4.0</v>
      </c>
      <c r="CJ66" s="11" t="s">
        <v>228</v>
      </c>
      <c r="CK66" s="14">
        <v>2.0</v>
      </c>
    </row>
    <row r="67">
      <c r="A67" s="13">
        <v>45758.777094907404</v>
      </c>
      <c r="B67" s="13">
        <v>45758.79167824074</v>
      </c>
      <c r="C67" s="14">
        <v>0.0</v>
      </c>
      <c r="D67" s="11" t="s">
        <v>1062</v>
      </c>
      <c r="E67" s="15">
        <v>100.0</v>
      </c>
      <c r="F67" s="16">
        <v>1260.0</v>
      </c>
      <c r="G67" s="14">
        <v>1.0</v>
      </c>
      <c r="H67" s="13">
        <v>45758.79168981482</v>
      </c>
      <c r="I67" s="11" t="s">
        <v>1063</v>
      </c>
      <c r="J67" s="11" t="s">
        <v>152</v>
      </c>
      <c r="K67" s="11" t="s">
        <v>152</v>
      </c>
      <c r="L67" s="11" t="s">
        <v>152</v>
      </c>
      <c r="M67" s="11" t="s">
        <v>152</v>
      </c>
      <c r="N67" s="12" t="s">
        <v>153</v>
      </c>
      <c r="O67" s="12" t="s">
        <v>154</v>
      </c>
      <c r="P67" s="11" t="s">
        <v>155</v>
      </c>
      <c r="Q67" s="11" t="s">
        <v>156</v>
      </c>
      <c r="R67" s="14">
        <v>1.0</v>
      </c>
      <c r="S67" s="14">
        <v>2.0</v>
      </c>
      <c r="T67" s="14">
        <v>4.0</v>
      </c>
      <c r="U67" s="14">
        <v>1.0</v>
      </c>
      <c r="V67" s="14">
        <v>3.0</v>
      </c>
      <c r="W67" s="11" t="s">
        <v>152</v>
      </c>
      <c r="X67" s="14">
        <v>2.0</v>
      </c>
      <c r="Y67" s="11" t="s">
        <v>152</v>
      </c>
      <c r="Z67" s="12" t="s">
        <v>199</v>
      </c>
      <c r="AA67" s="11" t="s">
        <v>152</v>
      </c>
      <c r="AB67" s="11" t="s">
        <v>224</v>
      </c>
      <c r="AC67" s="11" t="s">
        <v>152</v>
      </c>
      <c r="AD67" s="11" t="s">
        <v>224</v>
      </c>
      <c r="AE67" s="11" t="s">
        <v>152</v>
      </c>
      <c r="AF67" s="14">
        <v>2.0</v>
      </c>
      <c r="AG67" s="11" t="s">
        <v>152</v>
      </c>
      <c r="AH67" s="14">
        <v>1.0</v>
      </c>
      <c r="AI67" s="14">
        <v>4.0</v>
      </c>
      <c r="AJ67" s="11" t="s">
        <v>1064</v>
      </c>
      <c r="AK67" s="14">
        <v>4.0</v>
      </c>
      <c r="AL67" s="11" t="s">
        <v>313</v>
      </c>
      <c r="AM67" s="14">
        <v>5.0</v>
      </c>
      <c r="AN67" s="11" t="s">
        <v>1065</v>
      </c>
      <c r="AO67" s="14">
        <v>3.0</v>
      </c>
      <c r="AP67" s="11" t="s">
        <v>1066</v>
      </c>
      <c r="AQ67" s="14">
        <v>4.0</v>
      </c>
      <c r="AR67" s="11" t="s">
        <v>1067</v>
      </c>
      <c r="AS67" s="14">
        <v>5.0</v>
      </c>
      <c r="AT67" s="11" t="s">
        <v>1068</v>
      </c>
      <c r="AU67" s="14">
        <v>5.0</v>
      </c>
      <c r="AV67" s="11" t="s">
        <v>346</v>
      </c>
      <c r="AW67" s="14">
        <v>5.0</v>
      </c>
      <c r="AX67" s="11" t="s">
        <v>1069</v>
      </c>
      <c r="AY67" s="14">
        <v>4.0</v>
      </c>
      <c r="AZ67" s="11" t="s">
        <v>152</v>
      </c>
      <c r="BA67" s="11" t="s">
        <v>1070</v>
      </c>
      <c r="BB67" s="14">
        <v>4.0</v>
      </c>
      <c r="BC67" s="11" t="s">
        <v>152</v>
      </c>
      <c r="BD67" s="11" t="s">
        <v>1071</v>
      </c>
      <c r="BE67" s="14">
        <v>2.0</v>
      </c>
      <c r="BF67" s="11" t="s">
        <v>1072</v>
      </c>
      <c r="BG67" s="14">
        <v>4.0</v>
      </c>
      <c r="BH67" s="11" t="s">
        <v>1073</v>
      </c>
      <c r="BI67" s="14">
        <v>3.0</v>
      </c>
      <c r="BJ67" s="11" t="s">
        <v>1074</v>
      </c>
      <c r="BK67" s="14">
        <v>2.0</v>
      </c>
      <c r="BL67" s="11" t="s">
        <v>1075</v>
      </c>
      <c r="BM67" s="14">
        <v>4.0</v>
      </c>
      <c r="BN67" s="11" t="s">
        <v>1076</v>
      </c>
      <c r="BO67" s="14">
        <v>3.0</v>
      </c>
      <c r="BP67" s="11" t="s">
        <v>1077</v>
      </c>
      <c r="BQ67" s="14">
        <v>4.0</v>
      </c>
      <c r="BR67" s="11" t="s">
        <v>1078</v>
      </c>
      <c r="BS67" s="14">
        <v>3.0</v>
      </c>
      <c r="BT67" s="11" t="s">
        <v>1079</v>
      </c>
      <c r="BU67" s="14">
        <v>3.0</v>
      </c>
      <c r="BV67" s="11" t="s">
        <v>1034</v>
      </c>
      <c r="BW67" s="14">
        <v>3.0</v>
      </c>
      <c r="BX67" s="11" t="s">
        <v>354</v>
      </c>
      <c r="BY67" s="14">
        <v>4.0</v>
      </c>
      <c r="BZ67" s="11" t="s">
        <v>1080</v>
      </c>
      <c r="CA67" s="14">
        <v>4.0</v>
      </c>
      <c r="CB67" s="11" t="s">
        <v>1081</v>
      </c>
      <c r="CC67" s="14">
        <v>2.0</v>
      </c>
      <c r="CD67" s="11" t="s">
        <v>1082</v>
      </c>
      <c r="CE67" s="14">
        <v>4.0</v>
      </c>
      <c r="CF67" s="11" t="s">
        <v>1083</v>
      </c>
      <c r="CG67" s="14">
        <v>4.0</v>
      </c>
      <c r="CH67" s="11" t="s">
        <v>1084</v>
      </c>
      <c r="CI67" s="14">
        <v>5.0</v>
      </c>
      <c r="CJ67" s="11" t="s">
        <v>354</v>
      </c>
      <c r="CK67" s="14">
        <v>5.0</v>
      </c>
    </row>
    <row r="68">
      <c r="A68" s="13">
        <v>45758.879375</v>
      </c>
      <c r="B68" s="13">
        <v>45758.89224537037</v>
      </c>
      <c r="C68" s="14">
        <v>0.0</v>
      </c>
      <c r="D68" s="11" t="s">
        <v>1085</v>
      </c>
      <c r="E68" s="15">
        <v>100.0</v>
      </c>
      <c r="F68" s="16">
        <v>1111.0</v>
      </c>
      <c r="G68" s="14">
        <v>1.0</v>
      </c>
      <c r="H68" s="13">
        <v>45758.89225694445</v>
      </c>
      <c r="I68" s="11" t="s">
        <v>1086</v>
      </c>
      <c r="J68" s="11" t="s">
        <v>152</v>
      </c>
      <c r="K68" s="11" t="s">
        <v>152</v>
      </c>
      <c r="L68" s="11" t="s">
        <v>152</v>
      </c>
      <c r="M68" s="11" t="s">
        <v>152</v>
      </c>
      <c r="N68" s="12" t="s">
        <v>1029</v>
      </c>
      <c r="O68" s="12" t="s">
        <v>1030</v>
      </c>
      <c r="P68" s="11" t="s">
        <v>155</v>
      </c>
      <c r="Q68" s="11" t="s">
        <v>156</v>
      </c>
      <c r="R68" s="14">
        <v>1.0</v>
      </c>
      <c r="S68" s="14">
        <v>2.0</v>
      </c>
      <c r="T68" s="14">
        <v>4.0</v>
      </c>
      <c r="U68" s="14">
        <v>2.0</v>
      </c>
      <c r="V68" s="14">
        <v>3.0</v>
      </c>
      <c r="W68" s="11" t="s">
        <v>152</v>
      </c>
      <c r="X68" s="14">
        <v>2.0</v>
      </c>
      <c r="Y68" s="11" t="s">
        <v>152</v>
      </c>
      <c r="Z68" s="11" t="s">
        <v>224</v>
      </c>
      <c r="AA68" s="11" t="s">
        <v>152</v>
      </c>
      <c r="AB68" s="11" t="s">
        <v>224</v>
      </c>
      <c r="AC68" s="11" t="s">
        <v>152</v>
      </c>
      <c r="AD68" s="11" t="s">
        <v>224</v>
      </c>
      <c r="AE68" s="11" t="s">
        <v>152</v>
      </c>
      <c r="AF68" s="14">
        <v>2.0</v>
      </c>
      <c r="AG68" s="11" t="s">
        <v>152</v>
      </c>
      <c r="AH68" s="14">
        <v>3.0</v>
      </c>
      <c r="AI68" s="14">
        <v>5.0</v>
      </c>
      <c r="AJ68" s="11" t="s">
        <v>1087</v>
      </c>
      <c r="AK68" s="14">
        <v>2.0</v>
      </c>
      <c r="AL68" s="11" t="s">
        <v>1088</v>
      </c>
      <c r="AM68" s="14">
        <v>5.0</v>
      </c>
      <c r="AN68" s="11" t="s">
        <v>1089</v>
      </c>
      <c r="AO68" s="14">
        <v>3.0</v>
      </c>
      <c r="AP68" s="11" t="s">
        <v>1090</v>
      </c>
      <c r="AQ68" s="14">
        <v>1.0</v>
      </c>
      <c r="AR68" s="11" t="s">
        <v>1091</v>
      </c>
      <c r="AS68" s="14">
        <v>1.0</v>
      </c>
      <c r="AT68" s="11" t="s">
        <v>1088</v>
      </c>
      <c r="AU68" s="14">
        <v>5.0</v>
      </c>
      <c r="AV68" s="11" t="s">
        <v>1092</v>
      </c>
      <c r="AW68" s="14">
        <v>1.0</v>
      </c>
      <c r="AX68" s="11" t="s">
        <v>1093</v>
      </c>
      <c r="AY68" s="14">
        <v>1.0</v>
      </c>
      <c r="AZ68" s="11" t="s">
        <v>1094</v>
      </c>
      <c r="BA68" s="11" t="s">
        <v>152</v>
      </c>
      <c r="BB68" s="14">
        <v>1.0</v>
      </c>
      <c r="BC68" s="11" t="s">
        <v>152</v>
      </c>
      <c r="BD68" s="11" t="s">
        <v>1095</v>
      </c>
      <c r="BE68" s="14">
        <v>3.0</v>
      </c>
      <c r="BF68" s="11" t="s">
        <v>207</v>
      </c>
      <c r="BG68" s="14">
        <v>1.0</v>
      </c>
      <c r="BH68" s="11" t="s">
        <v>1037</v>
      </c>
      <c r="BI68" s="14">
        <v>3.0</v>
      </c>
      <c r="BJ68" s="11" t="s">
        <v>1096</v>
      </c>
      <c r="BK68" s="14">
        <v>3.0</v>
      </c>
      <c r="BL68" s="11" t="s">
        <v>1093</v>
      </c>
      <c r="BM68" s="14">
        <v>1.0</v>
      </c>
      <c r="BN68" s="11" t="s">
        <v>1097</v>
      </c>
      <c r="BO68" s="14">
        <v>5.0</v>
      </c>
      <c r="BP68" s="11" t="s">
        <v>1098</v>
      </c>
      <c r="BQ68" s="14">
        <v>1.0</v>
      </c>
      <c r="BR68" s="11" t="s">
        <v>1099</v>
      </c>
      <c r="BS68" s="14">
        <v>1.0</v>
      </c>
      <c r="BT68" s="11" t="s">
        <v>855</v>
      </c>
      <c r="BU68" s="14">
        <v>2.0</v>
      </c>
      <c r="BV68" s="11" t="s">
        <v>1100</v>
      </c>
      <c r="BW68" s="14">
        <v>1.0</v>
      </c>
      <c r="BX68" s="11" t="s">
        <v>1101</v>
      </c>
      <c r="BY68" s="14">
        <v>2.0</v>
      </c>
      <c r="BZ68" s="11" t="s">
        <v>238</v>
      </c>
      <c r="CA68" s="14">
        <v>1.0</v>
      </c>
      <c r="CB68" s="11" t="s">
        <v>244</v>
      </c>
      <c r="CC68" s="14">
        <v>3.0</v>
      </c>
      <c r="CD68" s="11" t="s">
        <v>1102</v>
      </c>
      <c r="CE68" s="14">
        <v>1.0</v>
      </c>
      <c r="CF68" s="11" t="s">
        <v>225</v>
      </c>
      <c r="CG68" s="14">
        <v>1.0</v>
      </c>
      <c r="CH68" s="11" t="s">
        <v>244</v>
      </c>
      <c r="CI68" s="14">
        <v>4.0</v>
      </c>
      <c r="CJ68" s="11" t="s">
        <v>1093</v>
      </c>
      <c r="CK68" s="14">
        <v>1.0</v>
      </c>
    </row>
    <row r="69">
      <c r="A69" s="13">
        <v>45758.86087962963</v>
      </c>
      <c r="B69" s="13">
        <v>45758.89803240741</v>
      </c>
      <c r="C69" s="14">
        <v>0.0</v>
      </c>
      <c r="D69" s="11" t="s">
        <v>1103</v>
      </c>
      <c r="E69" s="15">
        <v>100.0</v>
      </c>
      <c r="F69" s="16">
        <v>3209.0</v>
      </c>
      <c r="G69" s="14">
        <v>1.0</v>
      </c>
      <c r="H69" s="13">
        <v>45758.898043981484</v>
      </c>
      <c r="I69" s="11" t="s">
        <v>1104</v>
      </c>
      <c r="J69" s="11" t="s">
        <v>152</v>
      </c>
      <c r="K69" s="11" t="s">
        <v>152</v>
      </c>
      <c r="L69" s="11" t="s">
        <v>152</v>
      </c>
      <c r="M69" s="11" t="s">
        <v>152</v>
      </c>
      <c r="N69" s="12" t="s">
        <v>264</v>
      </c>
      <c r="O69" s="12" t="s">
        <v>265</v>
      </c>
      <c r="P69" s="11" t="s">
        <v>155</v>
      </c>
      <c r="Q69" s="11" t="s">
        <v>156</v>
      </c>
      <c r="R69" s="14">
        <v>1.0</v>
      </c>
      <c r="S69" s="14">
        <v>4.0</v>
      </c>
      <c r="T69" s="14">
        <v>4.0</v>
      </c>
      <c r="U69" s="14">
        <v>2.0</v>
      </c>
      <c r="V69" s="14">
        <v>3.0</v>
      </c>
      <c r="W69" s="11" t="s">
        <v>152</v>
      </c>
      <c r="X69" s="14">
        <v>2.0</v>
      </c>
      <c r="Y69" s="11" t="s">
        <v>152</v>
      </c>
      <c r="Z69" s="11" t="s">
        <v>224</v>
      </c>
      <c r="AA69" s="11" t="s">
        <v>152</v>
      </c>
      <c r="AB69" s="12" t="s">
        <v>199</v>
      </c>
      <c r="AC69" s="11" t="s">
        <v>152</v>
      </c>
      <c r="AD69" s="12" t="s">
        <v>199</v>
      </c>
      <c r="AE69" s="11" t="s">
        <v>152</v>
      </c>
      <c r="AF69" s="14">
        <v>2.0</v>
      </c>
      <c r="AG69" s="11" t="s">
        <v>152</v>
      </c>
      <c r="AH69" s="14">
        <v>2.0</v>
      </c>
      <c r="AI69" s="14">
        <v>5.0</v>
      </c>
      <c r="AJ69" s="11" t="s">
        <v>1105</v>
      </c>
      <c r="AK69" s="14">
        <v>4.0</v>
      </c>
      <c r="AL69" s="11" t="s">
        <v>1106</v>
      </c>
      <c r="AM69" s="14">
        <v>5.0</v>
      </c>
      <c r="AN69" s="11" t="s">
        <v>1107</v>
      </c>
      <c r="AO69" s="14">
        <v>1.0</v>
      </c>
      <c r="AP69" s="11" t="s">
        <v>334</v>
      </c>
      <c r="AQ69" s="14">
        <v>4.0</v>
      </c>
      <c r="AR69" s="11" t="s">
        <v>1108</v>
      </c>
      <c r="AS69" s="14">
        <v>3.0</v>
      </c>
      <c r="AT69" s="11" t="s">
        <v>735</v>
      </c>
      <c r="AU69" s="14">
        <v>5.0</v>
      </c>
      <c r="AV69" s="11" t="s">
        <v>211</v>
      </c>
      <c r="AW69" s="14">
        <v>4.0</v>
      </c>
      <c r="AX69" s="11" t="s">
        <v>738</v>
      </c>
      <c r="AY69" s="14">
        <v>3.0</v>
      </c>
      <c r="AZ69" s="11" t="s">
        <v>152</v>
      </c>
      <c r="BA69" s="11" t="s">
        <v>1109</v>
      </c>
      <c r="BB69" s="14">
        <v>4.0</v>
      </c>
      <c r="BC69" s="11" t="s">
        <v>1110</v>
      </c>
      <c r="BD69" s="11" t="s">
        <v>152</v>
      </c>
      <c r="BE69" s="14">
        <v>3.0</v>
      </c>
      <c r="BF69" s="11" t="s">
        <v>182</v>
      </c>
      <c r="BG69" s="14">
        <v>5.0</v>
      </c>
      <c r="BH69" s="11" t="s">
        <v>334</v>
      </c>
      <c r="BI69" s="14">
        <v>3.0</v>
      </c>
      <c r="BJ69" s="11" t="s">
        <v>1111</v>
      </c>
      <c r="BK69" s="14">
        <v>2.0</v>
      </c>
      <c r="BL69" s="11" t="s">
        <v>1112</v>
      </c>
      <c r="BM69" s="14">
        <v>3.0</v>
      </c>
      <c r="BN69" s="11" t="s">
        <v>1113</v>
      </c>
      <c r="BO69" s="14">
        <v>5.0</v>
      </c>
      <c r="BP69" s="11" t="s">
        <v>182</v>
      </c>
      <c r="BQ69" s="14">
        <v>4.0</v>
      </c>
      <c r="BR69" s="11" t="s">
        <v>1114</v>
      </c>
      <c r="BS69" s="14">
        <v>3.0</v>
      </c>
      <c r="BT69" s="11" t="s">
        <v>1115</v>
      </c>
      <c r="BU69" s="14">
        <v>5.0</v>
      </c>
      <c r="BV69" s="11" t="s">
        <v>1116</v>
      </c>
      <c r="BW69" s="14">
        <v>5.0</v>
      </c>
      <c r="BX69" s="11" t="s">
        <v>1117</v>
      </c>
      <c r="BY69" s="14">
        <v>4.0</v>
      </c>
      <c r="BZ69" s="11" t="s">
        <v>182</v>
      </c>
      <c r="CA69" s="14">
        <v>5.0</v>
      </c>
      <c r="CB69" s="11" t="s">
        <v>1111</v>
      </c>
      <c r="CC69" s="14">
        <v>3.0</v>
      </c>
      <c r="CD69" s="11" t="s">
        <v>1118</v>
      </c>
      <c r="CE69" s="14">
        <v>4.0</v>
      </c>
      <c r="CF69" s="11" t="s">
        <v>1119</v>
      </c>
      <c r="CG69" s="14">
        <v>4.0</v>
      </c>
      <c r="CH69" s="11" t="s">
        <v>288</v>
      </c>
      <c r="CI69" s="14">
        <v>5.0</v>
      </c>
      <c r="CJ69" s="11" t="s">
        <v>1120</v>
      </c>
      <c r="CK69" s="14">
        <v>5.0</v>
      </c>
    </row>
    <row r="70">
      <c r="A70" s="13">
        <v>45758.91488425926</v>
      </c>
      <c r="B70" s="13">
        <v>45758.924629629626</v>
      </c>
      <c r="C70" s="14">
        <v>0.0</v>
      </c>
      <c r="D70" s="11" t="s">
        <v>1121</v>
      </c>
      <c r="E70" s="15">
        <v>100.0</v>
      </c>
      <c r="F70" s="15">
        <v>841.0</v>
      </c>
      <c r="G70" s="14">
        <v>1.0</v>
      </c>
      <c r="H70" s="13">
        <v>45758.924629629626</v>
      </c>
      <c r="I70" s="11" t="s">
        <v>1122</v>
      </c>
      <c r="J70" s="11" t="s">
        <v>152</v>
      </c>
      <c r="K70" s="11" t="s">
        <v>152</v>
      </c>
      <c r="L70" s="11" t="s">
        <v>152</v>
      </c>
      <c r="M70" s="11" t="s">
        <v>152</v>
      </c>
      <c r="N70" s="12" t="s">
        <v>153</v>
      </c>
      <c r="O70" s="12" t="s">
        <v>154</v>
      </c>
      <c r="P70" s="11" t="s">
        <v>155</v>
      </c>
      <c r="Q70" s="11" t="s">
        <v>156</v>
      </c>
      <c r="R70" s="14">
        <v>1.0</v>
      </c>
      <c r="S70" s="14">
        <v>2.0</v>
      </c>
      <c r="T70" s="14">
        <v>4.0</v>
      </c>
      <c r="U70" s="14">
        <v>2.0</v>
      </c>
      <c r="V70" s="14">
        <v>3.0</v>
      </c>
      <c r="W70" s="11" t="s">
        <v>152</v>
      </c>
      <c r="X70" s="14">
        <v>2.0</v>
      </c>
      <c r="Y70" s="11" t="s">
        <v>152</v>
      </c>
      <c r="Z70" s="11" t="s">
        <v>223</v>
      </c>
      <c r="AA70" s="11" t="s">
        <v>152</v>
      </c>
      <c r="AB70" s="11" t="s">
        <v>224</v>
      </c>
      <c r="AC70" s="11" t="s">
        <v>152</v>
      </c>
      <c r="AD70" s="11" t="s">
        <v>224</v>
      </c>
      <c r="AE70" s="11" t="s">
        <v>152</v>
      </c>
      <c r="AF70" s="14">
        <v>3.0</v>
      </c>
      <c r="AG70" s="11" t="s">
        <v>152</v>
      </c>
      <c r="AH70" s="14">
        <v>4.0</v>
      </c>
      <c r="AI70" s="14">
        <v>4.0</v>
      </c>
      <c r="AJ70" s="11" t="s">
        <v>1123</v>
      </c>
      <c r="AK70" s="14">
        <v>3.0</v>
      </c>
      <c r="AL70" s="11" t="s">
        <v>179</v>
      </c>
      <c r="AM70" s="14">
        <v>5.0</v>
      </c>
      <c r="AN70" s="11" t="s">
        <v>1124</v>
      </c>
      <c r="AO70" s="14">
        <v>2.0</v>
      </c>
      <c r="AP70" s="11" t="s">
        <v>1125</v>
      </c>
      <c r="AQ70" s="14">
        <v>5.0</v>
      </c>
      <c r="AR70" s="11" t="s">
        <v>531</v>
      </c>
      <c r="AS70" s="14">
        <v>5.0</v>
      </c>
      <c r="AT70" s="11" t="s">
        <v>381</v>
      </c>
      <c r="AU70" s="14">
        <v>5.0</v>
      </c>
      <c r="AV70" s="11" t="s">
        <v>166</v>
      </c>
      <c r="AW70" s="14">
        <v>5.0</v>
      </c>
      <c r="AX70" s="11" t="s">
        <v>1126</v>
      </c>
      <c r="AY70" s="14">
        <v>4.0</v>
      </c>
      <c r="AZ70" s="11" t="s">
        <v>152</v>
      </c>
      <c r="BA70" s="11" t="s">
        <v>1125</v>
      </c>
      <c r="BB70" s="14">
        <v>4.0</v>
      </c>
      <c r="BC70" s="11" t="s">
        <v>152</v>
      </c>
      <c r="BD70" s="11" t="s">
        <v>418</v>
      </c>
      <c r="BE70" s="14">
        <v>3.0</v>
      </c>
      <c r="BF70" s="11" t="s">
        <v>1127</v>
      </c>
      <c r="BG70" s="14">
        <v>5.0</v>
      </c>
      <c r="BH70" s="11" t="s">
        <v>531</v>
      </c>
      <c r="BI70" s="14">
        <v>4.0</v>
      </c>
      <c r="BJ70" s="11" t="s">
        <v>212</v>
      </c>
      <c r="BK70" s="14">
        <v>4.0</v>
      </c>
      <c r="BL70" s="11" t="s">
        <v>333</v>
      </c>
      <c r="BM70" s="14">
        <v>4.0</v>
      </c>
      <c r="BN70" s="11" t="s">
        <v>1128</v>
      </c>
      <c r="BO70" s="14">
        <v>5.0</v>
      </c>
      <c r="BP70" s="11" t="s">
        <v>212</v>
      </c>
      <c r="BQ70" s="14">
        <v>5.0</v>
      </c>
      <c r="BR70" s="11" t="s">
        <v>1129</v>
      </c>
      <c r="BS70" s="14">
        <v>3.0</v>
      </c>
      <c r="BT70" s="11" t="s">
        <v>1130</v>
      </c>
      <c r="BU70" s="14">
        <v>5.0</v>
      </c>
      <c r="BV70" s="11" t="s">
        <v>418</v>
      </c>
      <c r="BW70" s="14">
        <v>4.0</v>
      </c>
      <c r="BX70" s="11" t="s">
        <v>999</v>
      </c>
      <c r="BY70" s="14">
        <v>3.0</v>
      </c>
      <c r="BZ70" s="11" t="s">
        <v>212</v>
      </c>
      <c r="CA70" s="14">
        <v>5.0</v>
      </c>
      <c r="CB70" s="11" t="s">
        <v>1131</v>
      </c>
      <c r="CC70" s="14">
        <v>4.0</v>
      </c>
      <c r="CD70" s="11" t="s">
        <v>1132</v>
      </c>
      <c r="CE70" s="14">
        <v>4.0</v>
      </c>
      <c r="CF70" s="11" t="s">
        <v>1133</v>
      </c>
      <c r="CG70" s="14">
        <v>5.0</v>
      </c>
      <c r="CH70" s="11" t="s">
        <v>1134</v>
      </c>
      <c r="CI70" s="14">
        <v>4.0</v>
      </c>
      <c r="CJ70" s="11" t="s">
        <v>1135</v>
      </c>
      <c r="CK70" s="14">
        <v>4.0</v>
      </c>
    </row>
    <row r="71">
      <c r="A71" s="13">
        <v>45758.91349537037</v>
      </c>
      <c r="B71" s="13">
        <v>45758.929236111115</v>
      </c>
      <c r="C71" s="14">
        <v>0.0</v>
      </c>
      <c r="D71" s="11" t="s">
        <v>1136</v>
      </c>
      <c r="E71" s="15">
        <v>100.0</v>
      </c>
      <c r="F71" s="16">
        <v>1360.0</v>
      </c>
      <c r="G71" s="14">
        <v>1.0</v>
      </c>
      <c r="H71" s="13">
        <v>45758.929247685184</v>
      </c>
      <c r="I71" s="11" t="s">
        <v>1137</v>
      </c>
      <c r="J71" s="11" t="s">
        <v>152</v>
      </c>
      <c r="K71" s="11" t="s">
        <v>152</v>
      </c>
      <c r="L71" s="11" t="s">
        <v>152</v>
      </c>
      <c r="M71" s="11" t="s">
        <v>152</v>
      </c>
      <c r="N71" s="12" t="s">
        <v>197</v>
      </c>
      <c r="O71" s="12" t="s">
        <v>198</v>
      </c>
      <c r="P71" s="11" t="s">
        <v>155</v>
      </c>
      <c r="Q71" s="11" t="s">
        <v>156</v>
      </c>
      <c r="R71" s="14">
        <v>1.0</v>
      </c>
      <c r="S71" s="14">
        <v>2.0</v>
      </c>
      <c r="T71" s="14">
        <v>3.0</v>
      </c>
      <c r="U71" s="14">
        <v>2.0</v>
      </c>
      <c r="V71" s="14">
        <v>3.0</v>
      </c>
      <c r="W71" s="11" t="s">
        <v>152</v>
      </c>
      <c r="X71" s="14">
        <v>2.0</v>
      </c>
      <c r="Y71" s="11" t="s">
        <v>152</v>
      </c>
      <c r="Z71" s="11" t="s">
        <v>1138</v>
      </c>
      <c r="AA71" s="11" t="s">
        <v>152</v>
      </c>
      <c r="AB71" s="12" t="s">
        <v>199</v>
      </c>
      <c r="AC71" s="11" t="s">
        <v>152</v>
      </c>
      <c r="AD71" s="11" t="s">
        <v>224</v>
      </c>
      <c r="AE71" s="11" t="s">
        <v>152</v>
      </c>
      <c r="AF71" s="14">
        <v>2.0</v>
      </c>
      <c r="AG71" s="11" t="s">
        <v>152</v>
      </c>
      <c r="AH71" s="14">
        <v>2.0</v>
      </c>
      <c r="AI71" s="14">
        <v>5.0</v>
      </c>
      <c r="AJ71" s="11" t="s">
        <v>1139</v>
      </c>
      <c r="AK71" s="14">
        <v>3.0</v>
      </c>
      <c r="AL71" s="11" t="s">
        <v>1140</v>
      </c>
      <c r="AM71" s="14">
        <v>5.0</v>
      </c>
      <c r="AN71" s="11" t="s">
        <v>1141</v>
      </c>
      <c r="AO71" s="14">
        <v>3.0</v>
      </c>
      <c r="AP71" s="11" t="s">
        <v>1142</v>
      </c>
      <c r="AQ71" s="14">
        <v>3.0</v>
      </c>
      <c r="AR71" s="11" t="s">
        <v>1143</v>
      </c>
      <c r="AS71" s="14">
        <v>3.0</v>
      </c>
      <c r="AT71" s="11" t="s">
        <v>1144</v>
      </c>
      <c r="AU71" s="14">
        <v>5.0</v>
      </c>
      <c r="AV71" s="11" t="s">
        <v>1145</v>
      </c>
      <c r="AW71" s="14">
        <v>2.0</v>
      </c>
      <c r="AX71" s="11" t="s">
        <v>1146</v>
      </c>
      <c r="AY71" s="14">
        <v>3.0</v>
      </c>
      <c r="AZ71" s="11" t="s">
        <v>1147</v>
      </c>
      <c r="BA71" s="11" t="s">
        <v>152</v>
      </c>
      <c r="BB71" s="14">
        <v>1.0</v>
      </c>
      <c r="BC71" s="11" t="s">
        <v>1148</v>
      </c>
      <c r="BD71" s="11" t="s">
        <v>152</v>
      </c>
      <c r="BE71" s="14">
        <v>2.0</v>
      </c>
      <c r="BF71" s="11" t="s">
        <v>1149</v>
      </c>
      <c r="BG71" s="14">
        <v>2.0</v>
      </c>
      <c r="BH71" s="11" t="s">
        <v>1150</v>
      </c>
      <c r="BI71" s="14">
        <v>2.0</v>
      </c>
      <c r="BJ71" s="11" t="s">
        <v>1151</v>
      </c>
      <c r="BK71" s="14">
        <v>2.0</v>
      </c>
      <c r="BL71" s="11" t="s">
        <v>855</v>
      </c>
      <c r="BM71" s="14">
        <v>1.0</v>
      </c>
      <c r="BN71" s="11" t="s">
        <v>1152</v>
      </c>
      <c r="BO71" s="14">
        <v>5.0</v>
      </c>
      <c r="BP71" s="11" t="s">
        <v>1153</v>
      </c>
      <c r="BQ71" s="14">
        <v>1.0</v>
      </c>
      <c r="BR71" s="11" t="s">
        <v>859</v>
      </c>
      <c r="BS71" s="14">
        <v>4.0</v>
      </c>
      <c r="BT71" s="11" t="s">
        <v>1154</v>
      </c>
      <c r="BU71" s="14">
        <v>1.0</v>
      </c>
      <c r="BV71" s="11" t="s">
        <v>418</v>
      </c>
      <c r="BW71" s="14">
        <v>2.0</v>
      </c>
      <c r="BX71" s="11" t="s">
        <v>852</v>
      </c>
      <c r="BY71" s="14">
        <v>2.0</v>
      </c>
      <c r="BZ71" s="11" t="s">
        <v>1155</v>
      </c>
      <c r="CA71" s="14">
        <v>1.0</v>
      </c>
      <c r="CB71" s="11" t="s">
        <v>499</v>
      </c>
      <c r="CC71" s="14">
        <v>3.0</v>
      </c>
      <c r="CD71" s="11" t="s">
        <v>861</v>
      </c>
      <c r="CE71" s="14">
        <v>1.0</v>
      </c>
      <c r="CF71" s="11" t="s">
        <v>1156</v>
      </c>
      <c r="CG71" s="14">
        <v>2.0</v>
      </c>
      <c r="CH71" s="11" t="s">
        <v>859</v>
      </c>
      <c r="CI71" s="14">
        <v>5.0</v>
      </c>
      <c r="CJ71" s="11" t="s">
        <v>855</v>
      </c>
      <c r="CK71" s="14">
        <v>1.0</v>
      </c>
    </row>
    <row r="72">
      <c r="A72" s="13">
        <v>45758.90461805555</v>
      </c>
      <c r="B72" s="13">
        <v>45758.93744212963</v>
      </c>
      <c r="C72" s="14">
        <v>0.0</v>
      </c>
      <c r="D72" s="11" t="s">
        <v>1157</v>
      </c>
      <c r="E72" s="15">
        <v>100.0</v>
      </c>
      <c r="F72" s="16">
        <v>2835.0</v>
      </c>
      <c r="G72" s="14">
        <v>1.0</v>
      </c>
      <c r="H72" s="13">
        <v>45758.9374537037</v>
      </c>
      <c r="I72" s="11" t="s">
        <v>1158</v>
      </c>
      <c r="J72" s="11" t="s">
        <v>152</v>
      </c>
      <c r="K72" s="11" t="s">
        <v>152</v>
      </c>
      <c r="L72" s="11" t="s">
        <v>152</v>
      </c>
      <c r="M72" s="11" t="s">
        <v>152</v>
      </c>
      <c r="N72" s="12" t="s">
        <v>153</v>
      </c>
      <c r="O72" s="12" t="s">
        <v>154</v>
      </c>
      <c r="P72" s="11" t="s">
        <v>155</v>
      </c>
      <c r="Q72" s="11" t="s">
        <v>156</v>
      </c>
      <c r="R72" s="14">
        <v>1.0</v>
      </c>
      <c r="S72" s="14">
        <v>4.0</v>
      </c>
      <c r="T72" s="14">
        <v>4.0</v>
      </c>
      <c r="U72" s="14">
        <v>2.0</v>
      </c>
      <c r="V72" s="14">
        <v>2.0</v>
      </c>
      <c r="W72" s="11" t="s">
        <v>152</v>
      </c>
      <c r="X72" s="14">
        <v>2.0</v>
      </c>
      <c r="Y72" s="11" t="s">
        <v>152</v>
      </c>
      <c r="Z72" s="11" t="s">
        <v>224</v>
      </c>
      <c r="AA72" s="11" t="s">
        <v>152</v>
      </c>
      <c r="AB72" s="12" t="s">
        <v>200</v>
      </c>
      <c r="AC72" s="11" t="s">
        <v>152</v>
      </c>
      <c r="AD72" s="12" t="s">
        <v>200</v>
      </c>
      <c r="AE72" s="11" t="s">
        <v>152</v>
      </c>
      <c r="AF72" s="14">
        <v>3.0</v>
      </c>
      <c r="AG72" s="11" t="s">
        <v>152</v>
      </c>
      <c r="AH72" s="14">
        <v>1.0</v>
      </c>
      <c r="AI72" s="14">
        <v>3.0</v>
      </c>
      <c r="AJ72" s="11" t="s">
        <v>1159</v>
      </c>
      <c r="AK72" s="14">
        <v>2.0</v>
      </c>
      <c r="AL72" s="11" t="s">
        <v>313</v>
      </c>
      <c r="AM72" s="14">
        <v>5.0</v>
      </c>
      <c r="AN72" s="11" t="s">
        <v>1160</v>
      </c>
      <c r="AO72" s="14">
        <v>3.0</v>
      </c>
      <c r="AP72" s="11" t="s">
        <v>1161</v>
      </c>
      <c r="AQ72" s="14">
        <v>4.0</v>
      </c>
      <c r="AR72" s="11" t="s">
        <v>205</v>
      </c>
      <c r="AS72" s="14">
        <v>3.0</v>
      </c>
      <c r="AT72" s="11" t="s">
        <v>1162</v>
      </c>
      <c r="AU72" s="14">
        <v>4.0</v>
      </c>
      <c r="AV72" s="11" t="s">
        <v>1013</v>
      </c>
      <c r="AW72" s="14">
        <v>5.0</v>
      </c>
      <c r="AX72" s="11" t="s">
        <v>451</v>
      </c>
      <c r="AY72" s="14">
        <v>3.0</v>
      </c>
      <c r="AZ72" s="11" t="s">
        <v>152</v>
      </c>
      <c r="BA72" s="11" t="s">
        <v>517</v>
      </c>
      <c r="BB72" s="14">
        <v>5.0</v>
      </c>
      <c r="BC72" s="11" t="s">
        <v>517</v>
      </c>
      <c r="BD72" s="11" t="s">
        <v>152</v>
      </c>
      <c r="BE72" s="14">
        <v>3.0</v>
      </c>
      <c r="BF72" s="11" t="s">
        <v>1020</v>
      </c>
      <c r="BG72" s="14">
        <v>5.0</v>
      </c>
      <c r="BH72" s="11" t="s">
        <v>1161</v>
      </c>
      <c r="BI72" s="14">
        <v>4.0</v>
      </c>
      <c r="BJ72" s="11" t="s">
        <v>517</v>
      </c>
      <c r="BK72" s="14">
        <v>3.0</v>
      </c>
      <c r="BL72" s="11" t="s">
        <v>1163</v>
      </c>
      <c r="BM72" s="14">
        <v>3.0</v>
      </c>
      <c r="BN72" s="11" t="s">
        <v>313</v>
      </c>
      <c r="BO72" s="14">
        <v>5.0</v>
      </c>
      <c r="BP72" s="11" t="s">
        <v>1020</v>
      </c>
      <c r="BQ72" s="14">
        <v>5.0</v>
      </c>
      <c r="BR72" s="11" t="s">
        <v>517</v>
      </c>
      <c r="BS72" s="14">
        <v>3.0</v>
      </c>
      <c r="BT72" s="11" t="s">
        <v>214</v>
      </c>
      <c r="BU72" s="14">
        <v>3.0</v>
      </c>
      <c r="BV72" s="11" t="s">
        <v>205</v>
      </c>
      <c r="BW72" s="14">
        <v>4.0</v>
      </c>
      <c r="BX72" s="11" t="s">
        <v>1023</v>
      </c>
      <c r="BY72" s="14">
        <v>4.0</v>
      </c>
      <c r="BZ72" s="11" t="s">
        <v>1020</v>
      </c>
      <c r="CA72" s="14">
        <v>5.0</v>
      </c>
      <c r="CB72" s="11" t="s">
        <v>1164</v>
      </c>
      <c r="CC72" s="14">
        <v>3.0</v>
      </c>
      <c r="CD72" s="11" t="s">
        <v>1020</v>
      </c>
      <c r="CE72" s="14">
        <v>5.0</v>
      </c>
      <c r="CF72" s="11" t="s">
        <v>517</v>
      </c>
      <c r="CG72" s="14">
        <v>3.0</v>
      </c>
      <c r="CH72" s="11" t="s">
        <v>313</v>
      </c>
      <c r="CI72" s="14">
        <v>5.0</v>
      </c>
      <c r="CJ72" s="11" t="s">
        <v>1020</v>
      </c>
      <c r="CK72" s="14">
        <v>4.0</v>
      </c>
    </row>
    <row r="73">
      <c r="A73" s="13">
        <v>45758.90400462963</v>
      </c>
      <c r="B73" s="13">
        <v>45758.93817129629</v>
      </c>
      <c r="C73" s="14">
        <v>0.0</v>
      </c>
      <c r="D73" s="11" t="s">
        <v>1165</v>
      </c>
      <c r="E73" s="15">
        <v>100.0</v>
      </c>
      <c r="F73" s="16">
        <v>2952.0</v>
      </c>
      <c r="G73" s="14">
        <v>1.0</v>
      </c>
      <c r="H73" s="13">
        <v>45758.93818287037</v>
      </c>
      <c r="I73" s="11" t="s">
        <v>1166</v>
      </c>
      <c r="J73" s="11" t="s">
        <v>152</v>
      </c>
      <c r="K73" s="11" t="s">
        <v>152</v>
      </c>
      <c r="L73" s="11" t="s">
        <v>152</v>
      </c>
      <c r="M73" s="11" t="s">
        <v>152</v>
      </c>
      <c r="N73" s="12" t="s">
        <v>197</v>
      </c>
      <c r="O73" s="12" t="s">
        <v>198</v>
      </c>
      <c r="P73" s="11" t="s">
        <v>155</v>
      </c>
      <c r="Q73" s="11" t="s">
        <v>156</v>
      </c>
      <c r="R73" s="14">
        <v>1.0</v>
      </c>
      <c r="S73" s="14">
        <v>2.0</v>
      </c>
      <c r="T73" s="14">
        <v>5.0</v>
      </c>
      <c r="U73" s="14">
        <v>2.0</v>
      </c>
      <c r="V73" s="14">
        <v>3.0</v>
      </c>
      <c r="W73" s="11" t="s">
        <v>152</v>
      </c>
      <c r="X73" s="14">
        <v>2.0</v>
      </c>
      <c r="Y73" s="11" t="s">
        <v>152</v>
      </c>
      <c r="Z73" s="12" t="s">
        <v>199</v>
      </c>
      <c r="AA73" s="11" t="s">
        <v>152</v>
      </c>
      <c r="AB73" s="12" t="s">
        <v>199</v>
      </c>
      <c r="AC73" s="11" t="s">
        <v>152</v>
      </c>
      <c r="AD73" s="11" t="s">
        <v>224</v>
      </c>
      <c r="AE73" s="11" t="s">
        <v>152</v>
      </c>
      <c r="AF73" s="14">
        <v>2.0</v>
      </c>
      <c r="AG73" s="11" t="s">
        <v>152</v>
      </c>
      <c r="AH73" s="14">
        <v>1.0</v>
      </c>
      <c r="AI73" s="14">
        <v>4.0</v>
      </c>
      <c r="AJ73" s="11" t="s">
        <v>1167</v>
      </c>
      <c r="AK73" s="14">
        <v>1.0</v>
      </c>
      <c r="AL73" s="11" t="s">
        <v>1168</v>
      </c>
      <c r="AM73" s="14">
        <v>5.0</v>
      </c>
      <c r="AN73" s="11" t="s">
        <v>1169</v>
      </c>
      <c r="AO73" s="14">
        <v>3.0</v>
      </c>
      <c r="AP73" s="11" t="s">
        <v>1170</v>
      </c>
      <c r="AQ73" s="14">
        <v>1.0</v>
      </c>
      <c r="AR73" s="11" t="s">
        <v>209</v>
      </c>
      <c r="AS73" s="14">
        <v>4.0</v>
      </c>
      <c r="AT73" s="11" t="s">
        <v>1171</v>
      </c>
      <c r="AU73" s="14">
        <v>4.0</v>
      </c>
      <c r="AV73" s="11" t="s">
        <v>1013</v>
      </c>
      <c r="AW73" s="14">
        <v>4.0</v>
      </c>
      <c r="AX73" s="11" t="s">
        <v>439</v>
      </c>
      <c r="AY73" s="14">
        <v>2.0</v>
      </c>
      <c r="AZ73" s="11" t="s">
        <v>152</v>
      </c>
      <c r="BA73" s="11" t="s">
        <v>205</v>
      </c>
      <c r="BB73" s="14">
        <v>5.0</v>
      </c>
      <c r="BC73" s="11" t="s">
        <v>517</v>
      </c>
      <c r="BD73" s="11" t="s">
        <v>152</v>
      </c>
      <c r="BE73" s="14">
        <v>3.0</v>
      </c>
      <c r="BF73" s="11" t="s">
        <v>1172</v>
      </c>
      <c r="BG73" s="14">
        <v>4.0</v>
      </c>
      <c r="BH73" s="11" t="s">
        <v>439</v>
      </c>
      <c r="BI73" s="14">
        <v>4.0</v>
      </c>
      <c r="BJ73" s="11" t="s">
        <v>1173</v>
      </c>
      <c r="BK73" s="14">
        <v>3.0</v>
      </c>
      <c r="BL73" s="11" t="s">
        <v>1174</v>
      </c>
      <c r="BM73" s="14">
        <v>4.0</v>
      </c>
      <c r="BN73" s="11" t="s">
        <v>1175</v>
      </c>
      <c r="BO73" s="14">
        <v>5.0</v>
      </c>
      <c r="BP73" s="11" t="s">
        <v>1172</v>
      </c>
      <c r="BQ73" s="14">
        <v>5.0</v>
      </c>
      <c r="BR73" s="11" t="s">
        <v>1176</v>
      </c>
      <c r="BS73" s="14">
        <v>2.0</v>
      </c>
      <c r="BT73" s="11" t="s">
        <v>1177</v>
      </c>
      <c r="BU73" s="14">
        <v>5.0</v>
      </c>
      <c r="BV73" s="11" t="s">
        <v>1178</v>
      </c>
      <c r="BW73" s="14">
        <v>4.0</v>
      </c>
      <c r="BX73" s="11" t="s">
        <v>1179</v>
      </c>
      <c r="BY73" s="14">
        <v>3.0</v>
      </c>
      <c r="BZ73" s="11" t="s">
        <v>439</v>
      </c>
      <c r="CA73" s="14">
        <v>5.0</v>
      </c>
      <c r="CB73" s="11" t="s">
        <v>1180</v>
      </c>
      <c r="CC73" s="14">
        <v>3.0</v>
      </c>
      <c r="CD73" s="11" t="s">
        <v>1172</v>
      </c>
      <c r="CE73" s="14">
        <v>5.0</v>
      </c>
      <c r="CF73" s="11" t="s">
        <v>1181</v>
      </c>
      <c r="CG73" s="14">
        <v>4.0</v>
      </c>
      <c r="CH73" s="11" t="s">
        <v>313</v>
      </c>
      <c r="CI73" s="14">
        <v>4.0</v>
      </c>
      <c r="CJ73" s="11" t="s">
        <v>1177</v>
      </c>
      <c r="CK73" s="14">
        <v>1.0</v>
      </c>
    </row>
    <row r="74">
      <c r="A74" s="13">
        <v>45758.97342592593</v>
      </c>
      <c r="B74" s="13">
        <v>45758.99050925926</v>
      </c>
      <c r="C74" s="14">
        <v>0.0</v>
      </c>
      <c r="D74" s="11" t="s">
        <v>1182</v>
      </c>
      <c r="E74" s="15">
        <v>100.0</v>
      </c>
      <c r="F74" s="16">
        <v>1476.0</v>
      </c>
      <c r="G74" s="14">
        <v>1.0</v>
      </c>
      <c r="H74" s="13">
        <v>45758.990532407406</v>
      </c>
      <c r="I74" s="11" t="s">
        <v>1183</v>
      </c>
      <c r="J74" s="11" t="s">
        <v>152</v>
      </c>
      <c r="K74" s="11" t="s">
        <v>152</v>
      </c>
      <c r="L74" s="11" t="s">
        <v>152</v>
      </c>
      <c r="M74" s="11" t="s">
        <v>152</v>
      </c>
      <c r="N74" s="12" t="s">
        <v>1029</v>
      </c>
      <c r="O74" s="12" t="s">
        <v>1030</v>
      </c>
      <c r="P74" s="11" t="s">
        <v>155</v>
      </c>
      <c r="Q74" s="11" t="s">
        <v>156</v>
      </c>
      <c r="R74" s="14">
        <v>1.0</v>
      </c>
      <c r="S74" s="14">
        <v>4.0</v>
      </c>
      <c r="T74" s="14">
        <v>3.0</v>
      </c>
      <c r="U74" s="14">
        <v>2.0</v>
      </c>
      <c r="V74" s="14">
        <v>3.0</v>
      </c>
      <c r="W74" s="11" t="s">
        <v>152</v>
      </c>
      <c r="X74" s="14">
        <v>2.0</v>
      </c>
      <c r="Y74" s="11" t="s">
        <v>152</v>
      </c>
      <c r="Z74" s="11" t="s">
        <v>223</v>
      </c>
      <c r="AA74" s="11" t="s">
        <v>152</v>
      </c>
      <c r="AB74" s="11" t="s">
        <v>224</v>
      </c>
      <c r="AC74" s="11" t="s">
        <v>152</v>
      </c>
      <c r="AD74" s="12" t="s">
        <v>199</v>
      </c>
      <c r="AE74" s="11" t="s">
        <v>152</v>
      </c>
      <c r="AF74" s="14">
        <v>2.0</v>
      </c>
      <c r="AG74" s="11" t="s">
        <v>152</v>
      </c>
      <c r="AH74" s="14">
        <v>2.0</v>
      </c>
      <c r="AI74" s="14">
        <v>5.0</v>
      </c>
      <c r="AJ74" s="11" t="s">
        <v>1184</v>
      </c>
      <c r="AK74" s="14">
        <v>2.0</v>
      </c>
      <c r="AL74" s="11" t="s">
        <v>1185</v>
      </c>
      <c r="AM74" s="14">
        <v>5.0</v>
      </c>
      <c r="AN74" s="11" t="s">
        <v>1186</v>
      </c>
      <c r="AO74" s="14">
        <v>3.0</v>
      </c>
      <c r="AP74" s="11" t="s">
        <v>1186</v>
      </c>
      <c r="AQ74" s="14">
        <v>3.0</v>
      </c>
      <c r="AR74" s="11" t="s">
        <v>1187</v>
      </c>
      <c r="AS74" s="14">
        <v>4.0</v>
      </c>
      <c r="AT74" s="11" t="s">
        <v>1185</v>
      </c>
      <c r="AU74" s="14">
        <v>5.0</v>
      </c>
      <c r="AV74" s="11" t="s">
        <v>1184</v>
      </c>
      <c r="AW74" s="14">
        <v>2.0</v>
      </c>
      <c r="AX74" s="11" t="s">
        <v>1188</v>
      </c>
      <c r="AY74" s="14">
        <v>1.0</v>
      </c>
      <c r="AZ74" s="11" t="s">
        <v>1189</v>
      </c>
      <c r="BA74" s="11" t="s">
        <v>152</v>
      </c>
      <c r="BB74" s="14">
        <v>1.0</v>
      </c>
      <c r="BC74" s="11" t="s">
        <v>1189</v>
      </c>
      <c r="BD74" s="11" t="s">
        <v>152</v>
      </c>
      <c r="BE74" s="14">
        <v>1.0</v>
      </c>
      <c r="BF74" s="11" t="s">
        <v>1189</v>
      </c>
      <c r="BG74" s="14">
        <v>1.0</v>
      </c>
      <c r="BH74" s="11" t="s">
        <v>1184</v>
      </c>
      <c r="BI74" s="14">
        <v>2.0</v>
      </c>
      <c r="BJ74" s="11" t="s">
        <v>1189</v>
      </c>
      <c r="BK74" s="14">
        <v>1.0</v>
      </c>
      <c r="BL74" s="11" t="s">
        <v>1189</v>
      </c>
      <c r="BM74" s="14">
        <v>1.0</v>
      </c>
      <c r="BN74" s="11" t="s">
        <v>1185</v>
      </c>
      <c r="BO74" s="14">
        <v>5.0</v>
      </c>
      <c r="BP74" s="11" t="s">
        <v>1184</v>
      </c>
      <c r="BQ74" s="14">
        <v>2.0</v>
      </c>
      <c r="BR74" s="11" t="s">
        <v>1186</v>
      </c>
      <c r="BS74" s="14">
        <v>3.0</v>
      </c>
      <c r="BT74" s="11" t="s">
        <v>1186</v>
      </c>
      <c r="BU74" s="14">
        <v>3.0</v>
      </c>
      <c r="BV74" s="11" t="s">
        <v>1186</v>
      </c>
      <c r="BW74" s="14">
        <v>3.0</v>
      </c>
      <c r="BX74" s="11" t="s">
        <v>1184</v>
      </c>
      <c r="BY74" s="14">
        <v>2.0</v>
      </c>
      <c r="BZ74" s="11" t="s">
        <v>1189</v>
      </c>
      <c r="CA74" s="14">
        <v>1.0</v>
      </c>
      <c r="CB74" s="11" t="s">
        <v>1187</v>
      </c>
      <c r="CC74" s="14">
        <v>4.0</v>
      </c>
      <c r="CD74" s="11" t="s">
        <v>1189</v>
      </c>
      <c r="CE74" s="14">
        <v>1.0</v>
      </c>
      <c r="CF74" s="11" t="s">
        <v>1189</v>
      </c>
      <c r="CG74" s="14">
        <v>1.0</v>
      </c>
      <c r="CH74" s="11" t="s">
        <v>1187</v>
      </c>
      <c r="CI74" s="14">
        <v>4.0</v>
      </c>
      <c r="CJ74" s="11" t="s">
        <v>1184</v>
      </c>
      <c r="CK74" s="14">
        <v>2.0</v>
      </c>
    </row>
    <row r="75">
      <c r="A75" s="13">
        <v>45759.674050925925</v>
      </c>
      <c r="B75" s="13">
        <v>45759.708703703705</v>
      </c>
      <c r="C75" s="14">
        <v>0.0</v>
      </c>
      <c r="D75" s="11" t="s">
        <v>1190</v>
      </c>
      <c r="E75" s="15">
        <v>100.0</v>
      </c>
      <c r="F75" s="16">
        <v>2994.0</v>
      </c>
      <c r="G75" s="14">
        <v>1.0</v>
      </c>
      <c r="H75" s="13">
        <v>45759.708715277775</v>
      </c>
      <c r="I75" s="11" t="s">
        <v>1191</v>
      </c>
      <c r="J75" s="11" t="s">
        <v>152</v>
      </c>
      <c r="K75" s="11" t="s">
        <v>152</v>
      </c>
      <c r="L75" s="11" t="s">
        <v>152</v>
      </c>
      <c r="M75" s="11" t="s">
        <v>152</v>
      </c>
      <c r="N75" s="12" t="s">
        <v>153</v>
      </c>
      <c r="O75" s="12" t="s">
        <v>154</v>
      </c>
      <c r="P75" s="11" t="s">
        <v>155</v>
      </c>
      <c r="Q75" s="11" t="s">
        <v>156</v>
      </c>
      <c r="R75" s="14">
        <v>1.0</v>
      </c>
      <c r="S75" s="14">
        <v>1.0</v>
      </c>
      <c r="T75" s="14">
        <v>4.0</v>
      </c>
      <c r="U75" s="14">
        <v>1.0</v>
      </c>
      <c r="V75" s="14">
        <v>3.0</v>
      </c>
      <c r="W75" s="11" t="s">
        <v>152</v>
      </c>
      <c r="X75" s="14">
        <v>2.0</v>
      </c>
      <c r="Y75" s="11" t="s">
        <v>152</v>
      </c>
      <c r="Z75" s="11" t="s">
        <v>223</v>
      </c>
      <c r="AA75" s="11" t="s">
        <v>152</v>
      </c>
      <c r="AB75" s="11" t="s">
        <v>223</v>
      </c>
      <c r="AC75" s="11" t="s">
        <v>152</v>
      </c>
      <c r="AD75" s="11" t="s">
        <v>223</v>
      </c>
      <c r="AE75" s="11" t="s">
        <v>152</v>
      </c>
      <c r="AF75" s="14">
        <v>2.0</v>
      </c>
      <c r="AG75" s="11" t="s">
        <v>152</v>
      </c>
      <c r="AH75" s="14">
        <v>4.0</v>
      </c>
      <c r="AI75" s="14">
        <v>5.0</v>
      </c>
      <c r="AJ75" s="11" t="s">
        <v>290</v>
      </c>
      <c r="AK75" s="14">
        <v>3.0</v>
      </c>
      <c r="AL75" s="11" t="s">
        <v>179</v>
      </c>
      <c r="AM75" s="14">
        <v>5.0</v>
      </c>
      <c r="AN75" s="11" t="s">
        <v>1192</v>
      </c>
      <c r="AO75" s="14">
        <v>3.0</v>
      </c>
      <c r="AP75" s="11" t="s">
        <v>738</v>
      </c>
      <c r="AQ75" s="14">
        <v>5.0</v>
      </c>
      <c r="AR75" s="11" t="s">
        <v>205</v>
      </c>
      <c r="AS75" s="14">
        <v>4.0</v>
      </c>
      <c r="AT75" s="11" t="s">
        <v>1193</v>
      </c>
      <c r="AU75" s="14">
        <v>2.0</v>
      </c>
      <c r="AV75" s="11" t="s">
        <v>289</v>
      </c>
      <c r="AW75" s="14">
        <v>4.0</v>
      </c>
      <c r="AX75" s="11" t="s">
        <v>738</v>
      </c>
      <c r="AY75" s="14">
        <v>5.0</v>
      </c>
      <c r="AZ75" s="11" t="s">
        <v>152</v>
      </c>
      <c r="BA75" s="11" t="s">
        <v>334</v>
      </c>
      <c r="BB75" s="14">
        <v>4.0</v>
      </c>
      <c r="BC75" s="11" t="s">
        <v>440</v>
      </c>
      <c r="BD75" s="11" t="s">
        <v>152</v>
      </c>
      <c r="BE75" s="14">
        <v>5.0</v>
      </c>
      <c r="BF75" s="11" t="s">
        <v>1194</v>
      </c>
      <c r="BG75" s="14">
        <v>4.0</v>
      </c>
      <c r="BH75" s="11" t="s">
        <v>1195</v>
      </c>
      <c r="BI75" s="14">
        <v>4.0</v>
      </c>
      <c r="BJ75" s="11" t="s">
        <v>172</v>
      </c>
      <c r="BK75" s="14">
        <v>3.0</v>
      </c>
      <c r="BL75" s="11" t="s">
        <v>533</v>
      </c>
      <c r="BM75" s="14">
        <v>4.0</v>
      </c>
      <c r="BN75" s="11" t="s">
        <v>215</v>
      </c>
      <c r="BO75" s="14">
        <v>3.0</v>
      </c>
      <c r="BP75" s="11" t="s">
        <v>212</v>
      </c>
      <c r="BQ75" s="14">
        <v>5.0</v>
      </c>
      <c r="BR75" s="11" t="s">
        <v>172</v>
      </c>
      <c r="BS75" s="14">
        <v>3.0</v>
      </c>
      <c r="BT75" s="11" t="s">
        <v>272</v>
      </c>
      <c r="BU75" s="14">
        <v>5.0</v>
      </c>
      <c r="BV75" s="11" t="s">
        <v>205</v>
      </c>
      <c r="BW75" s="14">
        <v>5.0</v>
      </c>
      <c r="BX75" s="11" t="s">
        <v>323</v>
      </c>
      <c r="BY75" s="14">
        <v>3.0</v>
      </c>
      <c r="BZ75" s="11" t="s">
        <v>1196</v>
      </c>
      <c r="CA75" s="14">
        <v>5.0</v>
      </c>
      <c r="CB75" s="11" t="s">
        <v>1197</v>
      </c>
      <c r="CC75" s="14">
        <v>4.0</v>
      </c>
      <c r="CD75" s="11" t="s">
        <v>212</v>
      </c>
      <c r="CE75" s="14">
        <v>4.0</v>
      </c>
      <c r="CF75" s="11" t="s">
        <v>172</v>
      </c>
      <c r="CG75" s="14">
        <v>4.0</v>
      </c>
      <c r="CH75" s="11" t="s">
        <v>174</v>
      </c>
      <c r="CI75" s="14">
        <v>4.0</v>
      </c>
      <c r="CJ75" s="11" t="s">
        <v>738</v>
      </c>
      <c r="CK75" s="14">
        <v>4.0</v>
      </c>
    </row>
    <row r="76">
      <c r="A76" s="13"/>
      <c r="B76" s="13"/>
      <c r="C76" s="14"/>
      <c r="D76" s="11"/>
      <c r="E76" s="19"/>
      <c r="F76" s="15"/>
      <c r="G76" s="14"/>
      <c r="H76" s="13"/>
      <c r="I76" s="11"/>
      <c r="J76" s="11"/>
      <c r="K76" s="11"/>
      <c r="L76" s="11"/>
      <c r="M76" s="11"/>
      <c r="N76" s="11"/>
      <c r="O76" s="11"/>
      <c r="P76" s="11"/>
      <c r="Q76" s="11"/>
      <c r="R76" s="14"/>
      <c r="S76" s="14"/>
      <c r="T76" s="14"/>
      <c r="U76" s="14"/>
      <c r="V76" s="14"/>
      <c r="W76" s="11"/>
      <c r="X76" s="14"/>
      <c r="Y76" s="11"/>
      <c r="Z76" s="11"/>
      <c r="AA76" s="11"/>
      <c r="AB76" s="11"/>
      <c r="AC76" s="11"/>
      <c r="AD76" s="11"/>
      <c r="AE76" s="11"/>
      <c r="AF76" s="14"/>
      <c r="AG76" s="11"/>
      <c r="AH76" s="14"/>
      <c r="AI76" s="14"/>
      <c r="AJ76" s="11"/>
      <c r="AK76" s="11"/>
      <c r="AL76" s="11"/>
      <c r="AM76" s="11"/>
      <c r="AN76" s="11"/>
      <c r="AO76" s="11"/>
      <c r="AP76" s="11"/>
      <c r="AQ76" s="11"/>
      <c r="AR76" s="11"/>
      <c r="AS76" s="11"/>
      <c r="AT76" s="11"/>
      <c r="AU76" s="11"/>
      <c r="AV76" s="11"/>
      <c r="AW76" s="11"/>
      <c r="AX76" s="11"/>
      <c r="AY76" s="11"/>
      <c r="AZ76" s="11">
        <f>AVERAGEIF(AZ:AZ, "*я*", BB:BB)</f>
        <v>4.526315789</v>
      </c>
      <c r="BA76" s="11">
        <f>AVERAGEIF(BA:BA, "*я*", BB:BB)</f>
        <v>3.727272727</v>
      </c>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row>
    <row r="77">
      <c r="A77" s="13"/>
      <c r="B77" s="13"/>
      <c r="C77" s="14"/>
      <c r="D77" s="11"/>
      <c r="E77" s="14"/>
      <c r="F77" s="19"/>
      <c r="G77" s="14"/>
      <c r="H77" s="13"/>
      <c r="I77" s="11"/>
      <c r="J77" s="11"/>
      <c r="K77" s="11"/>
      <c r="L77" s="11"/>
      <c r="M77" s="11"/>
      <c r="N77" s="11"/>
      <c r="O77" s="11"/>
      <c r="P77" s="11"/>
      <c r="Q77" s="11"/>
      <c r="R77" s="14"/>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f>AVERAGEIF(AZ:AZ, "*кінә*", BB:BB)</f>
        <v>3.75</v>
      </c>
      <c r="BA77" s="11">
        <f>AVERAGEIF(BA:BA, "*кінә*", BB:BB)</f>
        <v>4.444444444</v>
      </c>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row>
    <row r="78">
      <c r="A78" s="13"/>
      <c r="B78" s="13"/>
      <c r="C78" s="14"/>
      <c r="D78" s="11"/>
      <c r="E78" s="14"/>
      <c r="F78" s="19"/>
      <c r="G78" s="14"/>
      <c r="H78" s="13"/>
      <c r="I78" s="11"/>
      <c r="J78" s="11"/>
      <c r="K78" s="11"/>
      <c r="L78" s="11"/>
      <c r="M78" s="11"/>
      <c r="N78" s="11"/>
      <c r="O78" s="11"/>
      <c r="P78" s="11"/>
      <c r="Q78" s="11"/>
      <c r="R78" s="14"/>
      <c r="S78" s="11"/>
      <c r="T78" s="11"/>
      <c r="U78" s="11"/>
      <c r="V78" s="11"/>
      <c r="W78" s="11"/>
      <c r="X78" s="11"/>
      <c r="Y78" s="11"/>
      <c r="Z78" s="11"/>
      <c r="AA78" s="11"/>
      <c r="AB78" s="11"/>
      <c r="AC78" s="11"/>
      <c r="AD78" s="11"/>
      <c r="AE78" s="11"/>
      <c r="AF78" s="11"/>
      <c r="AG78" s="11"/>
      <c r="AH78" s="11"/>
      <c r="AI78" s="11"/>
      <c r="AJ78" s="11">
        <f>AVERAGEIF(AJ:AJ, "*я*", AK:AK)</f>
        <v>3.37037037</v>
      </c>
      <c r="AK78" s="11"/>
      <c r="AL78" s="11">
        <f>AVERAGEIF(AL:AL, "*қуа*", AM:AM)</f>
        <v>4.847826087</v>
      </c>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row>
    <row r="79">
      <c r="A79" s="13"/>
      <c r="B79" s="13"/>
      <c r="C79" s="14"/>
      <c r="D79" s="11"/>
      <c r="E79" s="19"/>
      <c r="F79" s="16"/>
      <c r="G79" s="14"/>
      <c r="H79" s="13"/>
      <c r="I79" s="11"/>
      <c r="J79" s="11"/>
      <c r="K79" s="11"/>
      <c r="L79" s="11"/>
      <c r="M79" s="11"/>
      <c r="N79" s="11"/>
      <c r="O79" s="11"/>
      <c r="P79" s="11"/>
      <c r="Q79" s="11"/>
      <c r="R79" s="14"/>
      <c r="S79" s="14"/>
      <c r="T79" s="14"/>
      <c r="U79" s="14"/>
      <c r="V79" s="14"/>
      <c r="W79" s="11"/>
      <c r="X79" s="14"/>
      <c r="Y79" s="11"/>
      <c r="Z79" s="11"/>
      <c r="AA79" s="11"/>
      <c r="AB79" s="11"/>
      <c r="AC79" s="11"/>
      <c r="AD79" s="11"/>
      <c r="AE79" s="11"/>
      <c r="AF79" s="14"/>
      <c r="AG79" s="11"/>
      <c r="AH79" s="14"/>
      <c r="AI79" s="14"/>
      <c r="AJ79" s="11">
        <f>AVERAGEIF(AJ:AJ, "*қор*", AK:AK)</f>
        <v>4.555555556</v>
      </c>
      <c r="AK79" s="14"/>
      <c r="AL79" s="11"/>
      <c r="AM79" s="14"/>
      <c r="AN79" s="11"/>
      <c r="AO79" s="14"/>
      <c r="AP79" s="11"/>
      <c r="AQ79" s="14"/>
      <c r="AR79" s="11"/>
      <c r="AS79" s="14"/>
      <c r="AT79" s="11"/>
      <c r="AU79" s="14"/>
      <c r="AV79" s="11"/>
      <c r="AW79" s="14"/>
      <c r="AX79" s="11"/>
      <c r="AY79" s="14"/>
      <c r="AZ79" s="11"/>
      <c r="BA79" s="11"/>
      <c r="BB79" s="14"/>
      <c r="BC79" s="11"/>
      <c r="BD79" s="11"/>
      <c r="BE79" s="14"/>
      <c r="BF79" s="11"/>
      <c r="BG79" s="14"/>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row>
    <row r="80">
      <c r="A80" s="13"/>
      <c r="B80" s="13"/>
      <c r="C80" s="14"/>
      <c r="D80" s="11"/>
      <c r="E80" s="14"/>
      <c r="F80" s="19"/>
      <c r="G80" s="14"/>
      <c r="H80" s="13"/>
      <c r="I80" s="11"/>
      <c r="J80" s="11"/>
      <c r="K80" s="11"/>
      <c r="L80" s="11"/>
      <c r="M80" s="11"/>
      <c r="N80" s="11"/>
      <c r="O80" s="11"/>
      <c r="P80" s="11"/>
      <c r="Q80" s="11"/>
      <c r="R80" s="14"/>
      <c r="S80" s="11"/>
      <c r="T80" s="11"/>
      <c r="U80" s="11"/>
      <c r="V80" s="11"/>
      <c r="W80" s="11"/>
      <c r="X80" s="11"/>
      <c r="Y80" s="11"/>
      <c r="Z80" s="11"/>
      <c r="AA80" s="11"/>
      <c r="AB80" s="11"/>
      <c r="AC80" s="11"/>
      <c r="AD80" s="11"/>
      <c r="AE80" s="11"/>
      <c r="AF80" s="11"/>
      <c r="AG80" s="11"/>
      <c r="AH80" s="11"/>
      <c r="AI80" s="11"/>
      <c r="AJ80" s="11" t="str">
        <f>AVERAGE(FILTER(AK:AK, (AJ:AJ="*я*")+(AJ:AJ="*ұ*")+(AJ:AJ="*йа*")))</f>
        <v>#ERROR!</v>
      </c>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row>
    <row r="81">
      <c r="A81" s="13"/>
      <c r="B81" s="13"/>
      <c r="C81" s="14"/>
      <c r="D81" s="11"/>
      <c r="E81" s="19"/>
      <c r="F81" s="15"/>
      <c r="G81" s="14"/>
      <c r="H81" s="13"/>
      <c r="I81" s="11"/>
      <c r="J81" s="11"/>
      <c r="K81" s="11"/>
      <c r="L81" s="11"/>
      <c r="M81" s="11"/>
      <c r="N81" s="11"/>
      <c r="O81" s="11"/>
      <c r="P81" s="11"/>
      <c r="Q81" s="11"/>
      <c r="R81" s="14"/>
      <c r="S81" s="14"/>
      <c r="T81" s="14"/>
      <c r="U81" s="14"/>
      <c r="V81" s="14"/>
      <c r="W81" s="11"/>
      <c r="X81" s="14"/>
      <c r="Y81" s="11"/>
      <c r="Z81" s="11"/>
      <c r="AA81" s="11"/>
      <c r="AB81" s="11"/>
      <c r="AC81" s="11"/>
      <c r="AD81" s="11"/>
      <c r="AE81" s="11"/>
      <c r="AF81" s="14"/>
      <c r="AG81" s="11"/>
      <c r="AH81" s="14"/>
      <c r="AI81" s="14"/>
      <c r="AJ81" s="11"/>
      <c r="AK81" s="14"/>
      <c r="AL81" s="11"/>
      <c r="AM81" s="14"/>
      <c r="AN81" s="11"/>
      <c r="AO81" s="14"/>
      <c r="AP81" s="11"/>
      <c r="AQ81" s="14"/>
      <c r="AR81" s="11"/>
      <c r="AS81" s="14"/>
      <c r="AT81" s="11"/>
      <c r="AU81" s="14"/>
      <c r="AV81" s="11"/>
      <c r="AW81" s="14"/>
      <c r="AX81" s="11"/>
      <c r="AY81" s="14"/>
      <c r="AZ81" s="11"/>
      <c r="BA81" s="11"/>
      <c r="BB81" s="14"/>
      <c r="BC81" s="11"/>
      <c r="BD81" s="11"/>
      <c r="BE81" s="14"/>
      <c r="BF81" s="11"/>
      <c r="BG81" s="14"/>
      <c r="BH81" s="11"/>
      <c r="BI81" s="14"/>
      <c r="BJ81" s="11"/>
      <c r="BK81" s="14"/>
      <c r="BL81" s="11"/>
      <c r="BM81" s="14"/>
      <c r="BN81" s="11"/>
      <c r="BO81" s="14"/>
      <c r="BP81" s="11"/>
      <c r="BQ81" s="14"/>
      <c r="BR81" s="11"/>
      <c r="BS81" s="14"/>
      <c r="BT81" s="11"/>
      <c r="BU81" s="14"/>
      <c r="BV81" s="11"/>
      <c r="BW81" s="14"/>
      <c r="BX81" s="11"/>
      <c r="BY81" s="14"/>
      <c r="BZ81" s="11"/>
      <c r="CA81" s="14"/>
      <c r="CB81" s="11"/>
      <c r="CC81" s="14"/>
      <c r="CD81" s="11"/>
      <c r="CE81" s="14"/>
      <c r="CF81" s="11"/>
      <c r="CG81" s="11"/>
      <c r="CH81" s="11"/>
      <c r="CI81" s="11"/>
      <c r="CJ81" s="11"/>
      <c r="CK81" s="11"/>
    </row>
    <row r="82">
      <c r="A82" s="13"/>
      <c r="B82" s="13"/>
      <c r="C82" s="14"/>
      <c r="D82" s="11"/>
      <c r="E82" s="19"/>
      <c r="F82" s="15"/>
      <c r="G82" s="14"/>
      <c r="H82" s="13"/>
      <c r="I82" s="11"/>
      <c r="J82" s="11"/>
      <c r="K82" s="11"/>
      <c r="L82" s="11"/>
      <c r="M82" s="11"/>
      <c r="N82" s="11"/>
      <c r="O82" s="11"/>
      <c r="P82" s="11"/>
      <c r="Q82" s="11"/>
      <c r="R82" s="14"/>
      <c r="S82" s="14"/>
      <c r="T82" s="14"/>
      <c r="U82" s="14"/>
      <c r="V82" s="14"/>
      <c r="W82" s="11"/>
      <c r="X82" s="14"/>
      <c r="Y82" s="11"/>
      <c r="Z82" s="11"/>
      <c r="AA82" s="11"/>
      <c r="AB82" s="11"/>
      <c r="AC82" s="11"/>
      <c r="AD82" s="11"/>
      <c r="AE82" s="11"/>
      <c r="AF82" s="14"/>
      <c r="AG82" s="11"/>
      <c r="AH82" s="14"/>
      <c r="AI82" s="14"/>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row>
    <row r="83">
      <c r="A83" s="13"/>
      <c r="B83" s="13"/>
      <c r="C83" s="14"/>
      <c r="D83" s="11"/>
      <c r="E83" s="14"/>
      <c r="F83" s="14"/>
      <c r="G83" s="14"/>
      <c r="H83" s="13"/>
      <c r="I83" s="11"/>
      <c r="J83" s="11"/>
      <c r="K83" s="11"/>
      <c r="L83" s="11"/>
      <c r="M83" s="11"/>
      <c r="N83" s="11"/>
      <c r="O83" s="11"/>
      <c r="P83" s="11"/>
      <c r="Q83" s="11"/>
      <c r="R83" s="14"/>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row>
    <row r="84">
      <c r="A84" s="13"/>
      <c r="B84" s="13"/>
      <c r="C84" s="14"/>
      <c r="D84" s="11"/>
      <c r="E84" s="19"/>
      <c r="F84" s="16"/>
      <c r="G84" s="14"/>
      <c r="H84" s="13"/>
      <c r="I84" s="11"/>
      <c r="J84" s="11"/>
      <c r="K84" s="11"/>
      <c r="L84" s="11"/>
      <c r="M84" s="11"/>
      <c r="N84" s="11"/>
      <c r="O84" s="11"/>
      <c r="P84" s="11"/>
      <c r="Q84" s="11"/>
      <c r="R84" s="14"/>
      <c r="S84" s="14"/>
      <c r="T84" s="14"/>
      <c r="U84" s="14"/>
      <c r="V84" s="14"/>
      <c r="W84" s="11"/>
      <c r="X84" s="14"/>
      <c r="Y84" s="11"/>
      <c r="Z84" s="11"/>
      <c r="AA84" s="11"/>
      <c r="AB84" s="11"/>
      <c r="AC84" s="11"/>
      <c r="AD84" s="11"/>
      <c r="AE84" s="11"/>
      <c r="AF84" s="14"/>
      <c r="AG84" s="11"/>
      <c r="AH84" s="14"/>
      <c r="AI84" s="14"/>
      <c r="AJ84" s="11"/>
      <c r="AK84" s="14"/>
      <c r="AL84" s="11"/>
      <c r="AM84" s="14"/>
      <c r="AN84" s="11"/>
      <c r="AO84" s="14"/>
      <c r="AP84" s="11"/>
      <c r="AQ84" s="14"/>
      <c r="AR84" s="11"/>
      <c r="AS84" s="14"/>
      <c r="AT84" s="11"/>
      <c r="AU84" s="14"/>
      <c r="AV84" s="11"/>
      <c r="AW84" s="14"/>
      <c r="AX84" s="11"/>
      <c r="AY84" s="14"/>
      <c r="AZ84" s="11"/>
      <c r="BA84" s="11"/>
      <c r="BB84" s="14"/>
      <c r="BC84" s="11"/>
      <c r="BD84" s="11"/>
      <c r="BE84" s="14"/>
      <c r="BF84" s="11"/>
      <c r="BG84" s="14"/>
      <c r="BH84" s="11"/>
      <c r="BI84" s="14"/>
      <c r="BJ84" s="11"/>
      <c r="BK84" s="14"/>
      <c r="BL84" s="11"/>
      <c r="BM84" s="14"/>
      <c r="BN84" s="11"/>
      <c r="BO84" s="14"/>
      <c r="BP84" s="11"/>
      <c r="BQ84" s="14"/>
      <c r="BR84" s="11"/>
      <c r="BS84" s="14"/>
      <c r="BT84" s="11"/>
      <c r="BU84" s="14"/>
      <c r="BV84" s="11"/>
      <c r="BW84" s="11"/>
      <c r="BX84" s="11"/>
      <c r="BY84" s="11"/>
      <c r="BZ84" s="11"/>
      <c r="CA84" s="11"/>
      <c r="CB84" s="11"/>
      <c r="CC84" s="11"/>
      <c r="CD84" s="11"/>
      <c r="CE84" s="11"/>
      <c r="CF84" s="11"/>
      <c r="CG84" s="11"/>
      <c r="CH84" s="11"/>
      <c r="CI84" s="11"/>
      <c r="CJ84" s="11"/>
      <c r="CK84" s="11"/>
    </row>
    <row r="85">
      <c r="A85" s="13"/>
      <c r="B85" s="13"/>
      <c r="C85" s="14"/>
      <c r="D85" s="11"/>
      <c r="E85" s="19"/>
      <c r="F85" s="19"/>
      <c r="G85" s="14"/>
      <c r="H85" s="13"/>
      <c r="I85" s="11"/>
      <c r="J85" s="11"/>
      <c r="K85" s="11"/>
      <c r="L85" s="11"/>
      <c r="M85" s="11"/>
      <c r="N85" s="11"/>
      <c r="O85" s="11"/>
      <c r="P85" s="11"/>
      <c r="Q85" s="11"/>
      <c r="R85" s="14"/>
      <c r="S85" s="14"/>
      <c r="T85" s="14"/>
      <c r="U85" s="14"/>
      <c r="V85" s="14"/>
      <c r="W85" s="11"/>
      <c r="X85" s="14"/>
      <c r="Y85" s="11"/>
      <c r="Z85" s="11"/>
      <c r="AA85" s="11"/>
      <c r="AB85" s="11"/>
      <c r="AC85" s="11"/>
      <c r="AD85" s="11"/>
      <c r="AE85" s="11"/>
      <c r="AF85" s="14"/>
      <c r="AG85" s="11"/>
      <c r="AH85" s="14"/>
      <c r="AI85" s="14"/>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row>
    <row r="86">
      <c r="A86" s="13"/>
      <c r="B86" s="13"/>
      <c r="C86" s="14"/>
      <c r="D86" s="11"/>
      <c r="E86" s="14"/>
      <c r="F86" s="17"/>
      <c r="G86" s="14"/>
      <c r="H86" s="13"/>
      <c r="I86" s="11"/>
      <c r="J86" s="11"/>
      <c r="K86" s="11"/>
      <c r="L86" s="11"/>
      <c r="M86" s="11"/>
      <c r="N86" s="11"/>
      <c r="O86" s="11"/>
      <c r="P86" s="11"/>
      <c r="Q86" s="11"/>
      <c r="R86" s="14"/>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row>
    <row r="87">
      <c r="A87" s="13"/>
      <c r="B87" s="13"/>
      <c r="C87" s="14"/>
      <c r="D87" s="11"/>
      <c r="E87" s="14"/>
      <c r="F87" s="19"/>
      <c r="G87" s="14"/>
      <c r="H87" s="13"/>
      <c r="I87" s="11"/>
      <c r="J87" s="11"/>
      <c r="K87" s="11"/>
      <c r="L87" s="11"/>
      <c r="M87" s="11"/>
      <c r="N87" s="11"/>
      <c r="O87" s="11"/>
      <c r="P87" s="11"/>
      <c r="Q87" s="11"/>
      <c r="R87" s="14"/>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row>
    <row r="88">
      <c r="A88" s="13"/>
      <c r="B88" s="13"/>
      <c r="C88" s="14"/>
      <c r="D88" s="11"/>
      <c r="E88" s="19"/>
      <c r="F88" s="15"/>
      <c r="G88" s="14"/>
      <c r="H88" s="13"/>
      <c r="I88" s="11"/>
      <c r="J88" s="11"/>
      <c r="K88" s="11"/>
      <c r="L88" s="11"/>
      <c r="M88" s="11"/>
      <c r="N88" s="11"/>
      <c r="O88" s="11"/>
      <c r="P88" s="11"/>
      <c r="Q88" s="11"/>
      <c r="R88" s="14"/>
      <c r="S88" s="14"/>
      <c r="T88" s="14"/>
      <c r="U88" s="14"/>
      <c r="V88" s="14"/>
      <c r="W88" s="11"/>
      <c r="X88" s="14"/>
      <c r="Y88" s="11"/>
      <c r="Z88" s="11"/>
      <c r="AA88" s="11"/>
      <c r="AB88" s="11"/>
      <c r="AC88" s="11"/>
      <c r="AD88" s="11"/>
      <c r="AE88" s="11"/>
      <c r="AF88" s="14"/>
      <c r="AG88" s="11"/>
      <c r="AH88" s="14"/>
      <c r="AI88" s="14"/>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row>
    <row r="89">
      <c r="A89" s="13"/>
      <c r="B89" s="13"/>
      <c r="C89" s="14"/>
      <c r="D89" s="11"/>
      <c r="E89" s="19"/>
      <c r="F89" s="15"/>
      <c r="G89" s="14"/>
      <c r="H89" s="13"/>
      <c r="I89" s="11"/>
      <c r="J89" s="11"/>
      <c r="K89" s="11"/>
      <c r="L89" s="11"/>
      <c r="M89" s="11"/>
      <c r="N89" s="11"/>
      <c r="O89" s="11"/>
      <c r="P89" s="11"/>
      <c r="Q89" s="11"/>
      <c r="R89" s="14"/>
      <c r="S89" s="14"/>
      <c r="T89" s="14"/>
      <c r="U89" s="14"/>
      <c r="V89" s="14"/>
      <c r="W89" s="11"/>
      <c r="X89" s="14"/>
      <c r="Y89" s="11"/>
      <c r="Z89" s="11"/>
      <c r="AA89" s="11"/>
      <c r="AB89" s="11"/>
      <c r="AC89" s="11"/>
      <c r="AD89" s="11"/>
      <c r="AE89" s="11"/>
      <c r="AF89" s="14"/>
      <c r="AG89" s="11"/>
      <c r="AH89" s="14"/>
      <c r="AI89" s="14"/>
      <c r="AJ89" s="11"/>
      <c r="AK89" s="14"/>
      <c r="AL89" s="11"/>
      <c r="AM89" s="14"/>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row>
    <row r="90">
      <c r="A90" s="13"/>
      <c r="B90" s="13"/>
      <c r="C90" s="14"/>
      <c r="D90" s="11"/>
      <c r="E90" s="19"/>
      <c r="F90" s="16"/>
      <c r="G90" s="14"/>
      <c r="H90" s="13"/>
      <c r="I90" s="11"/>
      <c r="J90" s="11"/>
      <c r="K90" s="11"/>
      <c r="L90" s="11"/>
      <c r="M90" s="11"/>
      <c r="N90" s="11"/>
      <c r="O90" s="11"/>
      <c r="P90" s="11"/>
      <c r="Q90" s="11"/>
      <c r="R90" s="14"/>
      <c r="S90" s="14"/>
      <c r="T90" s="14"/>
      <c r="U90" s="14"/>
      <c r="V90" s="14"/>
      <c r="W90" s="11"/>
      <c r="X90" s="14"/>
      <c r="Y90" s="11"/>
      <c r="Z90" s="11"/>
      <c r="AA90" s="11"/>
      <c r="AB90" s="11"/>
      <c r="AC90" s="11"/>
      <c r="AD90" s="11"/>
      <c r="AE90" s="11"/>
      <c r="AF90" s="14"/>
      <c r="AG90" s="11"/>
      <c r="AH90" s="14"/>
      <c r="AI90" s="14"/>
      <c r="AJ90" s="11"/>
      <c r="AK90" s="14"/>
      <c r="AL90" s="11"/>
      <c r="AM90" s="14"/>
      <c r="AN90" s="11"/>
      <c r="AO90" s="14"/>
      <c r="AP90" s="11"/>
      <c r="AQ90" s="14"/>
      <c r="AR90" s="11"/>
      <c r="AS90" s="14"/>
      <c r="AT90" s="11"/>
      <c r="AU90" s="14"/>
      <c r="AV90" s="11"/>
      <c r="AW90" s="14"/>
      <c r="AX90" s="11"/>
      <c r="AY90" s="14"/>
      <c r="AZ90" s="11"/>
      <c r="BA90" s="11"/>
      <c r="BB90" s="14"/>
      <c r="BC90" s="11"/>
      <c r="BD90" s="11"/>
      <c r="BE90" s="14"/>
      <c r="BF90" s="11"/>
      <c r="BG90" s="14"/>
      <c r="BH90" s="11"/>
      <c r="BI90" s="14"/>
      <c r="BJ90" s="11"/>
      <c r="BK90" s="14"/>
      <c r="BL90" s="11"/>
      <c r="BM90" s="14"/>
      <c r="BN90" s="11"/>
      <c r="BO90" s="14"/>
      <c r="BP90" s="11"/>
      <c r="BQ90" s="14"/>
      <c r="BR90" s="11"/>
      <c r="BS90" s="14"/>
      <c r="BT90" s="11"/>
      <c r="BU90" s="14"/>
      <c r="BV90" s="11"/>
      <c r="BW90" s="14"/>
      <c r="BX90" s="11"/>
      <c r="BY90" s="11"/>
      <c r="BZ90" s="11"/>
      <c r="CA90" s="11"/>
      <c r="CB90" s="11"/>
      <c r="CC90" s="11"/>
      <c r="CD90" s="11"/>
      <c r="CE90" s="11"/>
      <c r="CF90" s="11"/>
      <c r="CG90" s="11"/>
      <c r="CH90" s="11"/>
      <c r="CI90" s="11"/>
      <c r="CJ90" s="11"/>
      <c r="CK90" s="11"/>
    </row>
    <row r="91">
      <c r="A91" s="13"/>
      <c r="B91" s="13"/>
      <c r="C91" s="14"/>
      <c r="D91" s="11"/>
      <c r="E91" s="19"/>
      <c r="F91" s="15"/>
      <c r="G91" s="14"/>
      <c r="H91" s="13"/>
      <c r="I91" s="11"/>
      <c r="J91" s="11"/>
      <c r="K91" s="11"/>
      <c r="L91" s="11"/>
      <c r="M91" s="11"/>
      <c r="N91" s="11"/>
      <c r="O91" s="11"/>
      <c r="P91" s="11"/>
      <c r="Q91" s="11"/>
      <c r="R91" s="14"/>
      <c r="S91" s="14"/>
      <c r="T91" s="14"/>
      <c r="U91" s="14"/>
      <c r="V91" s="14"/>
      <c r="W91" s="11"/>
      <c r="X91" s="14"/>
      <c r="Y91" s="11"/>
      <c r="Z91" s="11"/>
      <c r="AA91" s="11"/>
      <c r="AB91" s="11"/>
      <c r="AC91" s="11"/>
      <c r="AD91" s="11"/>
      <c r="AE91" s="11"/>
      <c r="AF91" s="14"/>
      <c r="AG91" s="11"/>
      <c r="AH91" s="14"/>
      <c r="AI91" s="14"/>
      <c r="AJ91" s="11"/>
      <c r="AK91" s="14"/>
      <c r="AL91" s="11"/>
      <c r="AM91" s="14"/>
      <c r="AN91" s="11"/>
      <c r="AO91" s="14"/>
      <c r="AP91" s="11"/>
      <c r="AQ91" s="14"/>
      <c r="AR91" s="11"/>
      <c r="AS91" s="14"/>
      <c r="AT91" s="11"/>
      <c r="AU91" s="14"/>
      <c r="AV91" s="11"/>
      <c r="AW91" s="14"/>
      <c r="AX91" s="11"/>
      <c r="AY91" s="14"/>
      <c r="AZ91" s="11"/>
      <c r="BA91" s="11"/>
      <c r="BB91" s="14"/>
      <c r="BC91" s="11"/>
      <c r="BD91" s="11"/>
      <c r="BE91" s="14"/>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row>
    <row r="92">
      <c r="A92" s="13"/>
      <c r="B92" s="13"/>
      <c r="C92" s="14"/>
      <c r="D92" s="11"/>
      <c r="E92" s="19"/>
      <c r="F92" s="19"/>
      <c r="G92" s="14"/>
      <c r="H92" s="13"/>
      <c r="I92" s="11"/>
      <c r="J92" s="11"/>
      <c r="K92" s="11"/>
      <c r="L92" s="11"/>
      <c r="M92" s="11"/>
      <c r="N92" s="11"/>
      <c r="O92" s="11"/>
      <c r="P92" s="11"/>
      <c r="Q92" s="11"/>
      <c r="R92" s="14"/>
      <c r="S92" s="14"/>
      <c r="T92" s="14"/>
      <c r="U92" s="14"/>
      <c r="V92" s="14"/>
      <c r="W92" s="11"/>
      <c r="X92" s="14"/>
      <c r="Y92" s="11"/>
      <c r="Z92" s="11"/>
      <c r="AA92" s="11"/>
      <c r="AB92" s="11"/>
      <c r="AC92" s="11"/>
      <c r="AD92" s="11"/>
      <c r="AE92" s="11"/>
      <c r="AF92" s="14"/>
      <c r="AG92" s="11"/>
      <c r="AH92" s="14"/>
      <c r="AI92" s="14"/>
      <c r="AJ92" s="11"/>
      <c r="AK92" s="14"/>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row>
    <row r="93">
      <c r="A93" s="13"/>
      <c r="B93" s="13"/>
      <c r="C93" s="14"/>
      <c r="D93" s="11"/>
      <c r="E93" s="19"/>
      <c r="F93" s="16"/>
      <c r="G93" s="14"/>
      <c r="H93" s="13"/>
      <c r="I93" s="11"/>
      <c r="J93" s="11"/>
      <c r="K93" s="11"/>
      <c r="L93" s="11"/>
      <c r="M93" s="11"/>
      <c r="N93" s="11"/>
      <c r="O93" s="11"/>
      <c r="P93" s="11"/>
      <c r="Q93" s="11"/>
      <c r="R93" s="14"/>
      <c r="S93" s="14"/>
      <c r="T93" s="14"/>
      <c r="U93" s="14"/>
      <c r="V93" s="14"/>
      <c r="W93" s="11"/>
      <c r="X93" s="14"/>
      <c r="Y93" s="11"/>
      <c r="Z93" s="11"/>
      <c r="AA93" s="11"/>
      <c r="AB93" s="11"/>
      <c r="AC93" s="11"/>
      <c r="AD93" s="11"/>
      <c r="AE93" s="11"/>
      <c r="AF93" s="14"/>
      <c r="AG93" s="11"/>
      <c r="AH93" s="14"/>
      <c r="AI93" s="14"/>
      <c r="AJ93" s="11"/>
      <c r="AK93" s="14"/>
      <c r="AL93" s="11"/>
      <c r="AM93" s="14"/>
      <c r="AN93" s="11"/>
      <c r="AO93" s="14"/>
      <c r="AP93" s="11"/>
      <c r="AQ93" s="14"/>
      <c r="AR93" s="11"/>
      <c r="AS93" s="14"/>
      <c r="AT93" s="11"/>
      <c r="AU93" s="14"/>
      <c r="AV93" s="11"/>
      <c r="AW93" s="14"/>
      <c r="AX93" s="11"/>
      <c r="AY93" s="14"/>
      <c r="AZ93" s="11"/>
      <c r="BA93" s="11"/>
      <c r="BB93" s="14"/>
      <c r="BC93" s="11"/>
      <c r="BD93" s="11"/>
      <c r="BE93" s="14"/>
      <c r="BF93" s="11"/>
      <c r="BG93" s="14"/>
      <c r="BH93" s="11"/>
      <c r="BI93" s="14"/>
      <c r="BJ93" s="11"/>
      <c r="BK93" s="14"/>
      <c r="BL93" s="11"/>
      <c r="BM93" s="14"/>
      <c r="BN93" s="11"/>
      <c r="BO93" s="14"/>
      <c r="BP93" s="11"/>
      <c r="BQ93" s="14"/>
      <c r="BR93" s="11"/>
      <c r="BS93" s="14"/>
      <c r="BT93" s="11"/>
      <c r="BU93" s="14"/>
      <c r="BV93" s="11"/>
      <c r="BW93" s="14"/>
      <c r="BX93" s="11"/>
      <c r="BY93" s="14"/>
      <c r="BZ93" s="11"/>
      <c r="CA93" s="14"/>
      <c r="CB93" s="11"/>
      <c r="CC93" s="14"/>
      <c r="CD93" s="11"/>
      <c r="CE93" s="14"/>
      <c r="CF93" s="11"/>
      <c r="CG93" s="11"/>
      <c r="CH93" s="11"/>
      <c r="CI93" s="11"/>
      <c r="CJ93" s="11"/>
      <c r="CK93" s="11"/>
    </row>
    <row r="94">
      <c r="A94" s="13"/>
      <c r="B94" s="13"/>
      <c r="C94" s="14"/>
      <c r="D94" s="11"/>
      <c r="E94" s="19"/>
      <c r="F94" s="19"/>
      <c r="G94" s="14"/>
      <c r="H94" s="13"/>
      <c r="I94" s="11"/>
      <c r="J94" s="11"/>
      <c r="K94" s="11"/>
      <c r="L94" s="11"/>
      <c r="M94" s="11"/>
      <c r="N94" s="11"/>
      <c r="O94" s="11"/>
      <c r="P94" s="11"/>
      <c r="Q94" s="11"/>
      <c r="R94" s="14"/>
      <c r="S94" s="14"/>
      <c r="T94" s="14"/>
      <c r="U94" s="14"/>
      <c r="V94" s="14"/>
      <c r="W94" s="11"/>
      <c r="X94" s="14"/>
      <c r="Y94" s="11"/>
      <c r="Z94" s="11"/>
      <c r="AA94" s="11"/>
      <c r="AB94" s="11"/>
      <c r="AC94" s="11"/>
      <c r="AD94" s="11"/>
      <c r="AE94" s="11"/>
      <c r="AF94" s="14"/>
      <c r="AG94" s="11"/>
      <c r="AH94" s="14"/>
      <c r="AI94" s="14"/>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row>
    <row r="95">
      <c r="A95" s="13"/>
      <c r="B95" s="13"/>
      <c r="C95" s="14"/>
      <c r="D95" s="11"/>
      <c r="E95" s="19"/>
      <c r="F95" s="17"/>
      <c r="G95" s="14"/>
      <c r="H95" s="13"/>
      <c r="I95" s="11"/>
      <c r="J95" s="11"/>
      <c r="K95" s="11"/>
      <c r="L95" s="11"/>
      <c r="M95" s="11"/>
      <c r="N95" s="11"/>
      <c r="O95" s="11"/>
      <c r="P95" s="11"/>
      <c r="Q95" s="11"/>
      <c r="R95" s="14"/>
      <c r="S95" s="14"/>
      <c r="T95" s="14"/>
      <c r="U95" s="14"/>
      <c r="V95" s="14"/>
      <c r="W95" s="11"/>
      <c r="X95" s="14"/>
      <c r="Y95" s="11"/>
      <c r="Z95" s="11"/>
      <c r="AA95" s="11"/>
      <c r="AB95" s="11"/>
      <c r="AC95" s="11"/>
      <c r="AD95" s="11"/>
      <c r="AE95" s="11"/>
      <c r="AF95" s="14"/>
      <c r="AG95" s="11"/>
      <c r="AH95" s="14"/>
      <c r="AI95" s="14"/>
      <c r="AJ95" s="11"/>
      <c r="AK95" s="14"/>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row>
    <row r="96">
      <c r="A96" s="13"/>
      <c r="B96" s="13"/>
      <c r="C96" s="14"/>
      <c r="D96" s="11"/>
      <c r="E96" s="14"/>
      <c r="F96" s="19"/>
      <c r="G96" s="14"/>
      <c r="H96" s="13"/>
      <c r="I96" s="11"/>
      <c r="J96" s="11"/>
      <c r="K96" s="11"/>
      <c r="L96" s="11"/>
      <c r="M96" s="11"/>
      <c r="N96" s="11"/>
      <c r="O96" s="11"/>
      <c r="P96" s="11"/>
      <c r="Q96" s="11"/>
      <c r="R96" s="14"/>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row>
    <row r="97">
      <c r="A97" s="13"/>
      <c r="B97" s="13"/>
      <c r="C97" s="14"/>
      <c r="D97" s="11"/>
      <c r="E97" s="19"/>
      <c r="F97" s="15"/>
      <c r="G97" s="14"/>
      <c r="H97" s="13"/>
      <c r="I97" s="11"/>
      <c r="J97" s="11"/>
      <c r="K97" s="11"/>
      <c r="L97" s="11"/>
      <c r="M97" s="11"/>
      <c r="N97" s="11"/>
      <c r="O97" s="11"/>
      <c r="P97" s="11"/>
      <c r="Q97" s="11"/>
      <c r="R97" s="14"/>
      <c r="S97" s="14"/>
      <c r="T97" s="14"/>
      <c r="U97" s="14"/>
      <c r="V97" s="14"/>
      <c r="W97" s="11"/>
      <c r="X97" s="14"/>
      <c r="Y97" s="11"/>
      <c r="Z97" s="11"/>
      <c r="AA97" s="11"/>
      <c r="AB97" s="11"/>
      <c r="AC97" s="11"/>
      <c r="AD97" s="11"/>
      <c r="AE97" s="11"/>
      <c r="AF97" s="14"/>
      <c r="AG97" s="11"/>
      <c r="AH97" s="14"/>
      <c r="AI97" s="14"/>
      <c r="AJ97" s="11"/>
      <c r="AK97" s="14"/>
      <c r="AL97" s="11"/>
      <c r="AM97" s="14"/>
      <c r="AN97" s="11"/>
      <c r="AO97" s="14"/>
      <c r="AP97" s="11"/>
      <c r="AQ97" s="14"/>
      <c r="AR97" s="11"/>
      <c r="AS97" s="14"/>
      <c r="AT97" s="11"/>
      <c r="AU97" s="14"/>
      <c r="AV97" s="11"/>
      <c r="AW97" s="14"/>
      <c r="AX97" s="11"/>
      <c r="AY97" s="14"/>
      <c r="AZ97" s="11"/>
      <c r="BA97" s="11"/>
      <c r="BB97" s="14"/>
      <c r="BC97" s="11"/>
      <c r="BD97" s="11"/>
      <c r="BE97" s="14"/>
      <c r="BF97" s="11"/>
      <c r="BG97" s="14"/>
      <c r="BH97" s="11"/>
      <c r="BI97" s="14"/>
      <c r="BJ97" s="11"/>
      <c r="BK97" s="14"/>
      <c r="BL97" s="11"/>
      <c r="BM97" s="14"/>
      <c r="BN97" s="11"/>
      <c r="BO97" s="14"/>
      <c r="BP97" s="11"/>
      <c r="BQ97" s="14"/>
      <c r="BR97" s="11"/>
      <c r="BS97" s="14"/>
      <c r="BT97" s="11"/>
      <c r="BU97" s="14"/>
      <c r="BV97" s="11"/>
      <c r="BW97" s="14"/>
      <c r="BX97" s="11"/>
      <c r="BY97" s="11"/>
      <c r="BZ97" s="11"/>
      <c r="CA97" s="11"/>
      <c r="CB97" s="11"/>
      <c r="CC97" s="11"/>
      <c r="CD97" s="11"/>
      <c r="CE97" s="11"/>
      <c r="CF97" s="11"/>
      <c r="CG97" s="11"/>
      <c r="CH97" s="11"/>
      <c r="CI97" s="11"/>
      <c r="CJ97" s="11"/>
      <c r="CK97" s="11"/>
    </row>
    <row r="98">
      <c r="A98" s="13"/>
      <c r="B98" s="13"/>
      <c r="C98" s="14"/>
      <c r="D98" s="11"/>
      <c r="E98" s="14"/>
      <c r="F98" s="14"/>
      <c r="G98" s="14"/>
      <c r="H98" s="13"/>
      <c r="I98" s="11"/>
      <c r="J98" s="11"/>
      <c r="K98" s="11"/>
      <c r="L98" s="11"/>
      <c r="M98" s="11"/>
      <c r="N98" s="11"/>
      <c r="O98" s="11"/>
      <c r="P98" s="11"/>
      <c r="Q98" s="11"/>
      <c r="R98" s="14"/>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row>
    <row r="99">
      <c r="A99" s="13"/>
      <c r="B99" s="13"/>
      <c r="C99" s="14"/>
      <c r="D99" s="11"/>
      <c r="E99" s="19"/>
      <c r="F99" s="16"/>
      <c r="G99" s="14"/>
      <c r="H99" s="13"/>
      <c r="I99" s="11"/>
      <c r="J99" s="11"/>
      <c r="K99" s="11"/>
      <c r="L99" s="11"/>
      <c r="M99" s="11"/>
      <c r="N99" s="11"/>
      <c r="O99" s="11"/>
      <c r="P99" s="11"/>
      <c r="Q99" s="11"/>
      <c r="R99" s="14"/>
      <c r="S99" s="14"/>
      <c r="T99" s="14"/>
      <c r="U99" s="14"/>
      <c r="V99" s="14"/>
      <c r="W99" s="11"/>
      <c r="X99" s="14"/>
      <c r="Y99" s="11"/>
      <c r="Z99" s="11"/>
      <c r="AA99" s="11"/>
      <c r="AB99" s="11"/>
      <c r="AC99" s="11"/>
      <c r="AD99" s="11"/>
      <c r="AE99" s="11"/>
      <c r="AF99" s="14"/>
      <c r="AG99" s="11"/>
      <c r="AH99" s="14"/>
      <c r="AI99" s="14"/>
      <c r="AJ99" s="11"/>
      <c r="AK99" s="14"/>
      <c r="AL99" s="11"/>
      <c r="AM99" s="14"/>
      <c r="AN99" s="11"/>
      <c r="AO99" s="14"/>
      <c r="AP99" s="11"/>
      <c r="AQ99" s="14"/>
      <c r="AR99" s="11"/>
      <c r="AS99" s="14"/>
      <c r="AT99" s="11"/>
      <c r="AU99" s="14"/>
      <c r="AV99" s="11"/>
      <c r="AW99" s="14"/>
      <c r="AX99" s="11"/>
      <c r="AY99" s="14"/>
      <c r="AZ99" s="11"/>
      <c r="BA99" s="11"/>
      <c r="BB99" s="14"/>
      <c r="BC99" s="11"/>
      <c r="BD99" s="11"/>
      <c r="BE99" s="14"/>
      <c r="BF99" s="11"/>
      <c r="BG99" s="14"/>
      <c r="BH99" s="11"/>
      <c r="BI99" s="14"/>
      <c r="BJ99" s="11"/>
      <c r="BK99" s="14"/>
      <c r="BL99" s="11"/>
      <c r="BM99" s="14"/>
      <c r="BN99" s="11"/>
      <c r="BO99" s="14"/>
      <c r="BP99" s="11"/>
      <c r="BQ99" s="14"/>
      <c r="BR99" s="11"/>
      <c r="BS99" s="14"/>
      <c r="BT99" s="11"/>
      <c r="BU99" s="14"/>
      <c r="BV99" s="11"/>
      <c r="BW99" s="14"/>
      <c r="BX99" s="11"/>
      <c r="BY99" s="14"/>
      <c r="BZ99" s="11"/>
      <c r="CA99" s="11"/>
      <c r="CB99" s="11"/>
      <c r="CC99" s="11"/>
      <c r="CD99" s="11"/>
      <c r="CE99" s="11"/>
      <c r="CF99" s="11"/>
      <c r="CG99" s="11"/>
      <c r="CH99" s="11"/>
      <c r="CI99" s="11"/>
      <c r="CJ99" s="11"/>
      <c r="CK99" s="11"/>
    </row>
    <row r="100">
      <c r="A100" s="13"/>
      <c r="B100" s="13"/>
      <c r="C100" s="14"/>
      <c r="D100" s="11"/>
      <c r="E100" s="19"/>
      <c r="F100" s="15"/>
      <c r="G100" s="14"/>
      <c r="H100" s="13"/>
      <c r="I100" s="11"/>
      <c r="J100" s="11"/>
      <c r="K100" s="11"/>
      <c r="L100" s="11"/>
      <c r="M100" s="11"/>
      <c r="N100" s="11"/>
      <c r="O100" s="11"/>
      <c r="P100" s="11"/>
      <c r="Q100" s="11"/>
      <c r="R100" s="14"/>
      <c r="S100" s="14"/>
      <c r="T100" s="14"/>
      <c r="U100" s="14"/>
      <c r="V100" s="14"/>
      <c r="W100" s="11"/>
      <c r="X100" s="14"/>
      <c r="Y100" s="11"/>
      <c r="Z100" s="11"/>
      <c r="AA100" s="11"/>
      <c r="AB100" s="11"/>
      <c r="AC100" s="11"/>
      <c r="AD100" s="11"/>
      <c r="AE100" s="11"/>
      <c r="AF100" s="14"/>
      <c r="AG100" s="11"/>
      <c r="AH100" s="14"/>
      <c r="AI100" s="14"/>
      <c r="AJ100" s="11"/>
      <c r="AK100" s="14"/>
      <c r="AL100" s="11"/>
      <c r="AM100" s="14"/>
      <c r="AN100" s="11"/>
      <c r="AO100" s="14"/>
      <c r="AP100" s="11"/>
      <c r="AQ100" s="14"/>
      <c r="AR100" s="11"/>
      <c r="AS100" s="14"/>
      <c r="AT100" s="11"/>
      <c r="AU100" s="14"/>
      <c r="AV100" s="11"/>
      <c r="AW100" s="14"/>
      <c r="AX100" s="11"/>
      <c r="AY100" s="14"/>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row>
    <row r="101">
      <c r="A101" s="13"/>
      <c r="B101" s="13"/>
      <c r="C101" s="14"/>
      <c r="D101" s="11"/>
      <c r="E101" s="19"/>
      <c r="F101" s="15"/>
      <c r="G101" s="14"/>
      <c r="H101" s="13"/>
      <c r="I101" s="11"/>
      <c r="J101" s="11"/>
      <c r="K101" s="11"/>
      <c r="L101" s="11"/>
      <c r="M101" s="11"/>
      <c r="N101" s="11"/>
      <c r="O101" s="11"/>
      <c r="P101" s="11"/>
      <c r="Q101" s="11"/>
      <c r="R101" s="14"/>
      <c r="S101" s="14"/>
      <c r="T101" s="14"/>
      <c r="U101" s="14"/>
      <c r="V101" s="14"/>
      <c r="W101" s="11"/>
      <c r="X101" s="14"/>
      <c r="Y101" s="11"/>
      <c r="Z101" s="11"/>
      <c r="AA101" s="11"/>
      <c r="AB101" s="11"/>
      <c r="AC101" s="11"/>
      <c r="AD101" s="11"/>
      <c r="AE101" s="11"/>
      <c r="AF101" s="14"/>
      <c r="AG101" s="11"/>
      <c r="AH101" s="14"/>
      <c r="AI101" s="14"/>
      <c r="AJ101" s="11"/>
      <c r="AK101" s="14"/>
      <c r="AL101" s="11"/>
      <c r="AM101" s="14"/>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row>
    <row r="102">
      <c r="A102" s="13"/>
      <c r="B102" s="13"/>
      <c r="C102" s="14"/>
      <c r="D102" s="11"/>
      <c r="E102" s="19"/>
      <c r="F102" s="16"/>
      <c r="G102" s="14"/>
      <c r="H102" s="13"/>
      <c r="I102" s="11"/>
      <c r="J102" s="11"/>
      <c r="K102" s="11"/>
      <c r="L102" s="11"/>
      <c r="M102" s="11"/>
      <c r="N102" s="11"/>
      <c r="O102" s="11"/>
      <c r="P102" s="11"/>
      <c r="Q102" s="11"/>
      <c r="R102" s="14"/>
      <c r="S102" s="14"/>
      <c r="T102" s="14"/>
      <c r="U102" s="14"/>
      <c r="V102" s="14"/>
      <c r="W102" s="11"/>
      <c r="X102" s="14"/>
      <c r="Y102" s="11"/>
      <c r="Z102" s="11"/>
      <c r="AA102" s="11"/>
      <c r="AB102" s="11"/>
      <c r="AC102" s="11"/>
      <c r="AD102" s="11"/>
      <c r="AE102" s="11"/>
      <c r="AF102" s="14"/>
      <c r="AG102" s="11"/>
      <c r="AH102" s="14"/>
      <c r="AI102" s="14"/>
      <c r="AJ102" s="11"/>
      <c r="AK102" s="14"/>
      <c r="AL102" s="11"/>
      <c r="AM102" s="14"/>
      <c r="AN102" s="11"/>
      <c r="AO102" s="14"/>
      <c r="AP102" s="11"/>
      <c r="AQ102" s="14"/>
      <c r="AR102" s="11"/>
      <c r="AS102" s="14"/>
      <c r="AT102" s="11"/>
      <c r="AU102" s="14"/>
      <c r="AV102" s="11"/>
      <c r="AW102" s="14"/>
      <c r="AX102" s="11"/>
      <c r="AY102" s="14"/>
      <c r="AZ102" s="11"/>
      <c r="BA102" s="11"/>
      <c r="BB102" s="14"/>
      <c r="BC102" s="11"/>
      <c r="BD102" s="11"/>
      <c r="BE102" s="14"/>
      <c r="BF102" s="11"/>
      <c r="BG102" s="14"/>
      <c r="BH102" s="11"/>
      <c r="BI102" s="14"/>
      <c r="BJ102" s="11"/>
      <c r="BK102" s="14"/>
      <c r="BL102" s="11"/>
      <c r="BM102" s="14"/>
      <c r="BN102" s="11"/>
      <c r="BO102" s="14"/>
      <c r="BP102" s="11"/>
      <c r="BQ102" s="14"/>
      <c r="BR102" s="11"/>
      <c r="BS102" s="14"/>
      <c r="BT102" s="11"/>
      <c r="BU102" s="14"/>
      <c r="BV102" s="11"/>
      <c r="BW102" s="14"/>
      <c r="BX102" s="11"/>
      <c r="BY102" s="14"/>
      <c r="BZ102" s="11"/>
      <c r="CA102" s="14"/>
      <c r="CB102" s="11"/>
      <c r="CC102" s="14"/>
      <c r="CD102" s="11"/>
      <c r="CE102" s="14"/>
      <c r="CF102" s="11"/>
      <c r="CG102" s="14"/>
      <c r="CH102" s="11"/>
      <c r="CI102" s="14"/>
      <c r="CJ102" s="11"/>
      <c r="CK102" s="11"/>
    </row>
    <row r="103">
      <c r="A103" s="13"/>
      <c r="B103" s="13"/>
      <c r="C103" s="14"/>
      <c r="D103" s="11"/>
      <c r="E103" s="19"/>
      <c r="F103" s="15"/>
      <c r="G103" s="14"/>
      <c r="H103" s="13"/>
      <c r="I103" s="11"/>
      <c r="J103" s="11"/>
      <c r="K103" s="11"/>
      <c r="L103" s="11"/>
      <c r="M103" s="11"/>
      <c r="N103" s="11"/>
      <c r="O103" s="11"/>
      <c r="P103" s="11"/>
      <c r="Q103" s="11"/>
      <c r="R103" s="14"/>
      <c r="S103" s="14"/>
      <c r="T103" s="14"/>
      <c r="U103" s="14"/>
      <c r="V103" s="14"/>
      <c r="W103" s="11"/>
      <c r="X103" s="14"/>
      <c r="Y103" s="11"/>
      <c r="Z103" s="11"/>
      <c r="AA103" s="11"/>
      <c r="AB103" s="11"/>
      <c r="AC103" s="11"/>
      <c r="AD103" s="11"/>
      <c r="AE103" s="11"/>
      <c r="AF103" s="14"/>
      <c r="AG103" s="11"/>
      <c r="AH103" s="14"/>
      <c r="AI103" s="14"/>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row>
    <row r="104">
      <c r="A104" s="13"/>
      <c r="B104" s="13"/>
      <c r="C104" s="14"/>
      <c r="D104" s="11"/>
      <c r="E104" s="14"/>
      <c r="F104" s="19"/>
      <c r="G104" s="14"/>
      <c r="H104" s="13"/>
      <c r="I104" s="11"/>
      <c r="J104" s="11"/>
      <c r="K104" s="11"/>
      <c r="L104" s="11"/>
      <c r="M104" s="11"/>
      <c r="N104" s="11"/>
      <c r="O104" s="11"/>
      <c r="P104" s="11"/>
      <c r="Q104" s="11"/>
      <c r="R104" s="14"/>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row>
    <row r="105">
      <c r="A105" s="13"/>
      <c r="B105" s="13"/>
      <c r="C105" s="14"/>
      <c r="D105" s="11"/>
      <c r="E105" s="19"/>
      <c r="F105" s="15"/>
      <c r="G105" s="14"/>
      <c r="H105" s="13"/>
      <c r="I105" s="11"/>
      <c r="J105" s="11"/>
      <c r="K105" s="11"/>
      <c r="L105" s="11"/>
      <c r="M105" s="11"/>
      <c r="N105" s="11"/>
      <c r="O105" s="11"/>
      <c r="P105" s="11"/>
      <c r="Q105" s="11"/>
      <c r="R105" s="14"/>
      <c r="S105" s="14"/>
      <c r="T105" s="14"/>
      <c r="U105" s="14"/>
      <c r="V105" s="14"/>
      <c r="W105" s="11"/>
      <c r="X105" s="14"/>
      <c r="Y105" s="11"/>
      <c r="Z105" s="11"/>
      <c r="AA105" s="11"/>
      <c r="AB105" s="11"/>
      <c r="AC105" s="11"/>
      <c r="AD105" s="11"/>
      <c r="AE105" s="11"/>
      <c r="AF105" s="14"/>
      <c r="AG105" s="11"/>
      <c r="AH105" s="14"/>
      <c r="AI105" s="14"/>
      <c r="AJ105" s="11"/>
      <c r="AK105" s="14"/>
      <c r="AL105" s="11"/>
      <c r="AM105" s="14"/>
      <c r="AN105" s="11"/>
      <c r="AO105" s="14"/>
      <c r="AP105" s="11"/>
      <c r="AQ105" s="14"/>
      <c r="AR105" s="11"/>
      <c r="AS105" s="14"/>
      <c r="AT105" s="11"/>
      <c r="AU105" s="14"/>
      <c r="AV105" s="11"/>
      <c r="AW105" s="14"/>
      <c r="AX105" s="11"/>
      <c r="AY105" s="14"/>
      <c r="AZ105" s="11"/>
      <c r="BA105" s="11"/>
      <c r="BB105" s="14"/>
      <c r="BC105" s="11"/>
      <c r="BD105" s="11"/>
      <c r="BE105" s="14"/>
      <c r="BF105" s="11"/>
      <c r="BG105" s="14"/>
      <c r="BH105" s="11"/>
      <c r="BI105" s="14"/>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row>
    <row r="106">
      <c r="A106" s="13"/>
      <c r="B106" s="13"/>
      <c r="C106" s="14"/>
      <c r="D106" s="11"/>
      <c r="E106" s="19"/>
      <c r="F106" s="15"/>
      <c r="G106" s="14"/>
      <c r="H106" s="13"/>
      <c r="I106" s="11"/>
      <c r="J106" s="11"/>
      <c r="K106" s="11"/>
      <c r="L106" s="11"/>
      <c r="M106" s="11"/>
      <c r="N106" s="11"/>
      <c r="O106" s="11"/>
      <c r="P106" s="11"/>
      <c r="Q106" s="11"/>
      <c r="R106" s="14"/>
      <c r="S106" s="14"/>
      <c r="T106" s="14"/>
      <c r="U106" s="14"/>
      <c r="V106" s="14"/>
      <c r="W106" s="11"/>
      <c r="X106" s="14"/>
      <c r="Y106" s="11"/>
      <c r="Z106" s="11"/>
      <c r="AA106" s="11"/>
      <c r="AB106" s="11"/>
      <c r="AC106" s="11"/>
      <c r="AD106" s="11"/>
      <c r="AE106" s="11"/>
      <c r="AF106" s="14"/>
      <c r="AG106" s="11"/>
      <c r="AH106" s="14"/>
      <c r="AI106" s="14"/>
      <c r="AJ106" s="11"/>
      <c r="AK106" s="14"/>
      <c r="AL106" s="11"/>
      <c r="AM106" s="14"/>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row>
    <row r="107">
      <c r="A107" s="13"/>
      <c r="B107" s="13"/>
      <c r="C107" s="14"/>
      <c r="D107" s="11"/>
      <c r="E107" s="14"/>
      <c r="F107" s="16"/>
      <c r="G107" s="14"/>
      <c r="H107" s="13"/>
      <c r="I107" s="11"/>
      <c r="J107" s="11"/>
      <c r="K107" s="11"/>
      <c r="L107" s="11"/>
      <c r="M107" s="11"/>
      <c r="N107" s="11"/>
      <c r="O107" s="11"/>
      <c r="P107" s="11"/>
      <c r="Q107" s="11"/>
      <c r="R107" s="14"/>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row>
    <row r="108">
      <c r="A108" s="13"/>
      <c r="B108" s="13"/>
      <c r="C108" s="14"/>
      <c r="D108" s="11"/>
      <c r="E108" s="19"/>
      <c r="F108" s="19"/>
      <c r="G108" s="14"/>
      <c r="H108" s="13"/>
      <c r="I108" s="11"/>
      <c r="J108" s="11"/>
      <c r="K108" s="11"/>
      <c r="L108" s="11"/>
      <c r="M108" s="11"/>
      <c r="N108" s="11"/>
      <c r="O108" s="11"/>
      <c r="P108" s="11"/>
      <c r="Q108" s="11"/>
      <c r="R108" s="14"/>
      <c r="S108" s="14"/>
      <c r="T108" s="14"/>
      <c r="U108" s="14"/>
      <c r="V108" s="14"/>
      <c r="W108" s="11"/>
      <c r="X108" s="14"/>
      <c r="Y108" s="11"/>
      <c r="Z108" s="11"/>
      <c r="AA108" s="11"/>
      <c r="AB108" s="11"/>
      <c r="AC108" s="11"/>
      <c r="AD108" s="11"/>
      <c r="AE108" s="11"/>
      <c r="AF108" s="14"/>
      <c r="AG108" s="11"/>
      <c r="AH108" s="14"/>
      <c r="AI108" s="14"/>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row>
    <row r="109">
      <c r="A109" s="13"/>
      <c r="B109" s="13"/>
      <c r="C109" s="14"/>
      <c r="D109" s="11"/>
      <c r="E109" s="19"/>
      <c r="F109" s="15"/>
      <c r="G109" s="14"/>
      <c r="H109" s="13"/>
      <c r="I109" s="11"/>
      <c r="J109" s="11"/>
      <c r="K109" s="11"/>
      <c r="L109" s="11"/>
      <c r="M109" s="11"/>
      <c r="N109" s="11"/>
      <c r="O109" s="11"/>
      <c r="P109" s="11"/>
      <c r="Q109" s="11"/>
      <c r="R109" s="14"/>
      <c r="S109" s="14"/>
      <c r="T109" s="14"/>
      <c r="U109" s="14"/>
      <c r="V109" s="14"/>
      <c r="W109" s="11"/>
      <c r="X109" s="14"/>
      <c r="Y109" s="11"/>
      <c r="Z109" s="11"/>
      <c r="AA109" s="11"/>
      <c r="AB109" s="11"/>
      <c r="AC109" s="11"/>
      <c r="AD109" s="11"/>
      <c r="AE109" s="11"/>
      <c r="AF109" s="14"/>
      <c r="AG109" s="11"/>
      <c r="AH109" s="14"/>
      <c r="AI109" s="14"/>
      <c r="AJ109" s="11"/>
      <c r="AK109" s="14"/>
      <c r="AL109" s="11"/>
      <c r="AM109" s="14"/>
      <c r="AN109" s="11"/>
      <c r="AO109" s="14"/>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row>
    <row r="110">
      <c r="A110" s="13"/>
      <c r="B110" s="13"/>
      <c r="C110" s="14"/>
      <c r="D110" s="11"/>
      <c r="E110" s="19"/>
      <c r="F110" s="16"/>
      <c r="G110" s="14"/>
      <c r="H110" s="13"/>
      <c r="I110" s="11"/>
      <c r="J110" s="11"/>
      <c r="K110" s="11"/>
      <c r="L110" s="11"/>
      <c r="M110" s="11"/>
      <c r="N110" s="11"/>
      <c r="O110" s="11"/>
      <c r="P110" s="11"/>
      <c r="Q110" s="11"/>
      <c r="R110" s="14"/>
      <c r="S110" s="14"/>
      <c r="T110" s="14"/>
      <c r="U110" s="14"/>
      <c r="V110" s="14"/>
      <c r="W110" s="11"/>
      <c r="X110" s="14"/>
      <c r="Y110" s="11"/>
      <c r="Z110" s="11"/>
      <c r="AA110" s="11"/>
      <c r="AB110" s="11"/>
      <c r="AC110" s="11"/>
      <c r="AD110" s="11"/>
      <c r="AE110" s="11"/>
      <c r="AF110" s="14"/>
      <c r="AG110" s="11"/>
      <c r="AH110" s="14"/>
      <c r="AI110" s="14"/>
      <c r="AJ110" s="11"/>
      <c r="AK110" s="14"/>
      <c r="AL110" s="11"/>
      <c r="AM110" s="14"/>
      <c r="AN110" s="11"/>
      <c r="AO110" s="14"/>
      <c r="AP110" s="11"/>
      <c r="AQ110" s="14"/>
      <c r="AR110" s="11"/>
      <c r="AS110" s="14"/>
      <c r="AT110" s="11"/>
      <c r="AU110" s="14"/>
      <c r="AV110" s="11"/>
      <c r="AW110" s="14"/>
      <c r="AX110" s="11"/>
      <c r="AY110" s="14"/>
      <c r="AZ110" s="11"/>
      <c r="BA110" s="11"/>
      <c r="BB110" s="14"/>
      <c r="BC110" s="11"/>
      <c r="BD110" s="11"/>
      <c r="BE110" s="14"/>
      <c r="BF110" s="11"/>
      <c r="BG110" s="14"/>
      <c r="BH110" s="11"/>
      <c r="BI110" s="14"/>
      <c r="BJ110" s="11"/>
      <c r="BK110" s="14"/>
      <c r="BL110" s="11"/>
      <c r="BM110" s="14"/>
      <c r="BN110" s="11"/>
      <c r="BO110" s="14"/>
      <c r="BP110" s="11"/>
      <c r="BQ110" s="14"/>
      <c r="BR110" s="11"/>
      <c r="BS110" s="14"/>
      <c r="BT110" s="11"/>
      <c r="BU110" s="14"/>
      <c r="BV110" s="11"/>
      <c r="BW110" s="14"/>
      <c r="BX110" s="11"/>
      <c r="BY110" s="11"/>
      <c r="BZ110" s="11"/>
      <c r="CA110" s="11"/>
      <c r="CB110" s="11"/>
      <c r="CC110" s="11"/>
      <c r="CD110" s="11"/>
      <c r="CE110" s="11"/>
      <c r="CF110" s="11"/>
      <c r="CG110" s="11"/>
      <c r="CH110" s="11"/>
      <c r="CI110" s="11"/>
      <c r="CJ110" s="11"/>
      <c r="CK110" s="11"/>
    </row>
    <row r="111">
      <c r="A111" s="13"/>
      <c r="B111" s="13"/>
      <c r="C111" s="14"/>
      <c r="D111" s="11"/>
      <c r="E111" s="19"/>
      <c r="F111" s="15"/>
      <c r="G111" s="14"/>
      <c r="H111" s="13"/>
      <c r="I111" s="11"/>
      <c r="J111" s="11"/>
      <c r="K111" s="11"/>
      <c r="L111" s="11"/>
      <c r="M111" s="11"/>
      <c r="N111" s="11"/>
      <c r="O111" s="11"/>
      <c r="P111" s="11"/>
      <c r="Q111" s="11"/>
      <c r="R111" s="14"/>
      <c r="S111" s="14"/>
      <c r="T111" s="14"/>
      <c r="U111" s="14"/>
      <c r="V111" s="14"/>
      <c r="W111" s="11"/>
      <c r="X111" s="14"/>
      <c r="Y111" s="11"/>
      <c r="Z111" s="11"/>
      <c r="AA111" s="11"/>
      <c r="AB111" s="11"/>
      <c r="AC111" s="11"/>
      <c r="AD111" s="11"/>
      <c r="AE111" s="11"/>
      <c r="AF111" s="14"/>
      <c r="AG111" s="11"/>
      <c r="AH111" s="14"/>
      <c r="AI111" s="14"/>
      <c r="AJ111" s="11"/>
      <c r="AK111" s="14"/>
      <c r="AL111" s="11"/>
      <c r="AM111" s="14"/>
      <c r="AN111" s="11"/>
      <c r="AO111" s="14"/>
      <c r="AP111" s="11"/>
      <c r="AQ111" s="14"/>
      <c r="AR111" s="11"/>
      <c r="AS111" s="14"/>
      <c r="AT111" s="11"/>
      <c r="AU111" s="14"/>
      <c r="AV111" s="11"/>
      <c r="AW111" s="14"/>
      <c r="AX111" s="11"/>
      <c r="AY111" s="14"/>
      <c r="AZ111" s="11"/>
      <c r="BA111" s="11"/>
      <c r="BB111" s="14"/>
      <c r="BC111" s="11"/>
      <c r="BD111" s="11"/>
      <c r="BE111" s="14"/>
      <c r="BF111" s="11"/>
      <c r="BG111" s="14"/>
      <c r="BH111" s="11"/>
      <c r="BI111" s="14"/>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row>
    <row r="112">
      <c r="A112" s="13"/>
      <c r="B112" s="13"/>
      <c r="C112" s="14"/>
      <c r="D112" s="11"/>
      <c r="E112" s="19"/>
      <c r="F112" s="15"/>
      <c r="G112" s="14"/>
      <c r="H112" s="13"/>
      <c r="I112" s="11"/>
      <c r="J112" s="11"/>
      <c r="K112" s="11"/>
      <c r="L112" s="11"/>
      <c r="M112" s="11"/>
      <c r="N112" s="11"/>
      <c r="O112" s="11"/>
      <c r="P112" s="11"/>
      <c r="Q112" s="11"/>
      <c r="R112" s="14"/>
      <c r="S112" s="14"/>
      <c r="T112" s="14"/>
      <c r="U112" s="14"/>
      <c r="V112" s="14"/>
      <c r="W112" s="11"/>
      <c r="X112" s="14"/>
      <c r="Y112" s="11"/>
      <c r="Z112" s="11"/>
      <c r="AA112" s="11"/>
      <c r="AB112" s="11"/>
      <c r="AC112" s="11"/>
      <c r="AD112" s="11"/>
      <c r="AE112" s="11"/>
      <c r="AF112" s="14"/>
      <c r="AG112" s="11"/>
      <c r="AH112" s="14"/>
      <c r="AI112" s="14"/>
      <c r="AJ112" s="11"/>
      <c r="AK112" s="14"/>
      <c r="AL112" s="11"/>
      <c r="AM112" s="14"/>
      <c r="AN112" s="11"/>
      <c r="AO112" s="14"/>
      <c r="AP112" s="11"/>
      <c r="AQ112" s="14"/>
      <c r="AR112" s="11"/>
      <c r="AS112" s="14"/>
      <c r="AT112" s="11"/>
      <c r="AU112" s="14"/>
      <c r="AV112" s="11"/>
      <c r="AW112" s="14"/>
      <c r="AX112" s="11"/>
      <c r="AY112" s="14"/>
      <c r="AZ112" s="11"/>
      <c r="BA112" s="11"/>
      <c r="BB112" s="14"/>
      <c r="BC112" s="11"/>
      <c r="BD112" s="11"/>
      <c r="BE112" s="14"/>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row>
    <row r="113">
      <c r="A113" s="13"/>
      <c r="B113" s="13"/>
      <c r="C113" s="14"/>
      <c r="D113" s="11"/>
      <c r="E113" s="19"/>
      <c r="F113" s="15"/>
      <c r="G113" s="14"/>
      <c r="H113" s="13"/>
      <c r="I113" s="11"/>
      <c r="J113" s="11"/>
      <c r="K113" s="11"/>
      <c r="L113" s="11"/>
      <c r="M113" s="11"/>
      <c r="N113" s="11"/>
      <c r="O113" s="11"/>
      <c r="P113" s="11"/>
      <c r="Q113" s="11"/>
      <c r="R113" s="14"/>
      <c r="S113" s="14"/>
      <c r="T113" s="14"/>
      <c r="U113" s="14"/>
      <c r="V113" s="14"/>
      <c r="W113" s="11"/>
      <c r="X113" s="14"/>
      <c r="Y113" s="11"/>
      <c r="Z113" s="11"/>
      <c r="AA113" s="11"/>
      <c r="AB113" s="11"/>
      <c r="AC113" s="11"/>
      <c r="AD113" s="11"/>
      <c r="AE113" s="11"/>
      <c r="AF113" s="14"/>
      <c r="AG113" s="11"/>
      <c r="AH113" s="14"/>
      <c r="AI113" s="14"/>
      <c r="AJ113" s="11"/>
      <c r="AK113" s="14"/>
      <c r="AL113" s="11"/>
      <c r="AM113" s="14"/>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row>
    <row r="114">
      <c r="A114" s="13"/>
      <c r="B114" s="13"/>
      <c r="C114" s="14"/>
      <c r="D114" s="11"/>
      <c r="E114" s="19"/>
      <c r="F114" s="15"/>
      <c r="G114" s="14"/>
      <c r="H114" s="13"/>
      <c r="I114" s="11"/>
      <c r="J114" s="11"/>
      <c r="K114" s="11"/>
      <c r="L114" s="11"/>
      <c r="M114" s="11"/>
      <c r="N114" s="11"/>
      <c r="O114" s="11"/>
      <c r="P114" s="11"/>
      <c r="Q114" s="11"/>
      <c r="R114" s="14"/>
      <c r="S114" s="14"/>
      <c r="T114" s="14"/>
      <c r="U114" s="14"/>
      <c r="V114" s="14"/>
      <c r="W114" s="11"/>
      <c r="X114" s="14"/>
      <c r="Y114" s="11"/>
      <c r="Z114" s="11"/>
      <c r="AA114" s="11"/>
      <c r="AB114" s="11"/>
      <c r="AC114" s="11"/>
      <c r="AD114" s="11"/>
      <c r="AE114" s="11"/>
      <c r="AF114" s="14"/>
      <c r="AG114" s="11"/>
      <c r="AH114" s="14"/>
      <c r="AI114" s="14"/>
      <c r="AJ114" s="11"/>
      <c r="AK114" s="14"/>
      <c r="AL114" s="11"/>
      <c r="AM114" s="14"/>
      <c r="AN114" s="11"/>
      <c r="AO114" s="14"/>
      <c r="AP114" s="11"/>
      <c r="AQ114" s="14"/>
      <c r="AR114" s="11"/>
      <c r="AS114" s="14"/>
      <c r="AT114" s="11"/>
      <c r="AU114" s="14"/>
      <c r="AV114" s="11"/>
      <c r="AW114" s="14"/>
      <c r="AX114" s="11"/>
      <c r="AY114" s="14"/>
      <c r="AZ114" s="11"/>
      <c r="BA114" s="11"/>
      <c r="BB114" s="14"/>
      <c r="BC114" s="11"/>
      <c r="BD114" s="11"/>
      <c r="BE114" s="14"/>
      <c r="BF114" s="11"/>
      <c r="BG114" s="14"/>
      <c r="BH114" s="11"/>
      <c r="BI114" s="14"/>
      <c r="BJ114" s="11"/>
      <c r="BK114" s="14"/>
      <c r="BL114" s="11"/>
      <c r="BM114" s="14"/>
      <c r="BN114" s="11"/>
      <c r="BO114" s="14"/>
      <c r="BP114" s="11"/>
      <c r="BQ114" s="14"/>
      <c r="BR114" s="11"/>
      <c r="BS114" s="14"/>
      <c r="BT114" s="11"/>
      <c r="BU114" s="14"/>
      <c r="BV114" s="11"/>
      <c r="BW114" s="11"/>
      <c r="BX114" s="11"/>
      <c r="BY114" s="11"/>
      <c r="BZ114" s="11"/>
      <c r="CA114" s="11"/>
      <c r="CB114" s="11"/>
      <c r="CC114" s="11"/>
      <c r="CD114" s="11"/>
      <c r="CE114" s="11"/>
      <c r="CF114" s="11"/>
      <c r="CG114" s="11"/>
      <c r="CH114" s="11"/>
      <c r="CI114" s="11"/>
      <c r="CJ114" s="11"/>
      <c r="CK114" s="11"/>
    </row>
    <row r="115">
      <c r="A115" s="13"/>
      <c r="B115" s="13"/>
      <c r="C115" s="14"/>
      <c r="D115" s="11"/>
      <c r="E115" s="19"/>
      <c r="F115" s="15"/>
      <c r="G115" s="14"/>
      <c r="H115" s="13"/>
      <c r="I115" s="11"/>
      <c r="J115" s="11"/>
      <c r="K115" s="11"/>
      <c r="L115" s="11"/>
      <c r="M115" s="11"/>
      <c r="N115" s="11"/>
      <c r="O115" s="11"/>
      <c r="P115" s="11"/>
      <c r="Q115" s="11"/>
      <c r="R115" s="14"/>
      <c r="S115" s="14"/>
      <c r="T115" s="14"/>
      <c r="U115" s="14"/>
      <c r="V115" s="14"/>
      <c r="W115" s="11"/>
      <c r="X115" s="14"/>
      <c r="Y115" s="11"/>
      <c r="Z115" s="11"/>
      <c r="AA115" s="11"/>
      <c r="AB115" s="11"/>
      <c r="AC115" s="11"/>
      <c r="AD115" s="11"/>
      <c r="AE115" s="11"/>
      <c r="AF115" s="14"/>
      <c r="AG115" s="11"/>
      <c r="AH115" s="14"/>
      <c r="AI115" s="14"/>
      <c r="AJ115" s="11"/>
      <c r="AK115" s="14"/>
      <c r="AL115" s="11"/>
      <c r="AM115" s="14"/>
      <c r="AN115" s="11"/>
      <c r="AO115" s="14"/>
      <c r="AP115" s="11"/>
      <c r="AQ115" s="14"/>
      <c r="AR115" s="11"/>
      <c r="AS115" s="14"/>
      <c r="AT115" s="11"/>
      <c r="AU115" s="14"/>
      <c r="AV115" s="11"/>
      <c r="AW115" s="14"/>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row>
    <row r="116">
      <c r="A116" s="13"/>
      <c r="B116" s="13"/>
      <c r="C116" s="14"/>
      <c r="D116" s="11"/>
      <c r="E116" s="14"/>
      <c r="F116" s="19"/>
      <c r="G116" s="14"/>
      <c r="H116" s="13"/>
      <c r="I116" s="11"/>
      <c r="J116" s="11"/>
      <c r="K116" s="11"/>
      <c r="L116" s="11"/>
      <c r="M116" s="11"/>
      <c r="N116" s="11"/>
      <c r="O116" s="11"/>
      <c r="P116" s="11"/>
      <c r="Q116" s="11"/>
      <c r="R116" s="14"/>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row>
    <row r="117">
      <c r="A117" s="13"/>
      <c r="B117" s="13"/>
      <c r="C117" s="14"/>
      <c r="D117" s="11"/>
      <c r="E117" s="19"/>
      <c r="F117" s="16"/>
      <c r="G117" s="14"/>
      <c r="H117" s="13"/>
      <c r="I117" s="11"/>
      <c r="J117" s="11"/>
      <c r="K117" s="11"/>
      <c r="L117" s="11"/>
      <c r="M117" s="11"/>
      <c r="N117" s="11"/>
      <c r="O117" s="11"/>
      <c r="P117" s="11"/>
      <c r="Q117" s="11"/>
      <c r="R117" s="14"/>
      <c r="S117" s="14"/>
      <c r="T117" s="14"/>
      <c r="U117" s="14"/>
      <c r="V117" s="14"/>
      <c r="W117" s="11"/>
      <c r="X117" s="14"/>
      <c r="Y117" s="11"/>
      <c r="Z117" s="11"/>
      <c r="AA117" s="11"/>
      <c r="AB117" s="11"/>
      <c r="AC117" s="11"/>
      <c r="AD117" s="11"/>
      <c r="AE117" s="11"/>
      <c r="AF117" s="14"/>
      <c r="AG117" s="11"/>
      <c r="AH117" s="14"/>
      <c r="AI117" s="14"/>
      <c r="AJ117" s="11"/>
      <c r="AK117" s="14"/>
      <c r="AL117" s="11"/>
      <c r="AM117" s="14"/>
      <c r="AN117" s="11"/>
      <c r="AO117" s="14"/>
      <c r="AP117" s="11"/>
      <c r="AQ117" s="14"/>
      <c r="AR117" s="11"/>
      <c r="AS117" s="14"/>
      <c r="AT117" s="11"/>
      <c r="AU117" s="14"/>
      <c r="AV117" s="11"/>
      <c r="AW117" s="14"/>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row>
    <row r="118">
      <c r="A118" s="13"/>
      <c r="B118" s="13"/>
      <c r="C118" s="14"/>
      <c r="D118" s="11"/>
      <c r="E118" s="19"/>
      <c r="F118" s="19"/>
      <c r="G118" s="14"/>
      <c r="H118" s="13"/>
      <c r="I118" s="11"/>
      <c r="J118" s="11"/>
      <c r="K118" s="11"/>
      <c r="L118" s="11"/>
      <c r="M118" s="11"/>
      <c r="N118" s="11"/>
      <c r="O118" s="11"/>
      <c r="P118" s="11"/>
      <c r="Q118" s="11"/>
      <c r="R118" s="14"/>
      <c r="S118" s="14"/>
      <c r="T118" s="14"/>
      <c r="U118" s="14"/>
      <c r="V118" s="14"/>
      <c r="W118" s="11"/>
      <c r="X118" s="14"/>
      <c r="Y118" s="11"/>
      <c r="Z118" s="11"/>
      <c r="AA118" s="11"/>
      <c r="AB118" s="11"/>
      <c r="AC118" s="11"/>
      <c r="AD118" s="11"/>
      <c r="AE118" s="11"/>
      <c r="AF118" s="14"/>
      <c r="AG118" s="11"/>
      <c r="AH118" s="14"/>
      <c r="AI118" s="14"/>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row>
    <row r="119">
      <c r="A119" s="13"/>
      <c r="B119" s="13"/>
      <c r="C119" s="14"/>
      <c r="D119" s="11"/>
      <c r="E119" s="19"/>
      <c r="F119" s="15"/>
      <c r="G119" s="14"/>
      <c r="H119" s="13"/>
      <c r="I119" s="11"/>
      <c r="J119" s="11"/>
      <c r="K119" s="11"/>
      <c r="L119" s="11"/>
      <c r="M119" s="11"/>
      <c r="N119" s="11"/>
      <c r="O119" s="11"/>
      <c r="P119" s="11"/>
      <c r="Q119" s="11"/>
      <c r="R119" s="14"/>
      <c r="S119" s="14"/>
      <c r="T119" s="14"/>
      <c r="U119" s="14"/>
      <c r="V119" s="14"/>
      <c r="W119" s="11"/>
      <c r="X119" s="14"/>
      <c r="Y119" s="11"/>
      <c r="Z119" s="11"/>
      <c r="AA119" s="11"/>
      <c r="AB119" s="11"/>
      <c r="AC119" s="11"/>
      <c r="AD119" s="11"/>
      <c r="AE119" s="11"/>
      <c r="AF119" s="14"/>
      <c r="AG119" s="11"/>
      <c r="AH119" s="14"/>
      <c r="AI119" s="14"/>
      <c r="AJ119" s="11"/>
      <c r="AK119" s="14"/>
      <c r="AL119" s="11"/>
      <c r="AM119" s="14"/>
      <c r="AN119" s="11"/>
      <c r="AO119" s="14"/>
      <c r="AP119" s="11"/>
      <c r="AQ119" s="14"/>
      <c r="AR119" s="11"/>
      <c r="AS119" s="14"/>
      <c r="AT119" s="11"/>
      <c r="AU119" s="14"/>
      <c r="AV119" s="11"/>
      <c r="AW119" s="14"/>
      <c r="AX119" s="11"/>
      <c r="AY119" s="14"/>
      <c r="AZ119" s="11"/>
      <c r="BA119" s="11"/>
      <c r="BB119" s="14"/>
      <c r="BC119" s="11"/>
      <c r="BD119" s="11"/>
      <c r="BE119" s="14"/>
      <c r="BF119" s="11"/>
      <c r="BG119" s="14"/>
      <c r="BH119" s="11"/>
      <c r="BI119" s="14"/>
      <c r="BJ119" s="11"/>
      <c r="BK119" s="14"/>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row>
    <row r="120">
      <c r="A120" s="13"/>
      <c r="B120" s="13"/>
      <c r="C120" s="14"/>
      <c r="D120" s="11"/>
      <c r="E120" s="19"/>
      <c r="F120" s="15"/>
      <c r="G120" s="14"/>
      <c r="H120" s="13"/>
      <c r="I120" s="11"/>
      <c r="J120" s="11"/>
      <c r="K120" s="11"/>
      <c r="L120" s="11"/>
      <c r="M120" s="11"/>
      <c r="N120" s="11"/>
      <c r="O120" s="11"/>
      <c r="P120" s="11"/>
      <c r="Q120" s="11"/>
      <c r="R120" s="14"/>
      <c r="S120" s="14"/>
      <c r="T120" s="14"/>
      <c r="U120" s="14"/>
      <c r="V120" s="14"/>
      <c r="W120" s="11"/>
      <c r="X120" s="14"/>
      <c r="Y120" s="11"/>
      <c r="Z120" s="11"/>
      <c r="AA120" s="11"/>
      <c r="AB120" s="11"/>
      <c r="AC120" s="11"/>
      <c r="AD120" s="11"/>
      <c r="AE120" s="11"/>
      <c r="AF120" s="14"/>
      <c r="AG120" s="11"/>
      <c r="AH120" s="14"/>
      <c r="AI120" s="14"/>
      <c r="AJ120" s="11"/>
      <c r="AK120" s="14"/>
      <c r="AL120" s="11"/>
      <c r="AM120" s="14"/>
      <c r="AN120" s="11"/>
      <c r="AO120" s="14"/>
      <c r="AP120" s="11"/>
      <c r="AQ120" s="14"/>
      <c r="AR120" s="11"/>
      <c r="AS120" s="14"/>
      <c r="AT120" s="11"/>
      <c r="AU120" s="14"/>
      <c r="AV120" s="11"/>
      <c r="AW120" s="14"/>
      <c r="AX120" s="11"/>
      <c r="AY120" s="14"/>
      <c r="AZ120" s="11"/>
      <c r="BA120" s="11"/>
      <c r="BB120" s="14"/>
      <c r="BC120" s="11"/>
      <c r="BD120" s="11"/>
      <c r="BE120" s="14"/>
      <c r="BF120" s="11"/>
      <c r="BG120" s="14"/>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row>
    <row r="121">
      <c r="A121" s="13"/>
      <c r="B121" s="13"/>
      <c r="C121" s="14"/>
      <c r="D121" s="11"/>
      <c r="E121" s="14"/>
      <c r="F121" s="14"/>
      <c r="G121" s="14"/>
      <c r="H121" s="13"/>
      <c r="I121" s="11"/>
      <c r="J121" s="11"/>
      <c r="K121" s="11"/>
      <c r="L121" s="11"/>
      <c r="M121" s="11"/>
      <c r="N121" s="11"/>
      <c r="O121" s="11"/>
      <c r="P121" s="11"/>
      <c r="Q121" s="11"/>
      <c r="R121" s="14"/>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row>
    <row r="122">
      <c r="A122" s="13"/>
      <c r="B122" s="13"/>
      <c r="C122" s="14"/>
      <c r="D122" s="11"/>
      <c r="E122" s="19"/>
      <c r="F122" s="15"/>
      <c r="G122" s="14"/>
      <c r="H122" s="13"/>
      <c r="I122" s="11"/>
      <c r="J122" s="11"/>
      <c r="K122" s="11"/>
      <c r="L122" s="11"/>
      <c r="M122" s="11"/>
      <c r="N122" s="11"/>
      <c r="O122" s="11"/>
      <c r="P122" s="11"/>
      <c r="Q122" s="11"/>
      <c r="R122" s="14"/>
      <c r="S122" s="14"/>
      <c r="T122" s="14"/>
      <c r="U122" s="14"/>
      <c r="V122" s="14"/>
      <c r="W122" s="11"/>
      <c r="X122" s="14"/>
      <c r="Y122" s="11"/>
      <c r="Z122" s="11"/>
      <c r="AA122" s="11"/>
      <c r="AB122" s="11"/>
      <c r="AC122" s="11"/>
      <c r="AD122" s="11"/>
      <c r="AE122" s="11"/>
      <c r="AF122" s="14"/>
      <c r="AG122" s="11"/>
      <c r="AH122" s="14"/>
      <c r="AI122" s="14"/>
      <c r="AJ122" s="11"/>
      <c r="AK122" s="14"/>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row>
    <row r="123">
      <c r="A123" s="13"/>
      <c r="B123" s="13"/>
      <c r="C123" s="14"/>
      <c r="D123" s="11"/>
      <c r="E123" s="14"/>
      <c r="F123" s="19"/>
      <c r="G123" s="14"/>
      <c r="H123" s="13"/>
      <c r="I123" s="11"/>
      <c r="J123" s="11"/>
      <c r="K123" s="11"/>
      <c r="L123" s="11"/>
      <c r="M123" s="11"/>
      <c r="N123" s="11"/>
      <c r="O123" s="11"/>
      <c r="P123" s="11"/>
      <c r="Q123" s="11"/>
      <c r="R123" s="14"/>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row>
    <row r="124">
      <c r="A124" s="13"/>
      <c r="B124" s="13"/>
      <c r="C124" s="14"/>
      <c r="D124" s="11"/>
      <c r="E124" s="14"/>
      <c r="F124" s="14"/>
      <c r="G124" s="14"/>
      <c r="H124" s="13"/>
      <c r="I124" s="11"/>
      <c r="J124" s="11"/>
      <c r="K124" s="11"/>
      <c r="L124" s="11"/>
      <c r="M124" s="11"/>
      <c r="N124" s="11"/>
      <c r="O124" s="11"/>
      <c r="P124" s="11"/>
      <c r="Q124" s="11"/>
      <c r="R124" s="14"/>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row>
    <row r="125">
      <c r="A125" s="13"/>
      <c r="B125" s="13"/>
      <c r="C125" s="14"/>
      <c r="D125" s="11"/>
      <c r="E125" s="19"/>
      <c r="F125" s="15"/>
      <c r="G125" s="14"/>
      <c r="H125" s="13"/>
      <c r="I125" s="11"/>
      <c r="J125" s="11"/>
      <c r="K125" s="11"/>
      <c r="L125" s="11"/>
      <c r="M125" s="11"/>
      <c r="N125" s="11"/>
      <c r="O125" s="11"/>
      <c r="P125" s="11"/>
      <c r="Q125" s="11"/>
      <c r="R125" s="14"/>
      <c r="S125" s="14"/>
      <c r="T125" s="14"/>
      <c r="U125" s="14"/>
      <c r="V125" s="14"/>
      <c r="W125" s="11"/>
      <c r="X125" s="14"/>
      <c r="Y125" s="11"/>
      <c r="Z125" s="11"/>
      <c r="AA125" s="11"/>
      <c r="AB125" s="11"/>
      <c r="AC125" s="11"/>
      <c r="AD125" s="11"/>
      <c r="AE125" s="11"/>
      <c r="AF125" s="14"/>
      <c r="AG125" s="11"/>
      <c r="AH125" s="14"/>
      <c r="AI125" s="14"/>
      <c r="AJ125" s="11"/>
      <c r="AK125" s="14"/>
      <c r="AL125" s="11"/>
      <c r="AM125" s="14"/>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row>
    <row r="126">
      <c r="A126" s="13"/>
      <c r="B126" s="13"/>
      <c r="C126" s="14"/>
      <c r="D126" s="11"/>
      <c r="E126" s="19"/>
      <c r="F126" s="19"/>
      <c r="G126" s="14"/>
      <c r="H126" s="13"/>
      <c r="I126" s="11"/>
      <c r="J126" s="11"/>
      <c r="K126" s="11"/>
      <c r="L126" s="11"/>
      <c r="M126" s="11"/>
      <c r="N126" s="11"/>
      <c r="O126" s="11"/>
      <c r="P126" s="11"/>
      <c r="Q126" s="11"/>
      <c r="R126" s="14"/>
      <c r="S126" s="14"/>
      <c r="T126" s="14"/>
      <c r="U126" s="14"/>
      <c r="V126" s="14"/>
      <c r="W126" s="11"/>
      <c r="X126" s="14"/>
      <c r="Y126" s="11"/>
      <c r="Z126" s="11"/>
      <c r="AA126" s="11"/>
      <c r="AB126" s="11"/>
      <c r="AC126" s="11"/>
      <c r="AD126" s="11"/>
      <c r="AE126" s="11"/>
      <c r="AF126" s="14"/>
      <c r="AG126" s="11"/>
      <c r="AH126" s="14"/>
      <c r="AI126" s="14"/>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row>
    <row r="127">
      <c r="A127" s="13"/>
      <c r="B127" s="13"/>
      <c r="C127" s="14"/>
      <c r="D127" s="11"/>
      <c r="E127" s="14"/>
      <c r="F127" s="14"/>
      <c r="G127" s="14"/>
      <c r="H127" s="13"/>
      <c r="I127" s="11"/>
      <c r="J127" s="11"/>
      <c r="K127" s="11"/>
      <c r="L127" s="11"/>
      <c r="M127" s="11"/>
      <c r="N127" s="11"/>
      <c r="O127" s="11"/>
      <c r="P127" s="11"/>
      <c r="Q127" s="11"/>
      <c r="R127" s="14"/>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row>
    <row r="128">
      <c r="A128" s="13"/>
      <c r="B128" s="13"/>
      <c r="C128" s="14"/>
      <c r="D128" s="11"/>
      <c r="E128" s="19"/>
      <c r="F128" s="15"/>
      <c r="G128" s="14"/>
      <c r="H128" s="13"/>
      <c r="I128" s="11"/>
      <c r="J128" s="11"/>
      <c r="K128" s="11"/>
      <c r="L128" s="11"/>
      <c r="M128" s="11"/>
      <c r="N128" s="11"/>
      <c r="O128" s="11"/>
      <c r="P128" s="11"/>
      <c r="Q128" s="11"/>
      <c r="R128" s="14"/>
      <c r="S128" s="14"/>
      <c r="T128" s="14"/>
      <c r="U128" s="14"/>
      <c r="V128" s="14"/>
      <c r="W128" s="11"/>
      <c r="X128" s="14"/>
      <c r="Y128" s="11"/>
      <c r="Z128" s="11"/>
      <c r="AA128" s="11"/>
      <c r="AB128" s="11"/>
      <c r="AC128" s="11"/>
      <c r="AD128" s="11"/>
      <c r="AE128" s="11"/>
      <c r="AF128" s="14"/>
      <c r="AG128" s="11"/>
      <c r="AH128" s="14"/>
      <c r="AI128" s="14"/>
      <c r="AJ128" s="11"/>
      <c r="AK128" s="14"/>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row>
    <row r="129">
      <c r="A129" s="13"/>
      <c r="B129" s="13"/>
      <c r="C129" s="14"/>
      <c r="D129" s="11"/>
      <c r="E129" s="19"/>
      <c r="F129" s="15"/>
      <c r="G129" s="14"/>
      <c r="H129" s="13"/>
      <c r="I129" s="11"/>
      <c r="J129" s="11"/>
      <c r="K129" s="11"/>
      <c r="L129" s="11"/>
      <c r="M129" s="11"/>
      <c r="N129" s="11"/>
      <c r="O129" s="11"/>
      <c r="P129" s="11"/>
      <c r="Q129" s="11"/>
      <c r="R129" s="14"/>
      <c r="S129" s="14"/>
      <c r="T129" s="14"/>
      <c r="U129" s="14"/>
      <c r="V129" s="14"/>
      <c r="W129" s="11"/>
      <c r="X129" s="14"/>
      <c r="Y129" s="11"/>
      <c r="Z129" s="11"/>
      <c r="AA129" s="11"/>
      <c r="AB129" s="11"/>
      <c r="AC129" s="11"/>
      <c r="AD129" s="11"/>
      <c r="AE129" s="11"/>
      <c r="AF129" s="14"/>
      <c r="AG129" s="11"/>
      <c r="AH129" s="14"/>
      <c r="AI129" s="14"/>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row>
    <row r="130">
      <c r="A130" s="13"/>
      <c r="B130" s="13"/>
      <c r="C130" s="14"/>
      <c r="D130" s="11"/>
      <c r="E130" s="19"/>
      <c r="F130" s="15"/>
      <c r="G130" s="14"/>
      <c r="H130" s="13"/>
      <c r="I130" s="11"/>
      <c r="J130" s="11"/>
      <c r="K130" s="11"/>
      <c r="L130" s="11"/>
      <c r="M130" s="11"/>
      <c r="N130" s="11"/>
      <c r="O130" s="11"/>
      <c r="P130" s="11"/>
      <c r="Q130" s="11"/>
      <c r="R130" s="14"/>
      <c r="S130" s="14"/>
      <c r="T130" s="14"/>
      <c r="U130" s="14"/>
      <c r="V130" s="14"/>
      <c r="W130" s="11"/>
      <c r="X130" s="14"/>
      <c r="Y130" s="11"/>
      <c r="Z130" s="11"/>
      <c r="AA130" s="11"/>
      <c r="AB130" s="11"/>
      <c r="AC130" s="11"/>
      <c r="AD130" s="11"/>
      <c r="AE130" s="11"/>
      <c r="AF130" s="14"/>
      <c r="AG130" s="11"/>
      <c r="AH130" s="14"/>
      <c r="AI130" s="14"/>
      <c r="AJ130" s="11"/>
      <c r="AK130" s="14"/>
      <c r="AL130" s="11"/>
      <c r="AM130" s="14"/>
      <c r="AN130" s="11"/>
      <c r="AO130" s="14"/>
      <c r="AP130" s="11"/>
      <c r="AQ130" s="14"/>
      <c r="AR130" s="11"/>
      <c r="AS130" s="14"/>
      <c r="AT130" s="11"/>
      <c r="AU130" s="14"/>
      <c r="AV130" s="11"/>
      <c r="AW130" s="14"/>
      <c r="AX130" s="11"/>
      <c r="AY130" s="14"/>
      <c r="AZ130" s="11"/>
      <c r="BA130" s="11"/>
      <c r="BB130" s="14"/>
      <c r="BC130" s="11"/>
      <c r="BD130" s="11"/>
      <c r="BE130" s="14"/>
      <c r="BF130" s="11"/>
      <c r="BG130" s="14"/>
      <c r="BH130" s="11"/>
      <c r="BI130" s="14"/>
      <c r="BJ130" s="11"/>
      <c r="BK130" s="14"/>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row>
    <row r="131">
      <c r="A131" s="13"/>
      <c r="B131" s="13"/>
      <c r="C131" s="14"/>
      <c r="D131" s="11"/>
      <c r="E131" s="19"/>
      <c r="F131" s="15"/>
      <c r="G131" s="14"/>
      <c r="H131" s="13"/>
      <c r="I131" s="11"/>
      <c r="J131" s="11"/>
      <c r="K131" s="11"/>
      <c r="L131" s="11"/>
      <c r="M131" s="11"/>
      <c r="N131" s="11"/>
      <c r="O131" s="11"/>
      <c r="P131" s="11"/>
      <c r="Q131" s="11"/>
      <c r="R131" s="14"/>
      <c r="S131" s="14"/>
      <c r="T131" s="14"/>
      <c r="U131" s="14"/>
      <c r="V131" s="14"/>
      <c r="W131" s="11"/>
      <c r="X131" s="14"/>
      <c r="Y131" s="11"/>
      <c r="Z131" s="11"/>
      <c r="AA131" s="11"/>
      <c r="AB131" s="11"/>
      <c r="AC131" s="11"/>
      <c r="AD131" s="11"/>
      <c r="AE131" s="11"/>
      <c r="AF131" s="14"/>
      <c r="AG131" s="11"/>
      <c r="AH131" s="14"/>
      <c r="AI131" s="14"/>
      <c r="AJ131" s="11"/>
      <c r="AK131" s="14"/>
      <c r="AL131" s="11"/>
      <c r="AM131" s="14"/>
      <c r="AN131" s="11"/>
      <c r="AO131" s="14"/>
      <c r="AP131" s="11"/>
      <c r="AQ131" s="14"/>
      <c r="AR131" s="11"/>
      <c r="AS131" s="14"/>
      <c r="AT131" s="11"/>
      <c r="AU131" s="14"/>
      <c r="AV131" s="11"/>
      <c r="AW131" s="14"/>
      <c r="AX131" s="11"/>
      <c r="AY131" s="14"/>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row>
    <row r="132">
      <c r="A132" s="13"/>
      <c r="B132" s="13"/>
      <c r="C132" s="14"/>
      <c r="D132" s="11"/>
      <c r="E132" s="19"/>
      <c r="F132" s="15"/>
      <c r="G132" s="14"/>
      <c r="H132" s="13"/>
      <c r="I132" s="11"/>
      <c r="J132" s="11"/>
      <c r="K132" s="11"/>
      <c r="L132" s="11"/>
      <c r="M132" s="11"/>
      <c r="N132" s="11"/>
      <c r="O132" s="11"/>
      <c r="P132" s="11"/>
      <c r="Q132" s="11"/>
      <c r="R132" s="14"/>
      <c r="S132" s="14"/>
      <c r="T132" s="14"/>
      <c r="U132" s="14"/>
      <c r="V132" s="14"/>
      <c r="W132" s="11"/>
      <c r="X132" s="14"/>
      <c r="Y132" s="11"/>
      <c r="Z132" s="11"/>
      <c r="AA132" s="11"/>
      <c r="AB132" s="11"/>
      <c r="AC132" s="11"/>
      <c r="AD132" s="11"/>
      <c r="AE132" s="11"/>
      <c r="AF132" s="14"/>
      <c r="AG132" s="11"/>
      <c r="AH132" s="14"/>
      <c r="AI132" s="14"/>
      <c r="AJ132" s="11"/>
      <c r="AK132" s="14"/>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row>
    <row r="133">
      <c r="A133" s="13"/>
      <c r="B133" s="13"/>
      <c r="C133" s="14"/>
      <c r="D133" s="11"/>
      <c r="E133" s="19"/>
      <c r="F133" s="16"/>
      <c r="G133" s="14"/>
      <c r="H133" s="13"/>
      <c r="I133" s="11"/>
      <c r="J133" s="11"/>
      <c r="K133" s="11"/>
      <c r="L133" s="11"/>
      <c r="M133" s="11"/>
      <c r="N133" s="11"/>
      <c r="O133" s="11"/>
      <c r="P133" s="11"/>
      <c r="Q133" s="11"/>
      <c r="R133" s="14"/>
      <c r="S133" s="14"/>
      <c r="T133" s="14"/>
      <c r="U133" s="14"/>
      <c r="V133" s="14"/>
      <c r="W133" s="11"/>
      <c r="X133" s="14"/>
      <c r="Y133" s="11"/>
      <c r="Z133" s="11"/>
      <c r="AA133" s="11"/>
      <c r="AB133" s="11"/>
      <c r="AC133" s="11"/>
      <c r="AD133" s="11"/>
      <c r="AE133" s="11"/>
      <c r="AF133" s="14"/>
      <c r="AG133" s="11"/>
      <c r="AH133" s="14"/>
      <c r="AI133" s="14"/>
      <c r="AJ133" s="11"/>
      <c r="AK133" s="14"/>
      <c r="AL133" s="11"/>
      <c r="AM133" s="14"/>
      <c r="AN133" s="11"/>
      <c r="AO133" s="14"/>
      <c r="AP133" s="11"/>
      <c r="AQ133" s="14"/>
      <c r="AR133" s="11"/>
      <c r="AS133" s="14"/>
      <c r="AT133" s="11"/>
      <c r="AU133" s="14"/>
      <c r="AV133" s="11"/>
      <c r="AW133" s="14"/>
      <c r="AX133" s="11"/>
      <c r="AY133" s="14"/>
      <c r="AZ133" s="11"/>
      <c r="BA133" s="11"/>
      <c r="BB133" s="14"/>
      <c r="BC133" s="11"/>
      <c r="BD133" s="11"/>
      <c r="BE133" s="14"/>
      <c r="BF133" s="11"/>
      <c r="BG133" s="14"/>
      <c r="BH133" s="11"/>
      <c r="BI133" s="14"/>
      <c r="BJ133" s="11"/>
      <c r="BK133" s="14"/>
      <c r="BL133" s="11"/>
      <c r="BM133" s="14"/>
      <c r="BN133" s="11"/>
      <c r="BO133" s="14"/>
      <c r="BP133" s="11"/>
      <c r="BQ133" s="14"/>
      <c r="BR133" s="11"/>
      <c r="BS133" s="14"/>
      <c r="BT133" s="11"/>
      <c r="BU133" s="11"/>
      <c r="BV133" s="11"/>
      <c r="BW133" s="11"/>
      <c r="BX133" s="11"/>
      <c r="BY133" s="11"/>
      <c r="BZ133" s="11"/>
      <c r="CA133" s="11"/>
      <c r="CB133" s="11"/>
      <c r="CC133" s="11"/>
      <c r="CD133" s="11"/>
      <c r="CE133" s="11"/>
      <c r="CF133" s="11"/>
      <c r="CG133" s="11"/>
      <c r="CH133" s="11"/>
      <c r="CI133" s="11"/>
      <c r="CJ133" s="11"/>
      <c r="CK133" s="11"/>
    </row>
    <row r="134">
      <c r="A134" s="13"/>
      <c r="B134" s="13"/>
      <c r="C134" s="14"/>
      <c r="D134" s="11"/>
      <c r="E134" s="19"/>
      <c r="F134" s="15"/>
      <c r="G134" s="14"/>
      <c r="H134" s="13"/>
      <c r="I134" s="11"/>
      <c r="J134" s="11"/>
      <c r="K134" s="11"/>
      <c r="L134" s="11"/>
      <c r="M134" s="11"/>
      <c r="N134" s="11"/>
      <c r="O134" s="11"/>
      <c r="P134" s="11"/>
      <c r="Q134" s="11"/>
      <c r="R134" s="14"/>
      <c r="S134" s="14"/>
      <c r="T134" s="14"/>
      <c r="U134" s="14"/>
      <c r="V134" s="14"/>
      <c r="W134" s="11"/>
      <c r="X134" s="14"/>
      <c r="Y134" s="11"/>
      <c r="Z134" s="11"/>
      <c r="AA134" s="11"/>
      <c r="AB134" s="11"/>
      <c r="AC134" s="11"/>
      <c r="AD134" s="11"/>
      <c r="AE134" s="11"/>
      <c r="AF134" s="14"/>
      <c r="AG134" s="11"/>
      <c r="AH134" s="14"/>
      <c r="AI134" s="14"/>
      <c r="AJ134" s="11"/>
      <c r="AK134" s="14"/>
      <c r="AL134" s="11"/>
      <c r="AM134" s="14"/>
      <c r="AN134" s="11"/>
      <c r="AO134" s="14"/>
      <c r="AP134" s="11"/>
      <c r="AQ134" s="14"/>
      <c r="AR134" s="11"/>
      <c r="AS134" s="14"/>
      <c r="AT134" s="11"/>
      <c r="AU134" s="14"/>
      <c r="AV134" s="11"/>
      <c r="AW134" s="14"/>
      <c r="AX134" s="11"/>
      <c r="AY134" s="14"/>
      <c r="AZ134" s="11"/>
      <c r="BA134" s="11"/>
      <c r="BB134" s="14"/>
      <c r="BC134" s="11"/>
      <c r="BD134" s="11"/>
      <c r="BE134" s="14"/>
      <c r="BF134" s="11"/>
      <c r="BG134" s="14"/>
      <c r="BH134" s="11"/>
      <c r="BI134" s="14"/>
      <c r="BJ134" s="11"/>
      <c r="BK134" s="14"/>
      <c r="BL134" s="11"/>
      <c r="BM134" s="14"/>
      <c r="BN134" s="11"/>
      <c r="BO134" s="14"/>
      <c r="BP134" s="11"/>
      <c r="BQ134" s="14"/>
      <c r="BR134" s="11"/>
      <c r="BS134" s="14"/>
      <c r="BT134" s="11"/>
      <c r="BU134" s="11"/>
      <c r="BV134" s="11"/>
      <c r="BW134" s="11"/>
      <c r="BX134" s="11"/>
      <c r="BY134" s="11"/>
      <c r="BZ134" s="11"/>
      <c r="CA134" s="11"/>
      <c r="CB134" s="11"/>
      <c r="CC134" s="11"/>
      <c r="CD134" s="11"/>
      <c r="CE134" s="11"/>
      <c r="CF134" s="11"/>
      <c r="CG134" s="11"/>
      <c r="CH134" s="11"/>
      <c r="CI134" s="11"/>
      <c r="CJ134" s="11"/>
      <c r="CK134" s="11"/>
    </row>
    <row r="135">
      <c r="A135" s="13"/>
      <c r="B135" s="13"/>
      <c r="C135" s="14"/>
      <c r="D135" s="11"/>
      <c r="E135" s="19"/>
      <c r="F135" s="15"/>
      <c r="G135" s="14"/>
      <c r="H135" s="13"/>
      <c r="I135" s="11"/>
      <c r="J135" s="11"/>
      <c r="K135" s="11"/>
      <c r="L135" s="11"/>
      <c r="M135" s="11"/>
      <c r="N135" s="11"/>
      <c r="O135" s="11"/>
      <c r="P135" s="11"/>
      <c r="Q135" s="11"/>
      <c r="R135" s="14"/>
      <c r="S135" s="14"/>
      <c r="T135" s="14"/>
      <c r="U135" s="14"/>
      <c r="V135" s="14"/>
      <c r="W135" s="11"/>
      <c r="X135" s="14"/>
      <c r="Y135" s="11"/>
      <c r="Z135" s="11"/>
      <c r="AA135" s="11"/>
      <c r="AB135" s="11"/>
      <c r="AC135" s="11"/>
      <c r="AD135" s="11"/>
      <c r="AE135" s="11"/>
      <c r="AF135" s="14"/>
      <c r="AG135" s="11"/>
      <c r="AH135" s="14"/>
      <c r="AI135" s="14"/>
      <c r="AJ135" s="11"/>
      <c r="AK135" s="14"/>
      <c r="AL135" s="11"/>
      <c r="AM135" s="14"/>
      <c r="AN135" s="11"/>
      <c r="AO135" s="14"/>
      <c r="AP135" s="11"/>
      <c r="AQ135" s="14"/>
      <c r="AR135" s="11"/>
      <c r="AS135" s="14"/>
      <c r="AT135" s="11"/>
      <c r="AU135" s="14"/>
      <c r="AV135" s="11"/>
      <c r="AW135" s="14"/>
      <c r="AX135" s="11"/>
      <c r="AY135" s="14"/>
      <c r="AZ135" s="11"/>
      <c r="BA135" s="11"/>
      <c r="BB135" s="14"/>
      <c r="BC135" s="11"/>
      <c r="BD135" s="11"/>
      <c r="BE135" s="14"/>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row>
    <row r="136">
      <c r="A136" s="13"/>
      <c r="B136" s="13"/>
      <c r="C136" s="14"/>
      <c r="D136" s="11"/>
      <c r="E136" s="19"/>
      <c r="F136" s="15"/>
      <c r="G136" s="14"/>
      <c r="H136" s="13"/>
      <c r="I136" s="11"/>
      <c r="J136" s="11"/>
      <c r="K136" s="11"/>
      <c r="L136" s="11"/>
      <c r="M136" s="11"/>
      <c r="N136" s="11"/>
      <c r="O136" s="11"/>
      <c r="P136" s="11"/>
      <c r="Q136" s="11"/>
      <c r="R136" s="14"/>
      <c r="S136" s="14"/>
      <c r="T136" s="14"/>
      <c r="U136" s="14"/>
      <c r="V136" s="14"/>
      <c r="W136" s="11"/>
      <c r="X136" s="14"/>
      <c r="Y136" s="11"/>
      <c r="Z136" s="11"/>
      <c r="AA136" s="11"/>
      <c r="AB136" s="11"/>
      <c r="AC136" s="11"/>
      <c r="AD136" s="11"/>
      <c r="AE136" s="11"/>
      <c r="AF136" s="14"/>
      <c r="AG136" s="11"/>
      <c r="AH136" s="14"/>
      <c r="AI136" s="14"/>
      <c r="AJ136" s="11"/>
      <c r="AK136" s="14"/>
      <c r="AL136" s="11"/>
      <c r="AM136" s="14"/>
      <c r="AN136" s="11"/>
      <c r="AO136" s="14"/>
      <c r="AP136" s="11"/>
      <c r="AQ136" s="14"/>
      <c r="AR136" s="11"/>
      <c r="AS136" s="14"/>
      <c r="AT136" s="11"/>
      <c r="AU136" s="14"/>
      <c r="AV136" s="11"/>
      <c r="AW136" s="14"/>
      <c r="AX136" s="11"/>
      <c r="AY136" s="14"/>
      <c r="AZ136" s="11"/>
      <c r="BA136" s="11"/>
      <c r="BB136" s="14"/>
      <c r="BC136" s="11"/>
      <c r="BD136" s="11"/>
      <c r="BE136" s="14"/>
      <c r="BF136" s="11"/>
      <c r="BG136" s="14"/>
      <c r="BH136" s="11"/>
      <c r="BI136" s="14"/>
      <c r="BJ136" s="11"/>
      <c r="BK136" s="14"/>
      <c r="BL136" s="11"/>
      <c r="BM136" s="14"/>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row>
    <row r="137">
      <c r="A137" s="13"/>
      <c r="B137" s="13"/>
      <c r="C137" s="14"/>
      <c r="D137" s="11"/>
      <c r="E137" s="14"/>
      <c r="F137" s="19"/>
      <c r="G137" s="14"/>
      <c r="H137" s="13"/>
      <c r="I137" s="11"/>
      <c r="J137" s="11"/>
      <c r="K137" s="11"/>
      <c r="L137" s="11"/>
      <c r="M137" s="11"/>
      <c r="N137" s="11"/>
      <c r="O137" s="11"/>
      <c r="P137" s="11"/>
      <c r="Q137" s="11"/>
      <c r="R137" s="14"/>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row>
    <row r="138">
      <c r="A138" s="13"/>
      <c r="B138" s="13"/>
      <c r="C138" s="14"/>
      <c r="D138" s="11"/>
      <c r="E138" s="19"/>
      <c r="F138" s="15"/>
      <c r="G138" s="14"/>
      <c r="H138" s="13"/>
      <c r="I138" s="11"/>
      <c r="J138" s="11"/>
      <c r="K138" s="11"/>
      <c r="L138" s="11"/>
      <c r="M138" s="11"/>
      <c r="N138" s="11"/>
      <c r="O138" s="11"/>
      <c r="P138" s="11"/>
      <c r="Q138" s="11"/>
      <c r="R138" s="14"/>
      <c r="S138" s="14"/>
      <c r="T138" s="14"/>
      <c r="U138" s="14"/>
      <c r="V138" s="14"/>
      <c r="W138" s="11"/>
      <c r="X138" s="14"/>
      <c r="Y138" s="11"/>
      <c r="Z138" s="11"/>
      <c r="AA138" s="11"/>
      <c r="AB138" s="11"/>
      <c r="AC138" s="11"/>
      <c r="AD138" s="11"/>
      <c r="AE138" s="11"/>
      <c r="AF138" s="14"/>
      <c r="AG138" s="11"/>
      <c r="AH138" s="14"/>
      <c r="AI138" s="14"/>
      <c r="AJ138" s="11"/>
      <c r="AK138" s="14"/>
      <c r="AL138" s="11"/>
      <c r="AM138" s="14"/>
      <c r="AN138" s="11"/>
      <c r="AO138" s="14"/>
      <c r="AP138" s="11"/>
      <c r="AQ138" s="14"/>
      <c r="AR138" s="11"/>
      <c r="AS138" s="14"/>
      <c r="AT138" s="11"/>
      <c r="AU138" s="14"/>
      <c r="AV138" s="11"/>
      <c r="AW138" s="14"/>
      <c r="AX138" s="11"/>
      <c r="AY138" s="14"/>
      <c r="AZ138" s="11"/>
      <c r="BA138" s="11"/>
      <c r="BB138" s="14"/>
      <c r="BC138" s="11"/>
      <c r="BD138" s="11"/>
      <c r="BE138" s="14"/>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row>
    <row r="139">
      <c r="A139" s="13"/>
      <c r="B139" s="13"/>
      <c r="C139" s="14"/>
      <c r="D139" s="11"/>
      <c r="E139" s="19"/>
      <c r="F139" s="15"/>
      <c r="G139" s="14"/>
      <c r="H139" s="13"/>
      <c r="I139" s="11"/>
      <c r="J139" s="11"/>
      <c r="K139" s="11"/>
      <c r="L139" s="11"/>
      <c r="M139" s="11"/>
      <c r="N139" s="11"/>
      <c r="O139" s="11"/>
      <c r="P139" s="11"/>
      <c r="Q139" s="11"/>
      <c r="R139" s="14"/>
      <c r="S139" s="14"/>
      <c r="T139" s="14"/>
      <c r="U139" s="14"/>
      <c r="V139" s="14"/>
      <c r="W139" s="11"/>
      <c r="X139" s="14"/>
      <c r="Y139" s="11"/>
      <c r="Z139" s="11"/>
      <c r="AA139" s="11"/>
      <c r="AB139" s="11"/>
      <c r="AC139" s="11"/>
      <c r="AD139" s="11"/>
      <c r="AE139" s="11"/>
      <c r="AF139" s="14"/>
      <c r="AG139" s="11"/>
      <c r="AH139" s="14"/>
      <c r="AI139" s="14"/>
      <c r="AJ139" s="11"/>
      <c r="AK139" s="14"/>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row>
    <row r="140">
      <c r="A140" s="13"/>
      <c r="B140" s="13"/>
      <c r="C140" s="14"/>
      <c r="D140" s="11"/>
      <c r="E140" s="19"/>
      <c r="F140" s="16"/>
      <c r="G140" s="14"/>
      <c r="H140" s="13"/>
      <c r="I140" s="11"/>
      <c r="J140" s="11"/>
      <c r="K140" s="11"/>
      <c r="L140" s="11"/>
      <c r="M140" s="11"/>
      <c r="N140" s="11"/>
      <c r="O140" s="11"/>
      <c r="P140" s="11"/>
      <c r="Q140" s="11"/>
      <c r="R140" s="14"/>
      <c r="S140" s="14"/>
      <c r="T140" s="14"/>
      <c r="U140" s="14"/>
      <c r="V140" s="14"/>
      <c r="W140" s="11"/>
      <c r="X140" s="14"/>
      <c r="Y140" s="11"/>
      <c r="Z140" s="11"/>
      <c r="AA140" s="11"/>
      <c r="AB140" s="11"/>
      <c r="AC140" s="11"/>
      <c r="AD140" s="11"/>
      <c r="AE140" s="11"/>
      <c r="AF140" s="14"/>
      <c r="AG140" s="11"/>
      <c r="AH140" s="14"/>
      <c r="AI140" s="14"/>
      <c r="AJ140" s="11"/>
      <c r="AK140" s="14"/>
      <c r="AL140" s="11"/>
      <c r="AM140" s="14"/>
      <c r="AN140" s="11"/>
      <c r="AO140" s="14"/>
      <c r="AP140" s="11"/>
      <c r="AQ140" s="14"/>
      <c r="AR140" s="11"/>
      <c r="AS140" s="14"/>
      <c r="AT140" s="11"/>
      <c r="AU140" s="14"/>
      <c r="AV140" s="11"/>
      <c r="AW140" s="14"/>
      <c r="AX140" s="11"/>
      <c r="AY140" s="14"/>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row>
    <row r="141">
      <c r="A141" s="13"/>
      <c r="B141" s="13"/>
      <c r="C141" s="14"/>
      <c r="D141" s="11"/>
      <c r="E141" s="14"/>
      <c r="F141" s="14"/>
      <c r="G141" s="14"/>
      <c r="H141" s="13"/>
      <c r="I141" s="11"/>
      <c r="J141" s="11"/>
      <c r="K141" s="11"/>
      <c r="L141" s="11"/>
      <c r="M141" s="11"/>
      <c r="N141" s="11"/>
      <c r="O141" s="11"/>
      <c r="P141" s="11"/>
      <c r="Q141" s="11"/>
      <c r="R141" s="14"/>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row>
    <row r="142">
      <c r="A142" s="13"/>
      <c r="B142" s="13"/>
      <c r="C142" s="14"/>
      <c r="D142" s="11"/>
      <c r="E142" s="19"/>
      <c r="F142" s="15"/>
      <c r="G142" s="14"/>
      <c r="H142" s="13"/>
      <c r="I142" s="11"/>
      <c r="J142" s="11"/>
      <c r="K142" s="11"/>
      <c r="L142" s="11"/>
      <c r="M142" s="11"/>
      <c r="N142" s="11"/>
      <c r="O142" s="11"/>
      <c r="P142" s="11"/>
      <c r="Q142" s="11"/>
      <c r="R142" s="14"/>
      <c r="S142" s="14"/>
      <c r="T142" s="14"/>
      <c r="U142" s="14"/>
      <c r="V142" s="14"/>
      <c r="W142" s="11"/>
      <c r="X142" s="14"/>
      <c r="Y142" s="11"/>
      <c r="Z142" s="11"/>
      <c r="AA142" s="11"/>
      <c r="AB142" s="11"/>
      <c r="AC142" s="11"/>
      <c r="AD142" s="11"/>
      <c r="AE142" s="11"/>
      <c r="AF142" s="14"/>
      <c r="AG142" s="11"/>
      <c r="AH142" s="14"/>
      <c r="AI142" s="14"/>
      <c r="AJ142" s="11"/>
      <c r="AK142" s="14"/>
      <c r="AL142" s="11"/>
      <c r="AM142" s="14"/>
      <c r="AN142" s="11"/>
      <c r="AO142" s="14"/>
      <c r="AP142" s="11"/>
      <c r="AQ142" s="14"/>
      <c r="AR142" s="11"/>
      <c r="AS142" s="14"/>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row>
    <row r="143">
      <c r="A143" s="13"/>
      <c r="B143" s="13"/>
      <c r="C143" s="14"/>
      <c r="D143" s="11"/>
      <c r="E143" s="19"/>
      <c r="F143" s="15"/>
      <c r="G143" s="14"/>
      <c r="H143" s="13"/>
      <c r="I143" s="11"/>
      <c r="J143" s="11"/>
      <c r="K143" s="11"/>
      <c r="L143" s="11"/>
      <c r="M143" s="11"/>
      <c r="N143" s="11"/>
      <c r="O143" s="11"/>
      <c r="P143" s="11"/>
      <c r="Q143" s="11"/>
      <c r="R143" s="14"/>
      <c r="S143" s="14"/>
      <c r="T143" s="14"/>
      <c r="U143" s="14"/>
      <c r="V143" s="14"/>
      <c r="W143" s="11"/>
      <c r="X143" s="14"/>
      <c r="Y143" s="11"/>
      <c r="Z143" s="11"/>
      <c r="AA143" s="11"/>
      <c r="AB143" s="11"/>
      <c r="AC143" s="11"/>
      <c r="AD143" s="11"/>
      <c r="AE143" s="11"/>
      <c r="AF143" s="14"/>
      <c r="AG143" s="11"/>
      <c r="AH143" s="14"/>
      <c r="AI143" s="14"/>
      <c r="AJ143" s="11"/>
      <c r="AK143" s="14"/>
      <c r="AL143" s="11"/>
      <c r="AM143" s="14"/>
      <c r="AN143" s="11"/>
      <c r="AO143" s="14"/>
      <c r="AP143" s="11"/>
      <c r="AQ143" s="14"/>
      <c r="AR143" s="11"/>
      <c r="AS143" s="14"/>
      <c r="AT143" s="11"/>
      <c r="AU143" s="14"/>
      <c r="AV143" s="11"/>
      <c r="AW143" s="14"/>
      <c r="AX143" s="11"/>
      <c r="AY143" s="14"/>
      <c r="AZ143" s="11"/>
      <c r="BA143" s="11"/>
      <c r="BB143" s="14"/>
      <c r="BC143" s="11"/>
      <c r="BD143" s="11"/>
      <c r="BE143" s="14"/>
      <c r="BF143" s="11"/>
      <c r="BG143" s="14"/>
      <c r="BH143" s="11"/>
      <c r="BI143" s="14"/>
      <c r="BJ143" s="11"/>
      <c r="BK143" s="14"/>
      <c r="BL143" s="11"/>
      <c r="BM143" s="14"/>
      <c r="BN143" s="11"/>
      <c r="BO143" s="14"/>
      <c r="BP143" s="11"/>
      <c r="BQ143" s="14"/>
      <c r="BR143" s="11"/>
      <c r="BS143" s="14"/>
      <c r="BT143" s="11"/>
      <c r="BU143" s="11"/>
      <c r="BV143" s="11"/>
      <c r="BW143" s="11"/>
      <c r="BX143" s="11"/>
      <c r="BY143" s="11"/>
      <c r="BZ143" s="11"/>
      <c r="CA143" s="11"/>
      <c r="CB143" s="11"/>
      <c r="CC143" s="11"/>
      <c r="CD143" s="11"/>
      <c r="CE143" s="11"/>
      <c r="CF143" s="11"/>
      <c r="CG143" s="11"/>
      <c r="CH143" s="11"/>
      <c r="CI143" s="11"/>
      <c r="CJ143" s="11"/>
      <c r="CK143" s="11"/>
    </row>
    <row r="144">
      <c r="A144" s="13"/>
      <c r="B144" s="13"/>
      <c r="C144" s="14"/>
      <c r="D144" s="11"/>
      <c r="E144" s="19"/>
      <c r="F144" s="16"/>
      <c r="G144" s="14"/>
      <c r="H144" s="13"/>
      <c r="I144" s="11"/>
      <c r="J144" s="11"/>
      <c r="K144" s="11"/>
      <c r="L144" s="11"/>
      <c r="M144" s="11"/>
      <c r="N144" s="11"/>
      <c r="O144" s="11"/>
      <c r="P144" s="11"/>
      <c r="Q144" s="11"/>
      <c r="R144" s="14"/>
      <c r="S144" s="14"/>
      <c r="T144" s="14"/>
      <c r="U144" s="14"/>
      <c r="V144" s="14"/>
      <c r="W144" s="11"/>
      <c r="X144" s="14"/>
      <c r="Y144" s="11"/>
      <c r="Z144" s="11"/>
      <c r="AA144" s="11"/>
      <c r="AB144" s="11"/>
      <c r="AC144" s="11"/>
      <c r="AD144" s="11"/>
      <c r="AE144" s="11"/>
      <c r="AF144" s="14"/>
      <c r="AG144" s="11"/>
      <c r="AH144" s="14"/>
      <c r="AI144" s="14"/>
      <c r="AJ144" s="11"/>
      <c r="AK144" s="14"/>
      <c r="AL144" s="11"/>
      <c r="AM144" s="14"/>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row>
    <row r="145">
      <c r="A145" s="13"/>
      <c r="B145" s="13"/>
      <c r="C145" s="14"/>
      <c r="D145" s="11"/>
      <c r="E145" s="19"/>
      <c r="F145" s="15"/>
      <c r="G145" s="14"/>
      <c r="H145" s="13"/>
      <c r="I145" s="11"/>
      <c r="J145" s="11"/>
      <c r="K145" s="11"/>
      <c r="L145" s="11"/>
      <c r="M145" s="11"/>
      <c r="N145" s="11"/>
      <c r="O145" s="11"/>
      <c r="P145" s="11"/>
      <c r="Q145" s="11"/>
      <c r="R145" s="14"/>
      <c r="S145" s="14"/>
      <c r="T145" s="14"/>
      <c r="U145" s="14"/>
      <c r="V145" s="14"/>
      <c r="W145" s="11"/>
      <c r="X145" s="14"/>
      <c r="Y145" s="11"/>
      <c r="Z145" s="11"/>
      <c r="AA145" s="11"/>
      <c r="AB145" s="11"/>
      <c r="AC145" s="11"/>
      <c r="AD145" s="11"/>
      <c r="AE145" s="11"/>
      <c r="AF145" s="14"/>
      <c r="AG145" s="11"/>
      <c r="AH145" s="14"/>
      <c r="AI145" s="14"/>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row>
    <row r="146">
      <c r="A146" s="13"/>
      <c r="B146" s="13"/>
      <c r="C146" s="14"/>
      <c r="D146" s="11"/>
      <c r="E146" s="19"/>
      <c r="F146" s="15"/>
      <c r="G146" s="14"/>
      <c r="H146" s="13"/>
      <c r="I146" s="11"/>
      <c r="J146" s="11"/>
      <c r="K146" s="11"/>
      <c r="L146" s="11"/>
      <c r="M146" s="11"/>
      <c r="N146" s="11"/>
      <c r="O146" s="11"/>
      <c r="P146" s="11"/>
      <c r="Q146" s="11"/>
      <c r="R146" s="14"/>
      <c r="S146" s="14"/>
      <c r="T146" s="14"/>
      <c r="U146" s="14"/>
      <c r="V146" s="14"/>
      <c r="W146" s="11"/>
      <c r="X146" s="14"/>
      <c r="Y146" s="11"/>
      <c r="Z146" s="11"/>
      <c r="AA146" s="11"/>
      <c r="AB146" s="11"/>
      <c r="AC146" s="11"/>
      <c r="AD146" s="11"/>
      <c r="AE146" s="11"/>
      <c r="AF146" s="14"/>
      <c r="AG146" s="11"/>
      <c r="AH146" s="14"/>
      <c r="AI146" s="14"/>
      <c r="AJ146" s="11"/>
      <c r="AK146" s="14"/>
      <c r="AL146" s="11"/>
      <c r="AM146" s="14"/>
      <c r="AN146" s="11"/>
      <c r="AO146" s="14"/>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row>
    <row r="147">
      <c r="A147" s="13"/>
      <c r="B147" s="13"/>
      <c r="C147" s="14"/>
      <c r="D147" s="11"/>
      <c r="E147" s="19"/>
      <c r="F147" s="15"/>
      <c r="G147" s="14"/>
      <c r="H147" s="13"/>
      <c r="I147" s="11"/>
      <c r="J147" s="11"/>
      <c r="K147" s="11"/>
      <c r="L147" s="11"/>
      <c r="M147" s="11"/>
      <c r="N147" s="11"/>
      <c r="O147" s="11"/>
      <c r="P147" s="11"/>
      <c r="Q147" s="11"/>
      <c r="R147" s="14"/>
      <c r="S147" s="14"/>
      <c r="T147" s="14"/>
      <c r="U147" s="14"/>
      <c r="V147" s="14"/>
      <c r="W147" s="11"/>
      <c r="X147" s="14"/>
      <c r="Y147" s="11"/>
      <c r="Z147" s="11"/>
      <c r="AA147" s="11"/>
      <c r="AB147" s="11"/>
      <c r="AC147" s="11"/>
      <c r="AD147" s="11"/>
      <c r="AE147" s="11"/>
      <c r="AF147" s="14"/>
      <c r="AG147" s="11"/>
      <c r="AH147" s="14"/>
      <c r="AI147" s="14"/>
      <c r="AJ147" s="11"/>
      <c r="AK147" s="14"/>
      <c r="AL147" s="11"/>
      <c r="AM147" s="14"/>
      <c r="AN147" s="11"/>
      <c r="AO147" s="14"/>
      <c r="AP147" s="11"/>
      <c r="AQ147" s="14"/>
      <c r="AR147" s="11"/>
      <c r="AS147" s="14"/>
      <c r="AT147" s="11"/>
      <c r="AU147" s="14"/>
      <c r="AV147" s="11"/>
      <c r="AW147" s="14"/>
      <c r="AX147" s="11"/>
      <c r="AY147" s="14"/>
      <c r="AZ147" s="11"/>
      <c r="BA147" s="11"/>
      <c r="BB147" s="14"/>
      <c r="BC147" s="11"/>
      <c r="BD147" s="11"/>
      <c r="BE147" s="14"/>
      <c r="BF147" s="11"/>
      <c r="BG147" s="14"/>
      <c r="BH147" s="11"/>
      <c r="BI147" s="14"/>
      <c r="BJ147" s="11"/>
      <c r="BK147" s="14"/>
      <c r="BL147" s="11"/>
      <c r="BM147" s="14"/>
      <c r="BN147" s="11"/>
      <c r="BO147" s="14"/>
      <c r="BP147" s="11"/>
      <c r="BQ147" s="14"/>
      <c r="BR147" s="11"/>
      <c r="BS147" s="14"/>
      <c r="BT147" s="11"/>
      <c r="BU147" s="14"/>
      <c r="BV147" s="11"/>
      <c r="BW147" s="14"/>
      <c r="BX147" s="11"/>
      <c r="BY147" s="14"/>
      <c r="BZ147" s="11"/>
      <c r="CA147" s="14"/>
      <c r="CB147" s="11"/>
      <c r="CC147" s="14"/>
      <c r="CD147" s="11"/>
      <c r="CE147" s="11"/>
      <c r="CF147" s="11"/>
      <c r="CG147" s="11"/>
      <c r="CH147" s="11"/>
      <c r="CI147" s="11"/>
      <c r="CJ147" s="11"/>
      <c r="CK147" s="11"/>
    </row>
    <row r="148">
      <c r="A148" s="13"/>
      <c r="B148" s="13"/>
      <c r="C148" s="14"/>
      <c r="D148" s="11"/>
      <c r="E148" s="19"/>
      <c r="F148" s="19"/>
      <c r="G148" s="14"/>
      <c r="H148" s="13"/>
      <c r="I148" s="11"/>
      <c r="J148" s="11"/>
      <c r="K148" s="11"/>
      <c r="L148" s="11"/>
      <c r="M148" s="11"/>
      <c r="N148" s="11"/>
      <c r="O148" s="11"/>
      <c r="P148" s="11"/>
      <c r="Q148" s="11"/>
      <c r="R148" s="14"/>
      <c r="S148" s="14"/>
      <c r="T148" s="14"/>
      <c r="U148" s="14"/>
      <c r="V148" s="14"/>
      <c r="W148" s="11"/>
      <c r="X148" s="14"/>
      <c r="Y148" s="11"/>
      <c r="Z148" s="11"/>
      <c r="AA148" s="11"/>
      <c r="AB148" s="11"/>
      <c r="AC148" s="11"/>
      <c r="AD148" s="11"/>
      <c r="AE148" s="11"/>
      <c r="AF148" s="14"/>
      <c r="AG148" s="11"/>
      <c r="AH148" s="14"/>
      <c r="AI148" s="14"/>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row>
    <row r="149">
      <c r="A149" s="13"/>
      <c r="B149" s="13"/>
      <c r="C149" s="14"/>
      <c r="D149" s="11"/>
      <c r="E149" s="14"/>
      <c r="F149" s="18"/>
      <c r="G149" s="14"/>
      <c r="H149" s="13"/>
      <c r="I149" s="11"/>
      <c r="J149" s="11"/>
      <c r="K149" s="11"/>
      <c r="L149" s="11"/>
      <c r="M149" s="11"/>
      <c r="N149" s="11"/>
      <c r="O149" s="11"/>
      <c r="P149" s="11"/>
      <c r="Q149" s="11"/>
      <c r="R149" s="14"/>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row>
    <row r="150">
      <c r="A150" s="13"/>
      <c r="B150" s="13"/>
      <c r="C150" s="14"/>
      <c r="D150" s="11"/>
      <c r="E150" s="19"/>
      <c r="F150" s="15"/>
      <c r="G150" s="14"/>
      <c r="H150" s="13"/>
      <c r="I150" s="11"/>
      <c r="J150" s="11"/>
      <c r="K150" s="11"/>
      <c r="L150" s="11"/>
      <c r="M150" s="11"/>
      <c r="N150" s="11"/>
      <c r="O150" s="11"/>
      <c r="P150" s="11"/>
      <c r="Q150" s="11"/>
      <c r="R150" s="14"/>
      <c r="S150" s="14"/>
      <c r="T150" s="14"/>
      <c r="U150" s="14"/>
      <c r="V150" s="14"/>
      <c r="W150" s="11"/>
      <c r="X150" s="14"/>
      <c r="Y150" s="11"/>
      <c r="Z150" s="11"/>
      <c r="AA150" s="11"/>
      <c r="AB150" s="11"/>
      <c r="AC150" s="11"/>
      <c r="AD150" s="11"/>
      <c r="AE150" s="11"/>
      <c r="AF150" s="14"/>
      <c r="AG150" s="11"/>
      <c r="AH150" s="14"/>
      <c r="AI150" s="14"/>
      <c r="AJ150" s="11"/>
      <c r="AK150" s="14"/>
      <c r="AL150" s="11"/>
      <c r="AM150" s="14"/>
      <c r="AN150" s="11"/>
      <c r="AO150" s="14"/>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row>
    <row r="151">
      <c r="A151" s="13"/>
      <c r="B151" s="13"/>
      <c r="C151" s="14"/>
      <c r="D151" s="11"/>
      <c r="E151" s="19"/>
      <c r="F151" s="15"/>
      <c r="G151" s="14"/>
      <c r="H151" s="13"/>
      <c r="I151" s="11"/>
      <c r="J151" s="11"/>
      <c r="K151" s="11"/>
      <c r="L151" s="11"/>
      <c r="M151" s="11"/>
      <c r="N151" s="11"/>
      <c r="O151" s="11"/>
      <c r="P151" s="11"/>
      <c r="Q151" s="11"/>
      <c r="R151" s="14"/>
      <c r="S151" s="14"/>
      <c r="T151" s="14"/>
      <c r="U151" s="14"/>
      <c r="V151" s="14"/>
      <c r="W151" s="11"/>
      <c r="X151" s="14"/>
      <c r="Y151" s="11"/>
      <c r="Z151" s="11"/>
      <c r="AA151" s="11"/>
      <c r="AB151" s="11"/>
      <c r="AC151" s="11"/>
      <c r="AD151" s="11"/>
      <c r="AE151" s="11"/>
      <c r="AF151" s="14"/>
      <c r="AG151" s="11"/>
      <c r="AH151" s="14"/>
      <c r="AI151" s="14"/>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row>
    <row r="152">
      <c r="A152" s="13"/>
      <c r="B152" s="13"/>
      <c r="C152" s="14"/>
      <c r="D152" s="11"/>
      <c r="E152" s="19"/>
      <c r="F152" s="15"/>
      <c r="G152" s="14"/>
      <c r="H152" s="13"/>
      <c r="I152" s="11"/>
      <c r="J152" s="11"/>
      <c r="K152" s="11"/>
      <c r="L152" s="11"/>
      <c r="M152" s="11"/>
      <c r="N152" s="11"/>
      <c r="O152" s="11"/>
      <c r="P152" s="11"/>
      <c r="Q152" s="11"/>
      <c r="R152" s="14"/>
      <c r="S152" s="14"/>
      <c r="T152" s="14"/>
      <c r="U152" s="14"/>
      <c r="V152" s="14"/>
      <c r="W152" s="11"/>
      <c r="X152" s="14"/>
      <c r="Y152" s="11"/>
      <c r="Z152" s="11"/>
      <c r="AA152" s="11"/>
      <c r="AB152" s="11"/>
      <c r="AC152" s="11"/>
      <c r="AD152" s="11"/>
      <c r="AE152" s="11"/>
      <c r="AF152" s="14"/>
      <c r="AG152" s="11"/>
      <c r="AH152" s="14"/>
      <c r="AI152" s="14"/>
      <c r="AJ152" s="11"/>
      <c r="AK152" s="14"/>
      <c r="AL152" s="11"/>
      <c r="AM152" s="14"/>
      <c r="AN152" s="11"/>
      <c r="AO152" s="14"/>
      <c r="AP152" s="11"/>
      <c r="AQ152" s="14"/>
      <c r="AR152" s="11"/>
      <c r="AS152" s="14"/>
      <c r="AT152" s="11"/>
      <c r="AU152" s="14"/>
      <c r="AV152" s="11"/>
      <c r="AW152" s="14"/>
      <c r="AX152" s="11"/>
      <c r="AY152" s="14"/>
      <c r="AZ152" s="11"/>
      <c r="BA152" s="11"/>
      <c r="BB152" s="14"/>
      <c r="BC152" s="11"/>
      <c r="BD152" s="11"/>
      <c r="BE152" s="14"/>
      <c r="BF152" s="11"/>
      <c r="BG152" s="14"/>
      <c r="BH152" s="11"/>
      <c r="BI152" s="14"/>
      <c r="BJ152" s="11"/>
      <c r="BK152" s="14"/>
      <c r="BL152" s="11"/>
      <c r="BM152" s="14"/>
      <c r="BN152" s="11"/>
      <c r="BO152" s="14"/>
      <c r="BP152" s="11"/>
      <c r="BQ152" s="14"/>
      <c r="BR152" s="11"/>
      <c r="BS152" s="14"/>
      <c r="BT152" s="11"/>
      <c r="BU152" s="14"/>
      <c r="BV152" s="11"/>
      <c r="BW152" s="14"/>
      <c r="BX152" s="11"/>
      <c r="BY152" s="14"/>
      <c r="BZ152" s="11"/>
      <c r="CA152" s="11"/>
      <c r="CB152" s="11"/>
      <c r="CC152" s="11"/>
      <c r="CD152" s="11"/>
      <c r="CE152" s="11"/>
      <c r="CF152" s="11"/>
      <c r="CG152" s="11"/>
      <c r="CH152" s="11"/>
      <c r="CI152" s="11"/>
      <c r="CJ152" s="11"/>
      <c r="CK152" s="11"/>
    </row>
    <row r="153">
      <c r="A153" s="13"/>
      <c r="B153" s="13"/>
      <c r="C153" s="14"/>
      <c r="D153" s="11"/>
      <c r="E153" s="19"/>
      <c r="F153" s="16"/>
      <c r="G153" s="14"/>
      <c r="H153" s="13"/>
      <c r="I153" s="11"/>
      <c r="J153" s="11"/>
      <c r="K153" s="11"/>
      <c r="L153" s="11"/>
      <c r="M153" s="11"/>
      <c r="N153" s="11"/>
      <c r="O153" s="11"/>
      <c r="P153" s="11"/>
      <c r="Q153" s="11"/>
      <c r="R153" s="14"/>
      <c r="S153" s="14"/>
      <c r="T153" s="14"/>
      <c r="U153" s="14"/>
      <c r="V153" s="14"/>
      <c r="W153" s="11"/>
      <c r="X153" s="14"/>
      <c r="Y153" s="11"/>
      <c r="Z153" s="11"/>
      <c r="AA153" s="11"/>
      <c r="AB153" s="11"/>
      <c r="AC153" s="11"/>
      <c r="AD153" s="11"/>
      <c r="AE153" s="11"/>
      <c r="AF153" s="14"/>
      <c r="AG153" s="11"/>
      <c r="AH153" s="14"/>
      <c r="AI153" s="14"/>
      <c r="AJ153" s="11"/>
      <c r="AK153" s="14"/>
      <c r="AL153" s="11"/>
      <c r="AM153" s="14"/>
      <c r="AN153" s="11"/>
      <c r="AO153" s="14"/>
      <c r="AP153" s="11"/>
      <c r="AQ153" s="14"/>
      <c r="AR153" s="11"/>
      <c r="AS153" s="14"/>
      <c r="AT153" s="11"/>
      <c r="AU153" s="14"/>
      <c r="AV153" s="11"/>
      <c r="AW153" s="14"/>
      <c r="AX153" s="11"/>
      <c r="AY153" s="14"/>
      <c r="AZ153" s="11"/>
      <c r="BA153" s="11"/>
      <c r="BB153" s="14"/>
      <c r="BC153" s="11"/>
      <c r="BD153" s="11"/>
      <c r="BE153" s="14"/>
      <c r="BF153" s="11"/>
      <c r="BG153" s="14"/>
      <c r="BH153" s="11"/>
      <c r="BI153" s="14"/>
      <c r="BJ153" s="11"/>
      <c r="BK153" s="14"/>
      <c r="BL153" s="11"/>
      <c r="BM153" s="14"/>
      <c r="BN153" s="11"/>
      <c r="BO153" s="14"/>
      <c r="BP153" s="11"/>
      <c r="BQ153" s="14"/>
      <c r="BR153" s="11"/>
      <c r="BS153" s="14"/>
      <c r="BT153" s="11"/>
      <c r="BU153" s="14"/>
      <c r="BV153" s="11"/>
      <c r="BW153" s="11"/>
      <c r="BX153" s="11"/>
      <c r="BY153" s="11"/>
      <c r="BZ153" s="11"/>
      <c r="CA153" s="11"/>
      <c r="CB153" s="11"/>
      <c r="CC153" s="11"/>
      <c r="CD153" s="11"/>
      <c r="CE153" s="11"/>
      <c r="CF153" s="11"/>
      <c r="CG153" s="11"/>
      <c r="CH153" s="11"/>
      <c r="CI153" s="11"/>
      <c r="CJ153" s="11"/>
      <c r="CK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row>
  </sheetData>
  <drawing r:id="rId1"/>
</worksheet>
</file>