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urham\Desktop\Academia\Other Projects\Statisticians4Society\Data\"/>
    </mc:Choice>
  </mc:AlternateContent>
  <xr:revisionPtr revIDLastSave="0" documentId="13_ncr:1_{F508C644-42C3-4B75-AE97-61714BB2EFC9}" xr6:coauthVersionLast="47" xr6:coauthVersionMax="47" xr10:uidLastSave="{00000000-0000-0000-0000-000000000000}"/>
  <bookViews>
    <workbookView xWindow="0" yWindow="720" windowWidth="23040" windowHeight="11640" activeTab="1" xr2:uid="{00000000-000D-0000-FFFF-FFFF00000000}"/>
  </bookViews>
  <sheets>
    <sheet name="Legend" sheetId="1" r:id="rId1"/>
    <sheet name="Records 2016" sheetId="4" r:id="rId2"/>
    <sheet name="Records 2017"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4" l="1"/>
  <c r="N7" i="4"/>
  <c r="N8" i="4"/>
  <c r="N9" i="4"/>
  <c r="N10" i="4"/>
  <c r="N11" i="4"/>
  <c r="N5" i="4"/>
  <c r="N6" i="7"/>
  <c r="N7" i="7"/>
  <c r="N8" i="7"/>
  <c r="N9" i="7"/>
  <c r="N10" i="7"/>
  <c r="N11" i="7"/>
  <c r="N5" i="7"/>
</calcChain>
</file>

<file path=xl/sharedStrings.xml><?xml version="1.0" encoding="utf-8"?>
<sst xmlns="http://schemas.openxmlformats.org/spreadsheetml/2006/main" count="116" uniqueCount="62">
  <si>
    <t># of cases given another treatment</t>
  </si>
  <si>
    <r>
      <t xml:space="preserve"># of cases given </t>
    </r>
    <r>
      <rPr>
        <b/>
        <sz val="12"/>
        <color theme="1"/>
        <rFont val="Calibri"/>
        <family val="2"/>
        <scheme val="minor"/>
      </rPr>
      <t>ORS alone</t>
    </r>
    <r>
      <rPr>
        <sz val="12"/>
        <color theme="1"/>
        <rFont val="Calibri"/>
        <family val="2"/>
        <scheme val="minor"/>
      </rPr>
      <t xml:space="preserve"> or with paracetamol</t>
    </r>
  </si>
  <si>
    <r>
      <t xml:space="preserve"># of cases given </t>
    </r>
    <r>
      <rPr>
        <b/>
        <sz val="12"/>
        <color theme="1"/>
        <rFont val="Calibri"/>
        <family val="2"/>
        <scheme val="minor"/>
      </rPr>
      <t>Zinc alone</t>
    </r>
    <r>
      <rPr>
        <sz val="12"/>
        <color theme="1"/>
        <rFont val="Calibri"/>
        <family val="2"/>
        <scheme val="minor"/>
      </rPr>
      <t xml:space="preserve"> or with paracetamol</t>
    </r>
  </si>
  <si>
    <r>
      <t xml:space="preserve"># of cases given </t>
    </r>
    <r>
      <rPr>
        <b/>
        <sz val="12"/>
        <color theme="1"/>
        <rFont val="Calibri"/>
        <family val="2"/>
        <scheme val="minor"/>
      </rPr>
      <t>ORS + Zinc</t>
    </r>
    <r>
      <rPr>
        <sz val="12"/>
        <color theme="1"/>
        <rFont val="Calibri"/>
        <family val="2"/>
        <scheme val="minor"/>
      </rPr>
      <t xml:space="preserve"> (less than 10 tablets)</t>
    </r>
  </si>
  <si>
    <r>
      <t xml:space="preserve"># of cases given </t>
    </r>
    <r>
      <rPr>
        <b/>
        <sz val="12"/>
        <color theme="1"/>
        <rFont val="Calibri"/>
        <family val="2"/>
        <scheme val="minor"/>
      </rPr>
      <t>ORS + Zinc</t>
    </r>
    <r>
      <rPr>
        <sz val="12"/>
        <color theme="1"/>
        <rFont val="Calibri"/>
        <family val="2"/>
        <scheme val="minor"/>
      </rPr>
      <t xml:space="preserve"> (10 tablets or more)</t>
    </r>
  </si>
  <si>
    <r>
      <t xml:space="preserve"># of cases given </t>
    </r>
    <r>
      <rPr>
        <b/>
        <sz val="12"/>
        <color theme="1"/>
        <rFont val="Calibri"/>
        <family val="2"/>
        <scheme val="minor"/>
      </rPr>
      <t>GRZ co-pack</t>
    </r>
    <r>
      <rPr>
        <sz val="12"/>
        <color theme="1"/>
        <rFont val="Calibri"/>
        <family val="2"/>
        <scheme val="minor"/>
      </rPr>
      <t xml:space="preserve"> (Kit Yamoyo)</t>
    </r>
  </si>
  <si>
    <r>
      <t xml:space="preserve"># of cases given </t>
    </r>
    <r>
      <rPr>
        <b/>
        <sz val="12"/>
        <color theme="1"/>
        <rFont val="Calibri"/>
        <family val="2"/>
        <scheme val="minor"/>
      </rPr>
      <t>antibiotics alone</t>
    </r>
  </si>
  <si>
    <r>
      <t xml:space="preserve"># of cases given </t>
    </r>
    <r>
      <rPr>
        <b/>
        <sz val="12"/>
        <color theme="1"/>
        <rFont val="Calibri"/>
        <family val="2"/>
        <scheme val="minor"/>
      </rPr>
      <t>antibiotics + ORS</t>
    </r>
  </si>
  <si>
    <r>
      <t xml:space="preserve"># of cases given </t>
    </r>
    <r>
      <rPr>
        <b/>
        <sz val="12"/>
        <color theme="1"/>
        <rFont val="Calibri"/>
        <family val="2"/>
        <scheme val="minor"/>
      </rPr>
      <t>antibiotics + Zinc</t>
    </r>
  </si>
  <si>
    <r>
      <t xml:space="preserve"># of cases given </t>
    </r>
    <r>
      <rPr>
        <b/>
        <sz val="12"/>
        <color theme="1"/>
        <rFont val="Calibri"/>
        <family val="2"/>
        <scheme val="minor"/>
      </rPr>
      <t>antibiotics + ORS + Zinc</t>
    </r>
  </si>
  <si>
    <r>
      <t xml:space="preserve"># of cases given </t>
    </r>
    <r>
      <rPr>
        <b/>
        <sz val="12"/>
        <color theme="1"/>
        <rFont val="Calibri"/>
        <family val="2"/>
        <scheme val="minor"/>
      </rPr>
      <t>antibiotics + co-pack</t>
    </r>
  </si>
  <si>
    <t>ors_alone_16</t>
  </si>
  <si>
    <t>zinc_alone_16</t>
  </si>
  <si>
    <t>ors_zinc_lt10_16</t>
  </si>
  <si>
    <t>ors_zinc_10_16</t>
  </si>
  <si>
    <t>co_pack_16</t>
  </si>
  <si>
    <t>antibiotics_16</t>
  </si>
  <si>
    <t>ors_antibiotics_16</t>
  </si>
  <si>
    <t>zinc_antibiotics_16</t>
  </si>
  <si>
    <t>ors_zinc_antibiotics_16</t>
  </si>
  <si>
    <t>co_pack_antibiotics_16</t>
  </si>
  <si>
    <t>other_16</t>
  </si>
  <si>
    <t>ors_alone_17</t>
  </si>
  <si>
    <t>zinc_alone_17</t>
  </si>
  <si>
    <t>ors_zinc_lt10_17</t>
  </si>
  <si>
    <t>ors_zinc_10_17</t>
  </si>
  <si>
    <t>co_pack_17</t>
  </si>
  <si>
    <t>antibiotics_17</t>
  </si>
  <si>
    <t>ors_antibiotics_17</t>
  </si>
  <si>
    <t>zinc_antibiotics_17</t>
  </si>
  <si>
    <t>ors_zinc_antibiotics_17</t>
  </si>
  <si>
    <t>co_pack_antibiotics_17</t>
  </si>
  <si>
    <t>other_17</t>
  </si>
  <si>
    <t>Nalwei RHC</t>
  </si>
  <si>
    <t>total_16</t>
  </si>
  <si>
    <t>total_17</t>
  </si>
  <si>
    <t>Lukweta RHC</t>
  </si>
  <si>
    <t>Lukalanya RHC</t>
  </si>
  <si>
    <t>Question number --&gt;</t>
  </si>
  <si>
    <t>Q1</t>
  </si>
  <si>
    <t>Q2</t>
  </si>
  <si>
    <t>Q3</t>
  </si>
  <si>
    <t>Q4</t>
  </si>
  <si>
    <t>Q5</t>
  </si>
  <si>
    <t>Q6</t>
  </si>
  <si>
    <t>Q7</t>
  </si>
  <si>
    <t>Q8</t>
  </si>
  <si>
    <t>Q9</t>
  </si>
  <si>
    <t>Q10</t>
  </si>
  <si>
    <t>Q11</t>
  </si>
  <si>
    <t>Variable name</t>
  </si>
  <si>
    <t>Question number</t>
  </si>
  <si>
    <t>Meaning</t>
  </si>
  <si>
    <t>Variable names and meaning</t>
  </si>
  <si>
    <r>
      <rPr>
        <b/>
        <u/>
        <sz val="12"/>
        <color theme="1"/>
        <rFont val="Calibri"/>
        <family val="2"/>
        <scheme val="minor"/>
      </rPr>
      <t>Summary</t>
    </r>
    <r>
      <rPr>
        <sz val="12"/>
        <color theme="1"/>
        <rFont val="Calibri"/>
        <family val="2"/>
        <scheme val="minor"/>
      </rPr>
      <t>: Medical dispensing records to treat diarrhoea in under-5 children were collected from seven health facilities in Mongu district, Zambia. Collected records concern the periods of October 2016 and October 2017. The table below provides the meaning and name of the different variables measured. The associated data can be found in the sheets 'Records 2016' and 'Records 2017'.</t>
    </r>
  </si>
  <si>
    <t>Data October 2017 (records from tally sheets)</t>
  </si>
  <si>
    <t>Mweeke HP</t>
  </si>
  <si>
    <t>Mulambwa UHC</t>
  </si>
  <si>
    <t>Nasange HP</t>
  </si>
  <si>
    <t>Kaande HP</t>
  </si>
  <si>
    <t>health_facility</t>
  </si>
  <si>
    <t>Data October 2016 (records from tally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</si>
</sst>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b/>
      <sz val="12"/>
      <name val="Calibri"/>
      <family val="2"/>
      <scheme val="minor"/>
    </font>
    <font>
      <b/>
      <sz val="20"/>
      <color theme="1"/>
      <name val="Calibri"/>
      <family val="2"/>
      <scheme val="minor"/>
    </font>
    <font>
      <b/>
      <u/>
      <sz val="12"/>
      <color theme="1"/>
      <name val="Calibri"/>
      <family val="2"/>
      <scheme val="minor"/>
    </font>
    <font>
      <b/>
      <sz val="16"/>
      <color theme="1"/>
      <name val="Calibri"/>
      <family val="2"/>
      <scheme val="minor"/>
    </font>
  </fonts>
  <fills count="2">
    <fill>
      <patternFill patternType="none"/>
    </fill>
    <fill>
      <patternFill patternType="gray125"/>
    </fill>
  </fills>
  <borders count="34">
    <border>
      <left/>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27" xfId="0" applyFont="1" applyBorder="1" applyAlignment="1">
      <alignment horizontal="center" vertical="center"/>
    </xf>
    <xf numFmtId="0" fontId="0" fillId="0" borderId="30" xfId="0" applyBorder="1" applyAlignment="1">
      <alignment horizontal="center" vertical="center"/>
    </xf>
    <xf numFmtId="0" fontId="0" fillId="0" borderId="30" xfId="0" applyBorder="1" applyAlignment="1">
      <alignment horizontal="left" vertical="center"/>
    </xf>
    <xf numFmtId="0" fontId="0" fillId="0" borderId="31" xfId="0" applyBorder="1" applyAlignment="1">
      <alignment horizontal="center" vertical="center"/>
    </xf>
    <xf numFmtId="0" fontId="0" fillId="0" borderId="31" xfId="0" applyBorder="1" applyAlignment="1">
      <alignment horizontal="left" vertical="center"/>
    </xf>
    <xf numFmtId="0" fontId="0" fillId="0" borderId="28" xfId="0" applyBorder="1" applyAlignment="1">
      <alignment horizontal="center" vertical="center"/>
    </xf>
    <xf numFmtId="0" fontId="0" fillId="0" borderId="32" xfId="0" applyBorder="1" applyAlignment="1">
      <alignment horizontal="center" vertical="center"/>
    </xf>
    <xf numFmtId="0" fontId="0" fillId="0" borderId="32" xfId="0" applyBorder="1" applyAlignment="1">
      <alignment horizontal="left" vertical="center"/>
    </xf>
    <xf numFmtId="0" fontId="0" fillId="0" borderId="29" xfId="0" applyBorder="1" applyAlignment="1">
      <alignment horizontal="center" vertical="center"/>
    </xf>
    <xf numFmtId="0" fontId="3" fillId="0" borderId="1" xfId="0" applyFont="1" applyBorder="1" applyAlignment="1">
      <alignment horizontal="center" vertical="center"/>
    </xf>
    <xf numFmtId="17" fontId="1" fillId="0" borderId="33" xfId="0" applyNumberFormat="1" applyFont="1" applyBorder="1" applyAlignment="1">
      <alignment horizontal="center" vertical="center"/>
    </xf>
    <xf numFmtId="0" fontId="0" fillId="0" borderId="0" xfId="0" applyAlignment="1">
      <alignment vertical="center" wrapText="1"/>
    </xf>
    <xf numFmtId="0" fontId="0" fillId="0" borderId="0" xfId="0" applyAlignment="1">
      <alignment wrapText="1"/>
    </xf>
    <xf numFmtId="0" fontId="4"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1" fillId="0" borderId="0" xfId="0" applyFont="1" applyAlignment="1">
      <alignment horizontal="left" vertical="center" wrapText="1"/>
    </xf>
    <xf numFmtId="0" fontId="4" fillId="0" borderId="0" xfId="0" applyFont="1" applyAlignment="1">
      <alignment horizontal="left" vertical="center"/>
    </xf>
  </cellXfs>
  <cellStyles count="1">
    <cellStyle name="Normal" xfId="0" builtinId="0"/>
  </cellStyles>
  <dxfs count="6">
    <dxf>
      <font>
        <color rgb="FF006100"/>
      </font>
      <fill>
        <patternFill>
          <bgColor rgb="FFC6EFCE"/>
        </patternFill>
      </fill>
    </dxf>
    <dxf>
      <fill>
        <patternFill>
          <bgColor theme="9" tint="0.79998168889431442"/>
        </patternFill>
      </fill>
    </dxf>
    <dxf>
      <font>
        <color rgb="FF9C0006"/>
      </font>
    </dxf>
    <dxf>
      <font>
        <color rgb="FF006100"/>
      </font>
      <fill>
        <patternFill>
          <bgColor rgb="FFC6EFCE"/>
        </patternFill>
      </fill>
    </dxf>
    <dxf>
      <border>
        <vertical/>
        <horizontal/>
      </border>
    </dxf>
    <dxf>
      <fill>
        <patternFill>
          <bgColor theme="9" tint="0.79998168889431442"/>
        </patternFill>
      </fill>
      <border>
        <vertical/>
        <horizontal/>
      </border>
    </dxf>
  </dxfs>
  <tableStyles count="0" defaultTableStyle="TableStyleMedium2" defaultPivotStyle="PivotStyleLight16"/>
  <colors>
    <mruColors>
      <color rgb="FFFFFF99"/>
      <color rgb="FF3CB371"/>
      <color rgb="FFFF3333"/>
      <color rgb="FFF78E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zoomScaleNormal="100" workbookViewId="0"/>
  </sheetViews>
  <sheetFormatPr defaultColWidth="11.19921875" defaultRowHeight="15.6" x14ac:dyDescent="0.3"/>
  <cols>
    <col min="1" max="1" width="5" customWidth="1"/>
    <col min="2" max="2" width="17.796875" customWidth="1"/>
    <col min="3" max="3" width="43.296875" customWidth="1"/>
    <col min="4" max="4" width="5" customWidth="1"/>
    <col min="5" max="6" width="20.5" bestFit="1" customWidth="1"/>
    <col min="9" max="9" width="42" customWidth="1"/>
  </cols>
  <sheetData>
    <row r="1" spans="1:11" ht="25.8" x14ac:dyDescent="0.45">
      <c r="A1" s="1"/>
      <c r="B1" s="33" t="s">
        <v>53</v>
      </c>
      <c r="C1" s="31"/>
    </row>
    <row r="2" spans="1:11" ht="104.55" customHeight="1" x14ac:dyDescent="0.45">
      <c r="A2" s="1"/>
      <c r="B2" s="50" t="s">
        <v>54</v>
      </c>
      <c r="C2" s="51"/>
    </row>
    <row r="3" spans="1:11" ht="16.2" thickBot="1" x14ac:dyDescent="0.35">
      <c r="E3" s="28">
        <v>42644</v>
      </c>
      <c r="F3" s="28">
        <v>43009</v>
      </c>
    </row>
    <row r="4" spans="1:11" ht="24" customHeight="1" thickBot="1" x14ac:dyDescent="0.35">
      <c r="B4" s="18" t="s">
        <v>51</v>
      </c>
      <c r="C4" s="18" t="s">
        <v>52</v>
      </c>
      <c r="D4" s="13"/>
      <c r="E4" s="27" t="s">
        <v>50</v>
      </c>
      <c r="F4" s="27" t="s">
        <v>50</v>
      </c>
    </row>
    <row r="5" spans="1:11" ht="24" customHeight="1" x14ac:dyDescent="0.3">
      <c r="B5" s="19" t="s">
        <v>39</v>
      </c>
      <c r="C5" s="20" t="s">
        <v>1</v>
      </c>
      <c r="D5" s="10"/>
      <c r="E5" s="19" t="s">
        <v>11</v>
      </c>
      <c r="F5" s="19" t="s">
        <v>22</v>
      </c>
    </row>
    <row r="6" spans="1:11" ht="24" customHeight="1" x14ac:dyDescent="0.3">
      <c r="B6" s="21" t="s">
        <v>40</v>
      </c>
      <c r="C6" s="22" t="s">
        <v>2</v>
      </c>
      <c r="D6" s="23"/>
      <c r="E6" s="21" t="s">
        <v>12</v>
      </c>
      <c r="F6" s="21" t="s">
        <v>23</v>
      </c>
      <c r="H6" s="32"/>
      <c r="I6" s="32"/>
      <c r="J6" s="32"/>
      <c r="K6" s="32"/>
    </row>
    <row r="7" spans="1:11" ht="24" customHeight="1" x14ac:dyDescent="0.3">
      <c r="B7" s="21" t="s">
        <v>41</v>
      </c>
      <c r="C7" s="22" t="s">
        <v>3</v>
      </c>
      <c r="D7" s="23"/>
      <c r="E7" s="21" t="s">
        <v>13</v>
      </c>
      <c r="F7" s="21" t="s">
        <v>24</v>
      </c>
    </row>
    <row r="8" spans="1:11" ht="24" customHeight="1" x14ac:dyDescent="0.3">
      <c r="B8" s="21" t="s">
        <v>42</v>
      </c>
      <c r="C8" s="22" t="s">
        <v>4</v>
      </c>
      <c r="D8" s="23"/>
      <c r="E8" s="21" t="s">
        <v>14</v>
      </c>
      <c r="F8" s="21" t="s">
        <v>25</v>
      </c>
    </row>
    <row r="9" spans="1:11" ht="24" customHeight="1" x14ac:dyDescent="0.3">
      <c r="B9" s="21" t="s">
        <v>43</v>
      </c>
      <c r="C9" s="22" t="s">
        <v>5</v>
      </c>
      <c r="D9" s="23"/>
      <c r="E9" s="21" t="s">
        <v>15</v>
      </c>
      <c r="F9" s="21" t="s">
        <v>26</v>
      </c>
    </row>
    <row r="10" spans="1:11" ht="24" customHeight="1" x14ac:dyDescent="0.3">
      <c r="B10" s="21" t="s">
        <v>44</v>
      </c>
      <c r="C10" s="22" t="s">
        <v>6</v>
      </c>
      <c r="D10" s="23"/>
      <c r="E10" s="21" t="s">
        <v>16</v>
      </c>
      <c r="F10" s="21" t="s">
        <v>27</v>
      </c>
    </row>
    <row r="11" spans="1:11" ht="24" customHeight="1" x14ac:dyDescent="0.3">
      <c r="B11" s="21" t="s">
        <v>45</v>
      </c>
      <c r="C11" s="22" t="s">
        <v>7</v>
      </c>
      <c r="D11" s="23"/>
      <c r="E11" s="21" t="s">
        <v>17</v>
      </c>
      <c r="F11" s="21" t="s">
        <v>28</v>
      </c>
    </row>
    <row r="12" spans="1:11" ht="24" customHeight="1" x14ac:dyDescent="0.3">
      <c r="B12" s="21" t="s">
        <v>46</v>
      </c>
      <c r="C12" s="22" t="s">
        <v>8</v>
      </c>
      <c r="D12" s="23"/>
      <c r="E12" s="21" t="s">
        <v>18</v>
      </c>
      <c r="F12" s="21" t="s">
        <v>29</v>
      </c>
      <c r="I12" s="29"/>
    </row>
    <row r="13" spans="1:11" ht="24" customHeight="1" x14ac:dyDescent="0.3">
      <c r="B13" s="21" t="s">
        <v>47</v>
      </c>
      <c r="C13" s="22" t="s">
        <v>9</v>
      </c>
      <c r="D13" s="23"/>
      <c r="E13" s="21" t="s">
        <v>19</v>
      </c>
      <c r="F13" s="21" t="s">
        <v>30</v>
      </c>
      <c r="I13" s="30"/>
    </row>
    <row r="14" spans="1:11" ht="24" customHeight="1" x14ac:dyDescent="0.3">
      <c r="B14" s="21" t="s">
        <v>48</v>
      </c>
      <c r="C14" s="22" t="s">
        <v>10</v>
      </c>
      <c r="D14" s="23"/>
      <c r="E14" s="21" t="s">
        <v>20</v>
      </c>
      <c r="F14" s="21" t="s">
        <v>31</v>
      </c>
    </row>
    <row r="15" spans="1:11" ht="24" customHeight="1" thickBot="1" x14ac:dyDescent="0.35">
      <c r="B15" s="24" t="s">
        <v>49</v>
      </c>
      <c r="C15" s="25" t="s">
        <v>0</v>
      </c>
      <c r="D15" s="26"/>
      <c r="E15" s="24" t="s">
        <v>21</v>
      </c>
      <c r="F15" s="24" t="s">
        <v>32</v>
      </c>
    </row>
  </sheetData>
  <mergeCells count="1">
    <mergeCell ref="B2:C2"/>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workbookViewId="0">
      <pane xSplit="2" ySplit="4" topLeftCell="C5" activePane="bottomRight" state="frozen"/>
      <selection pane="topRight" activeCell="D1" sqref="D1"/>
      <selection pane="bottomLeft" activeCell="A2" sqref="A2"/>
      <selection pane="bottomRight" activeCell="E21" sqref="E21"/>
    </sheetView>
  </sheetViews>
  <sheetFormatPr defaultColWidth="11.19921875" defaultRowHeight="15.6" x14ac:dyDescent="0.3"/>
  <cols>
    <col min="1" max="1" width="3.5" style="3" customWidth="1"/>
    <col min="2" max="2" width="18.296875" style="3" customWidth="1"/>
    <col min="3" max="3" width="12.19921875" style="3" bestFit="1" customWidth="1"/>
    <col min="4" max="4" width="12.796875" style="3" customWidth="1"/>
    <col min="5" max="5" width="15" style="3" customWidth="1"/>
    <col min="6" max="6" width="13.796875" style="3" customWidth="1"/>
    <col min="7" max="7" width="10.59765625" style="3" bestFit="1" customWidth="1"/>
    <col min="8" max="8" width="12.69921875" style="3" bestFit="1" customWidth="1"/>
    <col min="9" max="9" width="16.3984375" style="3" bestFit="1" customWidth="1"/>
    <col min="10" max="10" width="17.09765625" style="3" bestFit="1" customWidth="1"/>
    <col min="11" max="11" width="20.69921875" style="3" bestFit="1" customWidth="1"/>
    <col min="12" max="12" width="20.59765625" style="3" bestFit="1" customWidth="1"/>
    <col min="13" max="13" width="8.5" style="3" bestFit="1" customWidth="1"/>
    <col min="14" max="14" width="10" style="3" customWidth="1"/>
    <col min="15" max="15" width="4" style="3" customWidth="1"/>
    <col min="16" max="16384" width="11.19921875" style="3"/>
  </cols>
  <sheetData>
    <row r="1" spans="1:14" ht="22.2" customHeight="1" x14ac:dyDescent="0.3">
      <c r="A1" s="34" t="s">
        <v>61</v>
      </c>
    </row>
    <row r="2" spans="1:14" ht="24" thickBot="1" x14ac:dyDescent="0.35">
      <c r="A2" s="2"/>
    </row>
    <row r="3" spans="1:14" ht="16.2" thickBot="1" x14ac:dyDescent="0.35">
      <c r="B3" s="3" t="s">
        <v>38</v>
      </c>
      <c r="C3" s="5" t="s">
        <v>39</v>
      </c>
      <c r="D3" s="6" t="s">
        <v>40</v>
      </c>
      <c r="E3" s="6" t="s">
        <v>41</v>
      </c>
      <c r="F3" s="6" t="s">
        <v>42</v>
      </c>
      <c r="G3" s="6" t="s">
        <v>43</v>
      </c>
      <c r="H3" s="6" t="s">
        <v>44</v>
      </c>
      <c r="I3" s="6" t="s">
        <v>45</v>
      </c>
      <c r="J3" s="6" t="s">
        <v>46</v>
      </c>
      <c r="K3" s="6" t="s">
        <v>47</v>
      </c>
      <c r="L3" s="6" t="s">
        <v>48</v>
      </c>
      <c r="M3" s="7" t="s">
        <v>49</v>
      </c>
    </row>
    <row r="4" spans="1:14" ht="16.2" thickBot="1" x14ac:dyDescent="0.35">
      <c r="B4" s="13" t="s">
        <v>60</v>
      </c>
      <c r="C4" s="35" t="s">
        <v>11</v>
      </c>
      <c r="D4" s="35" t="s">
        <v>12</v>
      </c>
      <c r="E4" s="3" t="s">
        <v>13</v>
      </c>
      <c r="F4" s="3" t="s">
        <v>14</v>
      </c>
      <c r="G4" s="3" t="s">
        <v>15</v>
      </c>
      <c r="H4" s="3" t="s">
        <v>16</v>
      </c>
      <c r="I4" s="3" t="s">
        <v>17</v>
      </c>
      <c r="J4" s="3" t="s">
        <v>18</v>
      </c>
      <c r="K4" s="3" t="s">
        <v>19</v>
      </c>
      <c r="L4" s="3" t="s">
        <v>20</v>
      </c>
      <c r="M4" s="3" t="s">
        <v>21</v>
      </c>
      <c r="N4" s="36" t="s">
        <v>34</v>
      </c>
    </row>
    <row r="5" spans="1:14" x14ac:dyDescent="0.3">
      <c r="A5" s="3">
        <v>1</v>
      </c>
      <c r="B5" s="47" t="s">
        <v>33</v>
      </c>
      <c r="C5" s="37">
        <v>4</v>
      </c>
      <c r="D5" s="37">
        <v>0</v>
      </c>
      <c r="E5" s="37">
        <v>0</v>
      </c>
      <c r="F5" s="37">
        <v>6</v>
      </c>
      <c r="G5" s="16">
        <v>0</v>
      </c>
      <c r="H5" s="37">
        <v>0</v>
      </c>
      <c r="I5" s="37">
        <v>2</v>
      </c>
      <c r="J5" s="37">
        <v>0</v>
      </c>
      <c r="K5" s="37">
        <v>6</v>
      </c>
      <c r="L5" s="16">
        <v>0</v>
      </c>
      <c r="M5" s="38">
        <v>0</v>
      </c>
      <c r="N5" s="39">
        <f>SUM(C5:M5)</f>
        <v>18</v>
      </c>
    </row>
    <row r="6" spans="1:14" x14ac:dyDescent="0.3">
      <c r="A6" s="3">
        <v>2</v>
      </c>
      <c r="B6" s="47" t="s">
        <v>56</v>
      </c>
      <c r="C6" s="40">
        <v>4</v>
      </c>
      <c r="D6" s="40">
        <v>1</v>
      </c>
      <c r="E6" s="40">
        <v>0</v>
      </c>
      <c r="F6" s="40">
        <v>1</v>
      </c>
      <c r="G6" s="15">
        <v>0</v>
      </c>
      <c r="H6" s="40">
        <v>0</v>
      </c>
      <c r="I6" s="40">
        <v>3</v>
      </c>
      <c r="J6" s="40">
        <v>0</v>
      </c>
      <c r="K6" s="40">
        <v>1</v>
      </c>
      <c r="L6" s="15">
        <v>0</v>
      </c>
      <c r="M6" s="41">
        <v>0</v>
      </c>
      <c r="N6" s="39">
        <f t="shared" ref="N6:N11" si="0">SUM(C6:M6)</f>
        <v>10</v>
      </c>
    </row>
    <row r="7" spans="1:14" x14ac:dyDescent="0.3">
      <c r="A7" s="3">
        <v>3</v>
      </c>
      <c r="B7" s="47" t="s">
        <v>57</v>
      </c>
      <c r="C7" s="40">
        <v>2</v>
      </c>
      <c r="D7" s="40">
        <v>4</v>
      </c>
      <c r="E7" s="40">
        <v>0</v>
      </c>
      <c r="F7" s="40">
        <v>35</v>
      </c>
      <c r="G7" s="15">
        <v>0</v>
      </c>
      <c r="H7" s="40">
        <v>1</v>
      </c>
      <c r="I7" s="40">
        <v>12</v>
      </c>
      <c r="J7" s="40">
        <v>2</v>
      </c>
      <c r="K7" s="40">
        <v>11</v>
      </c>
      <c r="L7" s="15">
        <v>0</v>
      </c>
      <c r="M7" s="41">
        <v>0</v>
      </c>
      <c r="N7" s="39">
        <f t="shared" si="0"/>
        <v>67</v>
      </c>
    </row>
    <row r="8" spans="1:14" x14ac:dyDescent="0.3">
      <c r="A8" s="3">
        <v>4</v>
      </c>
      <c r="B8" s="47" t="s">
        <v>58</v>
      </c>
      <c r="C8" s="40">
        <v>9</v>
      </c>
      <c r="D8" s="40">
        <v>1</v>
      </c>
      <c r="E8" s="40">
        <v>0</v>
      </c>
      <c r="F8" s="40">
        <v>2</v>
      </c>
      <c r="G8" s="15">
        <v>0</v>
      </c>
      <c r="H8" s="40">
        <v>0</v>
      </c>
      <c r="I8" s="40">
        <v>10</v>
      </c>
      <c r="J8" s="40">
        <v>0</v>
      </c>
      <c r="K8" s="40">
        <v>5</v>
      </c>
      <c r="L8" s="15">
        <v>0</v>
      </c>
      <c r="M8" s="41">
        <v>0</v>
      </c>
      <c r="N8" s="39">
        <f t="shared" si="0"/>
        <v>27</v>
      </c>
    </row>
    <row r="9" spans="1:14" x14ac:dyDescent="0.3">
      <c r="A9" s="3">
        <v>5</v>
      </c>
      <c r="B9" s="47" t="s">
        <v>36</v>
      </c>
      <c r="C9" s="40">
        <v>6</v>
      </c>
      <c r="D9" s="40">
        <v>0</v>
      </c>
      <c r="E9" s="40">
        <v>0</v>
      </c>
      <c r="F9" s="40">
        <v>0</v>
      </c>
      <c r="G9" s="15">
        <v>0</v>
      </c>
      <c r="H9" s="40">
        <v>5</v>
      </c>
      <c r="I9" s="40">
        <v>6</v>
      </c>
      <c r="J9" s="40">
        <v>3</v>
      </c>
      <c r="K9" s="40">
        <v>3</v>
      </c>
      <c r="L9" s="15">
        <v>0</v>
      </c>
      <c r="M9" s="41">
        <v>0</v>
      </c>
      <c r="N9" s="39">
        <f t="shared" si="0"/>
        <v>23</v>
      </c>
    </row>
    <row r="10" spans="1:14" x14ac:dyDescent="0.3">
      <c r="A10" s="3">
        <v>6</v>
      </c>
      <c r="B10" s="47" t="s">
        <v>37</v>
      </c>
      <c r="C10" s="40">
        <v>1</v>
      </c>
      <c r="D10" s="40">
        <v>0</v>
      </c>
      <c r="E10" s="40">
        <v>0</v>
      </c>
      <c r="F10" s="40">
        <v>2</v>
      </c>
      <c r="G10" s="15">
        <v>0</v>
      </c>
      <c r="H10" s="40">
        <v>0</v>
      </c>
      <c r="I10" s="40">
        <v>8</v>
      </c>
      <c r="J10" s="40">
        <v>0</v>
      </c>
      <c r="K10" s="40">
        <v>1</v>
      </c>
      <c r="L10" s="15">
        <v>0</v>
      </c>
      <c r="M10" s="41">
        <v>0</v>
      </c>
      <c r="N10" s="39">
        <f t="shared" si="0"/>
        <v>12</v>
      </c>
    </row>
    <row r="11" spans="1:14" ht="16.2" thickBot="1" x14ac:dyDescent="0.35">
      <c r="A11" s="3">
        <v>7</v>
      </c>
      <c r="B11" s="46" t="s">
        <v>59</v>
      </c>
      <c r="C11" s="42">
        <v>12</v>
      </c>
      <c r="D11" s="42">
        <v>0</v>
      </c>
      <c r="E11" s="42">
        <v>0</v>
      </c>
      <c r="F11" s="42">
        <v>2</v>
      </c>
      <c r="G11" s="17">
        <v>0</v>
      </c>
      <c r="H11" s="42">
        <v>0</v>
      </c>
      <c r="I11" s="42">
        <v>0</v>
      </c>
      <c r="J11" s="42">
        <v>0</v>
      </c>
      <c r="K11" s="42">
        <v>0</v>
      </c>
      <c r="L11" s="17">
        <v>0</v>
      </c>
      <c r="M11" s="43">
        <v>0</v>
      </c>
      <c r="N11" s="44">
        <f t="shared" si="0"/>
        <v>14</v>
      </c>
    </row>
    <row r="20" spans="6:6" x14ac:dyDescent="0.3">
      <c r="F20" s="45"/>
    </row>
  </sheetData>
  <conditionalFormatting sqref="C5:M11">
    <cfRule type="cellIs" dxfId="5" priority="1" operator="greaterThan">
      <formula>0</formula>
    </cfRule>
    <cfRule type="cellIs" dxfId="4" priority="2" operator="greaterThan">
      <formula>0</formula>
    </cfRule>
    <cfRule type="cellIs" dxfId="3" priority="4" operator="greaterThan">
      <formula>0</formula>
    </cfRule>
    <cfRule type="cellIs" dxfId="2" priority="5" operator="greaterThan">
      <formula>0</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
  <sheetViews>
    <sheetView workbookViewId="0">
      <pane xSplit="2" ySplit="4" topLeftCell="C5" activePane="bottomRight" state="frozen"/>
      <selection pane="topRight" activeCell="D1" sqref="D1"/>
      <selection pane="bottomLeft" activeCell="A2" sqref="A2"/>
      <selection pane="bottomRight" activeCell="C13" sqref="C13"/>
    </sheetView>
  </sheetViews>
  <sheetFormatPr defaultColWidth="11.19921875" defaultRowHeight="15.6" x14ac:dyDescent="0.3"/>
  <cols>
    <col min="1" max="1" width="3.5" style="3" customWidth="1"/>
    <col min="2" max="2" width="18.296875" style="3" customWidth="1"/>
    <col min="3" max="3" width="12.19921875" style="3" bestFit="1" customWidth="1"/>
    <col min="4" max="4" width="12.796875" style="3" bestFit="1" customWidth="1"/>
    <col min="5" max="5" width="15" style="3" bestFit="1" customWidth="1"/>
    <col min="6" max="6" width="13.796875" style="3" bestFit="1" customWidth="1"/>
    <col min="7" max="7" width="10.59765625" style="3" bestFit="1" customWidth="1"/>
    <col min="8" max="8" width="12.69921875" style="3" bestFit="1" customWidth="1"/>
    <col min="9" max="9" width="16.3984375" style="3" bestFit="1" customWidth="1"/>
    <col min="10" max="10" width="17.09765625" style="3" bestFit="1" customWidth="1"/>
    <col min="11" max="11" width="20.69921875" style="3" bestFit="1" customWidth="1"/>
    <col min="12" max="12" width="20.59765625" style="3" bestFit="1" customWidth="1"/>
    <col min="13" max="13" width="8.5" style="3" bestFit="1" customWidth="1"/>
    <col min="14" max="14" width="10" style="3" bestFit="1" customWidth="1"/>
    <col min="15" max="15" width="4" style="3" customWidth="1"/>
    <col min="16" max="16384" width="11.19921875" style="3"/>
  </cols>
  <sheetData>
    <row r="1" spans="1:14" ht="22.2" customHeight="1" x14ac:dyDescent="0.3">
      <c r="A1" s="34" t="s">
        <v>55</v>
      </c>
      <c r="B1" s="33"/>
      <c r="C1" s="33"/>
      <c r="D1" s="33"/>
      <c r="E1" s="33"/>
    </row>
    <row r="2" spans="1:14" ht="24" thickBot="1" x14ac:dyDescent="0.35">
      <c r="A2" s="2"/>
    </row>
    <row r="3" spans="1:14" ht="16.2" thickBot="1" x14ac:dyDescent="0.35">
      <c r="B3" s="3" t="s">
        <v>38</v>
      </c>
      <c r="C3" s="5" t="s">
        <v>39</v>
      </c>
      <c r="D3" s="6" t="s">
        <v>40</v>
      </c>
      <c r="E3" s="6" t="s">
        <v>41</v>
      </c>
      <c r="F3" s="6" t="s">
        <v>42</v>
      </c>
      <c r="G3" s="6" t="s">
        <v>43</v>
      </c>
      <c r="H3" s="6" t="s">
        <v>44</v>
      </c>
      <c r="I3" s="6" t="s">
        <v>45</v>
      </c>
      <c r="J3" s="6" t="s">
        <v>46</v>
      </c>
      <c r="K3" s="6" t="s">
        <v>47</v>
      </c>
      <c r="L3" s="6" t="s">
        <v>48</v>
      </c>
      <c r="M3" s="7" t="s">
        <v>49</v>
      </c>
      <c r="N3" s="10"/>
    </row>
    <row r="4" spans="1:14" ht="16.2" thickBot="1" x14ac:dyDescent="0.35">
      <c r="B4" s="13" t="s">
        <v>60</v>
      </c>
      <c r="C4" s="12" t="s">
        <v>22</v>
      </c>
      <c r="D4" s="3" t="s">
        <v>23</v>
      </c>
      <c r="E4" s="3" t="s">
        <v>24</v>
      </c>
      <c r="F4" s="3" t="s">
        <v>25</v>
      </c>
      <c r="G4" s="3" t="s">
        <v>26</v>
      </c>
      <c r="H4" s="3" t="s">
        <v>27</v>
      </c>
      <c r="I4" s="3" t="s">
        <v>28</v>
      </c>
      <c r="J4" s="3" t="s">
        <v>29</v>
      </c>
      <c r="K4" s="3" t="s">
        <v>30</v>
      </c>
      <c r="L4" s="3" t="s">
        <v>31</v>
      </c>
      <c r="M4" s="14" t="s">
        <v>32</v>
      </c>
      <c r="N4" s="9" t="s">
        <v>35</v>
      </c>
    </row>
    <row r="5" spans="1:14" x14ac:dyDescent="0.3">
      <c r="A5" s="3">
        <v>1</v>
      </c>
      <c r="B5" s="49" t="s">
        <v>33</v>
      </c>
      <c r="C5" s="16">
        <v>0</v>
      </c>
      <c r="D5" s="16">
        <v>0</v>
      </c>
      <c r="E5" s="16">
        <v>0</v>
      </c>
      <c r="F5" s="16">
        <v>8</v>
      </c>
      <c r="G5" s="16">
        <v>20</v>
      </c>
      <c r="H5" s="16">
        <v>2</v>
      </c>
      <c r="I5" s="16">
        <v>3</v>
      </c>
      <c r="J5" s="16">
        <v>2</v>
      </c>
      <c r="K5" s="16">
        <v>3</v>
      </c>
      <c r="L5" s="16">
        <v>4</v>
      </c>
      <c r="M5" s="16">
        <v>0</v>
      </c>
      <c r="N5" s="8">
        <f>SUM(C5:M5)</f>
        <v>42</v>
      </c>
    </row>
    <row r="6" spans="1:14" x14ac:dyDescent="0.3">
      <c r="A6" s="3">
        <v>2</v>
      </c>
      <c r="B6" s="49" t="s">
        <v>56</v>
      </c>
      <c r="C6" s="15">
        <v>0</v>
      </c>
      <c r="D6" s="15">
        <v>0</v>
      </c>
      <c r="E6" s="15">
        <v>0</v>
      </c>
      <c r="F6" s="15">
        <v>0</v>
      </c>
      <c r="G6" s="15">
        <v>26</v>
      </c>
      <c r="H6" s="15">
        <v>0</v>
      </c>
      <c r="I6" s="15">
        <v>0</v>
      </c>
      <c r="J6" s="15">
        <v>0</v>
      </c>
      <c r="K6" s="15">
        <v>0</v>
      </c>
      <c r="L6" s="15">
        <v>0</v>
      </c>
      <c r="M6" s="15">
        <v>0</v>
      </c>
      <c r="N6" s="8">
        <f t="shared" ref="N6:N11" si="0">SUM(C6:M6)</f>
        <v>26</v>
      </c>
    </row>
    <row r="7" spans="1:14" x14ac:dyDescent="0.3">
      <c r="A7" s="3">
        <v>3</v>
      </c>
      <c r="B7" s="49" t="s">
        <v>57</v>
      </c>
      <c r="C7" s="15">
        <v>7</v>
      </c>
      <c r="D7" s="15">
        <v>3</v>
      </c>
      <c r="E7" s="15">
        <v>0</v>
      </c>
      <c r="F7" s="15">
        <v>12</v>
      </c>
      <c r="G7" s="15">
        <v>113</v>
      </c>
      <c r="H7" s="15">
        <v>13</v>
      </c>
      <c r="I7" s="15">
        <v>10</v>
      </c>
      <c r="J7" s="15">
        <v>5</v>
      </c>
      <c r="K7" s="15">
        <v>10</v>
      </c>
      <c r="L7" s="15">
        <v>54</v>
      </c>
      <c r="M7" s="15">
        <v>3</v>
      </c>
      <c r="N7" s="8">
        <f t="shared" si="0"/>
        <v>230</v>
      </c>
    </row>
    <row r="8" spans="1:14" x14ac:dyDescent="0.3">
      <c r="A8" s="3">
        <v>4</v>
      </c>
      <c r="B8" s="49" t="s">
        <v>58</v>
      </c>
      <c r="C8" s="15">
        <v>1</v>
      </c>
      <c r="D8" s="15">
        <v>0</v>
      </c>
      <c r="E8" s="15">
        <v>0</v>
      </c>
      <c r="F8" s="15">
        <v>0</v>
      </c>
      <c r="G8" s="15">
        <v>29</v>
      </c>
      <c r="H8" s="15">
        <v>0</v>
      </c>
      <c r="I8" s="15">
        <v>0</v>
      </c>
      <c r="J8" s="15">
        <v>0</v>
      </c>
      <c r="K8" s="15">
        <v>0</v>
      </c>
      <c r="L8" s="15">
        <v>0</v>
      </c>
      <c r="M8" s="15">
        <v>0</v>
      </c>
      <c r="N8" s="8">
        <f t="shared" si="0"/>
        <v>30</v>
      </c>
    </row>
    <row r="9" spans="1:14" x14ac:dyDescent="0.3">
      <c r="A9" s="3">
        <v>5</v>
      </c>
      <c r="B9" s="49" t="s">
        <v>36</v>
      </c>
      <c r="C9" s="15">
        <v>0</v>
      </c>
      <c r="D9" s="15">
        <v>0</v>
      </c>
      <c r="E9" s="15">
        <v>0</v>
      </c>
      <c r="F9" s="15">
        <v>0</v>
      </c>
      <c r="G9" s="15">
        <v>22</v>
      </c>
      <c r="H9" s="15">
        <v>0</v>
      </c>
      <c r="I9" s="15">
        <v>0</v>
      </c>
      <c r="J9" s="15">
        <v>0</v>
      </c>
      <c r="K9" s="15">
        <v>0</v>
      </c>
      <c r="L9" s="15">
        <v>0</v>
      </c>
      <c r="M9" s="15">
        <v>0</v>
      </c>
      <c r="N9" s="8">
        <f t="shared" si="0"/>
        <v>22</v>
      </c>
    </row>
    <row r="10" spans="1:14" x14ac:dyDescent="0.3">
      <c r="A10" s="3">
        <v>6</v>
      </c>
      <c r="B10" s="49" t="s">
        <v>37</v>
      </c>
      <c r="C10" s="15">
        <v>0</v>
      </c>
      <c r="D10" s="15">
        <v>0</v>
      </c>
      <c r="E10" s="15">
        <v>0</v>
      </c>
      <c r="F10" s="15">
        <v>2</v>
      </c>
      <c r="G10" s="15">
        <v>17</v>
      </c>
      <c r="H10" s="15">
        <v>1</v>
      </c>
      <c r="I10" s="15">
        <v>0</v>
      </c>
      <c r="J10" s="15">
        <v>0</v>
      </c>
      <c r="K10" s="15">
        <v>10</v>
      </c>
      <c r="L10" s="15">
        <v>0</v>
      </c>
      <c r="M10" s="15">
        <v>0</v>
      </c>
      <c r="N10" s="8">
        <f t="shared" si="0"/>
        <v>30</v>
      </c>
    </row>
    <row r="11" spans="1:14" ht="16.2" thickBot="1" x14ac:dyDescent="0.35">
      <c r="A11" s="3">
        <v>7</v>
      </c>
      <c r="B11" s="48" t="s">
        <v>59</v>
      </c>
      <c r="C11" s="17">
        <v>0</v>
      </c>
      <c r="D11" s="17">
        <v>0</v>
      </c>
      <c r="E11" s="17">
        <v>0</v>
      </c>
      <c r="F11" s="17">
        <v>0</v>
      </c>
      <c r="G11" s="17">
        <v>12</v>
      </c>
      <c r="H11" s="17">
        <v>0</v>
      </c>
      <c r="I11" s="17">
        <v>2</v>
      </c>
      <c r="J11" s="17">
        <v>0</v>
      </c>
      <c r="K11" s="17">
        <v>0</v>
      </c>
      <c r="L11" s="17">
        <v>0</v>
      </c>
      <c r="M11" s="17">
        <v>0</v>
      </c>
      <c r="N11" s="4">
        <f t="shared" si="0"/>
        <v>14</v>
      </c>
    </row>
    <row r="12" spans="1:14" x14ac:dyDescent="0.3">
      <c r="C12" s="11"/>
    </row>
  </sheetData>
  <conditionalFormatting sqref="C5:M11">
    <cfRule type="cellIs" dxfId="1" priority="1" operator="greaterThan">
      <formula>0</formula>
    </cfRule>
    <cfRule type="cellIs" dxfId="0" priority="2" operator="greaterThan">
      <formula>0</formula>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Records 2016</vt:lpstr>
      <vt:lpstr>Records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Berry</dc:creator>
  <cp:lastModifiedBy>DOMINGO, DARIO</cp:lastModifiedBy>
  <dcterms:created xsi:type="dcterms:W3CDTF">2018-02-22T11:29:44Z</dcterms:created>
  <dcterms:modified xsi:type="dcterms:W3CDTF">2024-08-24T13:04:46Z</dcterms:modified>
</cp:coreProperties>
</file>