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-FILE" sheetId="1" r:id="rId4"/>
    <sheet state="visible" name="Página3" sheetId="2" r:id="rId5"/>
    <sheet state="visible" name="Ravenant" sheetId="3" r:id="rId6"/>
  </sheets>
  <definedNames/>
  <calcPr/>
</workbook>
</file>

<file path=xl/sharedStrings.xml><?xml version="1.0" encoding="utf-8"?>
<sst xmlns="http://schemas.openxmlformats.org/spreadsheetml/2006/main" count="22" uniqueCount="20">
  <si>
    <t>juros anuais</t>
  </si>
  <si>
    <t>juros mensais</t>
  </si>
  <si>
    <t>no anos</t>
  </si>
  <si>
    <t>no meses</t>
  </si>
  <si>
    <t>renda desejada</t>
  </si>
  <si>
    <t>patrimonio perpetuo</t>
  </si>
  <si>
    <t>divide pela taxa mensal</t>
  </si>
  <si>
    <t>pagamento de</t>
  </si>
  <si>
    <t>PMT com valor futuro igual ao patrimonio alvo</t>
  </si>
  <si>
    <t>patrimonio consumível</t>
  </si>
  <si>
    <t>usar PV com pagamento = retirada mensal</t>
  </si>
  <si>
    <t>PMT = FV { i / [( 1 +i )n - 1)] }</t>
  </si>
  <si>
    <t>PV = PMT * (((1 + i)**n) - 1)/(((1 + i)**n) * i)</t>
  </si>
  <si>
    <t>pot</t>
  </si>
  <si>
    <t>renda</t>
  </si>
  <si>
    <t>taxa</t>
  </si>
  <si>
    <t>expectativa de vida</t>
  </si>
  <si>
    <t>patrimonio inicial</t>
  </si>
  <si>
    <t>Apagou as luzes da casa.</t>
  </si>
  <si>
    <t>Ligou o rádio da casa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</si>
</sst>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0"/>
    <numFmt numFmtId="165" formatCode="[$R$ -416]#,##0.00"/>
    <numFmt numFmtId="166" formatCode="dd/mm/yyyy"/>
  </numFmts>
  <fonts count="5">
    <font>
      <sz val="10.0"/>
      <color rgb="FF000000"/>
      <name val="Arial"/>
    </font>
    <font>
      <color theme="1"/>
      <name val="Arial"/>
    </font>
    <font>
      <sz val="11.0"/>
      <color rgb="FF1155CC"/>
      <name val="Inconsolata"/>
    </font>
    <font>
      <sz val="11.0"/>
      <color rgb="FF000000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2" fontId="1" numFmtId="164" xfId="0" applyAlignment="1" applyFill="1" applyFont="1" applyNumberFormat="1">
      <alignment horizontal="left" readingOrder="0" shrinkToFit="0" wrapText="1"/>
    </xf>
    <xf borderId="0" fillId="2" fontId="1" numFmtId="0" xfId="0" applyAlignment="1" applyFont="1">
      <alignment horizontal="left" readingOrder="0" shrinkToFit="0" wrapText="1"/>
    </xf>
    <xf borderId="0" fillId="0" fontId="1" numFmtId="165" xfId="0" applyFont="1" applyNumberFormat="1"/>
    <xf borderId="0" fillId="2" fontId="2" numFmtId="0" xfId="0" applyFont="1"/>
    <xf borderId="0" fillId="0" fontId="1" numFmtId="165" xfId="0" applyFont="1" applyNumberFormat="1"/>
    <xf borderId="0" fillId="0" fontId="1" numFmtId="2" xfId="0" applyFont="1" applyNumberFormat="1"/>
    <xf borderId="0" fillId="0" fontId="1" numFmtId="10" xfId="0" applyAlignment="1" applyFont="1" applyNumberFormat="1">
      <alignment readingOrder="0"/>
    </xf>
    <xf borderId="0" fillId="0" fontId="1" numFmtId="4" xfId="0" applyFont="1" applyNumberFormat="1"/>
    <xf borderId="0" fillId="2" fontId="3" numFmtId="165" xfId="0" applyFont="1" applyNumberFormat="1"/>
    <xf borderId="0" fillId="0" fontId="4" numFmtId="4" xfId="0" applyFont="1" applyNumberFormat="1"/>
    <xf borderId="0" fillId="0" fontId="1" numFmtId="166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19.0"/>
    <col customWidth="1" min="3" max="3" width="47.71"/>
  </cols>
  <sheetData>
    <row r="1">
      <c r="A1" s="1" t="s">
        <v>0</v>
      </c>
      <c r="B1" s="2">
        <v>0.1</v>
      </c>
    </row>
    <row r="2">
      <c r="A2" s="1" t="s">
        <v>1</v>
      </c>
      <c r="B2" s="3">
        <f>POWER(1 + B1,1/12) - 1</f>
        <v>0.007974140429</v>
      </c>
      <c r="D2" s="4"/>
    </row>
    <row r="3">
      <c r="A3" s="1" t="s">
        <v>2</v>
      </c>
      <c r="B3" s="1">
        <v>30.0</v>
      </c>
    </row>
    <row r="4">
      <c r="A4" s="1" t="s">
        <v>3</v>
      </c>
      <c r="B4" s="3">
        <f>B3*12</f>
        <v>360</v>
      </c>
      <c r="D4" s="5"/>
    </row>
    <row r="5">
      <c r="A5" s="1" t="s">
        <v>4</v>
      </c>
      <c r="B5" s="1">
        <v>2000.0</v>
      </c>
    </row>
    <row r="7">
      <c r="A7" s="1" t="s">
        <v>5</v>
      </c>
      <c r="B7" s="6">
        <f>B5/B2</f>
        <v>250810.7322</v>
      </c>
      <c r="C7" s="1" t="s">
        <v>6</v>
      </c>
      <c r="D7" s="7"/>
    </row>
    <row r="8">
      <c r="A8" s="1" t="s">
        <v>7</v>
      </c>
      <c r="B8" s="8">
        <f>PMT(B2,B4,0,B7)</f>
        <v>-121.5849651</v>
      </c>
      <c r="C8" s="1" t="s">
        <v>8</v>
      </c>
    </row>
    <row r="10">
      <c r="A10" s="1" t="s">
        <v>9</v>
      </c>
      <c r="B10" s="8">
        <f>PV(B2,B4,B5) * -1</f>
        <v>236437.132</v>
      </c>
      <c r="C10" s="1" t="s">
        <v>10</v>
      </c>
    </row>
    <row r="11">
      <c r="A11" s="1" t="s">
        <v>7</v>
      </c>
      <c r="B11" s="8">
        <f>PMT(B2,B4,0,B10)</f>
        <v>-114.6171066</v>
      </c>
      <c r="C11" s="1" t="s">
        <v>8</v>
      </c>
      <c r="D11" s="1" t="str">
        <f>2**2</f>
        <v>#ERROR!</v>
      </c>
    </row>
    <row r="12">
      <c r="B12" s="8">
        <f>B2/(POWER(1 + B2,B4) - 1) * B10</f>
        <v>114.6171066</v>
      </c>
    </row>
    <row r="13">
      <c r="C13" s="1" t="s">
        <v>11</v>
      </c>
    </row>
    <row r="14">
      <c r="C14" s="1" t="s">
        <v>12</v>
      </c>
    </row>
    <row r="15">
      <c r="A15" s="1" t="s">
        <v>13</v>
      </c>
      <c r="B15" s="3">
        <f>POWER(1 + B2, B4)</f>
        <v>17.44940227</v>
      </c>
      <c r="C15" s="9">
        <f>B5*(B15 - 1)/(B15 * B2)</f>
        <v>236437.132</v>
      </c>
    </row>
    <row r="21">
      <c r="A21" s="1" t="s">
        <v>14</v>
      </c>
      <c r="B21" s="1">
        <v>3500.0</v>
      </c>
    </row>
    <row r="22">
      <c r="A22" s="1" t="s">
        <v>15</v>
      </c>
      <c r="B22" s="10">
        <v>0.004</v>
      </c>
    </row>
    <row r="23">
      <c r="A23" s="1" t="s">
        <v>16</v>
      </c>
      <c r="B23" s="1">
        <v>20.0</v>
      </c>
    </row>
    <row r="24">
      <c r="A24" s="1" t="s">
        <v>17</v>
      </c>
      <c r="B24" s="1">
        <v>150000.0</v>
      </c>
    </row>
    <row r="25">
      <c r="D25" s="1">
        <v>1.0</v>
      </c>
      <c r="E25" s="8">
        <f>B26</f>
        <v>539326.5603</v>
      </c>
      <c r="F25" s="8">
        <f t="shared" ref="F25:F264" si="1">E25*(1+$B$22)</f>
        <v>541483.8666</v>
      </c>
      <c r="G25" s="11">
        <f t="shared" ref="G25:G264" si="2">F25-$B$21</f>
        <v>537983.8666</v>
      </c>
    </row>
    <row r="26">
      <c r="B26" s="12">
        <f>PV(B22,B23*12,B21,0)*-1</f>
        <v>539326.5603</v>
      </c>
      <c r="D26" s="1">
        <v>2.0</v>
      </c>
      <c r="E26" s="11">
        <f t="shared" ref="E26:E264" si="3">G25</f>
        <v>537983.8666</v>
      </c>
      <c r="F26" s="3">
        <f t="shared" si="1"/>
        <v>540135.802</v>
      </c>
      <c r="G26" s="11">
        <f t="shared" si="2"/>
        <v>536635.802</v>
      </c>
    </row>
    <row r="27">
      <c r="D27" s="1">
        <v>3.0</v>
      </c>
      <c r="E27" s="11">
        <f t="shared" si="3"/>
        <v>536635.802</v>
      </c>
      <c r="F27" s="3">
        <f t="shared" si="1"/>
        <v>538782.3452</v>
      </c>
      <c r="G27" s="11">
        <f t="shared" si="2"/>
        <v>535282.3452</v>
      </c>
    </row>
    <row r="28">
      <c r="D28" s="1">
        <v>4.0</v>
      </c>
      <c r="E28" s="11">
        <f t="shared" si="3"/>
        <v>535282.3452</v>
      </c>
      <c r="F28" s="3">
        <f t="shared" si="1"/>
        <v>537423.4746</v>
      </c>
      <c r="G28" s="11">
        <f t="shared" si="2"/>
        <v>533923.4746</v>
      </c>
    </row>
    <row r="29">
      <c r="D29" s="1">
        <v>5.0</v>
      </c>
      <c r="E29" s="11">
        <f t="shared" si="3"/>
        <v>533923.4746</v>
      </c>
      <c r="F29" s="3">
        <f t="shared" si="1"/>
        <v>536059.1685</v>
      </c>
      <c r="G29" s="11">
        <f t="shared" si="2"/>
        <v>532559.1685</v>
      </c>
    </row>
    <row r="30">
      <c r="B30" s="3">
        <f>20*12</f>
        <v>240</v>
      </c>
      <c r="D30" s="1">
        <v>6.0</v>
      </c>
      <c r="E30" s="11">
        <f t="shared" si="3"/>
        <v>532559.1685</v>
      </c>
      <c r="F30" s="3">
        <f t="shared" si="1"/>
        <v>534689.4052</v>
      </c>
      <c r="G30" s="11">
        <f t="shared" si="2"/>
        <v>531189.4052</v>
      </c>
    </row>
    <row r="31">
      <c r="D31" s="1">
        <v>7.0</v>
      </c>
      <c r="E31" s="11">
        <f t="shared" si="3"/>
        <v>531189.4052</v>
      </c>
      <c r="F31" s="3">
        <f t="shared" si="1"/>
        <v>533314.1628</v>
      </c>
      <c r="G31" s="11">
        <f t="shared" si="2"/>
        <v>529814.1628</v>
      </c>
    </row>
    <row r="32">
      <c r="D32" s="1">
        <v>8.0</v>
      </c>
      <c r="E32" s="11">
        <f t="shared" si="3"/>
        <v>529814.1628</v>
      </c>
      <c r="F32" s="3">
        <f t="shared" si="1"/>
        <v>531933.4195</v>
      </c>
      <c r="G32" s="11">
        <f t="shared" si="2"/>
        <v>528433.4195</v>
      </c>
    </row>
    <row r="33">
      <c r="D33" s="1">
        <v>9.0</v>
      </c>
      <c r="E33" s="11">
        <f t="shared" si="3"/>
        <v>528433.4195</v>
      </c>
      <c r="F33" s="3">
        <f t="shared" si="1"/>
        <v>530547.1531</v>
      </c>
      <c r="G33" s="11">
        <f t="shared" si="2"/>
        <v>527047.1531</v>
      </c>
    </row>
    <row r="34">
      <c r="D34" s="1">
        <v>10.0</v>
      </c>
      <c r="E34" s="11">
        <f t="shared" si="3"/>
        <v>527047.1531</v>
      </c>
      <c r="F34" s="3">
        <f t="shared" si="1"/>
        <v>529155.3417</v>
      </c>
      <c r="G34" s="11">
        <f t="shared" si="2"/>
        <v>525655.3417</v>
      </c>
    </row>
    <row r="35">
      <c r="D35" s="1">
        <v>11.0</v>
      </c>
      <c r="E35" s="11">
        <f t="shared" si="3"/>
        <v>525655.3417</v>
      </c>
      <c r="F35" s="3">
        <f t="shared" si="1"/>
        <v>527757.9631</v>
      </c>
      <c r="G35" s="11">
        <f t="shared" si="2"/>
        <v>524257.9631</v>
      </c>
    </row>
    <row r="36">
      <c r="D36" s="1">
        <v>12.0</v>
      </c>
      <c r="E36" s="11">
        <f t="shared" si="3"/>
        <v>524257.9631</v>
      </c>
      <c r="F36" s="3">
        <f t="shared" si="1"/>
        <v>526354.995</v>
      </c>
      <c r="G36" s="11">
        <f t="shared" si="2"/>
        <v>522854.995</v>
      </c>
    </row>
    <row r="37">
      <c r="D37" s="1">
        <v>13.0</v>
      </c>
      <c r="E37" s="11">
        <f t="shared" si="3"/>
        <v>522854.995</v>
      </c>
      <c r="F37" s="3">
        <f t="shared" si="1"/>
        <v>524946.4149</v>
      </c>
      <c r="G37" s="11">
        <f t="shared" si="2"/>
        <v>521446.4149</v>
      </c>
    </row>
    <row r="38">
      <c r="D38" s="1">
        <v>14.0</v>
      </c>
      <c r="E38" s="11">
        <f t="shared" si="3"/>
        <v>521446.4149</v>
      </c>
      <c r="F38" s="3">
        <f t="shared" si="1"/>
        <v>523532.2006</v>
      </c>
      <c r="G38" s="11">
        <f t="shared" si="2"/>
        <v>520032.2006</v>
      </c>
    </row>
    <row r="39">
      <c r="D39" s="1">
        <v>15.0</v>
      </c>
      <c r="E39" s="11">
        <f t="shared" si="3"/>
        <v>520032.2006</v>
      </c>
      <c r="F39" s="3">
        <f t="shared" si="1"/>
        <v>522112.3294</v>
      </c>
      <c r="G39" s="11">
        <f t="shared" si="2"/>
        <v>518612.3294</v>
      </c>
    </row>
    <row r="40">
      <c r="D40" s="1">
        <v>16.0</v>
      </c>
      <c r="E40" s="11">
        <f t="shared" si="3"/>
        <v>518612.3294</v>
      </c>
      <c r="F40" s="3">
        <f t="shared" si="1"/>
        <v>520686.7787</v>
      </c>
      <c r="G40" s="11">
        <f t="shared" si="2"/>
        <v>517186.7787</v>
      </c>
    </row>
    <row r="41">
      <c r="D41" s="1">
        <v>17.0</v>
      </c>
      <c r="E41" s="11">
        <f t="shared" si="3"/>
        <v>517186.7787</v>
      </c>
      <c r="F41" s="3">
        <f t="shared" si="1"/>
        <v>519255.5258</v>
      </c>
      <c r="G41" s="11">
        <f t="shared" si="2"/>
        <v>515755.5258</v>
      </c>
    </row>
    <row r="42">
      <c r="D42" s="1">
        <v>18.0</v>
      </c>
      <c r="E42" s="11">
        <f t="shared" si="3"/>
        <v>515755.5258</v>
      </c>
      <c r="F42" s="3">
        <f t="shared" si="1"/>
        <v>517818.5479</v>
      </c>
      <c r="G42" s="11">
        <f t="shared" si="2"/>
        <v>514318.5479</v>
      </c>
    </row>
    <row r="43">
      <c r="D43" s="1">
        <v>19.0</v>
      </c>
      <c r="E43" s="11">
        <f t="shared" si="3"/>
        <v>514318.5479</v>
      </c>
      <c r="F43" s="3">
        <f t="shared" si="1"/>
        <v>516375.8221</v>
      </c>
      <c r="G43" s="11">
        <f t="shared" si="2"/>
        <v>512875.8221</v>
      </c>
    </row>
    <row r="44">
      <c r="D44" s="1">
        <v>20.0</v>
      </c>
      <c r="E44" s="11">
        <f t="shared" si="3"/>
        <v>512875.8221</v>
      </c>
      <c r="F44" s="3">
        <f t="shared" si="1"/>
        <v>514927.3254</v>
      </c>
      <c r="G44" s="11">
        <f t="shared" si="2"/>
        <v>511427.3254</v>
      </c>
    </row>
    <row r="45">
      <c r="D45" s="1">
        <v>21.0</v>
      </c>
      <c r="E45" s="11">
        <f t="shared" si="3"/>
        <v>511427.3254</v>
      </c>
      <c r="F45" s="3">
        <f t="shared" si="1"/>
        <v>513473.0347</v>
      </c>
      <c r="G45" s="11">
        <f t="shared" si="2"/>
        <v>509973.0347</v>
      </c>
    </row>
    <row r="46">
      <c r="D46" s="1">
        <v>22.0</v>
      </c>
      <c r="E46" s="11">
        <f t="shared" si="3"/>
        <v>509973.0347</v>
      </c>
      <c r="F46" s="3">
        <f t="shared" si="1"/>
        <v>512012.9269</v>
      </c>
      <c r="G46" s="11">
        <f t="shared" si="2"/>
        <v>508512.9269</v>
      </c>
    </row>
    <row r="47">
      <c r="D47" s="1">
        <v>23.0</v>
      </c>
      <c r="E47" s="11">
        <f t="shared" si="3"/>
        <v>508512.9269</v>
      </c>
      <c r="F47" s="3">
        <f t="shared" si="1"/>
        <v>510546.9786</v>
      </c>
      <c r="G47" s="11">
        <f t="shared" si="2"/>
        <v>507046.9786</v>
      </c>
    </row>
    <row r="48">
      <c r="D48" s="1">
        <v>24.0</v>
      </c>
      <c r="E48" s="11">
        <f t="shared" si="3"/>
        <v>507046.9786</v>
      </c>
      <c r="F48" s="3">
        <f t="shared" si="1"/>
        <v>509075.1665</v>
      </c>
      <c r="G48" s="11">
        <f t="shared" si="2"/>
        <v>505575.1665</v>
      </c>
    </row>
    <row r="49">
      <c r="D49" s="1">
        <v>25.0</v>
      </c>
      <c r="E49" s="11">
        <f t="shared" si="3"/>
        <v>505575.1665</v>
      </c>
      <c r="F49" s="3">
        <f t="shared" si="1"/>
        <v>507597.4671</v>
      </c>
      <c r="G49" s="11">
        <f t="shared" si="2"/>
        <v>504097.4671</v>
      </c>
    </row>
    <row r="50">
      <c r="D50" s="1">
        <v>26.0</v>
      </c>
      <c r="E50" s="11">
        <f t="shared" si="3"/>
        <v>504097.4671</v>
      </c>
      <c r="F50" s="3">
        <f t="shared" si="1"/>
        <v>506113.857</v>
      </c>
      <c r="G50" s="11">
        <f t="shared" si="2"/>
        <v>502613.857</v>
      </c>
    </row>
    <row r="51">
      <c r="D51" s="1">
        <v>27.0</v>
      </c>
      <c r="E51" s="11">
        <f t="shared" si="3"/>
        <v>502613.857</v>
      </c>
      <c r="F51" s="3">
        <f t="shared" si="1"/>
        <v>504624.3124</v>
      </c>
      <c r="G51" s="11">
        <f t="shared" si="2"/>
        <v>501124.3124</v>
      </c>
    </row>
    <row r="52">
      <c r="D52" s="1">
        <v>28.0</v>
      </c>
      <c r="E52" s="11">
        <f t="shared" si="3"/>
        <v>501124.3124</v>
      </c>
      <c r="F52" s="3">
        <f t="shared" si="1"/>
        <v>503128.8097</v>
      </c>
      <c r="G52" s="11">
        <f t="shared" si="2"/>
        <v>499628.8097</v>
      </c>
    </row>
    <row r="53">
      <c r="D53" s="1">
        <v>29.0</v>
      </c>
      <c r="E53" s="11">
        <f t="shared" si="3"/>
        <v>499628.8097</v>
      </c>
      <c r="F53" s="3">
        <f t="shared" si="1"/>
        <v>501627.3249</v>
      </c>
      <c r="G53" s="11">
        <f t="shared" si="2"/>
        <v>498127.3249</v>
      </c>
    </row>
    <row r="54">
      <c r="D54" s="1">
        <v>30.0</v>
      </c>
      <c r="E54" s="11">
        <f t="shared" si="3"/>
        <v>498127.3249</v>
      </c>
      <c r="F54" s="3">
        <f t="shared" si="1"/>
        <v>500119.8342</v>
      </c>
      <c r="G54" s="11">
        <f t="shared" si="2"/>
        <v>496619.8342</v>
      </c>
    </row>
    <row r="55">
      <c r="D55" s="1">
        <v>31.0</v>
      </c>
      <c r="E55" s="11">
        <f t="shared" si="3"/>
        <v>496619.8342</v>
      </c>
      <c r="F55" s="3">
        <f t="shared" si="1"/>
        <v>498606.3136</v>
      </c>
      <c r="G55" s="11">
        <f t="shared" si="2"/>
        <v>495106.3136</v>
      </c>
    </row>
    <row r="56">
      <c r="D56" s="1">
        <v>32.0</v>
      </c>
      <c r="E56" s="11">
        <f t="shared" si="3"/>
        <v>495106.3136</v>
      </c>
      <c r="F56" s="3">
        <f t="shared" si="1"/>
        <v>497086.7388</v>
      </c>
      <c r="G56" s="11">
        <f t="shared" si="2"/>
        <v>493586.7388</v>
      </c>
    </row>
    <row r="57">
      <c r="D57" s="1">
        <v>33.0</v>
      </c>
      <c r="E57" s="11">
        <f t="shared" si="3"/>
        <v>493586.7388</v>
      </c>
      <c r="F57" s="3">
        <f t="shared" si="1"/>
        <v>495561.0858</v>
      </c>
      <c r="G57" s="11">
        <f t="shared" si="2"/>
        <v>492061.0858</v>
      </c>
    </row>
    <row r="58">
      <c r="D58" s="1">
        <v>34.0</v>
      </c>
      <c r="E58" s="11">
        <f t="shared" si="3"/>
        <v>492061.0858</v>
      </c>
      <c r="F58" s="3">
        <f t="shared" si="1"/>
        <v>494029.3301</v>
      </c>
      <c r="G58" s="11">
        <f t="shared" si="2"/>
        <v>490529.3301</v>
      </c>
    </row>
    <row r="59">
      <c r="D59" s="1">
        <v>35.0</v>
      </c>
      <c r="E59" s="11">
        <f t="shared" si="3"/>
        <v>490529.3301</v>
      </c>
      <c r="F59" s="3">
        <f t="shared" si="1"/>
        <v>492491.4474</v>
      </c>
      <c r="G59" s="11">
        <f t="shared" si="2"/>
        <v>488991.4474</v>
      </c>
    </row>
    <row r="60">
      <c r="D60" s="1">
        <v>36.0</v>
      </c>
      <c r="E60" s="11">
        <f t="shared" si="3"/>
        <v>488991.4474</v>
      </c>
      <c r="F60" s="3">
        <f t="shared" si="1"/>
        <v>490947.4132</v>
      </c>
      <c r="G60" s="11">
        <f t="shared" si="2"/>
        <v>487447.4132</v>
      </c>
    </row>
    <row r="61">
      <c r="D61" s="1">
        <v>37.0</v>
      </c>
      <c r="E61" s="11">
        <f t="shared" si="3"/>
        <v>487447.4132</v>
      </c>
      <c r="F61" s="3">
        <f t="shared" si="1"/>
        <v>489397.2029</v>
      </c>
      <c r="G61" s="11">
        <f t="shared" si="2"/>
        <v>485897.2029</v>
      </c>
    </row>
    <row r="62">
      <c r="D62" s="1">
        <v>38.0</v>
      </c>
      <c r="E62" s="11">
        <f t="shared" si="3"/>
        <v>485897.2029</v>
      </c>
      <c r="F62" s="3">
        <f t="shared" si="1"/>
        <v>487840.7917</v>
      </c>
      <c r="G62" s="11">
        <f t="shared" si="2"/>
        <v>484340.7917</v>
      </c>
    </row>
    <row r="63">
      <c r="D63" s="1">
        <v>39.0</v>
      </c>
      <c r="E63" s="11">
        <f t="shared" si="3"/>
        <v>484340.7917</v>
      </c>
      <c r="F63" s="3">
        <f t="shared" si="1"/>
        <v>486278.1549</v>
      </c>
      <c r="G63" s="11">
        <f t="shared" si="2"/>
        <v>482778.1549</v>
      </c>
    </row>
    <row r="64">
      <c r="D64" s="1">
        <v>40.0</v>
      </c>
      <c r="E64" s="11">
        <f t="shared" si="3"/>
        <v>482778.1549</v>
      </c>
      <c r="F64" s="3">
        <f t="shared" si="1"/>
        <v>484709.2675</v>
      </c>
      <c r="G64" s="11">
        <f t="shared" si="2"/>
        <v>481209.2675</v>
      </c>
    </row>
    <row r="65">
      <c r="D65" s="1">
        <v>41.0</v>
      </c>
      <c r="E65" s="11">
        <f t="shared" si="3"/>
        <v>481209.2675</v>
      </c>
      <c r="F65" s="3">
        <f t="shared" si="1"/>
        <v>483134.1046</v>
      </c>
      <c r="G65" s="11">
        <f t="shared" si="2"/>
        <v>479634.1046</v>
      </c>
    </row>
    <row r="66">
      <c r="D66" s="1">
        <v>42.0</v>
      </c>
      <c r="E66" s="11">
        <f t="shared" si="3"/>
        <v>479634.1046</v>
      </c>
      <c r="F66" s="3">
        <f t="shared" si="1"/>
        <v>481552.641</v>
      </c>
      <c r="G66" s="11">
        <f t="shared" si="2"/>
        <v>478052.641</v>
      </c>
    </row>
    <row r="67">
      <c r="D67" s="1">
        <v>43.0</v>
      </c>
      <c r="E67" s="11">
        <f t="shared" si="3"/>
        <v>478052.641</v>
      </c>
      <c r="F67" s="3">
        <f t="shared" si="1"/>
        <v>479964.8515</v>
      </c>
      <c r="G67" s="11">
        <f t="shared" si="2"/>
        <v>476464.8515</v>
      </c>
    </row>
    <row r="68">
      <c r="D68" s="1">
        <v>44.0</v>
      </c>
      <c r="E68" s="11">
        <f t="shared" si="3"/>
        <v>476464.8515</v>
      </c>
      <c r="F68" s="3">
        <f t="shared" si="1"/>
        <v>478370.7109</v>
      </c>
      <c r="G68" s="11">
        <f t="shared" si="2"/>
        <v>474870.7109</v>
      </c>
    </row>
    <row r="69">
      <c r="D69" s="1">
        <v>45.0</v>
      </c>
      <c r="E69" s="11">
        <f t="shared" si="3"/>
        <v>474870.7109</v>
      </c>
      <c r="F69" s="3">
        <f t="shared" si="1"/>
        <v>476770.1938</v>
      </c>
      <c r="G69" s="11">
        <f t="shared" si="2"/>
        <v>473270.1938</v>
      </c>
    </row>
    <row r="70">
      <c r="D70" s="1">
        <v>46.0</v>
      </c>
      <c r="E70" s="11">
        <f t="shared" si="3"/>
        <v>473270.1938</v>
      </c>
      <c r="F70" s="3">
        <f t="shared" si="1"/>
        <v>475163.2746</v>
      </c>
      <c r="G70" s="11">
        <f t="shared" si="2"/>
        <v>471663.2746</v>
      </c>
    </row>
    <row r="71">
      <c r="D71" s="1">
        <v>47.0</v>
      </c>
      <c r="E71" s="11">
        <f t="shared" si="3"/>
        <v>471663.2746</v>
      </c>
      <c r="F71" s="3">
        <f t="shared" si="1"/>
        <v>473549.9277</v>
      </c>
      <c r="G71" s="11">
        <f t="shared" si="2"/>
        <v>470049.9277</v>
      </c>
    </row>
    <row r="72">
      <c r="D72" s="1">
        <v>48.0</v>
      </c>
      <c r="E72" s="11">
        <f t="shared" si="3"/>
        <v>470049.9277</v>
      </c>
      <c r="F72" s="3">
        <f t="shared" si="1"/>
        <v>471930.1274</v>
      </c>
      <c r="G72" s="11">
        <f t="shared" si="2"/>
        <v>468430.1274</v>
      </c>
    </row>
    <row r="73">
      <c r="D73" s="1">
        <v>49.0</v>
      </c>
      <c r="E73" s="11">
        <f t="shared" si="3"/>
        <v>468430.1274</v>
      </c>
      <c r="F73" s="3">
        <f t="shared" si="1"/>
        <v>470303.8479</v>
      </c>
      <c r="G73" s="11">
        <f t="shared" si="2"/>
        <v>466803.8479</v>
      </c>
    </row>
    <row r="74">
      <c r="D74" s="1">
        <v>50.0</v>
      </c>
      <c r="E74" s="11">
        <f t="shared" si="3"/>
        <v>466803.8479</v>
      </c>
      <c r="F74" s="3">
        <f t="shared" si="1"/>
        <v>468671.0633</v>
      </c>
      <c r="G74" s="11">
        <f t="shared" si="2"/>
        <v>465171.0633</v>
      </c>
    </row>
    <row r="75">
      <c r="D75" s="1">
        <v>51.0</v>
      </c>
      <c r="E75" s="11">
        <f t="shared" si="3"/>
        <v>465171.0633</v>
      </c>
      <c r="F75" s="3">
        <f t="shared" si="1"/>
        <v>467031.7475</v>
      </c>
      <c r="G75" s="11">
        <f t="shared" si="2"/>
        <v>463531.7475</v>
      </c>
    </row>
    <row r="76">
      <c r="D76" s="1">
        <v>52.0</v>
      </c>
      <c r="E76" s="11">
        <f t="shared" si="3"/>
        <v>463531.7475</v>
      </c>
      <c r="F76" s="3">
        <f t="shared" si="1"/>
        <v>465385.8745</v>
      </c>
      <c r="G76" s="11">
        <f t="shared" si="2"/>
        <v>461885.8745</v>
      </c>
    </row>
    <row r="77">
      <c r="D77" s="1">
        <v>53.0</v>
      </c>
      <c r="E77" s="11">
        <f t="shared" si="3"/>
        <v>461885.8745</v>
      </c>
      <c r="F77" s="3">
        <f t="shared" si="1"/>
        <v>463733.418</v>
      </c>
      <c r="G77" s="11">
        <f t="shared" si="2"/>
        <v>460233.418</v>
      </c>
    </row>
    <row r="78">
      <c r="D78" s="1">
        <v>54.0</v>
      </c>
      <c r="E78" s="11">
        <f t="shared" si="3"/>
        <v>460233.418</v>
      </c>
      <c r="F78" s="3">
        <f t="shared" si="1"/>
        <v>462074.3517</v>
      </c>
      <c r="G78" s="11">
        <f t="shared" si="2"/>
        <v>458574.3517</v>
      </c>
    </row>
    <row r="79">
      <c r="D79" s="1">
        <v>55.0</v>
      </c>
      <c r="E79" s="11">
        <f t="shared" si="3"/>
        <v>458574.3517</v>
      </c>
      <c r="F79" s="3">
        <f t="shared" si="1"/>
        <v>460408.6491</v>
      </c>
      <c r="G79" s="11">
        <f t="shared" si="2"/>
        <v>456908.6491</v>
      </c>
    </row>
    <row r="80">
      <c r="D80" s="1">
        <v>56.0</v>
      </c>
      <c r="E80" s="11">
        <f t="shared" si="3"/>
        <v>456908.6491</v>
      </c>
      <c r="F80" s="3">
        <f t="shared" si="1"/>
        <v>458736.2837</v>
      </c>
      <c r="G80" s="11">
        <f t="shared" si="2"/>
        <v>455236.2837</v>
      </c>
    </row>
    <row r="81">
      <c r="D81" s="1">
        <v>57.0</v>
      </c>
      <c r="E81" s="11">
        <f t="shared" si="3"/>
        <v>455236.2837</v>
      </c>
      <c r="F81" s="3">
        <f t="shared" si="1"/>
        <v>457057.2288</v>
      </c>
      <c r="G81" s="11">
        <f t="shared" si="2"/>
        <v>453557.2288</v>
      </c>
    </row>
    <row r="82">
      <c r="D82" s="1">
        <v>58.0</v>
      </c>
      <c r="E82" s="11">
        <f t="shared" si="3"/>
        <v>453557.2288</v>
      </c>
      <c r="F82" s="3">
        <f t="shared" si="1"/>
        <v>455371.4577</v>
      </c>
      <c r="G82" s="11">
        <f t="shared" si="2"/>
        <v>451871.4577</v>
      </c>
    </row>
    <row r="83">
      <c r="D83" s="1">
        <v>59.0</v>
      </c>
      <c r="E83" s="11">
        <f t="shared" si="3"/>
        <v>451871.4577</v>
      </c>
      <c r="F83" s="3">
        <f t="shared" si="1"/>
        <v>453678.9436</v>
      </c>
      <c r="G83" s="11">
        <f t="shared" si="2"/>
        <v>450178.9436</v>
      </c>
    </row>
    <row r="84">
      <c r="D84" s="1">
        <v>60.0</v>
      </c>
      <c r="E84" s="11">
        <f t="shared" si="3"/>
        <v>450178.9436</v>
      </c>
      <c r="F84" s="3">
        <f t="shared" si="1"/>
        <v>451979.6593</v>
      </c>
      <c r="G84" s="11">
        <f t="shared" si="2"/>
        <v>448479.6593</v>
      </c>
    </row>
    <row r="85">
      <c r="D85" s="1">
        <v>61.0</v>
      </c>
      <c r="E85" s="11">
        <f t="shared" si="3"/>
        <v>448479.6593</v>
      </c>
      <c r="F85" s="3">
        <f t="shared" si="1"/>
        <v>450273.578</v>
      </c>
      <c r="G85" s="11">
        <f t="shared" si="2"/>
        <v>446773.578</v>
      </c>
    </row>
    <row r="86">
      <c r="D86" s="1">
        <v>62.0</v>
      </c>
      <c r="E86" s="11">
        <f t="shared" si="3"/>
        <v>446773.578</v>
      </c>
      <c r="F86" s="3">
        <f t="shared" si="1"/>
        <v>448560.6723</v>
      </c>
      <c r="G86" s="11">
        <f t="shared" si="2"/>
        <v>445060.6723</v>
      </c>
    </row>
    <row r="87">
      <c r="D87" s="1">
        <v>63.0</v>
      </c>
      <c r="E87" s="11">
        <f t="shared" si="3"/>
        <v>445060.6723</v>
      </c>
      <c r="F87" s="3">
        <f t="shared" si="1"/>
        <v>446840.915</v>
      </c>
      <c r="G87" s="11">
        <f t="shared" si="2"/>
        <v>443340.915</v>
      </c>
    </row>
    <row r="88">
      <c r="D88" s="1">
        <v>64.0</v>
      </c>
      <c r="E88" s="11">
        <f t="shared" si="3"/>
        <v>443340.915</v>
      </c>
      <c r="F88" s="3">
        <f t="shared" si="1"/>
        <v>445114.2786</v>
      </c>
      <c r="G88" s="11">
        <f t="shared" si="2"/>
        <v>441614.2786</v>
      </c>
    </row>
    <row r="89">
      <c r="D89" s="1">
        <v>65.0</v>
      </c>
      <c r="E89" s="11">
        <f t="shared" si="3"/>
        <v>441614.2786</v>
      </c>
      <c r="F89" s="3">
        <f t="shared" si="1"/>
        <v>443380.7358</v>
      </c>
      <c r="G89" s="11">
        <f t="shared" si="2"/>
        <v>439880.7358</v>
      </c>
    </row>
    <row r="90">
      <c r="D90" s="1">
        <v>66.0</v>
      </c>
      <c r="E90" s="11">
        <f t="shared" si="3"/>
        <v>439880.7358</v>
      </c>
      <c r="F90" s="3">
        <f t="shared" si="1"/>
        <v>441640.2587</v>
      </c>
      <c r="G90" s="11">
        <f t="shared" si="2"/>
        <v>438140.2587</v>
      </c>
    </row>
    <row r="91">
      <c r="D91" s="1">
        <v>67.0</v>
      </c>
      <c r="E91" s="11">
        <f t="shared" si="3"/>
        <v>438140.2587</v>
      </c>
      <c r="F91" s="3">
        <f t="shared" si="1"/>
        <v>439892.8197</v>
      </c>
      <c r="G91" s="11">
        <f t="shared" si="2"/>
        <v>436392.8197</v>
      </c>
    </row>
    <row r="92">
      <c r="D92" s="1">
        <v>68.0</v>
      </c>
      <c r="E92" s="11">
        <f t="shared" si="3"/>
        <v>436392.8197</v>
      </c>
      <c r="F92" s="3">
        <f t="shared" si="1"/>
        <v>438138.391</v>
      </c>
      <c r="G92" s="11">
        <f t="shared" si="2"/>
        <v>434638.391</v>
      </c>
    </row>
    <row r="93">
      <c r="D93" s="1">
        <v>69.0</v>
      </c>
      <c r="E93" s="11">
        <f t="shared" si="3"/>
        <v>434638.391</v>
      </c>
      <c r="F93" s="3">
        <f t="shared" si="1"/>
        <v>436376.9446</v>
      </c>
      <c r="G93" s="11">
        <f t="shared" si="2"/>
        <v>432876.9446</v>
      </c>
    </row>
    <row r="94">
      <c r="D94" s="1">
        <v>70.0</v>
      </c>
      <c r="E94" s="11">
        <f t="shared" si="3"/>
        <v>432876.9446</v>
      </c>
      <c r="F94" s="3">
        <f t="shared" si="1"/>
        <v>434608.4524</v>
      </c>
      <c r="G94" s="11">
        <f t="shared" si="2"/>
        <v>431108.4524</v>
      </c>
    </row>
    <row r="95">
      <c r="D95" s="1">
        <v>71.0</v>
      </c>
      <c r="E95" s="11">
        <f t="shared" si="3"/>
        <v>431108.4524</v>
      </c>
      <c r="F95" s="3">
        <f t="shared" si="1"/>
        <v>432832.8862</v>
      </c>
      <c r="G95" s="11">
        <f t="shared" si="2"/>
        <v>429332.8862</v>
      </c>
    </row>
    <row r="96">
      <c r="D96" s="1">
        <v>72.0</v>
      </c>
      <c r="E96" s="11">
        <f t="shared" si="3"/>
        <v>429332.8862</v>
      </c>
      <c r="F96" s="3">
        <f t="shared" si="1"/>
        <v>431050.2177</v>
      </c>
      <c r="G96" s="11">
        <f t="shared" si="2"/>
        <v>427550.2177</v>
      </c>
    </row>
    <row r="97">
      <c r="D97" s="1">
        <v>73.0</v>
      </c>
      <c r="E97" s="11">
        <f t="shared" si="3"/>
        <v>427550.2177</v>
      </c>
      <c r="F97" s="3">
        <f t="shared" si="1"/>
        <v>429260.4186</v>
      </c>
      <c r="G97" s="11">
        <f t="shared" si="2"/>
        <v>425760.4186</v>
      </c>
    </row>
    <row r="98">
      <c r="D98" s="1">
        <v>74.0</v>
      </c>
      <c r="E98" s="11">
        <f t="shared" si="3"/>
        <v>425760.4186</v>
      </c>
      <c r="F98" s="3">
        <f t="shared" si="1"/>
        <v>427463.4603</v>
      </c>
      <c r="G98" s="11">
        <f t="shared" si="2"/>
        <v>423963.4603</v>
      </c>
    </row>
    <row r="99">
      <c r="D99" s="1">
        <v>75.0</v>
      </c>
      <c r="E99" s="11">
        <f t="shared" si="3"/>
        <v>423963.4603</v>
      </c>
      <c r="F99" s="3">
        <f t="shared" si="1"/>
        <v>425659.3141</v>
      </c>
      <c r="G99" s="11">
        <f t="shared" si="2"/>
        <v>422159.3141</v>
      </c>
    </row>
    <row r="100">
      <c r="D100" s="1">
        <v>76.0</v>
      </c>
      <c r="E100" s="11">
        <f t="shared" si="3"/>
        <v>422159.3141</v>
      </c>
      <c r="F100" s="3">
        <f t="shared" si="1"/>
        <v>423847.9514</v>
      </c>
      <c r="G100" s="11">
        <f t="shared" si="2"/>
        <v>420347.9514</v>
      </c>
    </row>
    <row r="101">
      <c r="D101" s="1">
        <v>77.0</v>
      </c>
      <c r="E101" s="11">
        <f t="shared" si="3"/>
        <v>420347.9514</v>
      </c>
      <c r="F101" s="3">
        <f t="shared" si="1"/>
        <v>422029.3432</v>
      </c>
      <c r="G101" s="11">
        <f t="shared" si="2"/>
        <v>418529.3432</v>
      </c>
    </row>
    <row r="102">
      <c r="D102" s="1">
        <v>78.0</v>
      </c>
      <c r="E102" s="11">
        <f t="shared" si="3"/>
        <v>418529.3432</v>
      </c>
      <c r="F102" s="3">
        <f t="shared" si="1"/>
        <v>420203.4605</v>
      </c>
      <c r="G102" s="11">
        <f t="shared" si="2"/>
        <v>416703.4605</v>
      </c>
    </row>
    <row r="103">
      <c r="D103" s="1">
        <v>79.0</v>
      </c>
      <c r="E103" s="11">
        <f t="shared" si="3"/>
        <v>416703.4605</v>
      </c>
      <c r="F103" s="3">
        <f t="shared" si="1"/>
        <v>418370.2744</v>
      </c>
      <c r="G103" s="11">
        <f t="shared" si="2"/>
        <v>414870.2744</v>
      </c>
    </row>
    <row r="104">
      <c r="D104" s="1">
        <v>80.0</v>
      </c>
      <c r="E104" s="11">
        <f t="shared" si="3"/>
        <v>414870.2744</v>
      </c>
      <c r="F104" s="3">
        <f t="shared" si="1"/>
        <v>416529.7555</v>
      </c>
      <c r="G104" s="11">
        <f t="shared" si="2"/>
        <v>413029.7555</v>
      </c>
    </row>
    <row r="105">
      <c r="D105" s="1">
        <v>81.0</v>
      </c>
      <c r="E105" s="11">
        <f t="shared" si="3"/>
        <v>413029.7555</v>
      </c>
      <c r="F105" s="3">
        <f t="shared" si="1"/>
        <v>414681.8745</v>
      </c>
      <c r="G105" s="11">
        <f t="shared" si="2"/>
        <v>411181.8745</v>
      </c>
    </row>
    <row r="106">
      <c r="D106" s="1">
        <v>82.0</v>
      </c>
      <c r="E106" s="11">
        <f t="shared" si="3"/>
        <v>411181.8745</v>
      </c>
      <c r="F106" s="3">
        <f t="shared" si="1"/>
        <v>412826.602</v>
      </c>
      <c r="G106" s="11">
        <f t="shared" si="2"/>
        <v>409326.602</v>
      </c>
    </row>
    <row r="107">
      <c r="D107" s="1">
        <v>83.0</v>
      </c>
      <c r="E107" s="11">
        <f t="shared" si="3"/>
        <v>409326.602</v>
      </c>
      <c r="F107" s="3">
        <f t="shared" si="1"/>
        <v>410963.9084</v>
      </c>
      <c r="G107" s="11">
        <f t="shared" si="2"/>
        <v>407463.9084</v>
      </c>
    </row>
    <row r="108">
      <c r="D108" s="1">
        <v>84.0</v>
      </c>
      <c r="E108" s="11">
        <f t="shared" si="3"/>
        <v>407463.9084</v>
      </c>
      <c r="F108" s="3">
        <f t="shared" si="1"/>
        <v>409093.764</v>
      </c>
      <c r="G108" s="11">
        <f t="shared" si="2"/>
        <v>405593.764</v>
      </c>
    </row>
    <row r="109">
      <c r="D109" s="1">
        <v>85.0</v>
      </c>
      <c r="E109" s="11">
        <f t="shared" si="3"/>
        <v>405593.764</v>
      </c>
      <c r="F109" s="3">
        <f t="shared" si="1"/>
        <v>407216.1391</v>
      </c>
      <c r="G109" s="11">
        <f t="shared" si="2"/>
        <v>403716.1391</v>
      </c>
    </row>
    <row r="110">
      <c r="D110" s="1">
        <v>86.0</v>
      </c>
      <c r="E110" s="11">
        <f t="shared" si="3"/>
        <v>403716.1391</v>
      </c>
      <c r="F110" s="3">
        <f t="shared" si="1"/>
        <v>405331.0036</v>
      </c>
      <c r="G110" s="11">
        <f t="shared" si="2"/>
        <v>401831.0036</v>
      </c>
    </row>
    <row r="111">
      <c r="D111" s="1">
        <v>87.0</v>
      </c>
      <c r="E111" s="11">
        <f t="shared" si="3"/>
        <v>401831.0036</v>
      </c>
      <c r="F111" s="3">
        <f t="shared" si="1"/>
        <v>403438.3277</v>
      </c>
      <c r="G111" s="11">
        <f t="shared" si="2"/>
        <v>399938.3277</v>
      </c>
    </row>
    <row r="112">
      <c r="D112" s="1">
        <v>88.0</v>
      </c>
      <c r="E112" s="11">
        <f t="shared" si="3"/>
        <v>399938.3277</v>
      </c>
      <c r="F112" s="3">
        <f t="shared" si="1"/>
        <v>401538.081</v>
      </c>
      <c r="G112" s="11">
        <f t="shared" si="2"/>
        <v>398038.081</v>
      </c>
    </row>
    <row r="113">
      <c r="D113" s="1">
        <v>89.0</v>
      </c>
      <c r="E113" s="11">
        <f t="shared" si="3"/>
        <v>398038.081</v>
      </c>
      <c r="F113" s="3">
        <f t="shared" si="1"/>
        <v>399630.2333</v>
      </c>
      <c r="G113" s="11">
        <f t="shared" si="2"/>
        <v>396130.2333</v>
      </c>
    </row>
    <row r="114">
      <c r="D114" s="1">
        <v>90.0</v>
      </c>
      <c r="E114" s="11">
        <f t="shared" si="3"/>
        <v>396130.2333</v>
      </c>
      <c r="F114" s="3">
        <f t="shared" si="1"/>
        <v>397714.7542</v>
      </c>
      <c r="G114" s="11">
        <f t="shared" si="2"/>
        <v>394214.7542</v>
      </c>
    </row>
    <row r="115">
      <c r="D115" s="1">
        <v>91.0</v>
      </c>
      <c r="E115" s="11">
        <f t="shared" si="3"/>
        <v>394214.7542</v>
      </c>
      <c r="F115" s="3">
        <f t="shared" si="1"/>
        <v>395791.6132</v>
      </c>
      <c r="G115" s="11">
        <f t="shared" si="2"/>
        <v>392291.6132</v>
      </c>
    </row>
    <row r="116">
      <c r="D116" s="1">
        <v>92.0</v>
      </c>
      <c r="E116" s="11">
        <f t="shared" si="3"/>
        <v>392291.6132</v>
      </c>
      <c r="F116" s="3">
        <f t="shared" si="1"/>
        <v>393860.7797</v>
      </c>
      <c r="G116" s="11">
        <f t="shared" si="2"/>
        <v>390360.7797</v>
      </c>
    </row>
    <row r="117">
      <c r="D117" s="1">
        <v>93.0</v>
      </c>
      <c r="E117" s="11">
        <f t="shared" si="3"/>
        <v>390360.7797</v>
      </c>
      <c r="F117" s="3">
        <f t="shared" si="1"/>
        <v>391922.2228</v>
      </c>
      <c r="G117" s="11">
        <f t="shared" si="2"/>
        <v>388422.2228</v>
      </c>
    </row>
    <row r="118">
      <c r="D118" s="1">
        <v>94.0</v>
      </c>
      <c r="E118" s="11">
        <f t="shared" si="3"/>
        <v>388422.2228</v>
      </c>
      <c r="F118" s="3">
        <f t="shared" si="1"/>
        <v>389975.9117</v>
      </c>
      <c r="G118" s="11">
        <f t="shared" si="2"/>
        <v>386475.9117</v>
      </c>
    </row>
    <row r="119">
      <c r="D119" s="1">
        <v>95.0</v>
      </c>
      <c r="E119" s="11">
        <f t="shared" si="3"/>
        <v>386475.9117</v>
      </c>
      <c r="F119" s="3">
        <f t="shared" si="1"/>
        <v>388021.8154</v>
      </c>
      <c r="G119" s="11">
        <f t="shared" si="2"/>
        <v>384521.8154</v>
      </c>
    </row>
    <row r="120">
      <c r="D120" s="1">
        <v>96.0</v>
      </c>
      <c r="E120" s="11">
        <f t="shared" si="3"/>
        <v>384521.8154</v>
      </c>
      <c r="F120" s="3">
        <f t="shared" si="1"/>
        <v>386059.9026</v>
      </c>
      <c r="G120" s="11">
        <f t="shared" si="2"/>
        <v>382559.9026</v>
      </c>
    </row>
    <row r="121">
      <c r="D121" s="1">
        <v>97.0</v>
      </c>
      <c r="E121" s="11">
        <f t="shared" si="3"/>
        <v>382559.9026</v>
      </c>
      <c r="F121" s="3">
        <f t="shared" si="1"/>
        <v>384090.1422</v>
      </c>
      <c r="G121" s="11">
        <f t="shared" si="2"/>
        <v>380590.1422</v>
      </c>
    </row>
    <row r="122">
      <c r="D122" s="1">
        <v>98.0</v>
      </c>
      <c r="E122" s="11">
        <f t="shared" si="3"/>
        <v>380590.1422</v>
      </c>
      <c r="F122" s="3">
        <f t="shared" si="1"/>
        <v>382112.5028</v>
      </c>
      <c r="G122" s="11">
        <f t="shared" si="2"/>
        <v>378612.5028</v>
      </c>
    </row>
    <row r="123">
      <c r="D123" s="1">
        <v>99.0</v>
      </c>
      <c r="E123" s="11">
        <f t="shared" si="3"/>
        <v>378612.5028</v>
      </c>
      <c r="F123" s="3">
        <f t="shared" si="1"/>
        <v>380126.9528</v>
      </c>
      <c r="G123" s="11">
        <f t="shared" si="2"/>
        <v>376626.9528</v>
      </c>
    </row>
    <row r="124">
      <c r="D124" s="1">
        <v>100.0</v>
      </c>
      <c r="E124" s="11">
        <f t="shared" si="3"/>
        <v>376626.9528</v>
      </c>
      <c r="F124" s="3">
        <f t="shared" si="1"/>
        <v>378133.4606</v>
      </c>
      <c r="G124" s="11">
        <f t="shared" si="2"/>
        <v>374633.4606</v>
      </c>
    </row>
    <row r="125">
      <c r="D125" s="1">
        <v>101.0</v>
      </c>
      <c r="E125" s="11">
        <f t="shared" si="3"/>
        <v>374633.4606</v>
      </c>
      <c r="F125" s="3">
        <f t="shared" si="1"/>
        <v>376131.9945</v>
      </c>
      <c r="G125" s="11">
        <f t="shared" si="2"/>
        <v>372631.9945</v>
      </c>
    </row>
    <row r="126">
      <c r="D126" s="1">
        <v>102.0</v>
      </c>
      <c r="E126" s="11">
        <f t="shared" si="3"/>
        <v>372631.9945</v>
      </c>
      <c r="F126" s="3">
        <f t="shared" si="1"/>
        <v>374122.5224</v>
      </c>
      <c r="G126" s="11">
        <f t="shared" si="2"/>
        <v>370622.5224</v>
      </c>
    </row>
    <row r="127">
      <c r="D127" s="1">
        <v>103.0</v>
      </c>
      <c r="E127" s="11">
        <f t="shared" si="3"/>
        <v>370622.5224</v>
      </c>
      <c r="F127" s="3">
        <f t="shared" si="1"/>
        <v>372105.0125</v>
      </c>
      <c r="G127" s="11">
        <f t="shared" si="2"/>
        <v>368605.0125</v>
      </c>
    </row>
    <row r="128">
      <c r="D128" s="1">
        <v>104.0</v>
      </c>
      <c r="E128" s="11">
        <f t="shared" si="3"/>
        <v>368605.0125</v>
      </c>
      <c r="F128" s="3">
        <f t="shared" si="1"/>
        <v>370079.4326</v>
      </c>
      <c r="G128" s="11">
        <f t="shared" si="2"/>
        <v>366579.4326</v>
      </c>
    </row>
    <row r="129">
      <c r="D129" s="1">
        <v>105.0</v>
      </c>
      <c r="E129" s="11">
        <f t="shared" si="3"/>
        <v>366579.4326</v>
      </c>
      <c r="F129" s="3">
        <f t="shared" si="1"/>
        <v>368045.7503</v>
      </c>
      <c r="G129" s="11">
        <f t="shared" si="2"/>
        <v>364545.7503</v>
      </c>
    </row>
    <row r="130">
      <c r="D130" s="1">
        <v>106.0</v>
      </c>
      <c r="E130" s="11">
        <f t="shared" si="3"/>
        <v>364545.7503</v>
      </c>
      <c r="F130" s="3">
        <f t="shared" si="1"/>
        <v>366003.9333</v>
      </c>
      <c r="G130" s="11">
        <f t="shared" si="2"/>
        <v>362503.9333</v>
      </c>
    </row>
    <row r="131">
      <c r="D131" s="1">
        <v>107.0</v>
      </c>
      <c r="E131" s="11">
        <f t="shared" si="3"/>
        <v>362503.9333</v>
      </c>
      <c r="F131" s="3">
        <f t="shared" si="1"/>
        <v>363953.949</v>
      </c>
      <c r="G131" s="11">
        <f t="shared" si="2"/>
        <v>360453.949</v>
      </c>
    </row>
    <row r="132">
      <c r="D132" s="1">
        <v>108.0</v>
      </c>
      <c r="E132" s="11">
        <f t="shared" si="3"/>
        <v>360453.949</v>
      </c>
      <c r="F132" s="3">
        <f t="shared" si="1"/>
        <v>361895.7648</v>
      </c>
      <c r="G132" s="11">
        <f t="shared" si="2"/>
        <v>358395.7648</v>
      </c>
    </row>
    <row r="133">
      <c r="D133" s="1">
        <v>109.0</v>
      </c>
      <c r="E133" s="11">
        <f t="shared" si="3"/>
        <v>358395.7648</v>
      </c>
      <c r="F133" s="3">
        <f t="shared" si="1"/>
        <v>359829.3479</v>
      </c>
      <c r="G133" s="11">
        <f t="shared" si="2"/>
        <v>356329.3479</v>
      </c>
    </row>
    <row r="134">
      <c r="D134" s="1">
        <v>110.0</v>
      </c>
      <c r="E134" s="11">
        <f t="shared" si="3"/>
        <v>356329.3479</v>
      </c>
      <c r="F134" s="3">
        <f t="shared" si="1"/>
        <v>357754.6653</v>
      </c>
      <c r="G134" s="11">
        <f t="shared" si="2"/>
        <v>354254.6653</v>
      </c>
    </row>
    <row r="135">
      <c r="D135" s="1">
        <v>111.0</v>
      </c>
      <c r="E135" s="11">
        <f t="shared" si="3"/>
        <v>354254.6653</v>
      </c>
      <c r="F135" s="3">
        <f t="shared" si="1"/>
        <v>355671.6839</v>
      </c>
      <c r="G135" s="11">
        <f t="shared" si="2"/>
        <v>352171.6839</v>
      </c>
    </row>
    <row r="136">
      <c r="D136" s="1">
        <v>112.0</v>
      </c>
      <c r="E136" s="11">
        <f t="shared" si="3"/>
        <v>352171.6839</v>
      </c>
      <c r="F136" s="3">
        <f t="shared" si="1"/>
        <v>353580.3707</v>
      </c>
      <c r="G136" s="11">
        <f t="shared" si="2"/>
        <v>350080.3707</v>
      </c>
    </row>
    <row r="137">
      <c r="D137" s="1">
        <v>113.0</v>
      </c>
      <c r="E137" s="11">
        <f t="shared" si="3"/>
        <v>350080.3707</v>
      </c>
      <c r="F137" s="3">
        <f t="shared" si="1"/>
        <v>351480.6922</v>
      </c>
      <c r="G137" s="11">
        <f t="shared" si="2"/>
        <v>347980.6922</v>
      </c>
    </row>
    <row r="138">
      <c r="D138" s="1">
        <v>114.0</v>
      </c>
      <c r="E138" s="11">
        <f t="shared" si="3"/>
        <v>347980.6922</v>
      </c>
      <c r="F138" s="3">
        <f t="shared" si="1"/>
        <v>349372.6149</v>
      </c>
      <c r="G138" s="11">
        <f t="shared" si="2"/>
        <v>345872.6149</v>
      </c>
    </row>
    <row r="139">
      <c r="D139" s="1">
        <v>115.0</v>
      </c>
      <c r="E139" s="11">
        <f t="shared" si="3"/>
        <v>345872.6149</v>
      </c>
      <c r="F139" s="3">
        <f t="shared" si="1"/>
        <v>347256.1054</v>
      </c>
      <c r="G139" s="11">
        <f t="shared" si="2"/>
        <v>343756.1054</v>
      </c>
    </row>
    <row r="140">
      <c r="D140" s="1">
        <v>116.0</v>
      </c>
      <c r="E140" s="11">
        <f t="shared" si="3"/>
        <v>343756.1054</v>
      </c>
      <c r="F140" s="3">
        <f t="shared" si="1"/>
        <v>345131.1298</v>
      </c>
      <c r="G140" s="11">
        <f t="shared" si="2"/>
        <v>341631.1298</v>
      </c>
    </row>
    <row r="141">
      <c r="D141" s="1">
        <v>117.0</v>
      </c>
      <c r="E141" s="11">
        <f t="shared" si="3"/>
        <v>341631.1298</v>
      </c>
      <c r="F141" s="3">
        <f t="shared" si="1"/>
        <v>342997.6543</v>
      </c>
      <c r="G141" s="11">
        <f t="shared" si="2"/>
        <v>339497.6543</v>
      </c>
    </row>
    <row r="142">
      <c r="D142" s="1">
        <v>118.0</v>
      </c>
      <c r="E142" s="11">
        <f t="shared" si="3"/>
        <v>339497.6543</v>
      </c>
      <c r="F142" s="3">
        <f t="shared" si="1"/>
        <v>340855.645</v>
      </c>
      <c r="G142" s="11">
        <f t="shared" si="2"/>
        <v>337355.645</v>
      </c>
    </row>
    <row r="143">
      <c r="D143" s="1">
        <v>119.0</v>
      </c>
      <c r="E143" s="11">
        <f t="shared" si="3"/>
        <v>337355.645</v>
      </c>
      <c r="F143" s="3">
        <f t="shared" si="1"/>
        <v>338705.0675</v>
      </c>
      <c r="G143" s="11">
        <f t="shared" si="2"/>
        <v>335205.0675</v>
      </c>
    </row>
    <row r="144">
      <c r="D144" s="1">
        <v>120.0</v>
      </c>
      <c r="E144" s="11">
        <f t="shared" si="3"/>
        <v>335205.0675</v>
      </c>
      <c r="F144" s="3">
        <f t="shared" si="1"/>
        <v>336545.8878</v>
      </c>
      <c r="G144" s="11">
        <f t="shared" si="2"/>
        <v>333045.8878</v>
      </c>
    </row>
    <row r="145">
      <c r="D145" s="1">
        <v>121.0</v>
      </c>
      <c r="E145" s="11">
        <f t="shared" si="3"/>
        <v>333045.8878</v>
      </c>
      <c r="F145" s="3">
        <f t="shared" si="1"/>
        <v>334378.0714</v>
      </c>
      <c r="G145" s="11">
        <f t="shared" si="2"/>
        <v>330878.0714</v>
      </c>
    </row>
    <row r="146">
      <c r="D146" s="1">
        <v>122.0</v>
      </c>
      <c r="E146" s="11">
        <f t="shared" si="3"/>
        <v>330878.0714</v>
      </c>
      <c r="F146" s="3">
        <f t="shared" si="1"/>
        <v>332201.5836</v>
      </c>
      <c r="G146" s="11">
        <f t="shared" si="2"/>
        <v>328701.5836</v>
      </c>
    </row>
    <row r="147">
      <c r="D147" s="1">
        <v>123.0</v>
      </c>
      <c r="E147" s="11">
        <f t="shared" si="3"/>
        <v>328701.5836</v>
      </c>
      <c r="F147" s="3">
        <f t="shared" si="1"/>
        <v>330016.39</v>
      </c>
      <c r="G147" s="11">
        <f t="shared" si="2"/>
        <v>326516.39</v>
      </c>
    </row>
    <row r="148">
      <c r="D148" s="1">
        <v>124.0</v>
      </c>
      <c r="E148" s="11">
        <f t="shared" si="3"/>
        <v>326516.39</v>
      </c>
      <c r="F148" s="3">
        <f t="shared" si="1"/>
        <v>327822.4555</v>
      </c>
      <c r="G148" s="11">
        <f t="shared" si="2"/>
        <v>324322.4555</v>
      </c>
    </row>
    <row r="149">
      <c r="D149" s="1">
        <v>125.0</v>
      </c>
      <c r="E149" s="11">
        <f t="shared" si="3"/>
        <v>324322.4555</v>
      </c>
      <c r="F149" s="3">
        <f t="shared" si="1"/>
        <v>325619.7454</v>
      </c>
      <c r="G149" s="11">
        <f t="shared" si="2"/>
        <v>322119.7454</v>
      </c>
    </row>
    <row r="150">
      <c r="D150" s="1">
        <v>126.0</v>
      </c>
      <c r="E150" s="11">
        <f t="shared" si="3"/>
        <v>322119.7454</v>
      </c>
      <c r="F150" s="3">
        <f t="shared" si="1"/>
        <v>323408.2243</v>
      </c>
      <c r="G150" s="11">
        <f t="shared" si="2"/>
        <v>319908.2243</v>
      </c>
    </row>
    <row r="151">
      <c r="D151" s="1">
        <v>127.0</v>
      </c>
      <c r="E151" s="11">
        <f t="shared" si="3"/>
        <v>319908.2243</v>
      </c>
      <c r="F151" s="3">
        <f t="shared" si="1"/>
        <v>321187.8572</v>
      </c>
      <c r="G151" s="11">
        <f t="shared" si="2"/>
        <v>317687.8572</v>
      </c>
    </row>
    <row r="152">
      <c r="D152" s="1">
        <v>128.0</v>
      </c>
      <c r="E152" s="11">
        <f t="shared" si="3"/>
        <v>317687.8572</v>
      </c>
      <c r="F152" s="3">
        <f t="shared" si="1"/>
        <v>318958.6087</v>
      </c>
      <c r="G152" s="11">
        <f t="shared" si="2"/>
        <v>315458.6087</v>
      </c>
    </row>
    <row r="153">
      <c r="D153" s="1">
        <v>129.0</v>
      </c>
      <c r="E153" s="11">
        <f t="shared" si="3"/>
        <v>315458.6087</v>
      </c>
      <c r="F153" s="3">
        <f t="shared" si="1"/>
        <v>316720.4431</v>
      </c>
      <c r="G153" s="11">
        <f t="shared" si="2"/>
        <v>313220.4431</v>
      </c>
    </row>
    <row r="154">
      <c r="D154" s="1">
        <v>130.0</v>
      </c>
      <c r="E154" s="11">
        <f t="shared" si="3"/>
        <v>313220.4431</v>
      </c>
      <c r="F154" s="3">
        <f t="shared" si="1"/>
        <v>314473.3249</v>
      </c>
      <c r="G154" s="11">
        <f t="shared" si="2"/>
        <v>310973.3249</v>
      </c>
    </row>
    <row r="155">
      <c r="D155" s="1">
        <v>131.0</v>
      </c>
      <c r="E155" s="11">
        <f t="shared" si="3"/>
        <v>310973.3249</v>
      </c>
      <c r="F155" s="3">
        <f t="shared" si="1"/>
        <v>312217.2182</v>
      </c>
      <c r="G155" s="11">
        <f t="shared" si="2"/>
        <v>308717.2182</v>
      </c>
    </row>
    <row r="156">
      <c r="D156" s="1">
        <v>132.0</v>
      </c>
      <c r="E156" s="11">
        <f t="shared" si="3"/>
        <v>308717.2182</v>
      </c>
      <c r="F156" s="3">
        <f t="shared" si="1"/>
        <v>309952.087</v>
      </c>
      <c r="G156" s="11">
        <f t="shared" si="2"/>
        <v>306452.087</v>
      </c>
    </row>
    <row r="157">
      <c r="D157" s="1">
        <v>133.0</v>
      </c>
      <c r="E157" s="11">
        <f t="shared" si="3"/>
        <v>306452.087</v>
      </c>
      <c r="F157" s="3">
        <f t="shared" si="1"/>
        <v>307677.8954</v>
      </c>
      <c r="G157" s="11">
        <f t="shared" si="2"/>
        <v>304177.8954</v>
      </c>
    </row>
    <row r="158">
      <c r="D158" s="1">
        <v>134.0</v>
      </c>
      <c r="E158" s="11">
        <f t="shared" si="3"/>
        <v>304177.8954</v>
      </c>
      <c r="F158" s="3">
        <f t="shared" si="1"/>
        <v>305394.607</v>
      </c>
      <c r="G158" s="11">
        <f t="shared" si="2"/>
        <v>301894.607</v>
      </c>
    </row>
    <row r="159">
      <c r="D159" s="1">
        <v>135.0</v>
      </c>
      <c r="E159" s="11">
        <f t="shared" si="3"/>
        <v>301894.607</v>
      </c>
      <c r="F159" s="3">
        <f t="shared" si="1"/>
        <v>303102.1854</v>
      </c>
      <c r="G159" s="11">
        <f t="shared" si="2"/>
        <v>299602.1854</v>
      </c>
    </row>
    <row r="160">
      <c r="D160" s="1">
        <v>136.0</v>
      </c>
      <c r="E160" s="11">
        <f t="shared" si="3"/>
        <v>299602.1854</v>
      </c>
      <c r="F160" s="3">
        <f t="shared" si="1"/>
        <v>300800.5941</v>
      </c>
      <c r="G160" s="11">
        <f t="shared" si="2"/>
        <v>297300.5941</v>
      </c>
    </row>
    <row r="161">
      <c r="D161" s="1">
        <v>137.0</v>
      </c>
      <c r="E161" s="11">
        <f t="shared" si="3"/>
        <v>297300.5941</v>
      </c>
      <c r="F161" s="3">
        <f t="shared" si="1"/>
        <v>298489.7965</v>
      </c>
      <c r="G161" s="11">
        <f t="shared" si="2"/>
        <v>294989.7965</v>
      </c>
    </row>
    <row r="162">
      <c r="D162" s="1">
        <v>138.0</v>
      </c>
      <c r="E162" s="11">
        <f t="shared" si="3"/>
        <v>294989.7965</v>
      </c>
      <c r="F162" s="3">
        <f t="shared" si="1"/>
        <v>296169.7557</v>
      </c>
      <c r="G162" s="11">
        <f t="shared" si="2"/>
        <v>292669.7557</v>
      </c>
    </row>
    <row r="163">
      <c r="D163" s="1">
        <v>139.0</v>
      </c>
      <c r="E163" s="11">
        <f t="shared" si="3"/>
        <v>292669.7557</v>
      </c>
      <c r="F163" s="3">
        <f t="shared" si="1"/>
        <v>293840.4347</v>
      </c>
      <c r="G163" s="11">
        <f t="shared" si="2"/>
        <v>290340.4347</v>
      </c>
    </row>
    <row r="164">
      <c r="D164" s="1">
        <v>140.0</v>
      </c>
      <c r="E164" s="11">
        <f t="shared" si="3"/>
        <v>290340.4347</v>
      </c>
      <c r="F164" s="3">
        <f t="shared" si="1"/>
        <v>291501.7965</v>
      </c>
      <c r="G164" s="11">
        <f t="shared" si="2"/>
        <v>288001.7965</v>
      </c>
    </row>
    <row r="165">
      <c r="D165" s="1">
        <v>141.0</v>
      </c>
      <c r="E165" s="11">
        <f t="shared" si="3"/>
        <v>288001.7965</v>
      </c>
      <c r="F165" s="3">
        <f t="shared" si="1"/>
        <v>289153.8037</v>
      </c>
      <c r="G165" s="11">
        <f t="shared" si="2"/>
        <v>285653.8037</v>
      </c>
    </row>
    <row r="166">
      <c r="D166" s="1">
        <v>142.0</v>
      </c>
      <c r="E166" s="11">
        <f t="shared" si="3"/>
        <v>285653.8037</v>
      </c>
      <c r="F166" s="3">
        <f t="shared" si="1"/>
        <v>286796.4189</v>
      </c>
      <c r="G166" s="11">
        <f t="shared" si="2"/>
        <v>283296.4189</v>
      </c>
    </row>
    <row r="167">
      <c r="D167" s="1">
        <v>143.0</v>
      </c>
      <c r="E167" s="11">
        <f t="shared" si="3"/>
        <v>283296.4189</v>
      </c>
      <c r="F167" s="3">
        <f t="shared" si="1"/>
        <v>284429.6045</v>
      </c>
      <c r="G167" s="11">
        <f t="shared" si="2"/>
        <v>280929.6045</v>
      </c>
    </row>
    <row r="168">
      <c r="D168" s="1">
        <v>144.0</v>
      </c>
      <c r="E168" s="11">
        <f t="shared" si="3"/>
        <v>280929.6045</v>
      </c>
      <c r="F168" s="3">
        <f t="shared" si="1"/>
        <v>282053.323</v>
      </c>
      <c r="G168" s="11">
        <f t="shared" si="2"/>
        <v>278553.323</v>
      </c>
    </row>
    <row r="169">
      <c r="D169" s="1">
        <v>145.0</v>
      </c>
      <c r="E169" s="11">
        <f t="shared" si="3"/>
        <v>278553.323</v>
      </c>
      <c r="F169" s="3">
        <f t="shared" si="1"/>
        <v>279667.5363</v>
      </c>
      <c r="G169" s="11">
        <f t="shared" si="2"/>
        <v>276167.5363</v>
      </c>
    </row>
    <row r="170">
      <c r="D170" s="1">
        <v>146.0</v>
      </c>
      <c r="E170" s="11">
        <f t="shared" si="3"/>
        <v>276167.5363</v>
      </c>
      <c r="F170" s="3">
        <f t="shared" si="1"/>
        <v>277272.2064</v>
      </c>
      <c r="G170" s="11">
        <f t="shared" si="2"/>
        <v>273772.2064</v>
      </c>
    </row>
    <row r="171">
      <c r="D171" s="1">
        <v>147.0</v>
      </c>
      <c r="E171" s="11">
        <f t="shared" si="3"/>
        <v>273772.2064</v>
      </c>
      <c r="F171" s="3">
        <f t="shared" si="1"/>
        <v>274867.2952</v>
      </c>
      <c r="G171" s="11">
        <f t="shared" si="2"/>
        <v>271367.2952</v>
      </c>
    </row>
    <row r="172">
      <c r="D172" s="1">
        <v>148.0</v>
      </c>
      <c r="E172" s="11">
        <f t="shared" si="3"/>
        <v>271367.2952</v>
      </c>
      <c r="F172" s="3">
        <f t="shared" si="1"/>
        <v>272452.7644</v>
      </c>
      <c r="G172" s="11">
        <f t="shared" si="2"/>
        <v>268952.7644</v>
      </c>
    </row>
    <row r="173">
      <c r="D173" s="1">
        <v>149.0</v>
      </c>
      <c r="E173" s="11">
        <f t="shared" si="3"/>
        <v>268952.7644</v>
      </c>
      <c r="F173" s="3">
        <f t="shared" si="1"/>
        <v>270028.5755</v>
      </c>
      <c r="G173" s="11">
        <f t="shared" si="2"/>
        <v>266528.5755</v>
      </c>
    </row>
    <row r="174">
      <c r="D174" s="1">
        <v>150.0</v>
      </c>
      <c r="E174" s="11">
        <f t="shared" si="3"/>
        <v>266528.5755</v>
      </c>
      <c r="F174" s="3">
        <f t="shared" si="1"/>
        <v>267594.6898</v>
      </c>
      <c r="G174" s="11">
        <f t="shared" si="2"/>
        <v>264094.6898</v>
      </c>
    </row>
    <row r="175">
      <c r="D175" s="1">
        <v>151.0</v>
      </c>
      <c r="E175" s="11">
        <f t="shared" si="3"/>
        <v>264094.6898</v>
      </c>
      <c r="F175" s="3">
        <f t="shared" si="1"/>
        <v>265151.0685</v>
      </c>
      <c r="G175" s="11">
        <f t="shared" si="2"/>
        <v>261651.0685</v>
      </c>
    </row>
    <row r="176">
      <c r="D176" s="1">
        <v>152.0</v>
      </c>
      <c r="E176" s="11">
        <f t="shared" si="3"/>
        <v>261651.0685</v>
      </c>
      <c r="F176" s="3">
        <f t="shared" si="1"/>
        <v>262697.6728</v>
      </c>
      <c r="G176" s="11">
        <f t="shared" si="2"/>
        <v>259197.6728</v>
      </c>
    </row>
    <row r="177">
      <c r="D177" s="1">
        <v>153.0</v>
      </c>
      <c r="E177" s="11">
        <f t="shared" si="3"/>
        <v>259197.6728</v>
      </c>
      <c r="F177" s="3">
        <f t="shared" si="1"/>
        <v>260234.4635</v>
      </c>
      <c r="G177" s="11">
        <f t="shared" si="2"/>
        <v>256734.4635</v>
      </c>
    </row>
    <row r="178">
      <c r="D178" s="1">
        <v>154.0</v>
      </c>
      <c r="E178" s="11">
        <f t="shared" si="3"/>
        <v>256734.4635</v>
      </c>
      <c r="F178" s="3">
        <f t="shared" si="1"/>
        <v>257761.4013</v>
      </c>
      <c r="G178" s="11">
        <f t="shared" si="2"/>
        <v>254261.4013</v>
      </c>
    </row>
    <row r="179">
      <c r="D179" s="1">
        <v>155.0</v>
      </c>
      <c r="E179" s="11">
        <f t="shared" si="3"/>
        <v>254261.4013</v>
      </c>
      <c r="F179" s="3">
        <f t="shared" si="1"/>
        <v>255278.4469</v>
      </c>
      <c r="G179" s="11">
        <f t="shared" si="2"/>
        <v>251778.4469</v>
      </c>
    </row>
    <row r="180">
      <c r="D180" s="1">
        <v>156.0</v>
      </c>
      <c r="E180" s="11">
        <f t="shared" si="3"/>
        <v>251778.4469</v>
      </c>
      <c r="F180" s="3">
        <f t="shared" si="1"/>
        <v>252785.5607</v>
      </c>
      <c r="G180" s="11">
        <f t="shared" si="2"/>
        <v>249285.5607</v>
      </c>
    </row>
    <row r="181">
      <c r="D181" s="1">
        <v>157.0</v>
      </c>
      <c r="E181" s="11">
        <f t="shared" si="3"/>
        <v>249285.5607</v>
      </c>
      <c r="F181" s="3">
        <f t="shared" si="1"/>
        <v>250282.703</v>
      </c>
      <c r="G181" s="11">
        <f t="shared" si="2"/>
        <v>246782.703</v>
      </c>
    </row>
    <row r="182">
      <c r="D182" s="1">
        <v>158.0</v>
      </c>
      <c r="E182" s="11">
        <f t="shared" si="3"/>
        <v>246782.703</v>
      </c>
      <c r="F182" s="3">
        <f t="shared" si="1"/>
        <v>247769.8338</v>
      </c>
      <c r="G182" s="11">
        <f t="shared" si="2"/>
        <v>244269.8338</v>
      </c>
    </row>
    <row r="183">
      <c r="D183" s="1">
        <v>159.0</v>
      </c>
      <c r="E183" s="11">
        <f t="shared" si="3"/>
        <v>244269.8338</v>
      </c>
      <c r="F183" s="3">
        <f t="shared" si="1"/>
        <v>245246.9131</v>
      </c>
      <c r="G183" s="11">
        <f t="shared" si="2"/>
        <v>241746.9131</v>
      </c>
    </row>
    <row r="184">
      <c r="D184" s="1">
        <v>160.0</v>
      </c>
      <c r="E184" s="11">
        <f t="shared" si="3"/>
        <v>241746.9131</v>
      </c>
      <c r="F184" s="3">
        <f t="shared" si="1"/>
        <v>242713.9008</v>
      </c>
      <c r="G184" s="11">
        <f t="shared" si="2"/>
        <v>239213.9008</v>
      </c>
    </row>
    <row r="185">
      <c r="D185" s="1">
        <v>161.0</v>
      </c>
      <c r="E185" s="11">
        <f t="shared" si="3"/>
        <v>239213.9008</v>
      </c>
      <c r="F185" s="3">
        <f t="shared" si="1"/>
        <v>240170.7564</v>
      </c>
      <c r="G185" s="11">
        <f t="shared" si="2"/>
        <v>236670.7564</v>
      </c>
    </row>
    <row r="186">
      <c r="D186" s="1">
        <v>162.0</v>
      </c>
      <c r="E186" s="11">
        <f t="shared" si="3"/>
        <v>236670.7564</v>
      </c>
      <c r="F186" s="3">
        <f t="shared" si="1"/>
        <v>237617.4394</v>
      </c>
      <c r="G186" s="11">
        <f t="shared" si="2"/>
        <v>234117.4394</v>
      </c>
    </row>
    <row r="187">
      <c r="D187" s="1">
        <v>163.0</v>
      </c>
      <c r="E187" s="11">
        <f t="shared" si="3"/>
        <v>234117.4394</v>
      </c>
      <c r="F187" s="3">
        <f t="shared" si="1"/>
        <v>235053.9092</v>
      </c>
      <c r="G187" s="11">
        <f t="shared" si="2"/>
        <v>231553.9092</v>
      </c>
    </row>
    <row r="188">
      <c r="D188" s="1">
        <v>164.0</v>
      </c>
      <c r="E188" s="11">
        <f t="shared" si="3"/>
        <v>231553.9092</v>
      </c>
      <c r="F188" s="3">
        <f t="shared" si="1"/>
        <v>232480.1248</v>
      </c>
      <c r="G188" s="11">
        <f t="shared" si="2"/>
        <v>228980.1248</v>
      </c>
    </row>
    <row r="189">
      <c r="D189" s="1">
        <v>165.0</v>
      </c>
      <c r="E189" s="11">
        <f t="shared" si="3"/>
        <v>228980.1248</v>
      </c>
      <c r="F189" s="3">
        <f t="shared" si="1"/>
        <v>229896.0453</v>
      </c>
      <c r="G189" s="11">
        <f t="shared" si="2"/>
        <v>226396.0453</v>
      </c>
    </row>
    <row r="190">
      <c r="D190" s="1">
        <v>166.0</v>
      </c>
      <c r="E190" s="11">
        <f t="shared" si="3"/>
        <v>226396.0453</v>
      </c>
      <c r="F190" s="3">
        <f t="shared" si="1"/>
        <v>227301.6295</v>
      </c>
      <c r="G190" s="11">
        <f t="shared" si="2"/>
        <v>223801.6295</v>
      </c>
    </row>
    <row r="191">
      <c r="D191" s="1">
        <v>167.0</v>
      </c>
      <c r="E191" s="11">
        <f t="shared" si="3"/>
        <v>223801.6295</v>
      </c>
      <c r="F191" s="3">
        <f t="shared" si="1"/>
        <v>224696.836</v>
      </c>
      <c r="G191" s="11">
        <f t="shared" si="2"/>
        <v>221196.836</v>
      </c>
    </row>
    <row r="192">
      <c r="D192" s="1">
        <v>168.0</v>
      </c>
      <c r="E192" s="11">
        <f t="shared" si="3"/>
        <v>221196.836</v>
      </c>
      <c r="F192" s="3">
        <f t="shared" si="1"/>
        <v>222081.6233</v>
      </c>
      <c r="G192" s="11">
        <f t="shared" si="2"/>
        <v>218581.6233</v>
      </c>
    </row>
    <row r="193">
      <c r="D193" s="1">
        <v>169.0</v>
      </c>
      <c r="E193" s="11">
        <f t="shared" si="3"/>
        <v>218581.6233</v>
      </c>
      <c r="F193" s="3">
        <f t="shared" si="1"/>
        <v>219455.9498</v>
      </c>
      <c r="G193" s="11">
        <f t="shared" si="2"/>
        <v>215955.9498</v>
      </c>
    </row>
    <row r="194">
      <c r="D194" s="1">
        <v>170.0</v>
      </c>
      <c r="E194" s="11">
        <f t="shared" si="3"/>
        <v>215955.9498</v>
      </c>
      <c r="F194" s="3">
        <f t="shared" si="1"/>
        <v>216819.7736</v>
      </c>
      <c r="G194" s="11">
        <f t="shared" si="2"/>
        <v>213319.7736</v>
      </c>
    </row>
    <row r="195">
      <c r="D195" s="1">
        <v>171.0</v>
      </c>
      <c r="E195" s="11">
        <f t="shared" si="3"/>
        <v>213319.7736</v>
      </c>
      <c r="F195" s="3">
        <f t="shared" si="1"/>
        <v>214173.0527</v>
      </c>
      <c r="G195" s="11">
        <f t="shared" si="2"/>
        <v>210673.0527</v>
      </c>
    </row>
    <row r="196">
      <c r="D196" s="1">
        <v>172.0</v>
      </c>
      <c r="E196" s="11">
        <f t="shared" si="3"/>
        <v>210673.0527</v>
      </c>
      <c r="F196" s="3">
        <f t="shared" si="1"/>
        <v>211515.7449</v>
      </c>
      <c r="G196" s="11">
        <f t="shared" si="2"/>
        <v>208015.7449</v>
      </c>
    </row>
    <row r="197">
      <c r="D197" s="1">
        <v>173.0</v>
      </c>
      <c r="E197" s="11">
        <f t="shared" si="3"/>
        <v>208015.7449</v>
      </c>
      <c r="F197" s="3">
        <f t="shared" si="1"/>
        <v>208847.8079</v>
      </c>
      <c r="G197" s="11">
        <f t="shared" si="2"/>
        <v>205347.8079</v>
      </c>
    </row>
    <row r="198">
      <c r="D198" s="1">
        <v>174.0</v>
      </c>
      <c r="E198" s="11">
        <f t="shared" si="3"/>
        <v>205347.8079</v>
      </c>
      <c r="F198" s="3">
        <f t="shared" si="1"/>
        <v>206169.1992</v>
      </c>
      <c r="G198" s="11">
        <f t="shared" si="2"/>
        <v>202669.1992</v>
      </c>
    </row>
    <row r="199">
      <c r="D199" s="1">
        <v>175.0</v>
      </c>
      <c r="E199" s="11">
        <f t="shared" si="3"/>
        <v>202669.1992</v>
      </c>
      <c r="F199" s="3">
        <f t="shared" si="1"/>
        <v>203479.8759</v>
      </c>
      <c r="G199" s="11">
        <f t="shared" si="2"/>
        <v>199979.8759</v>
      </c>
    </row>
    <row r="200">
      <c r="D200" s="1">
        <v>176.0</v>
      </c>
      <c r="E200" s="11">
        <f t="shared" si="3"/>
        <v>199979.8759</v>
      </c>
      <c r="F200" s="3">
        <f t="shared" si="1"/>
        <v>200779.7955</v>
      </c>
      <c r="G200" s="11">
        <f t="shared" si="2"/>
        <v>197279.7955</v>
      </c>
    </row>
    <row r="201">
      <c r="D201" s="1">
        <v>177.0</v>
      </c>
      <c r="E201" s="11">
        <f t="shared" si="3"/>
        <v>197279.7955</v>
      </c>
      <c r="F201" s="3">
        <f t="shared" si="1"/>
        <v>198068.9146</v>
      </c>
      <c r="G201" s="11">
        <f t="shared" si="2"/>
        <v>194568.9146</v>
      </c>
    </row>
    <row r="202">
      <c r="D202" s="1">
        <v>178.0</v>
      </c>
      <c r="E202" s="11">
        <f t="shared" si="3"/>
        <v>194568.9146</v>
      </c>
      <c r="F202" s="3">
        <f t="shared" si="1"/>
        <v>195347.1903</v>
      </c>
      <c r="G202" s="11">
        <f t="shared" si="2"/>
        <v>191847.1903</v>
      </c>
    </row>
    <row r="203">
      <c r="D203" s="1">
        <v>179.0</v>
      </c>
      <c r="E203" s="11">
        <f t="shared" si="3"/>
        <v>191847.1903</v>
      </c>
      <c r="F203" s="3">
        <f t="shared" si="1"/>
        <v>192614.5791</v>
      </c>
      <c r="G203" s="11">
        <f t="shared" si="2"/>
        <v>189114.5791</v>
      </c>
    </row>
    <row r="204">
      <c r="D204" s="1">
        <v>180.0</v>
      </c>
      <c r="E204" s="11">
        <f t="shared" si="3"/>
        <v>189114.5791</v>
      </c>
      <c r="F204" s="3">
        <f t="shared" si="1"/>
        <v>189871.0374</v>
      </c>
      <c r="G204" s="11">
        <f t="shared" si="2"/>
        <v>186371.0374</v>
      </c>
    </row>
    <row r="205">
      <c r="D205" s="1">
        <v>181.0</v>
      </c>
      <c r="E205" s="11">
        <f t="shared" si="3"/>
        <v>186371.0374</v>
      </c>
      <c r="F205" s="3">
        <f t="shared" si="1"/>
        <v>187116.5215</v>
      </c>
      <c r="G205" s="11">
        <f t="shared" si="2"/>
        <v>183616.5215</v>
      </c>
    </row>
    <row r="206">
      <c r="D206" s="1">
        <v>182.0</v>
      </c>
      <c r="E206" s="11">
        <f t="shared" si="3"/>
        <v>183616.5215</v>
      </c>
      <c r="F206" s="3">
        <f t="shared" si="1"/>
        <v>184350.9876</v>
      </c>
      <c r="G206" s="11">
        <f t="shared" si="2"/>
        <v>180850.9876</v>
      </c>
    </row>
    <row r="207">
      <c r="D207" s="1">
        <v>183.0</v>
      </c>
      <c r="E207" s="11">
        <f t="shared" si="3"/>
        <v>180850.9876</v>
      </c>
      <c r="F207" s="3">
        <f t="shared" si="1"/>
        <v>181574.3916</v>
      </c>
      <c r="G207" s="11">
        <f t="shared" si="2"/>
        <v>178074.3916</v>
      </c>
    </row>
    <row r="208">
      <c r="D208" s="1">
        <v>184.0</v>
      </c>
      <c r="E208" s="11">
        <f t="shared" si="3"/>
        <v>178074.3916</v>
      </c>
      <c r="F208" s="3">
        <f t="shared" si="1"/>
        <v>178786.6891</v>
      </c>
      <c r="G208" s="11">
        <f t="shared" si="2"/>
        <v>175286.6891</v>
      </c>
    </row>
    <row r="209">
      <c r="D209" s="1">
        <v>185.0</v>
      </c>
      <c r="E209" s="11">
        <f t="shared" si="3"/>
        <v>175286.6891</v>
      </c>
      <c r="F209" s="3">
        <f t="shared" si="1"/>
        <v>175987.8359</v>
      </c>
      <c r="G209" s="11">
        <f t="shared" si="2"/>
        <v>172487.8359</v>
      </c>
    </row>
    <row r="210">
      <c r="D210" s="1">
        <v>186.0</v>
      </c>
      <c r="E210" s="11">
        <f t="shared" si="3"/>
        <v>172487.8359</v>
      </c>
      <c r="F210" s="3">
        <f t="shared" si="1"/>
        <v>173177.7872</v>
      </c>
      <c r="G210" s="11">
        <f t="shared" si="2"/>
        <v>169677.7872</v>
      </c>
    </row>
    <row r="211">
      <c r="D211" s="1">
        <v>187.0</v>
      </c>
      <c r="E211" s="11">
        <f t="shared" si="3"/>
        <v>169677.7872</v>
      </c>
      <c r="F211" s="3">
        <f t="shared" si="1"/>
        <v>170356.4984</v>
      </c>
      <c r="G211" s="11">
        <f t="shared" si="2"/>
        <v>166856.4984</v>
      </c>
    </row>
    <row r="212">
      <c r="D212" s="1">
        <v>188.0</v>
      </c>
      <c r="E212" s="11">
        <f t="shared" si="3"/>
        <v>166856.4984</v>
      </c>
      <c r="F212" s="3">
        <f t="shared" si="1"/>
        <v>167523.9244</v>
      </c>
      <c r="G212" s="11">
        <f t="shared" si="2"/>
        <v>164023.9244</v>
      </c>
    </row>
    <row r="213">
      <c r="D213" s="1">
        <v>189.0</v>
      </c>
      <c r="E213" s="11">
        <f t="shared" si="3"/>
        <v>164023.9244</v>
      </c>
      <c r="F213" s="3">
        <f t="shared" si="1"/>
        <v>164680.0201</v>
      </c>
      <c r="G213" s="11">
        <f t="shared" si="2"/>
        <v>161180.0201</v>
      </c>
    </row>
    <row r="214">
      <c r="D214" s="1">
        <v>190.0</v>
      </c>
      <c r="E214" s="11">
        <f t="shared" si="3"/>
        <v>161180.0201</v>
      </c>
      <c r="F214" s="3">
        <f t="shared" si="1"/>
        <v>161824.7401</v>
      </c>
      <c r="G214" s="11">
        <f t="shared" si="2"/>
        <v>158324.7401</v>
      </c>
    </row>
    <row r="215">
      <c r="D215" s="1">
        <v>191.0</v>
      </c>
      <c r="E215" s="11">
        <f t="shared" si="3"/>
        <v>158324.7401</v>
      </c>
      <c r="F215" s="3">
        <f t="shared" si="1"/>
        <v>158958.0391</v>
      </c>
      <c r="G215" s="11">
        <f t="shared" si="2"/>
        <v>155458.0391</v>
      </c>
    </row>
    <row r="216">
      <c r="D216" s="1">
        <v>192.0</v>
      </c>
      <c r="E216" s="11">
        <f t="shared" si="3"/>
        <v>155458.0391</v>
      </c>
      <c r="F216" s="3">
        <f t="shared" si="1"/>
        <v>156079.8713</v>
      </c>
      <c r="G216" s="11">
        <f t="shared" si="2"/>
        <v>152579.8713</v>
      </c>
    </row>
    <row r="217">
      <c r="D217" s="1">
        <v>193.0</v>
      </c>
      <c r="E217" s="11">
        <f t="shared" si="3"/>
        <v>152579.8713</v>
      </c>
      <c r="F217" s="3">
        <f t="shared" si="1"/>
        <v>153190.1907</v>
      </c>
      <c r="G217" s="11">
        <f t="shared" si="2"/>
        <v>149690.1907</v>
      </c>
    </row>
    <row r="218">
      <c r="D218" s="1">
        <v>194.0</v>
      </c>
      <c r="E218" s="11">
        <f t="shared" si="3"/>
        <v>149690.1907</v>
      </c>
      <c r="F218" s="3">
        <f t="shared" si="1"/>
        <v>150288.9515</v>
      </c>
      <c r="G218" s="11">
        <f t="shared" si="2"/>
        <v>146788.9515</v>
      </c>
    </row>
    <row r="219">
      <c r="D219" s="1">
        <v>195.0</v>
      </c>
      <c r="E219" s="11">
        <f t="shared" si="3"/>
        <v>146788.9515</v>
      </c>
      <c r="F219" s="3">
        <f t="shared" si="1"/>
        <v>147376.1073</v>
      </c>
      <c r="G219" s="11">
        <f t="shared" si="2"/>
        <v>143876.1073</v>
      </c>
    </row>
    <row r="220">
      <c r="D220" s="1">
        <v>196.0</v>
      </c>
      <c r="E220" s="11">
        <f t="shared" si="3"/>
        <v>143876.1073</v>
      </c>
      <c r="F220" s="3">
        <f t="shared" si="1"/>
        <v>144451.6117</v>
      </c>
      <c r="G220" s="11">
        <f t="shared" si="2"/>
        <v>140951.6117</v>
      </c>
    </row>
    <row r="221">
      <c r="D221" s="1">
        <v>197.0</v>
      </c>
      <c r="E221" s="11">
        <f t="shared" si="3"/>
        <v>140951.6117</v>
      </c>
      <c r="F221" s="3">
        <f t="shared" si="1"/>
        <v>141515.4182</v>
      </c>
      <c r="G221" s="11">
        <f t="shared" si="2"/>
        <v>138015.4182</v>
      </c>
    </row>
    <row r="222">
      <c r="D222" s="1">
        <v>198.0</v>
      </c>
      <c r="E222" s="11">
        <f t="shared" si="3"/>
        <v>138015.4182</v>
      </c>
      <c r="F222" s="3">
        <f t="shared" si="1"/>
        <v>138567.4799</v>
      </c>
      <c r="G222" s="11">
        <f t="shared" si="2"/>
        <v>135067.4799</v>
      </c>
    </row>
    <row r="223">
      <c r="D223" s="1">
        <v>199.0</v>
      </c>
      <c r="E223" s="11">
        <f t="shared" si="3"/>
        <v>135067.4799</v>
      </c>
      <c r="F223" s="3">
        <f t="shared" si="1"/>
        <v>135607.7498</v>
      </c>
      <c r="G223" s="11">
        <f t="shared" si="2"/>
        <v>132107.7498</v>
      </c>
    </row>
    <row r="224">
      <c r="D224" s="1">
        <v>200.0</v>
      </c>
      <c r="E224" s="11">
        <f t="shared" si="3"/>
        <v>132107.7498</v>
      </c>
      <c r="F224" s="3">
        <f t="shared" si="1"/>
        <v>132636.1808</v>
      </c>
      <c r="G224" s="11">
        <f t="shared" si="2"/>
        <v>129136.1808</v>
      </c>
    </row>
    <row r="225">
      <c r="D225" s="1">
        <v>201.0</v>
      </c>
      <c r="E225" s="11">
        <f t="shared" si="3"/>
        <v>129136.1808</v>
      </c>
      <c r="F225" s="3">
        <f t="shared" si="1"/>
        <v>129652.7255</v>
      </c>
      <c r="G225" s="11">
        <f t="shared" si="2"/>
        <v>126152.7255</v>
      </c>
    </row>
    <row r="226">
      <c r="D226" s="1">
        <v>202.0</v>
      </c>
      <c r="E226" s="11">
        <f t="shared" si="3"/>
        <v>126152.7255</v>
      </c>
      <c r="F226" s="3">
        <f t="shared" si="1"/>
        <v>126657.3364</v>
      </c>
      <c r="G226" s="11">
        <f t="shared" si="2"/>
        <v>123157.3364</v>
      </c>
    </row>
    <row r="227">
      <c r="D227" s="1">
        <v>203.0</v>
      </c>
      <c r="E227" s="11">
        <f t="shared" si="3"/>
        <v>123157.3364</v>
      </c>
      <c r="F227" s="3">
        <f t="shared" si="1"/>
        <v>123649.9658</v>
      </c>
      <c r="G227" s="11">
        <f t="shared" si="2"/>
        <v>120149.9658</v>
      </c>
    </row>
    <row r="228">
      <c r="D228" s="1">
        <v>204.0</v>
      </c>
      <c r="E228" s="11">
        <f t="shared" si="3"/>
        <v>120149.9658</v>
      </c>
      <c r="F228" s="3">
        <f t="shared" si="1"/>
        <v>120630.5656</v>
      </c>
      <c r="G228" s="11">
        <f t="shared" si="2"/>
        <v>117130.5656</v>
      </c>
    </row>
    <row r="229">
      <c r="D229" s="1">
        <v>205.0</v>
      </c>
      <c r="E229" s="11">
        <f t="shared" si="3"/>
        <v>117130.5656</v>
      </c>
      <c r="F229" s="3">
        <f t="shared" si="1"/>
        <v>117599.0879</v>
      </c>
      <c r="G229" s="11">
        <f t="shared" si="2"/>
        <v>114099.0879</v>
      </c>
    </row>
    <row r="230">
      <c r="D230" s="1">
        <v>206.0</v>
      </c>
      <c r="E230" s="11">
        <f t="shared" si="3"/>
        <v>114099.0879</v>
      </c>
      <c r="F230" s="3">
        <f t="shared" si="1"/>
        <v>114555.4842</v>
      </c>
      <c r="G230" s="11">
        <f t="shared" si="2"/>
        <v>111055.4842</v>
      </c>
    </row>
    <row r="231">
      <c r="D231" s="1">
        <v>207.0</v>
      </c>
      <c r="E231" s="11">
        <f t="shared" si="3"/>
        <v>111055.4842</v>
      </c>
      <c r="F231" s="3">
        <f t="shared" si="1"/>
        <v>111499.7062</v>
      </c>
      <c r="G231" s="11">
        <f t="shared" si="2"/>
        <v>107999.7062</v>
      </c>
    </row>
    <row r="232">
      <c r="D232" s="1">
        <v>208.0</v>
      </c>
      <c r="E232" s="11">
        <f t="shared" si="3"/>
        <v>107999.7062</v>
      </c>
      <c r="F232" s="3">
        <f t="shared" si="1"/>
        <v>108431.705</v>
      </c>
      <c r="G232" s="11">
        <f t="shared" si="2"/>
        <v>104931.705</v>
      </c>
    </row>
    <row r="233">
      <c r="D233" s="1">
        <v>209.0</v>
      </c>
      <c r="E233" s="11">
        <f t="shared" si="3"/>
        <v>104931.705</v>
      </c>
      <c r="F233" s="3">
        <f t="shared" si="1"/>
        <v>105351.4318</v>
      </c>
      <c r="G233" s="11">
        <f t="shared" si="2"/>
        <v>101851.4318</v>
      </c>
    </row>
    <row r="234">
      <c r="D234" s="1">
        <v>210.0</v>
      </c>
      <c r="E234" s="11">
        <f t="shared" si="3"/>
        <v>101851.4318</v>
      </c>
      <c r="F234" s="3">
        <f t="shared" si="1"/>
        <v>102258.8375</v>
      </c>
      <c r="G234" s="11">
        <f t="shared" si="2"/>
        <v>98758.83754</v>
      </c>
    </row>
    <row r="235">
      <c r="D235" s="1">
        <v>211.0</v>
      </c>
      <c r="E235" s="11">
        <f t="shared" si="3"/>
        <v>98758.83754</v>
      </c>
      <c r="F235" s="3">
        <f t="shared" si="1"/>
        <v>99153.87289</v>
      </c>
      <c r="G235" s="11">
        <f t="shared" si="2"/>
        <v>95653.87289</v>
      </c>
    </row>
    <row r="236">
      <c r="D236" s="1">
        <v>212.0</v>
      </c>
      <c r="E236" s="11">
        <f t="shared" si="3"/>
        <v>95653.87289</v>
      </c>
      <c r="F236" s="3">
        <f t="shared" si="1"/>
        <v>96036.48838</v>
      </c>
      <c r="G236" s="11">
        <f t="shared" si="2"/>
        <v>92536.48838</v>
      </c>
    </row>
    <row r="237">
      <c r="D237" s="1">
        <v>213.0</v>
      </c>
      <c r="E237" s="11">
        <f t="shared" si="3"/>
        <v>92536.48838</v>
      </c>
      <c r="F237" s="3">
        <f t="shared" si="1"/>
        <v>92906.63433</v>
      </c>
      <c r="G237" s="11">
        <f t="shared" si="2"/>
        <v>89406.63433</v>
      </c>
    </row>
    <row r="238">
      <c r="D238" s="1">
        <v>214.0</v>
      </c>
      <c r="E238" s="11">
        <f t="shared" si="3"/>
        <v>89406.63433</v>
      </c>
      <c r="F238" s="3">
        <f t="shared" si="1"/>
        <v>89764.26087</v>
      </c>
      <c r="G238" s="11">
        <f t="shared" si="2"/>
        <v>86264.26087</v>
      </c>
    </row>
    <row r="239">
      <c r="D239" s="1">
        <v>215.0</v>
      </c>
      <c r="E239" s="11">
        <f t="shared" si="3"/>
        <v>86264.26087</v>
      </c>
      <c r="F239" s="3">
        <f t="shared" si="1"/>
        <v>86609.31791</v>
      </c>
      <c r="G239" s="11">
        <f t="shared" si="2"/>
        <v>83109.31791</v>
      </c>
    </row>
    <row r="240">
      <c r="D240" s="1">
        <v>216.0</v>
      </c>
      <c r="E240" s="11">
        <f t="shared" si="3"/>
        <v>83109.31791</v>
      </c>
      <c r="F240" s="3">
        <f t="shared" si="1"/>
        <v>83441.75519</v>
      </c>
      <c r="G240" s="11">
        <f t="shared" si="2"/>
        <v>79941.75519</v>
      </c>
    </row>
    <row r="241">
      <c r="D241" s="1">
        <v>217.0</v>
      </c>
      <c r="E241" s="11">
        <f t="shared" si="3"/>
        <v>79941.75519</v>
      </c>
      <c r="F241" s="3">
        <f t="shared" si="1"/>
        <v>80261.52221</v>
      </c>
      <c r="G241" s="11">
        <f t="shared" si="2"/>
        <v>76761.52221</v>
      </c>
    </row>
    <row r="242">
      <c r="D242" s="1">
        <v>218.0</v>
      </c>
      <c r="E242" s="11">
        <f t="shared" si="3"/>
        <v>76761.52221</v>
      </c>
      <c r="F242" s="3">
        <f t="shared" si="1"/>
        <v>77068.56829</v>
      </c>
      <c r="G242" s="11">
        <f t="shared" si="2"/>
        <v>73568.56829</v>
      </c>
    </row>
    <row r="243">
      <c r="D243" s="1">
        <v>219.0</v>
      </c>
      <c r="E243" s="11">
        <f t="shared" si="3"/>
        <v>73568.56829</v>
      </c>
      <c r="F243" s="3">
        <f t="shared" si="1"/>
        <v>73862.84257</v>
      </c>
      <c r="G243" s="11">
        <f t="shared" si="2"/>
        <v>70362.84257</v>
      </c>
    </row>
    <row r="244">
      <c r="D244" s="1">
        <v>220.0</v>
      </c>
      <c r="E244" s="11">
        <f t="shared" si="3"/>
        <v>70362.84257</v>
      </c>
      <c r="F244" s="3">
        <f t="shared" si="1"/>
        <v>70644.29394</v>
      </c>
      <c r="G244" s="11">
        <f t="shared" si="2"/>
        <v>67144.29394</v>
      </c>
    </row>
    <row r="245">
      <c r="D245" s="1">
        <v>221.0</v>
      </c>
      <c r="E245" s="11">
        <f t="shared" si="3"/>
        <v>67144.29394</v>
      </c>
      <c r="F245" s="3">
        <f t="shared" si="1"/>
        <v>67412.87111</v>
      </c>
      <c r="G245" s="11">
        <f t="shared" si="2"/>
        <v>63912.87111</v>
      </c>
    </row>
    <row r="246">
      <c r="D246" s="1">
        <v>222.0</v>
      </c>
      <c r="E246" s="11">
        <f t="shared" si="3"/>
        <v>63912.87111</v>
      </c>
      <c r="F246" s="3">
        <f t="shared" si="1"/>
        <v>64168.5226</v>
      </c>
      <c r="G246" s="11">
        <f t="shared" si="2"/>
        <v>60668.5226</v>
      </c>
    </row>
    <row r="247">
      <c r="D247" s="1">
        <v>223.0</v>
      </c>
      <c r="E247" s="11">
        <f t="shared" si="3"/>
        <v>60668.5226</v>
      </c>
      <c r="F247" s="3">
        <f t="shared" si="1"/>
        <v>60911.19669</v>
      </c>
      <c r="G247" s="11">
        <f t="shared" si="2"/>
        <v>57411.19669</v>
      </c>
    </row>
    <row r="248">
      <c r="D248" s="1">
        <v>224.0</v>
      </c>
      <c r="E248" s="11">
        <f t="shared" si="3"/>
        <v>57411.19669</v>
      </c>
      <c r="F248" s="3">
        <f t="shared" si="1"/>
        <v>57640.84148</v>
      </c>
      <c r="G248" s="11">
        <f t="shared" si="2"/>
        <v>54140.84148</v>
      </c>
    </row>
    <row r="249">
      <c r="D249" s="1">
        <v>225.0</v>
      </c>
      <c r="E249" s="11">
        <f t="shared" si="3"/>
        <v>54140.84148</v>
      </c>
      <c r="F249" s="3">
        <f t="shared" si="1"/>
        <v>54357.40484</v>
      </c>
      <c r="G249" s="11">
        <f t="shared" si="2"/>
        <v>50857.40484</v>
      </c>
    </row>
    <row r="250">
      <c r="D250" s="1">
        <v>226.0</v>
      </c>
      <c r="E250" s="11">
        <f t="shared" si="3"/>
        <v>50857.40484</v>
      </c>
      <c r="F250" s="3">
        <f t="shared" si="1"/>
        <v>51060.83446</v>
      </c>
      <c r="G250" s="11">
        <f t="shared" si="2"/>
        <v>47560.83446</v>
      </c>
    </row>
    <row r="251">
      <c r="D251" s="1">
        <v>227.0</v>
      </c>
      <c r="E251" s="11">
        <f t="shared" si="3"/>
        <v>47560.83446</v>
      </c>
      <c r="F251" s="3">
        <f t="shared" si="1"/>
        <v>47751.0778</v>
      </c>
      <c r="G251" s="11">
        <f t="shared" si="2"/>
        <v>44251.0778</v>
      </c>
    </row>
    <row r="252">
      <c r="D252" s="1">
        <v>228.0</v>
      </c>
      <c r="E252" s="11">
        <f t="shared" si="3"/>
        <v>44251.0778</v>
      </c>
      <c r="F252" s="3">
        <f t="shared" si="1"/>
        <v>44428.08211</v>
      </c>
      <c r="G252" s="11">
        <f t="shared" si="2"/>
        <v>40928.08211</v>
      </c>
    </row>
    <row r="253">
      <c r="D253" s="1">
        <v>229.0</v>
      </c>
      <c r="E253" s="11">
        <f t="shared" si="3"/>
        <v>40928.08211</v>
      </c>
      <c r="F253" s="3">
        <f t="shared" si="1"/>
        <v>41091.79444</v>
      </c>
      <c r="G253" s="11">
        <f t="shared" si="2"/>
        <v>37591.79444</v>
      </c>
    </row>
    <row r="254">
      <c r="D254" s="1">
        <v>230.0</v>
      </c>
      <c r="E254" s="11">
        <f t="shared" si="3"/>
        <v>37591.79444</v>
      </c>
      <c r="F254" s="3">
        <f t="shared" si="1"/>
        <v>37742.16162</v>
      </c>
      <c r="G254" s="11">
        <f t="shared" si="2"/>
        <v>34242.16162</v>
      </c>
    </row>
    <row r="255">
      <c r="D255" s="1">
        <v>231.0</v>
      </c>
      <c r="E255" s="11">
        <f t="shared" si="3"/>
        <v>34242.16162</v>
      </c>
      <c r="F255" s="3">
        <f t="shared" si="1"/>
        <v>34379.13026</v>
      </c>
      <c r="G255" s="11">
        <f t="shared" si="2"/>
        <v>30879.13026</v>
      </c>
    </row>
    <row r="256">
      <c r="D256" s="1">
        <v>232.0</v>
      </c>
      <c r="E256" s="11">
        <f t="shared" si="3"/>
        <v>30879.13026</v>
      </c>
      <c r="F256" s="3">
        <f t="shared" si="1"/>
        <v>31002.64678</v>
      </c>
      <c r="G256" s="11">
        <f t="shared" si="2"/>
        <v>27502.64678</v>
      </c>
    </row>
    <row r="257">
      <c r="D257" s="1">
        <v>233.0</v>
      </c>
      <c r="E257" s="11">
        <f t="shared" si="3"/>
        <v>27502.64678</v>
      </c>
      <c r="F257" s="3">
        <f t="shared" si="1"/>
        <v>27612.65737</v>
      </c>
      <c r="G257" s="11">
        <f t="shared" si="2"/>
        <v>24112.65737</v>
      </c>
    </row>
    <row r="258">
      <c r="D258" s="1">
        <v>234.0</v>
      </c>
      <c r="E258" s="11">
        <f t="shared" si="3"/>
        <v>24112.65737</v>
      </c>
      <c r="F258" s="3">
        <f t="shared" si="1"/>
        <v>24209.108</v>
      </c>
      <c r="G258" s="11">
        <f t="shared" si="2"/>
        <v>20709.108</v>
      </c>
    </row>
    <row r="259">
      <c r="D259" s="1">
        <v>235.0</v>
      </c>
      <c r="E259" s="11">
        <f t="shared" si="3"/>
        <v>20709.108</v>
      </c>
      <c r="F259" s="3">
        <f t="shared" si="1"/>
        <v>20791.94443</v>
      </c>
      <c r="G259" s="11">
        <f t="shared" si="2"/>
        <v>17291.94443</v>
      </c>
    </row>
    <row r="260">
      <c r="D260" s="1">
        <v>236.0</v>
      </c>
      <c r="E260" s="11">
        <f t="shared" si="3"/>
        <v>17291.94443</v>
      </c>
      <c r="F260" s="3">
        <f t="shared" si="1"/>
        <v>17361.11221</v>
      </c>
      <c r="G260" s="11">
        <f t="shared" si="2"/>
        <v>13861.11221</v>
      </c>
    </row>
    <row r="261">
      <c r="D261" s="1">
        <v>237.0</v>
      </c>
      <c r="E261" s="11">
        <f t="shared" si="3"/>
        <v>13861.11221</v>
      </c>
      <c r="F261" s="3">
        <f t="shared" si="1"/>
        <v>13916.55666</v>
      </c>
      <c r="G261" s="11">
        <f t="shared" si="2"/>
        <v>10416.55666</v>
      </c>
    </row>
    <row r="262">
      <c r="D262" s="1">
        <v>238.0</v>
      </c>
      <c r="E262" s="11">
        <f t="shared" si="3"/>
        <v>10416.55666</v>
      </c>
      <c r="F262" s="3">
        <f t="shared" si="1"/>
        <v>10458.22289</v>
      </c>
      <c r="G262" s="11">
        <f t="shared" si="2"/>
        <v>6958.222885</v>
      </c>
    </row>
    <row r="263">
      <c r="D263" s="1">
        <v>239.0</v>
      </c>
      <c r="E263" s="11">
        <f t="shared" si="3"/>
        <v>6958.222885</v>
      </c>
      <c r="F263" s="3">
        <f t="shared" si="1"/>
        <v>6986.055777</v>
      </c>
      <c r="G263" s="11">
        <f t="shared" si="2"/>
        <v>3486.055777</v>
      </c>
    </row>
    <row r="264">
      <c r="D264" s="1">
        <v>240.0</v>
      </c>
      <c r="E264" s="11">
        <f t="shared" si="3"/>
        <v>3486.055777</v>
      </c>
      <c r="F264" s="3">
        <f t="shared" si="1"/>
        <v>3500</v>
      </c>
      <c r="G264" s="11">
        <f t="shared" si="2"/>
        <v>0.000000001580247044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>
        <v>537983.8665524133</v>
      </c>
    </row>
    <row r="2">
      <c r="A2" s="13">
        <v>536635.802018623</v>
      </c>
    </row>
    <row r="3">
      <c r="A3" s="13">
        <v>535282.3452266975</v>
      </c>
    </row>
    <row r="4">
      <c r="A4" s="13">
        <v>533923.4746076043</v>
      </c>
    </row>
    <row r="5">
      <c r="A5" s="13">
        <v>532559.1685060348</v>
      </c>
    </row>
    <row r="6">
      <c r="A6" s="13">
        <v>531189.4051800589</v>
      </c>
    </row>
    <row r="7">
      <c r="A7" s="13">
        <v>529814.1628007791</v>
      </c>
    </row>
    <row r="8">
      <c r="A8" s="13">
        <v>528433.4194519822</v>
      </c>
    </row>
    <row r="9">
      <c r="A9" s="13">
        <v>527047.1531297902</v>
      </c>
    </row>
    <row r="10">
      <c r="A10" s="13">
        <v>525655.3417423094</v>
      </c>
    </row>
    <row r="11">
      <c r="A11" s="13">
        <v>524257.9631092786</v>
      </c>
    </row>
    <row r="12">
      <c r="A12" s="13">
        <v>522854.99496171565</v>
      </c>
    </row>
    <row r="13">
      <c r="A13" s="13">
        <v>521446.4149415626</v>
      </c>
    </row>
    <row r="14">
      <c r="A14" s="13">
        <v>520032.2006013288</v>
      </c>
    </row>
    <row r="15">
      <c r="A15" s="13">
        <v>518612.3294037341</v>
      </c>
    </row>
    <row r="16">
      <c r="A16" s="13">
        <v>517186.7787213491</v>
      </c>
    </row>
    <row r="17">
      <c r="A17" s="13">
        <v>515755.5258362345</v>
      </c>
    </row>
    <row r="18">
      <c r="A18" s="13">
        <v>514318.54793957947</v>
      </c>
    </row>
    <row r="19">
      <c r="A19" s="13">
        <v>512875.8221313378</v>
      </c>
    </row>
    <row r="20">
      <c r="A20" s="13">
        <v>511427.3254198631</v>
      </c>
    </row>
    <row r="21">
      <c r="A21" s="13">
        <v>509973.03472154256</v>
      </c>
    </row>
    <row r="22">
      <c r="A22" s="13">
        <v>508512.9268604287</v>
      </c>
    </row>
    <row r="23">
      <c r="A23" s="13">
        <v>507046.97856787045</v>
      </c>
    </row>
    <row r="24">
      <c r="A24" s="13">
        <v>505575.16648214194</v>
      </c>
    </row>
    <row r="25">
      <c r="A25" s="13">
        <v>504097.4671480705</v>
      </c>
    </row>
    <row r="26">
      <c r="A26" s="13">
        <v>502613.8570166628</v>
      </c>
    </row>
    <row r="27">
      <c r="A27" s="13">
        <v>501124.31244472944</v>
      </c>
    </row>
    <row r="28">
      <c r="A28" s="13">
        <v>499628.8096945084</v>
      </c>
    </row>
    <row r="29">
      <c r="A29" s="13">
        <v>498127.3249332864</v>
      </c>
    </row>
    <row r="30">
      <c r="A30" s="13">
        <v>496619.83423301956</v>
      </c>
    </row>
    <row r="31">
      <c r="A31" s="13">
        <v>495106.3135699516</v>
      </c>
    </row>
    <row r="32">
      <c r="A32" s="13">
        <v>493586.73882423143</v>
      </c>
    </row>
    <row r="33">
      <c r="A33" s="13">
        <v>492061.08577952837</v>
      </c>
    </row>
    <row r="34">
      <c r="A34" s="13">
        <v>490529.33012264647</v>
      </c>
    </row>
    <row r="35">
      <c r="A35" s="13">
        <v>488991.44744313706</v>
      </c>
    </row>
    <row r="36">
      <c r="A36" s="13">
        <v>487447.41323290963</v>
      </c>
    </row>
    <row r="37">
      <c r="A37" s="13">
        <v>485897.20288584125</v>
      </c>
    </row>
    <row r="38">
      <c r="A38" s="13">
        <v>484340.7916973846</v>
      </c>
    </row>
    <row r="39">
      <c r="A39" s="13">
        <v>482778.15486417414</v>
      </c>
    </row>
    <row r="40">
      <c r="A40" s="13">
        <v>481209.26748363086</v>
      </c>
    </row>
    <row r="41">
      <c r="A41" s="13">
        <v>479634.1045535654</v>
      </c>
    </row>
    <row r="42">
      <c r="A42" s="13">
        <v>478052.64097177965</v>
      </c>
    </row>
    <row r="43">
      <c r="A43" s="13">
        <v>476464.8515356668</v>
      </c>
    </row>
    <row r="44">
      <c r="A44" s="13">
        <v>474870.71094180946</v>
      </c>
    </row>
    <row r="45">
      <c r="A45" s="13">
        <v>473270.1937855767</v>
      </c>
    </row>
    <row r="46">
      <c r="A46" s="13">
        <v>471663.274560719</v>
      </c>
    </row>
    <row r="47">
      <c r="A47" s="13">
        <v>470049.92765896185</v>
      </c>
    </row>
    <row r="48">
      <c r="A48" s="13">
        <v>468430.1273695977</v>
      </c>
    </row>
    <row r="49">
      <c r="A49" s="13">
        <v>466803.84787907614</v>
      </c>
    </row>
    <row r="50">
      <c r="A50" s="13">
        <v>465171.0632705924</v>
      </c>
    </row>
    <row r="51">
      <c r="A51" s="13">
        <v>463531.7475236748</v>
      </c>
    </row>
    <row r="52">
      <c r="A52" s="13">
        <v>461885.8745137695</v>
      </c>
    </row>
    <row r="53">
      <c r="A53" s="13">
        <v>460233.4180118246</v>
      </c>
    </row>
    <row r="54">
      <c r="A54" s="13">
        <v>458574.3516838719</v>
      </c>
    </row>
    <row r="55">
      <c r="A55" s="13">
        <v>456908.64909060736</v>
      </c>
    </row>
    <row r="56">
      <c r="A56" s="13">
        <v>455236.2836869698</v>
      </c>
    </row>
    <row r="57">
      <c r="A57" s="13">
        <v>453557.22882171767</v>
      </c>
    </row>
    <row r="58">
      <c r="A58" s="13">
        <v>451871.45773700456</v>
      </c>
    </row>
    <row r="59">
      <c r="A59" s="13">
        <v>450178.9435679526</v>
      </c>
    </row>
    <row r="60">
      <c r="A60" s="13">
        <v>448479.6593422244</v>
      </c>
    </row>
    <row r="61">
      <c r="A61" s="13">
        <v>446773.5779795933</v>
      </c>
    </row>
    <row r="62">
      <c r="A62" s="13">
        <v>445060.67229151167</v>
      </c>
    </row>
    <row r="63">
      <c r="A63" s="13">
        <v>443340.9149806777</v>
      </c>
    </row>
    <row r="64">
      <c r="A64" s="13">
        <v>441614.27864060045</v>
      </c>
    </row>
    <row r="65">
      <c r="A65" s="13">
        <v>439880.73575516284</v>
      </c>
    </row>
    <row r="66">
      <c r="A66" s="13">
        <v>438140.2586981835</v>
      </c>
    </row>
    <row r="67">
      <c r="A67" s="13">
        <v>436392.81973297626</v>
      </c>
    </row>
    <row r="68">
      <c r="A68" s="13">
        <v>434638.3910119082</v>
      </c>
    </row>
    <row r="69">
      <c r="A69" s="13">
        <v>432876.9445759558</v>
      </c>
    </row>
    <row r="70">
      <c r="A70" s="13">
        <v>431108.4523542596</v>
      </c>
    </row>
    <row r="71">
      <c r="A71" s="13">
        <v>429332.8861636767</v>
      </c>
    </row>
    <row r="72">
      <c r="A72" s="13">
        <v>427550.2177083314</v>
      </c>
    </row>
    <row r="73">
      <c r="A73" s="13">
        <v>425760.4185791647</v>
      </c>
    </row>
    <row r="74">
      <c r="A74" s="13">
        <v>423963.4602534814</v>
      </c>
    </row>
    <row r="75">
      <c r="A75" s="13">
        <v>422159.3140944953</v>
      </c>
    </row>
    <row r="76">
      <c r="A76" s="13">
        <v>420347.9513508733</v>
      </c>
    </row>
    <row r="77">
      <c r="A77" s="13">
        <v>418529.3431562768</v>
      </c>
    </row>
    <row r="78">
      <c r="A78" s="13">
        <v>416703.4605289019</v>
      </c>
    </row>
    <row r="79">
      <c r="A79" s="13">
        <v>414870.2743710175</v>
      </c>
    </row>
    <row r="80">
      <c r="A80" s="13">
        <v>413029.7554685016</v>
      </c>
    </row>
    <row r="81">
      <c r="A81" s="13">
        <v>411181.8744903756</v>
      </c>
    </row>
    <row r="82">
      <c r="A82" s="13">
        <v>409326.60198833706</v>
      </c>
    </row>
    <row r="83">
      <c r="A83" s="13">
        <v>407463.9083962904</v>
      </c>
    </row>
    <row r="84">
      <c r="A84" s="13">
        <v>405593.7640298756</v>
      </c>
    </row>
    <row r="85">
      <c r="A85" s="13">
        <v>403716.1390859951</v>
      </c>
    </row>
    <row r="86">
      <c r="A86" s="13">
        <v>401831.0036423391</v>
      </c>
    </row>
    <row r="87">
      <c r="A87" s="13">
        <v>399938.3276569084</v>
      </c>
    </row>
    <row r="88">
      <c r="A88" s="13">
        <v>398038.0809675361</v>
      </c>
    </row>
    <row r="89">
      <c r="A89" s="13">
        <v>396130.23329140624</v>
      </c>
    </row>
    <row r="90">
      <c r="A90" s="13">
        <v>394214.75422457187</v>
      </c>
    </row>
    <row r="91">
      <c r="A91" s="13">
        <v>392291.6132414701</v>
      </c>
    </row>
    <row r="92">
      <c r="A92" s="13">
        <v>390360.779694436</v>
      </c>
    </row>
    <row r="93">
      <c r="A93" s="13">
        <v>388422.22281321377</v>
      </c>
    </row>
    <row r="94">
      <c r="A94" s="13">
        <v>386475.9117044666</v>
      </c>
    </row>
    <row r="95">
      <c r="A95" s="13">
        <v>384521.8153512845</v>
      </c>
    </row>
    <row r="96">
      <c r="A96" s="13">
        <v>382559.90261268965</v>
      </c>
    </row>
    <row r="97">
      <c r="A97" s="13">
        <v>380590.1422231404</v>
      </c>
    </row>
    <row r="98">
      <c r="A98" s="13">
        <v>378612.50279203296</v>
      </c>
    </row>
    <row r="99">
      <c r="A99" s="13">
        <v>376626.9528032011</v>
      </c>
    </row>
    <row r="100">
      <c r="A100" s="13">
        <v>374633.4606144139</v>
      </c>
    </row>
    <row r="101">
      <c r="A101" s="13">
        <v>372631.99445687153</v>
      </c>
    </row>
    <row r="102">
      <c r="A102" s="13">
        <v>370622.522434699</v>
      </c>
    </row>
    <row r="103">
      <c r="A103" s="13">
        <v>368605.0125244378</v>
      </c>
    </row>
    <row r="104">
      <c r="A104" s="13">
        <v>366579.43257453555</v>
      </c>
    </row>
    <row r="105">
      <c r="A105" s="13">
        <v>364545.7503048337</v>
      </c>
    </row>
    <row r="106">
      <c r="A106" s="13">
        <v>362503.93330605305</v>
      </c>
    </row>
    <row r="107">
      <c r="A107" s="13">
        <v>360453.9490392773</v>
      </c>
    </row>
    <row r="108">
      <c r="A108" s="13">
        <v>358395.7648354344</v>
      </c>
    </row>
    <row r="109">
      <c r="A109" s="13">
        <v>356329.34789477615</v>
      </c>
    </row>
    <row r="110">
      <c r="A110" s="13">
        <v>354254.66528635524</v>
      </c>
    </row>
    <row r="111">
      <c r="A111" s="13">
        <v>352171.68394750066</v>
      </c>
    </row>
    <row r="112">
      <c r="A112" s="13">
        <v>350080.37068329065</v>
      </c>
    </row>
    <row r="113">
      <c r="A113" s="13">
        <v>347980.69216602383</v>
      </c>
    </row>
    <row r="114">
      <c r="A114" s="13">
        <v>345872.6149346879</v>
      </c>
    </row>
    <row r="115">
      <c r="A115" s="13">
        <v>343756.1053944267</v>
      </c>
    </row>
    <row r="116">
      <c r="A116" s="13">
        <v>341631.12981600437</v>
      </c>
    </row>
    <row r="117">
      <c r="A117" s="13">
        <v>339497.65433526837</v>
      </c>
    </row>
    <row r="118">
      <c r="A118" s="13">
        <v>337355.64495260944</v>
      </c>
    </row>
    <row r="119">
      <c r="A119" s="13">
        <v>335205.06753241987</v>
      </c>
    </row>
    <row r="120">
      <c r="A120" s="13">
        <v>333045.8878025495</v>
      </c>
    </row>
    <row r="121">
      <c r="A121" s="13">
        <v>330878.07135375973</v>
      </c>
    </row>
    <row r="122">
      <c r="A122" s="13">
        <v>328701.58363917476</v>
      </c>
    </row>
    <row r="123">
      <c r="A123" s="13">
        <v>326516.3899737315</v>
      </c>
    </row>
    <row r="124">
      <c r="A124" s="13">
        <v>324322.45553362643</v>
      </c>
    </row>
    <row r="125">
      <c r="A125" s="13">
        <v>322119.7453557609</v>
      </c>
    </row>
    <row r="126">
      <c r="A126" s="13">
        <v>319908.2243371839</v>
      </c>
    </row>
    <row r="127">
      <c r="A127" s="13">
        <v>317687.85723453265</v>
      </c>
    </row>
    <row r="128">
      <c r="A128" s="13">
        <v>315458.6086634708</v>
      </c>
    </row>
    <row r="129">
      <c r="A129" s="13">
        <v>313220.44309812464</v>
      </c>
    </row>
    <row r="130">
      <c r="A130" s="13">
        <v>310973.3248705171</v>
      </c>
    </row>
    <row r="131">
      <c r="A131" s="13">
        <v>308717.2181699992</v>
      </c>
    </row>
    <row r="132">
      <c r="A132" s="13">
        <v>306452.0870426792</v>
      </c>
    </row>
    <row r="133">
      <c r="A133" s="13">
        <v>304177.8953908499</v>
      </c>
    </row>
    <row r="134">
      <c r="A134" s="13">
        <v>301894.6069724133</v>
      </c>
    </row>
    <row r="135">
      <c r="A135" s="13">
        <v>299602.185400303</v>
      </c>
    </row>
    <row r="136">
      <c r="A136" s="13">
        <v>297300.5941419042</v>
      </c>
    </row>
    <row r="137">
      <c r="A137" s="13">
        <v>294989.79651847185</v>
      </c>
    </row>
    <row r="138">
      <c r="A138" s="13">
        <v>292669.75570454577</v>
      </c>
    </row>
    <row r="139">
      <c r="A139" s="13">
        <v>290340.4347273639</v>
      </c>
    </row>
    <row r="140">
      <c r="A140" s="13">
        <v>288001.7964662734</v>
      </c>
    </row>
    <row r="141">
      <c r="A141" s="13">
        <v>285653.80365213845</v>
      </c>
    </row>
    <row r="142">
      <c r="A142" s="13">
        <v>283296.418866747</v>
      </c>
    </row>
    <row r="143">
      <c r="A143" s="13">
        <v>280929.604542214</v>
      </c>
    </row>
    <row r="144">
      <c r="A144" s="13">
        <v>278553.32296038285</v>
      </c>
    </row>
    <row r="145">
      <c r="A145" s="13">
        <v>276167.5362522244</v>
      </c>
    </row>
    <row r="146">
      <c r="A146" s="13">
        <v>273772.2063972333</v>
      </c>
    </row>
    <row r="147">
      <c r="A147" s="13">
        <v>271367.2952228222</v>
      </c>
    </row>
    <row r="148">
      <c r="A148" s="13">
        <v>268952.7644037135</v>
      </c>
    </row>
    <row r="149">
      <c r="A149" s="13">
        <v>266528.5754613284</v>
      </c>
    </row>
    <row r="150">
      <c r="A150" s="13">
        <v>264094.6897631737</v>
      </c>
    </row>
    <row r="151">
      <c r="A151" s="13">
        <v>261651.06852222641</v>
      </c>
    </row>
    <row r="152">
      <c r="A152" s="13">
        <v>259197.67279631534</v>
      </c>
    </row>
    <row r="153">
      <c r="A153" s="13">
        <v>256734.4634875006</v>
      </c>
    </row>
    <row r="154">
      <c r="A154" s="13">
        <v>254261.4013414506</v>
      </c>
    </row>
    <row r="155">
      <c r="A155" s="13">
        <v>251778.4469468164</v>
      </c>
    </row>
    <row r="156">
      <c r="A156" s="13">
        <v>249285.56073460367</v>
      </c>
    </row>
    <row r="157">
      <c r="A157" s="13">
        <v>246782.7029775421</v>
      </c>
    </row>
    <row r="158">
      <c r="A158" s="13">
        <v>244269.83378945227</v>
      </c>
    </row>
    <row r="159">
      <c r="A159" s="13">
        <v>241746.9131246101</v>
      </c>
    </row>
    <row r="160">
      <c r="A160" s="13">
        <v>239213.90077710853</v>
      </c>
    </row>
    <row r="161">
      <c r="A161" s="13">
        <v>236670.75638021698</v>
      </c>
    </row>
    <row r="162">
      <c r="A162" s="13">
        <v>234117.43940573785</v>
      </c>
    </row>
    <row r="163">
      <c r="A163" s="13">
        <v>231553.9091633608</v>
      </c>
    </row>
    <row r="164">
      <c r="A164" s="13">
        <v>228980.12480001425</v>
      </c>
    </row>
    <row r="165">
      <c r="A165" s="13">
        <v>226396.0452992143</v>
      </c>
    </row>
    <row r="166">
      <c r="A166" s="13">
        <v>223801.62948041118</v>
      </c>
    </row>
    <row r="167">
      <c r="A167" s="13">
        <v>221196.83599833283</v>
      </c>
    </row>
    <row r="168">
      <c r="A168" s="13">
        <v>218581.62334232617</v>
      </c>
    </row>
    <row r="169">
      <c r="A169" s="13">
        <v>215955.94983569547</v>
      </c>
    </row>
    <row r="170">
      <c r="A170" s="13">
        <v>213319.77363503826</v>
      </c>
    </row>
    <row r="171">
      <c r="A171" s="13">
        <v>210673.05272957843</v>
      </c>
    </row>
    <row r="172">
      <c r="A172" s="13">
        <v>208015.74494049675</v>
      </c>
    </row>
    <row r="173">
      <c r="A173" s="13">
        <v>205347.80792025873</v>
      </c>
    </row>
    <row r="174">
      <c r="A174" s="13">
        <v>202669.19915193977</v>
      </c>
    </row>
    <row r="175">
      <c r="A175" s="13">
        <v>199979.87594854753</v>
      </c>
    </row>
    <row r="176">
      <c r="A176" s="13">
        <v>197279.79545234173</v>
      </c>
    </row>
    <row r="177">
      <c r="A177" s="13">
        <v>194568.9146341511</v>
      </c>
    </row>
    <row r="178">
      <c r="A178" s="13">
        <v>191847.1902926877</v>
      </c>
    </row>
    <row r="179">
      <c r="A179" s="13">
        <v>189114.57905385847</v>
      </c>
    </row>
    <row r="180">
      <c r="A180" s="13">
        <v>186371.0373700739</v>
      </c>
    </row>
    <row r="181">
      <c r="A181" s="13">
        <v>183616.5215195542</v>
      </c>
    </row>
    <row r="182">
      <c r="A182" s="13">
        <v>180850.98760563243</v>
      </c>
    </row>
    <row r="183">
      <c r="A183" s="13">
        <v>178074.39155605496</v>
      </c>
    </row>
    <row r="184">
      <c r="A184" s="13">
        <v>175286.68912227917</v>
      </c>
    </row>
    <row r="185">
      <c r="A185" s="13">
        <v>172487.8358787683</v>
      </c>
    </row>
    <row r="186">
      <c r="A186" s="13">
        <v>169677.78722228337</v>
      </c>
    </row>
    <row r="187">
      <c r="A187" s="13">
        <v>166856.4983711725</v>
      </c>
    </row>
    <row r="188">
      <c r="A188" s="13">
        <v>164023.92436465717</v>
      </c>
    </row>
    <row r="189">
      <c r="A189" s="13">
        <v>161180.0200621158</v>
      </c>
    </row>
    <row r="190">
      <c r="A190" s="13">
        <v>158324.74014236426</v>
      </c>
    </row>
    <row r="191">
      <c r="A191" s="13">
        <v>155458.03910293372</v>
      </c>
    </row>
    <row r="192">
      <c r="A192" s="13">
        <v>152579.87125934544</v>
      </c>
    </row>
    <row r="193">
      <c r="A193" s="13">
        <v>149690.19074438282</v>
      </c>
    </row>
    <row r="194">
      <c r="A194" s="13">
        <v>146788.95150736035</v>
      </c>
    </row>
    <row r="195">
      <c r="A195" s="13">
        <v>143876.1073133898</v>
      </c>
    </row>
    <row r="196">
      <c r="A196" s="13">
        <v>140951.61174264335</v>
      </c>
    </row>
    <row r="197">
      <c r="A197" s="13">
        <v>138015.41818961393</v>
      </c>
    </row>
    <row r="198">
      <c r="A198" s="13">
        <v>135067.4798623724</v>
      </c>
    </row>
    <row r="199">
      <c r="A199" s="13">
        <v>132107.74978182188</v>
      </c>
    </row>
    <row r="200">
      <c r="A200" s="13">
        <v>129136.18078094916</v>
      </c>
    </row>
    <row r="201">
      <c r="A201" s="13">
        <v>126152.72550407295</v>
      </c>
    </row>
    <row r="202">
      <c r="A202" s="13">
        <v>123157.33640608925</v>
      </c>
    </row>
    <row r="203">
      <c r="A203" s="13">
        <v>120149.96575171361</v>
      </c>
    </row>
    <row r="204">
      <c r="A204" s="13">
        <v>117130.56561472046</v>
      </c>
    </row>
    <row r="205">
      <c r="A205" s="13">
        <v>114099.08787717934</v>
      </c>
    </row>
    <row r="206">
      <c r="A206" s="13">
        <v>111055.48422868806</v>
      </c>
    </row>
    <row r="207">
      <c r="A207" s="13">
        <v>107999.70616560281</v>
      </c>
    </row>
    <row r="208">
      <c r="A208" s="13">
        <v>104931.70499026522</v>
      </c>
    </row>
    <row r="209">
      <c r="A209" s="13">
        <v>101851.43181022628</v>
      </c>
    </row>
    <row r="210">
      <c r="A210" s="13">
        <v>98758.83753746719</v>
      </c>
    </row>
    <row r="211">
      <c r="A211" s="13">
        <v>95653.87288761706</v>
      </c>
    </row>
    <row r="212">
      <c r="A212" s="13">
        <v>92536.48837916754</v>
      </c>
    </row>
    <row r="213">
      <c r="A213" s="13">
        <v>89406.6343326842</v>
      </c>
    </row>
    <row r="214">
      <c r="A214" s="13">
        <v>86264.26087001494</v>
      </c>
    </row>
    <row r="215">
      <c r="A215" s="13">
        <v>83109.317913495</v>
      </c>
    </row>
    <row r="216">
      <c r="A216" s="13">
        <v>79941.75518514898</v>
      </c>
    </row>
    <row r="217">
      <c r="A217" s="13">
        <v>76761.52220588957</v>
      </c>
    </row>
    <row r="218">
      <c r="A218" s="13">
        <v>73568.56829471313</v>
      </c>
    </row>
    <row r="219">
      <c r="A219" s="13">
        <v>70362.84256789197</v>
      </c>
    </row>
    <row r="220">
      <c r="A220" s="13">
        <v>67144.29393816354</v>
      </c>
    </row>
    <row r="221">
      <c r="A221" s="13">
        <v>63912.87111391619</v>
      </c>
    </row>
    <row r="222">
      <c r="A222" s="13">
        <v>60668.522598371856</v>
      </c>
    </row>
    <row r="223">
      <c r="A223" s="13">
        <v>57411.19668876534</v>
      </c>
    </row>
    <row r="224">
      <c r="A224" s="13">
        <v>54140.8414755204</v>
      </c>
    </row>
    <row r="225">
      <c r="A225" s="13">
        <v>50857.40484142248</v>
      </c>
    </row>
    <row r="226">
      <c r="A226" s="13">
        <v>47560.83446078817</v>
      </c>
    </row>
    <row r="227">
      <c r="A227" s="13">
        <v>44251.077798631326</v>
      </c>
    </row>
    <row r="228">
      <c r="A228" s="13">
        <v>40928.08210982585</v>
      </c>
    </row>
    <row r="229">
      <c r="A229" s="13">
        <v>37591.794438265155</v>
      </c>
    </row>
    <row r="230">
      <c r="A230" s="13">
        <v>34242.16161601822</v>
      </c>
    </row>
    <row r="231">
      <c r="A231" s="13">
        <v>30879.130262482293</v>
      </c>
    </row>
    <row r="232">
      <c r="A232" s="13">
        <v>27502.646783532222</v>
      </c>
    </row>
    <row r="233">
      <c r="A233" s="13">
        <v>24112.65737066635</v>
      </c>
    </row>
    <row r="234">
      <c r="A234" s="13">
        <v>20709.108000149015</v>
      </c>
    </row>
    <row r="235">
      <c r="A235" s="13">
        <v>17291.944432149612</v>
      </c>
    </row>
    <row r="236">
      <c r="A236" s="13">
        <v>13861.11220987821</v>
      </c>
    </row>
    <row r="237">
      <c r="A237" s="13">
        <v>10416.556658717724</v>
      </c>
    </row>
    <row r="238">
      <c r="A238" s="13">
        <v>6958.222885352594</v>
      </c>
    </row>
    <row r="239">
      <c r="A239" s="13">
        <v>3486.0557768940043</v>
      </c>
    </row>
    <row r="240">
      <c r="A240" s="13">
        <v>1.5802470443304628E-9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>
        <v>44111.0</v>
      </c>
      <c r="B1" s="15"/>
      <c r="C1" s="15"/>
      <c r="D1" s="15"/>
      <c r="E1" s="15"/>
      <c r="F1" s="15"/>
    </row>
    <row r="2">
      <c r="A2" s="16" t="s">
        <v>18</v>
      </c>
    </row>
    <row r="3">
      <c r="A3" s="16" t="s">
        <v>19</v>
      </c>
    </row>
    <row r="4">
      <c r="A4" s="15"/>
    </row>
    <row r="5">
      <c r="A5" s="15"/>
    </row>
    <row r="6">
      <c r="A6" s="15"/>
    </row>
    <row r="7">
      <c r="A7" s="15"/>
    </row>
    <row r="8">
      <c r="A8" s="15"/>
    </row>
    <row r="9">
      <c r="A9" s="15"/>
    </row>
    <row r="10">
      <c r="A10" s="15"/>
    </row>
    <row r="11">
      <c r="A11" s="15"/>
    </row>
    <row r="12">
      <c r="A12" s="15"/>
    </row>
    <row r="13">
      <c r="A13" s="15"/>
    </row>
    <row r="14">
      <c r="A14" s="15"/>
    </row>
    <row r="15">
      <c r="A15" s="15"/>
    </row>
  </sheetData>
  <mergeCells count="15">
    <mergeCell ref="A9:F9"/>
    <mergeCell ref="A10:F10"/>
    <mergeCell ref="A11:F11"/>
    <mergeCell ref="A12:F12"/>
    <mergeCell ref="A13:F13"/>
    <mergeCell ref="A14:F14"/>
    <mergeCell ref="A15:F15"/>
    <mergeCell ref="A16:F16"/>
    <mergeCell ref="A2:F2"/>
    <mergeCell ref="A3:F3"/>
    <mergeCell ref="A4:F4"/>
    <mergeCell ref="A5:F5"/>
    <mergeCell ref="A6:F6"/>
    <mergeCell ref="A7:F7"/>
    <mergeCell ref="A8:F8"/>
  </mergeCells>
  <drawing r:id="rId1"/>
</worksheet>
</file>