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o\Documents\Sentiment Analysis Lab\Congreso ciencia y feminismo\"/>
    </mc:Choice>
  </mc:AlternateContent>
  <xr:revisionPtr revIDLastSave="0" documentId="13_ncr:1_{BB588508-6DCE-4839-BC1E-F5DB5C5F9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5" i="1" l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H117" i="1" s="1"/>
  <c r="H118" i="1" s="1"/>
  <c r="G83" i="1"/>
  <c r="G117" i="1" s="1"/>
  <c r="G118" i="1" s="1"/>
  <c r="I117" i="1" l="1"/>
  <c r="I118" i="1" s="1"/>
  <c r="I119" i="1" s="1"/>
</calcChain>
</file>

<file path=xl/sharedStrings.xml><?xml version="1.0" encoding="utf-8"?>
<sst xmlns="http://schemas.openxmlformats.org/spreadsheetml/2006/main" count="193" uniqueCount="72">
  <si>
    <t>Unnamed: 0</t>
  </si>
  <si>
    <t>FRASES</t>
  </si>
  <si>
    <t>lem</t>
  </si>
  <si>
    <t>vadr</t>
  </si>
  <si>
    <t>pol</t>
  </si>
  <si>
    <t>pos</t>
  </si>
  <si>
    <t>neg</t>
  </si>
  <si>
    <t>neu</t>
  </si>
  <si>
    <t>Unnamed: 8</t>
  </si>
  <si>
    <t>Source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</si>
  <si>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</si>
  <si>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</si>
  <si>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</si>
  <si>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</si>
  <si>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</si>
  <si>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</si>
  <si>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</si>
  <si>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</si>
  <si>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</si>
  <si>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</si>
  <si>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</si>
  <si>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</si>
  <si>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</si>
  <si>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No matter how accomplished he is, a man is not truly com_x005F_x0002_plete as a person unless he has the love of a woman.</t>
  </si>
  <si>
    <t>Many women are actually seeking special favors, such as hiring policies that favor them over men, under the guise of asking for "equality."</t>
  </si>
  <si>
    <t>In a disaster, women ought not necessarily to be rescued before men.</t>
  </si>
  <si>
    <t>Most women interpret innocent remarks or acts as being sexist.</t>
  </si>
  <si>
    <t>Women are too easily offended.</t>
  </si>
  <si>
    <t>People are often truly happy in life without being romanti_x005F_x0002_cally involved with a member of the other sex.</t>
  </si>
  <si>
    <t>Feminists are not seeking for women to have more power than men.</t>
  </si>
  <si>
    <t>Many women have a quality of purity that few men possess.</t>
  </si>
  <si>
    <t>Women should be cherished and protected by men.</t>
  </si>
  <si>
    <t>Most women fail to appreciate fully all that men do for them.</t>
  </si>
  <si>
    <t>Women seek to gain power by getting control over men.</t>
  </si>
  <si>
    <t>Every man ought to have a woman whom he adores.</t>
  </si>
  <si>
    <t>Men are complete without women.</t>
  </si>
  <si>
    <t>Women exaggerate problems they have at work.</t>
  </si>
  <si>
    <t>Once a woman gets a man to commit to her, she usually tries to put him on a tight leash.</t>
  </si>
  <si>
    <t>When women lose to men in a fair competition, they typi_x005F_x0002_cally complain about being discriminated against.</t>
  </si>
  <si>
    <t>A good woman should be set on a pedestal by her man.</t>
  </si>
  <si>
    <t>There are actually very few women who get a kick out of teasing men by seeming sexually available and then refusing male advances.</t>
  </si>
  <si>
    <t>Women, compared to men, tend to have a superior moral sensibility.</t>
  </si>
  <si>
    <t>Men should be willing to sacrifice their own well being in order to provide financially for the women in their lives.</t>
  </si>
  <si>
    <t>Feminists are making entirely reasonable demands of men.</t>
  </si>
  <si>
    <t>Women, as compared to men, tend to have a more refined sense of culture and good taste.</t>
  </si>
  <si>
    <t>Discrimination against women in the labor force is no longer a problem in Canada.</t>
  </si>
  <si>
    <t>I consider the present employment system to be unfair to women.</t>
  </si>
  <si>
    <t>Women shouldn’t push themselves where they are not wanted.</t>
  </si>
  <si>
    <t>Women will make more progress by being patient and not pushing too hard for change.</t>
  </si>
  <si>
    <t>It is difficult to work for a female boss.</t>
  </si>
  <si>
    <t>Women’s requests in terms of equality between the sexes are simply exaggerated.</t>
  </si>
  <si>
    <t>Over the past few years, women have gotten more from government than they deserve.</t>
  </si>
  <si>
    <t>Universities are wrong to admit women in costly programs such as medicine, when in fact, a large number will leave their Jobs after a few years to raise their children.</t>
  </si>
  <si>
    <t>In order not to appear sexist, many men are inclined to overcompensate women.</t>
  </si>
  <si>
    <t>Due to social pressures, firms frequently have to hire underqualified women.</t>
  </si>
  <si>
    <t>In a fair employment system, men and women would be considered equal.</t>
  </si>
  <si>
    <t>True pos</t>
  </si>
  <si>
    <t>True pos?</t>
  </si>
  <si>
    <t>ASI</t>
  </si>
  <si>
    <t>Neo</t>
  </si>
  <si>
    <t>Benevolent</t>
  </si>
  <si>
    <t>Hostile</t>
  </si>
  <si>
    <t>People are often truly happy in life without being romantically involved with a member of the other sex.</t>
  </si>
  <si>
    <t>pos/neu</t>
  </si>
  <si>
    <t>Feminists are not seeking for woman to have more power than men.</t>
  </si>
  <si>
    <t>There are actually very few woman who get a kick out of teasing men by seeming sexually available and then refusing male advances.</t>
  </si>
  <si>
    <t>Feminists are making entirely reasonable demand of men.</t>
  </si>
  <si>
    <t>In a fair employment system, men and woman would be considered equal.</t>
  </si>
  <si>
    <t>Benevolent non-negative</t>
  </si>
  <si>
    <t>Hostile non-negative</t>
  </si>
  <si>
    <t>Benevolent negative</t>
  </si>
  <si>
    <t>Hostile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</si>
</sst>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"/>
  <sheetViews>
    <sheetView tabSelected="1" topLeftCell="A86" workbookViewId="0">
      <selection activeCell="K123" sqref="K123"/>
    </sheetView>
  </sheetViews>
  <sheetFormatPr baseColWidth="10" defaultColWidth="8.88671875"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</row>
    <row r="3" spans="1:24" x14ac:dyDescent="0.3">
      <c r="A3" s="1">
        <v>1</v>
      </c>
    </row>
    <row r="4" spans="1:24" x14ac:dyDescent="0.3">
      <c r="A4" s="1">
        <v>2</v>
      </c>
    </row>
    <row r="5" spans="1:24" x14ac:dyDescent="0.3">
      <c r="A5" s="1">
        <v>3</v>
      </c>
    </row>
    <row r="6" spans="1:24" x14ac:dyDescent="0.3">
      <c r="A6" s="1">
        <v>4</v>
      </c>
    </row>
    <row r="7" spans="1:24" x14ac:dyDescent="0.3">
      <c r="A7" s="1">
        <v>5</v>
      </c>
    </row>
    <row r="8" spans="1:24" x14ac:dyDescent="0.3">
      <c r="A8" s="1">
        <v>6</v>
      </c>
    </row>
    <row r="9" spans="1:24" x14ac:dyDescent="0.3">
      <c r="A9" s="1">
        <v>7</v>
      </c>
    </row>
    <row r="10" spans="1:24" x14ac:dyDescent="0.3">
      <c r="A10" s="1">
        <v>8</v>
      </c>
    </row>
    <row r="11" spans="1:24" x14ac:dyDescent="0.3">
      <c r="A11" s="1">
        <v>9</v>
      </c>
    </row>
    <row r="12" spans="1:24" x14ac:dyDescent="0.3">
      <c r="A12" s="1">
        <v>10</v>
      </c>
    </row>
    <row r="13" spans="1:24" x14ac:dyDescent="0.3">
      <c r="A13" s="1">
        <v>11</v>
      </c>
    </row>
    <row r="14" spans="1:24" x14ac:dyDescent="0.3">
      <c r="A14" s="1">
        <v>12</v>
      </c>
    </row>
    <row r="15" spans="1:24" x14ac:dyDescent="0.3">
      <c r="A15" s="1">
        <v>13</v>
      </c>
    </row>
    <row r="16" spans="1:24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23" x14ac:dyDescent="0.3">
      <c r="A65" s="1">
        <v>63</v>
      </c>
    </row>
    <row r="66" spans="1:23" x14ac:dyDescent="0.3">
      <c r="A66" s="1">
        <v>64</v>
      </c>
    </row>
    <row r="67" spans="1:23" x14ac:dyDescent="0.3">
      <c r="A67" s="1">
        <v>65</v>
      </c>
    </row>
    <row r="68" spans="1:23" x14ac:dyDescent="0.3">
      <c r="A68" s="1">
        <v>66</v>
      </c>
    </row>
    <row r="69" spans="1:23" x14ac:dyDescent="0.3">
      <c r="A69" s="1">
        <v>67</v>
      </c>
    </row>
    <row r="70" spans="1:23" x14ac:dyDescent="0.3">
      <c r="A70" s="1">
        <v>68</v>
      </c>
    </row>
    <row r="71" spans="1:23" x14ac:dyDescent="0.3">
      <c r="A71" s="1">
        <v>69</v>
      </c>
    </row>
    <row r="72" spans="1:23" x14ac:dyDescent="0.3">
      <c r="A72" s="1">
        <v>70</v>
      </c>
    </row>
    <row r="73" spans="1:23" x14ac:dyDescent="0.3">
      <c r="A73" s="1">
        <v>71</v>
      </c>
    </row>
    <row r="74" spans="1:23" x14ac:dyDescent="0.3">
      <c r="A74" s="1">
        <v>72</v>
      </c>
    </row>
    <row r="75" spans="1:23" x14ac:dyDescent="0.3">
      <c r="A75" s="1">
        <v>73</v>
      </c>
    </row>
    <row r="76" spans="1:23" x14ac:dyDescent="0.3">
      <c r="A76" s="1">
        <v>74</v>
      </c>
    </row>
    <row r="77" spans="1:23" x14ac:dyDescent="0.3">
      <c r="A77" s="1">
        <v>75</v>
      </c>
      <c r="V77" t="s">
        <v>60</v>
      </c>
      <c r="W77" t="s">
        <v>61</v>
      </c>
    </row>
    <row r="78" spans="1:23" x14ac:dyDescent="0.3">
      <c r="A78" s="1">
        <v>76</v>
      </c>
      <c r="U78" t="s">
        <v>63</v>
      </c>
      <c r="V78">
        <v>10</v>
      </c>
      <c r="W78">
        <v>6</v>
      </c>
    </row>
    <row r="79" spans="1:23" x14ac:dyDescent="0.3">
      <c r="A79" s="1">
        <v>77</v>
      </c>
      <c r="U79" t="s">
        <v>6</v>
      </c>
      <c r="V79">
        <v>1</v>
      </c>
      <c r="W79">
        <v>5</v>
      </c>
    </row>
    <row r="80" spans="1:23" x14ac:dyDescent="0.3">
      <c r="A80" s="1">
        <v>78</v>
      </c>
    </row>
    <row r="81" spans="1:24" x14ac:dyDescent="0.3">
      <c r="A81" s="1">
        <v>79</v>
      </c>
    </row>
    <row r="82" spans="1:24" x14ac:dyDescent="0.3">
      <c r="A82" s="1">
        <v>80</v>
      </c>
    </row>
    <row r="83" spans="1:24" x14ac:dyDescent="0.3">
      <c r="A83" s="1">
        <v>81</v>
      </c>
      <c r="B83">
        <v>81</v>
      </c>
      <c r="C83" t="s">
        <v>23</v>
      </c>
      <c r="E83">
        <v>0.55573868751525879</v>
      </c>
      <c r="F83" t="s">
        <v>7</v>
      </c>
      <c r="G83">
        <f>IF($F83="pos",1,0)</f>
        <v>0</v>
      </c>
      <c r="H83">
        <f>IF($F83="neg",1,0)</f>
        <v>0</v>
      </c>
      <c r="K83" t="s">
        <v>58</v>
      </c>
      <c r="M83" t="s">
        <v>60</v>
      </c>
      <c r="O83">
        <v>1</v>
      </c>
      <c r="P83" t="b">
        <v>0</v>
      </c>
      <c r="Q83" t="b">
        <v>0</v>
      </c>
      <c r="R83" t="b">
        <v>0</v>
      </c>
    </row>
    <row r="84" spans="1:24" x14ac:dyDescent="0.3">
      <c r="A84" s="1">
        <v>82</v>
      </c>
      <c r="B84">
        <v>82</v>
      </c>
      <c r="C84" t="s">
        <v>24</v>
      </c>
      <c r="E84">
        <v>0.66853851079940796</v>
      </c>
      <c r="F84" t="s">
        <v>7</v>
      </c>
      <c r="G84">
        <f t="shared" ref="G84:G115" si="0">IF($F84="pos",1,0)</f>
        <v>0</v>
      </c>
      <c r="H84">
        <f t="shared" ref="H84:H115" si="1">IF($F84="neg",1,0)</f>
        <v>0</v>
      </c>
      <c r="K84" t="s">
        <v>58</v>
      </c>
      <c r="M84" t="s">
        <v>61</v>
      </c>
      <c r="O84" t="b">
        <v>0</v>
      </c>
      <c r="P84" t="b">
        <v>0</v>
      </c>
      <c r="Q84" t="b">
        <v>0</v>
      </c>
      <c r="R84">
        <v>1</v>
      </c>
    </row>
    <row r="85" spans="1:24" x14ac:dyDescent="0.3">
      <c r="A85" s="1">
        <v>83</v>
      </c>
      <c r="B85">
        <v>83</v>
      </c>
      <c r="C85" t="s">
        <v>25</v>
      </c>
      <c r="E85">
        <v>0.50621211528778076</v>
      </c>
      <c r="F85" t="s">
        <v>7</v>
      </c>
      <c r="G85">
        <f t="shared" si="0"/>
        <v>0</v>
      </c>
      <c r="H85">
        <f t="shared" si="1"/>
        <v>0</v>
      </c>
      <c r="K85" t="s">
        <v>58</v>
      </c>
      <c r="M85" t="s">
        <v>60</v>
      </c>
      <c r="O85" t="b">
        <v>0</v>
      </c>
      <c r="P85" t="b">
        <v>0</v>
      </c>
      <c r="Q85" t="b">
        <v>0</v>
      </c>
      <c r="R85" t="b">
        <v>0</v>
      </c>
      <c r="T85" t="s">
        <v>68</v>
      </c>
      <c r="U85" t="s">
        <v>69</v>
      </c>
      <c r="W85" t="s">
        <v>70</v>
      </c>
      <c r="X85" t="s">
        <v>71</v>
      </c>
    </row>
    <row r="86" spans="1:24" x14ac:dyDescent="0.3">
      <c r="A86" s="1">
        <v>84</v>
      </c>
      <c r="B86">
        <v>84</v>
      </c>
      <c r="C86" t="s">
        <v>26</v>
      </c>
      <c r="E86">
        <v>0.80739831924438477</v>
      </c>
      <c r="F86" t="s">
        <v>6</v>
      </c>
      <c r="G86">
        <f t="shared" si="0"/>
        <v>0</v>
      </c>
      <c r="H86">
        <f t="shared" si="1"/>
        <v>1</v>
      </c>
      <c r="K86" t="s">
        <v>58</v>
      </c>
      <c r="M86" t="s">
        <v>61</v>
      </c>
      <c r="O86" t="b">
        <v>0</v>
      </c>
      <c r="P86" t="b">
        <v>0</v>
      </c>
      <c r="Q86" t="b">
        <v>0</v>
      </c>
      <c r="R86">
        <v>1</v>
      </c>
      <c r="T86">
        <v>10</v>
      </c>
      <c r="U86">
        <v>6</v>
      </c>
      <c r="W86">
        <v>2</v>
      </c>
      <c r="X86">
        <v>4</v>
      </c>
    </row>
    <row r="87" spans="1:24" x14ac:dyDescent="0.3">
      <c r="A87" s="1">
        <v>85</v>
      </c>
      <c r="B87">
        <v>85</v>
      </c>
      <c r="C87" t="s">
        <v>27</v>
      </c>
      <c r="E87">
        <v>0.85603445768356323</v>
      </c>
      <c r="F87" t="s">
        <v>6</v>
      </c>
      <c r="G87">
        <f t="shared" si="0"/>
        <v>0</v>
      </c>
      <c r="H87">
        <f t="shared" si="1"/>
        <v>1</v>
      </c>
      <c r="K87" t="s">
        <v>58</v>
      </c>
      <c r="M87" t="s">
        <v>61</v>
      </c>
      <c r="O87" t="b">
        <v>0</v>
      </c>
      <c r="P87" t="b">
        <v>0</v>
      </c>
      <c r="Q87" t="b">
        <v>0</v>
      </c>
      <c r="R87">
        <v>1</v>
      </c>
    </row>
    <row r="88" spans="1:24" x14ac:dyDescent="0.3">
      <c r="A88" s="1">
        <v>86</v>
      </c>
      <c r="B88">
        <v>86</v>
      </c>
      <c r="C88" t="s">
        <v>28</v>
      </c>
      <c r="E88">
        <v>0.58213192224502563</v>
      </c>
      <c r="F88" t="s">
        <v>5</v>
      </c>
      <c r="G88">
        <f t="shared" si="0"/>
        <v>1</v>
      </c>
      <c r="H88">
        <f t="shared" si="1"/>
        <v>0</v>
      </c>
      <c r="K88" t="s">
        <v>58</v>
      </c>
      <c r="M88" t="s">
        <v>60</v>
      </c>
      <c r="O88">
        <v>1</v>
      </c>
      <c r="P88" t="b">
        <v>0</v>
      </c>
      <c r="Q88" t="b">
        <v>0</v>
      </c>
      <c r="R88" t="b">
        <v>0</v>
      </c>
    </row>
    <row r="89" spans="1:24" x14ac:dyDescent="0.3">
      <c r="A89" s="1">
        <v>87</v>
      </c>
      <c r="B89">
        <v>87</v>
      </c>
      <c r="C89" t="s">
        <v>29</v>
      </c>
      <c r="E89">
        <v>0.66107863187789917</v>
      </c>
      <c r="F89" t="s">
        <v>7</v>
      </c>
      <c r="G89">
        <f t="shared" si="0"/>
        <v>0</v>
      </c>
      <c r="H89">
        <f t="shared" si="1"/>
        <v>0</v>
      </c>
      <c r="K89" t="s">
        <v>58</v>
      </c>
      <c r="M89" t="s">
        <v>61</v>
      </c>
      <c r="O89" t="b">
        <v>0</v>
      </c>
      <c r="P89" t="b">
        <v>0</v>
      </c>
      <c r="Q89">
        <v>1</v>
      </c>
      <c r="R89" t="b">
        <v>0</v>
      </c>
    </row>
    <row r="90" spans="1:24" x14ac:dyDescent="0.3">
      <c r="A90" s="1">
        <v>88</v>
      </c>
      <c r="B90">
        <v>88</v>
      </c>
      <c r="C90" t="s">
        <v>30</v>
      </c>
      <c r="E90">
        <v>0.58261454105377197</v>
      </c>
      <c r="F90" t="s">
        <v>5</v>
      </c>
      <c r="G90">
        <f t="shared" si="0"/>
        <v>1</v>
      </c>
      <c r="H90">
        <f t="shared" si="1"/>
        <v>0</v>
      </c>
      <c r="K90" t="s">
        <v>58</v>
      </c>
      <c r="M90" t="s">
        <v>60</v>
      </c>
      <c r="O90" t="b">
        <v>0</v>
      </c>
      <c r="P90">
        <v>1</v>
      </c>
      <c r="Q90" t="b">
        <v>0</v>
      </c>
      <c r="R90" t="b">
        <v>0</v>
      </c>
    </row>
    <row r="91" spans="1:24" x14ac:dyDescent="0.3">
      <c r="A91" s="1">
        <v>89</v>
      </c>
      <c r="B91">
        <v>89</v>
      </c>
      <c r="C91" t="s">
        <v>31</v>
      </c>
      <c r="E91">
        <v>0.60400718450546265</v>
      </c>
      <c r="F91" t="s">
        <v>5</v>
      </c>
      <c r="G91">
        <f t="shared" si="0"/>
        <v>1</v>
      </c>
      <c r="H91">
        <f t="shared" si="1"/>
        <v>0</v>
      </c>
      <c r="K91" t="s">
        <v>58</v>
      </c>
      <c r="M91" t="s">
        <v>60</v>
      </c>
      <c r="O91">
        <v>1</v>
      </c>
      <c r="P91" t="b">
        <v>0</v>
      </c>
      <c r="Q91" t="b">
        <v>0</v>
      </c>
      <c r="R91" t="b">
        <v>0</v>
      </c>
    </row>
    <row r="92" spans="1:24" x14ac:dyDescent="0.3">
      <c r="A92" s="1">
        <v>90</v>
      </c>
      <c r="B92">
        <v>90</v>
      </c>
      <c r="C92" t="s">
        <v>32</v>
      </c>
      <c r="E92">
        <v>0.57155776023864746</v>
      </c>
      <c r="F92" t="s">
        <v>6</v>
      </c>
      <c r="G92">
        <f t="shared" si="0"/>
        <v>0</v>
      </c>
      <c r="H92">
        <f t="shared" si="1"/>
        <v>1</v>
      </c>
      <c r="K92" t="s">
        <v>58</v>
      </c>
      <c r="M92" t="s">
        <v>61</v>
      </c>
      <c r="O92" t="b">
        <v>0</v>
      </c>
      <c r="P92" t="b">
        <v>0</v>
      </c>
      <c r="Q92" t="b">
        <v>0</v>
      </c>
      <c r="R92" t="b">
        <v>0</v>
      </c>
    </row>
    <row r="93" spans="1:24" x14ac:dyDescent="0.3">
      <c r="A93" s="1">
        <v>91</v>
      </c>
      <c r="B93">
        <v>91</v>
      </c>
      <c r="C93" t="s">
        <v>33</v>
      </c>
      <c r="E93">
        <v>0.7751503586769104</v>
      </c>
      <c r="F93" t="s">
        <v>7</v>
      </c>
      <c r="G93">
        <f t="shared" si="0"/>
        <v>0</v>
      </c>
      <c r="H93">
        <f t="shared" si="1"/>
        <v>0</v>
      </c>
      <c r="K93" t="s">
        <v>58</v>
      </c>
      <c r="M93" t="s">
        <v>61</v>
      </c>
      <c r="O93" t="b">
        <v>0</v>
      </c>
      <c r="P93" t="b">
        <v>0</v>
      </c>
      <c r="Q93" t="b">
        <v>0</v>
      </c>
      <c r="R93">
        <v>1</v>
      </c>
    </row>
    <row r="94" spans="1:24" x14ac:dyDescent="0.3">
      <c r="A94" s="1">
        <v>92</v>
      </c>
      <c r="B94">
        <v>92</v>
      </c>
      <c r="C94" t="s">
        <v>34</v>
      </c>
      <c r="E94">
        <v>0.84514260292053223</v>
      </c>
      <c r="F94" t="s">
        <v>5</v>
      </c>
      <c r="G94">
        <f t="shared" si="0"/>
        <v>1</v>
      </c>
      <c r="H94">
        <f t="shared" si="1"/>
        <v>0</v>
      </c>
      <c r="K94" t="s">
        <v>58</v>
      </c>
      <c r="M94" t="s">
        <v>60</v>
      </c>
      <c r="O94">
        <v>1</v>
      </c>
      <c r="P94" t="b">
        <v>0</v>
      </c>
      <c r="Q94" t="b">
        <v>0</v>
      </c>
      <c r="R94" t="b">
        <v>0</v>
      </c>
    </row>
    <row r="95" spans="1:24" x14ac:dyDescent="0.3">
      <c r="A95" s="1">
        <v>93</v>
      </c>
      <c r="B95">
        <v>93</v>
      </c>
      <c r="C95" t="s">
        <v>35</v>
      </c>
      <c r="E95">
        <v>0.63615173101425171</v>
      </c>
      <c r="F95" t="s">
        <v>7</v>
      </c>
      <c r="G95">
        <f t="shared" si="0"/>
        <v>0</v>
      </c>
      <c r="H95">
        <f t="shared" si="1"/>
        <v>0</v>
      </c>
      <c r="K95" t="s">
        <v>58</v>
      </c>
      <c r="M95" t="s">
        <v>60</v>
      </c>
      <c r="O95" t="b">
        <v>0</v>
      </c>
      <c r="P95">
        <v>1</v>
      </c>
      <c r="Q95" t="b">
        <v>0</v>
      </c>
      <c r="R95" t="b">
        <v>0</v>
      </c>
    </row>
    <row r="96" spans="1:24" x14ac:dyDescent="0.3">
      <c r="A96" s="1">
        <v>94</v>
      </c>
      <c r="B96">
        <v>94</v>
      </c>
      <c r="C96" t="s">
        <v>36</v>
      </c>
      <c r="E96">
        <v>0.7170986533164978</v>
      </c>
      <c r="F96" t="s">
        <v>6</v>
      </c>
      <c r="G96">
        <f t="shared" si="0"/>
        <v>0</v>
      </c>
      <c r="H96">
        <f t="shared" si="1"/>
        <v>1</v>
      </c>
      <c r="K96" t="s">
        <v>58</v>
      </c>
      <c r="M96" t="s">
        <v>61</v>
      </c>
      <c r="O96" t="b">
        <v>0</v>
      </c>
      <c r="P96" t="b">
        <v>0</v>
      </c>
      <c r="Q96" t="b">
        <v>0</v>
      </c>
      <c r="R96" t="b">
        <v>0</v>
      </c>
    </row>
    <row r="97" spans="1:18" x14ac:dyDescent="0.3">
      <c r="A97" s="1">
        <v>95</v>
      </c>
      <c r="B97">
        <v>95</v>
      </c>
      <c r="C97" t="s">
        <v>37</v>
      </c>
      <c r="E97">
        <v>0.76635473966598511</v>
      </c>
      <c r="F97" t="s">
        <v>7</v>
      </c>
      <c r="G97">
        <f t="shared" si="0"/>
        <v>0</v>
      </c>
      <c r="H97">
        <f t="shared" si="1"/>
        <v>0</v>
      </c>
      <c r="K97" t="s">
        <v>58</v>
      </c>
      <c r="M97" t="s">
        <v>61</v>
      </c>
      <c r="O97" t="b">
        <v>0</v>
      </c>
      <c r="P97" t="b">
        <v>0</v>
      </c>
      <c r="Q97" t="b">
        <v>0</v>
      </c>
      <c r="R97">
        <v>1</v>
      </c>
    </row>
    <row r="98" spans="1:18" x14ac:dyDescent="0.3">
      <c r="A98" s="1">
        <v>96</v>
      </c>
      <c r="B98">
        <v>96</v>
      </c>
      <c r="C98" t="s">
        <v>38</v>
      </c>
      <c r="E98">
        <v>0.84847050905227661</v>
      </c>
      <c r="F98" t="s">
        <v>6</v>
      </c>
      <c r="G98">
        <f t="shared" si="0"/>
        <v>0</v>
      </c>
      <c r="H98">
        <f t="shared" si="1"/>
        <v>1</v>
      </c>
      <c r="K98" t="s">
        <v>58</v>
      </c>
      <c r="M98" t="s">
        <v>61</v>
      </c>
      <c r="O98" t="b">
        <v>0</v>
      </c>
      <c r="P98" t="b">
        <v>0</v>
      </c>
      <c r="Q98" t="b">
        <v>0</v>
      </c>
      <c r="R98" t="b">
        <v>0</v>
      </c>
    </row>
    <row r="99" spans="1:18" x14ac:dyDescent="0.3">
      <c r="A99" s="1">
        <v>97</v>
      </c>
      <c r="B99">
        <v>97</v>
      </c>
      <c r="C99" t="s">
        <v>39</v>
      </c>
      <c r="E99">
        <v>0.4864666759967804</v>
      </c>
      <c r="F99" t="s">
        <v>7</v>
      </c>
      <c r="G99">
        <f t="shared" si="0"/>
        <v>0</v>
      </c>
      <c r="H99">
        <f t="shared" si="1"/>
        <v>0</v>
      </c>
      <c r="K99" t="s">
        <v>58</v>
      </c>
      <c r="M99" t="s">
        <v>60</v>
      </c>
      <c r="O99">
        <v>1</v>
      </c>
      <c r="P99" t="b">
        <v>0</v>
      </c>
      <c r="Q99" t="b">
        <v>0</v>
      </c>
      <c r="R99" t="b">
        <v>0</v>
      </c>
    </row>
    <row r="100" spans="1:18" x14ac:dyDescent="0.3">
      <c r="A100" s="1">
        <v>98</v>
      </c>
      <c r="B100">
        <v>98</v>
      </c>
      <c r="C100" t="s">
        <v>40</v>
      </c>
      <c r="E100">
        <v>0.47686073184013372</v>
      </c>
      <c r="F100" t="s">
        <v>6</v>
      </c>
      <c r="G100">
        <f t="shared" si="0"/>
        <v>0</v>
      </c>
      <c r="H100">
        <f t="shared" si="1"/>
        <v>1</v>
      </c>
      <c r="K100" t="s">
        <v>58</v>
      </c>
      <c r="M100" t="s">
        <v>61</v>
      </c>
      <c r="O100" t="b">
        <v>0</v>
      </c>
      <c r="P100" t="b">
        <v>0</v>
      </c>
      <c r="Q100" t="b">
        <v>0</v>
      </c>
      <c r="R100" t="b">
        <v>0</v>
      </c>
    </row>
    <row r="101" spans="1:18" x14ac:dyDescent="0.3">
      <c r="A101" s="1">
        <v>99</v>
      </c>
      <c r="B101">
        <v>99</v>
      </c>
      <c r="C101" t="s">
        <v>41</v>
      </c>
      <c r="E101">
        <v>0.51963281631469727</v>
      </c>
      <c r="F101" t="s">
        <v>5</v>
      </c>
      <c r="G101">
        <f t="shared" si="0"/>
        <v>1</v>
      </c>
      <c r="H101">
        <f t="shared" si="1"/>
        <v>0</v>
      </c>
      <c r="K101" t="s">
        <v>58</v>
      </c>
      <c r="M101" t="s">
        <v>60</v>
      </c>
      <c r="O101">
        <v>1</v>
      </c>
      <c r="P101" t="b">
        <v>0</v>
      </c>
      <c r="Q101" t="b">
        <v>0</v>
      </c>
      <c r="R101" t="b">
        <v>0</v>
      </c>
    </row>
    <row r="102" spans="1:18" x14ac:dyDescent="0.3">
      <c r="A102" s="1">
        <v>100</v>
      </c>
      <c r="B102">
        <v>100</v>
      </c>
      <c r="C102" t="s">
        <v>42</v>
      </c>
      <c r="E102">
        <v>0.64370894432067871</v>
      </c>
      <c r="F102" t="s">
        <v>7</v>
      </c>
      <c r="G102">
        <f t="shared" si="0"/>
        <v>0</v>
      </c>
      <c r="H102">
        <f t="shared" si="1"/>
        <v>0</v>
      </c>
      <c r="K102" t="s">
        <v>58</v>
      </c>
      <c r="M102" t="s">
        <v>60</v>
      </c>
      <c r="O102">
        <v>1</v>
      </c>
      <c r="P102" t="b">
        <v>0</v>
      </c>
      <c r="Q102" t="b">
        <v>0</v>
      </c>
      <c r="R102" t="b">
        <v>0</v>
      </c>
    </row>
    <row r="103" spans="1:18" x14ac:dyDescent="0.3">
      <c r="A103" s="1">
        <v>101</v>
      </c>
      <c r="B103">
        <v>101</v>
      </c>
      <c r="C103" t="s">
        <v>43</v>
      </c>
      <c r="E103">
        <v>0.67326068878173828</v>
      </c>
      <c r="F103" t="s">
        <v>7</v>
      </c>
      <c r="G103">
        <f t="shared" si="0"/>
        <v>0</v>
      </c>
      <c r="H103">
        <f t="shared" si="1"/>
        <v>0</v>
      </c>
      <c r="K103" t="s">
        <v>58</v>
      </c>
      <c r="M103" t="s">
        <v>61</v>
      </c>
      <c r="O103" t="b">
        <v>0</v>
      </c>
      <c r="P103" t="b">
        <v>0</v>
      </c>
      <c r="Q103" t="b">
        <v>0</v>
      </c>
      <c r="R103" t="b">
        <v>0</v>
      </c>
    </row>
    <row r="104" spans="1:18" x14ac:dyDescent="0.3">
      <c r="A104" s="1">
        <v>102</v>
      </c>
      <c r="B104">
        <v>102</v>
      </c>
      <c r="C104" t="s">
        <v>44</v>
      </c>
      <c r="E104">
        <v>0.68112605810165405</v>
      </c>
      <c r="F104" t="s">
        <v>5</v>
      </c>
      <c r="G104">
        <f t="shared" si="0"/>
        <v>1</v>
      </c>
      <c r="H104">
        <f t="shared" si="1"/>
        <v>0</v>
      </c>
      <c r="K104" t="s">
        <v>58</v>
      </c>
      <c r="M104" t="s">
        <v>60</v>
      </c>
      <c r="O104">
        <v>1</v>
      </c>
      <c r="P104" t="b">
        <v>0</v>
      </c>
      <c r="Q104" t="b">
        <v>0</v>
      </c>
      <c r="R104" t="b">
        <v>0</v>
      </c>
    </row>
    <row r="105" spans="1:18" x14ac:dyDescent="0.3">
      <c r="A105" s="1">
        <v>103</v>
      </c>
      <c r="B105">
        <v>103</v>
      </c>
      <c r="C105" t="s">
        <v>45</v>
      </c>
      <c r="E105">
        <v>0.64038103818893433</v>
      </c>
      <c r="F105" t="s">
        <v>6</v>
      </c>
      <c r="G105">
        <f t="shared" si="0"/>
        <v>0</v>
      </c>
      <c r="H105">
        <f t="shared" si="1"/>
        <v>1</v>
      </c>
      <c r="K105" t="s">
        <v>59</v>
      </c>
    </row>
    <row r="106" spans="1:18" x14ac:dyDescent="0.3">
      <c r="A106" s="1">
        <v>104</v>
      </c>
      <c r="B106">
        <v>104</v>
      </c>
      <c r="C106" t="s">
        <v>46</v>
      </c>
      <c r="E106">
        <v>0.89081907272338867</v>
      </c>
      <c r="F106" t="s">
        <v>6</v>
      </c>
      <c r="G106">
        <f t="shared" si="0"/>
        <v>0</v>
      </c>
      <c r="H106">
        <f t="shared" si="1"/>
        <v>1</v>
      </c>
      <c r="K106" t="s">
        <v>59</v>
      </c>
    </row>
    <row r="107" spans="1:18" x14ac:dyDescent="0.3">
      <c r="A107" s="1">
        <v>105</v>
      </c>
      <c r="B107">
        <v>105</v>
      </c>
      <c r="C107" t="s">
        <v>47</v>
      </c>
      <c r="E107">
        <v>0.74347716569900513</v>
      </c>
      <c r="F107" t="s">
        <v>6</v>
      </c>
      <c r="G107">
        <f t="shared" si="0"/>
        <v>0</v>
      </c>
      <c r="H107">
        <f t="shared" si="1"/>
        <v>1</v>
      </c>
      <c r="K107" t="s">
        <v>59</v>
      </c>
    </row>
    <row r="108" spans="1:18" x14ac:dyDescent="0.3">
      <c r="A108" s="1">
        <v>106</v>
      </c>
      <c r="B108">
        <v>106</v>
      </c>
      <c r="C108" t="s">
        <v>48</v>
      </c>
      <c r="E108">
        <v>0.65486222505569458</v>
      </c>
      <c r="F108" t="s">
        <v>5</v>
      </c>
      <c r="G108">
        <f t="shared" si="0"/>
        <v>1</v>
      </c>
      <c r="H108">
        <f t="shared" si="1"/>
        <v>0</v>
      </c>
      <c r="K108" t="s">
        <v>59</v>
      </c>
      <c r="O108" t="s">
        <v>59</v>
      </c>
    </row>
    <row r="109" spans="1:18" x14ac:dyDescent="0.3">
      <c r="A109" s="1">
        <v>107</v>
      </c>
      <c r="B109">
        <v>107</v>
      </c>
      <c r="C109" t="s">
        <v>49</v>
      </c>
      <c r="E109">
        <v>0.65919816493988037</v>
      </c>
      <c r="F109" t="s">
        <v>6</v>
      </c>
      <c r="G109">
        <f t="shared" si="0"/>
        <v>0</v>
      </c>
      <c r="H109">
        <f t="shared" si="1"/>
        <v>1</v>
      </c>
      <c r="K109" t="s">
        <v>59</v>
      </c>
      <c r="N109" t="s">
        <v>63</v>
      </c>
      <c r="O109">
        <v>5</v>
      </c>
    </row>
    <row r="110" spans="1:18" x14ac:dyDescent="0.3">
      <c r="A110" s="1">
        <v>108</v>
      </c>
      <c r="B110">
        <v>108</v>
      </c>
      <c r="C110" t="s">
        <v>50</v>
      </c>
      <c r="E110">
        <v>0.55786162614822388</v>
      </c>
      <c r="F110" t="s">
        <v>6</v>
      </c>
      <c r="G110">
        <f t="shared" si="0"/>
        <v>0</v>
      </c>
      <c r="H110">
        <f t="shared" si="1"/>
        <v>1</v>
      </c>
      <c r="K110" t="s">
        <v>59</v>
      </c>
      <c r="N110" t="s">
        <v>6</v>
      </c>
      <c r="O110">
        <v>6</v>
      </c>
    </row>
    <row r="111" spans="1:18" x14ac:dyDescent="0.3">
      <c r="A111" s="1">
        <v>109</v>
      </c>
      <c r="B111">
        <v>109</v>
      </c>
      <c r="C111" t="s">
        <v>51</v>
      </c>
      <c r="E111">
        <v>0.80002248287200928</v>
      </c>
      <c r="F111" t="s">
        <v>6</v>
      </c>
      <c r="G111">
        <f t="shared" si="0"/>
        <v>0</v>
      </c>
      <c r="H111">
        <f t="shared" si="1"/>
        <v>1</v>
      </c>
      <c r="K111" t="s">
        <v>59</v>
      </c>
    </row>
    <row r="112" spans="1:18" x14ac:dyDescent="0.3">
      <c r="A112" s="1">
        <v>110</v>
      </c>
      <c r="B112">
        <v>110</v>
      </c>
      <c r="C112" t="s">
        <v>52</v>
      </c>
      <c r="E112">
        <v>0.76761752367019653</v>
      </c>
      <c r="F112" t="s">
        <v>6</v>
      </c>
      <c r="G112">
        <f t="shared" si="0"/>
        <v>0</v>
      </c>
      <c r="H112">
        <f t="shared" si="1"/>
        <v>1</v>
      </c>
      <c r="K112" t="s">
        <v>59</v>
      </c>
    </row>
    <row r="113" spans="1:18" x14ac:dyDescent="0.3">
      <c r="A113" s="1">
        <v>111</v>
      </c>
      <c r="B113">
        <v>111</v>
      </c>
      <c r="C113" t="s">
        <v>53</v>
      </c>
      <c r="E113">
        <v>0.53237086534500122</v>
      </c>
      <c r="F113" t="s">
        <v>7</v>
      </c>
      <c r="G113">
        <f t="shared" si="0"/>
        <v>0</v>
      </c>
      <c r="H113">
        <f t="shared" si="1"/>
        <v>0</v>
      </c>
      <c r="K113" t="s">
        <v>59</v>
      </c>
    </row>
    <row r="114" spans="1:18" x14ac:dyDescent="0.3">
      <c r="A114" s="1">
        <v>112</v>
      </c>
      <c r="B114">
        <v>112</v>
      </c>
      <c r="C114" t="s">
        <v>54</v>
      </c>
      <c r="E114">
        <v>0.57097101211547852</v>
      </c>
      <c r="F114" t="s">
        <v>6</v>
      </c>
      <c r="G114">
        <f t="shared" si="0"/>
        <v>0</v>
      </c>
      <c r="H114">
        <f t="shared" si="1"/>
        <v>1</v>
      </c>
      <c r="K114" t="s">
        <v>59</v>
      </c>
    </row>
    <row r="115" spans="1:18" x14ac:dyDescent="0.3">
      <c r="A115" s="1">
        <v>113</v>
      </c>
      <c r="B115">
        <v>113</v>
      </c>
      <c r="C115" t="s">
        <v>55</v>
      </c>
      <c r="E115">
        <v>0.6357613205909729</v>
      </c>
      <c r="F115" t="s">
        <v>7</v>
      </c>
      <c r="G115">
        <f t="shared" si="0"/>
        <v>0</v>
      </c>
      <c r="H115">
        <f t="shared" si="1"/>
        <v>0</v>
      </c>
      <c r="K115" t="s">
        <v>59</v>
      </c>
    </row>
    <row r="116" spans="1:18" x14ac:dyDescent="0.3">
      <c r="A116" s="1">
        <v>114</v>
      </c>
      <c r="L116" t="s">
        <v>5</v>
      </c>
      <c r="M116" t="s">
        <v>6</v>
      </c>
      <c r="N116" t="s">
        <v>7</v>
      </c>
    </row>
    <row r="117" spans="1:18" x14ac:dyDescent="0.3">
      <c r="A117" s="1">
        <v>115</v>
      </c>
      <c r="G117">
        <f>SUM(G83:G115)</f>
        <v>7</v>
      </c>
      <c r="H117">
        <f>SUM(H83:H115)</f>
        <v>14</v>
      </c>
      <c r="I117">
        <f>33-G117-H117</f>
        <v>12</v>
      </c>
      <c r="L117">
        <v>13</v>
      </c>
      <c r="M117">
        <v>9</v>
      </c>
      <c r="N117">
        <v>4</v>
      </c>
    </row>
    <row r="118" spans="1:18" x14ac:dyDescent="0.3">
      <c r="A118" s="1">
        <v>116</v>
      </c>
      <c r="G118" s="2">
        <f>G117/COUNT(G83:G115)*100</f>
        <v>21.212121212121211</v>
      </c>
      <c r="H118" s="2">
        <f>H117/COUNT(H83:H115)*100</f>
        <v>42.424242424242422</v>
      </c>
      <c r="I118" s="2">
        <f>I117/COUNT(H83:H115)*100</f>
        <v>36.363636363636367</v>
      </c>
      <c r="L118">
        <v>50</v>
      </c>
      <c r="M118">
        <v>34.615384615384613</v>
      </c>
      <c r="N118">
        <v>15.38461538461539</v>
      </c>
    </row>
    <row r="119" spans="1:18" x14ac:dyDescent="0.3">
      <c r="A119" s="1">
        <v>117</v>
      </c>
      <c r="I119" s="2">
        <f>SUM(G118,I118)</f>
        <v>57.575757575757578</v>
      </c>
      <c r="N119">
        <v>65.384615384615387</v>
      </c>
    </row>
    <row r="120" spans="1:18" x14ac:dyDescent="0.3">
      <c r="A120" s="1">
        <v>118</v>
      </c>
    </row>
    <row r="121" spans="1:18" x14ac:dyDescent="0.3">
      <c r="A121" s="1">
        <v>119</v>
      </c>
    </row>
    <row r="122" spans="1:18" x14ac:dyDescent="0.3">
      <c r="A122" s="1">
        <v>120</v>
      </c>
    </row>
    <row r="123" spans="1:18" x14ac:dyDescent="0.3">
      <c r="A123" s="1">
        <v>121</v>
      </c>
      <c r="M123" t="s">
        <v>62</v>
      </c>
      <c r="N123" t="s">
        <v>62</v>
      </c>
      <c r="O123">
        <v>0.76500000000000001</v>
      </c>
      <c r="P123" t="s">
        <v>5</v>
      </c>
      <c r="Q123" t="s">
        <v>60</v>
      </c>
      <c r="R123" t="s">
        <v>56</v>
      </c>
    </row>
    <row r="124" spans="1:18" x14ac:dyDescent="0.3">
      <c r="A124" s="1">
        <v>122</v>
      </c>
      <c r="M124" t="s">
        <v>29</v>
      </c>
      <c r="N124" t="s">
        <v>64</v>
      </c>
      <c r="O124" t="b">
        <v>0</v>
      </c>
      <c r="P124" t="s">
        <v>7</v>
      </c>
      <c r="Q124" t="s">
        <v>61</v>
      </c>
      <c r="R124" t="s">
        <v>57</v>
      </c>
    </row>
    <row r="125" spans="1:18" x14ac:dyDescent="0.3">
      <c r="A125" s="1">
        <v>123</v>
      </c>
      <c r="M125" t="s">
        <v>35</v>
      </c>
      <c r="N125" t="s">
        <v>35</v>
      </c>
      <c r="O125" t="b">
        <v>0</v>
      </c>
      <c r="P125" t="s">
        <v>7</v>
      </c>
      <c r="Q125" t="s">
        <v>60</v>
      </c>
      <c r="R125" t="s">
        <v>56</v>
      </c>
    </row>
    <row r="126" spans="1:18" x14ac:dyDescent="0.3">
      <c r="A126" s="1">
        <v>124</v>
      </c>
      <c r="M126" t="s">
        <v>40</v>
      </c>
      <c r="N126" t="s">
        <v>65</v>
      </c>
      <c r="O126">
        <v>-0.45879999999999999</v>
      </c>
      <c r="P126" t="s">
        <v>6</v>
      </c>
      <c r="Q126" t="s">
        <v>61</v>
      </c>
      <c r="R126" t="s">
        <v>56</v>
      </c>
    </row>
    <row r="127" spans="1:18" x14ac:dyDescent="0.3">
      <c r="A127" s="1">
        <v>125</v>
      </c>
      <c r="M127" t="s">
        <v>43</v>
      </c>
      <c r="N127" t="s">
        <v>66</v>
      </c>
      <c r="O127">
        <v>-0.19700000000000001</v>
      </c>
      <c r="P127" t="s">
        <v>6</v>
      </c>
      <c r="Q127" t="s">
        <v>61</v>
      </c>
      <c r="R127" t="s">
        <v>56</v>
      </c>
    </row>
    <row r="128" spans="1:18" x14ac:dyDescent="0.3">
      <c r="A128" s="1">
        <v>126</v>
      </c>
      <c r="M128" t="s">
        <v>46</v>
      </c>
      <c r="N128" t="s">
        <v>46</v>
      </c>
      <c r="O128">
        <v>-0.47670000000000001</v>
      </c>
      <c r="P128" t="s">
        <v>6</v>
      </c>
      <c r="Q128" t="s">
        <v>59</v>
      </c>
      <c r="R128" t="s">
        <v>56</v>
      </c>
    </row>
    <row r="129" spans="1:18" x14ac:dyDescent="0.3">
      <c r="A129" s="1">
        <v>127</v>
      </c>
      <c r="M129" t="s">
        <v>55</v>
      </c>
      <c r="N129" t="s">
        <v>67</v>
      </c>
      <c r="O129">
        <v>0.31819999999999998</v>
      </c>
      <c r="P129" t="s">
        <v>5</v>
      </c>
      <c r="Q129" t="s">
        <v>59</v>
      </c>
      <c r="R1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Darío Doña</cp:lastModifiedBy>
  <dcterms:created xsi:type="dcterms:W3CDTF">2025-07-14T13:07:01Z</dcterms:created>
  <dcterms:modified xsi:type="dcterms:W3CDTF">2025-07-16T12:19:38Z</dcterms:modified>
</cp:coreProperties>
</file>