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-105" yWindow="-105" windowWidth="23250" windowHeight="1257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P323" i="1" s="1"/>
  <c r="P3" i="1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6" i="1"/>
  <c r="P2" i="1"/>
  <c r="O3" i="1"/>
  <c r="O4" i="1"/>
  <c r="O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0" i="1"/>
  <c r="O101" i="1"/>
  <c r="O102" i="1"/>
  <c r="O103" i="1"/>
  <c r="O104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6" i="1"/>
  <c r="O2" i="1"/>
  <c r="N3" i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48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3" i="1"/>
  <c r="N94" i="1"/>
  <c r="N95" i="1"/>
  <c r="N96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115" i="1"/>
  <c r="N116" i="1"/>
  <c r="N117" i="1"/>
  <c r="N118" i="1"/>
  <c r="N119" i="1"/>
  <c r="N120" i="1"/>
  <c r="N122" i="1"/>
  <c r="N123" i="1"/>
  <c r="N124" i="1"/>
  <c r="N125" i="1"/>
  <c r="N126" i="1"/>
  <c r="N127" i="1"/>
  <c r="N128" i="1"/>
  <c r="N129" i="1"/>
  <c r="N130" i="1"/>
  <c r="N131" i="1"/>
  <c r="N132" i="1"/>
  <c r="N134" i="1"/>
  <c r="N135" i="1"/>
  <c r="N136" i="1"/>
  <c r="N137" i="1"/>
  <c r="N138" i="1"/>
  <c r="N139" i="1"/>
  <c r="N140" i="1"/>
  <c r="N141" i="1"/>
  <c r="N142" i="1"/>
  <c r="N143" i="1"/>
  <c r="N144" i="1"/>
  <c r="N146" i="1"/>
  <c r="N147" i="1"/>
  <c r="N148" i="1"/>
  <c r="N149" i="1"/>
  <c r="N150" i="1"/>
  <c r="N151" i="1"/>
  <c r="N152" i="1"/>
  <c r="N153" i="1"/>
  <c r="N154" i="1"/>
  <c r="N155" i="1"/>
  <c r="N156" i="1"/>
  <c r="N158" i="1"/>
  <c r="N159" i="1"/>
  <c r="N160" i="1"/>
  <c r="N161" i="1"/>
  <c r="N162" i="1"/>
  <c r="N163" i="1"/>
  <c r="N164" i="1"/>
  <c r="N165" i="1"/>
  <c r="N166" i="1"/>
  <c r="N167" i="1"/>
  <c r="N168" i="1"/>
  <c r="N170" i="1"/>
  <c r="N171" i="1"/>
  <c r="N172" i="1"/>
  <c r="N173" i="1"/>
  <c r="N174" i="1"/>
  <c r="N175" i="1"/>
  <c r="N176" i="1"/>
  <c r="N177" i="1"/>
  <c r="N178" i="1"/>
  <c r="N179" i="1"/>
  <c r="N180" i="1"/>
  <c r="N182" i="1"/>
  <c r="N183" i="1"/>
  <c r="N184" i="1"/>
  <c r="N185" i="1"/>
  <c r="N186" i="1"/>
  <c r="N187" i="1"/>
  <c r="N188" i="1"/>
  <c r="N189" i="1"/>
  <c r="N190" i="1"/>
  <c r="N191" i="1"/>
  <c r="N192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9" i="1"/>
  <c r="N220" i="1"/>
  <c r="N221" i="1"/>
  <c r="N222" i="1"/>
  <c r="N223" i="1"/>
  <c r="N224" i="1"/>
  <c r="N225" i="1"/>
  <c r="N226" i="1"/>
  <c r="N227" i="1"/>
  <c r="N228" i="1"/>
  <c r="N230" i="1"/>
  <c r="N231" i="1"/>
  <c r="N232" i="1"/>
  <c r="N233" i="1"/>
  <c r="N234" i="1"/>
  <c r="N235" i="1"/>
  <c r="N236" i="1"/>
  <c r="N237" i="1"/>
  <c r="N238" i="1"/>
  <c r="N239" i="1"/>
  <c r="N240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5" i="1"/>
  <c r="N256" i="1"/>
  <c r="N257" i="1"/>
  <c r="N258" i="1"/>
  <c r="N259" i="1"/>
  <c r="N260" i="1"/>
  <c r="N261" i="1"/>
  <c r="N262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8" i="1"/>
  <c r="N279" i="1"/>
  <c r="N280" i="1"/>
  <c r="N281" i="1"/>
  <c r="N282" i="1"/>
  <c r="N283" i="1"/>
  <c r="N284" i="1"/>
  <c r="N285" i="1"/>
  <c r="N286" i="1"/>
  <c r="N287" i="1"/>
  <c r="N288" i="1"/>
  <c r="N290" i="1"/>
  <c r="N291" i="1"/>
  <c r="N292" i="1"/>
  <c r="N293" i="1"/>
  <c r="N294" i="1"/>
  <c r="N295" i="1"/>
  <c r="N296" i="1"/>
  <c r="N297" i="1"/>
  <c r="N298" i="1"/>
  <c r="N299" i="1"/>
  <c r="N300" i="1"/>
  <c r="N302" i="1"/>
  <c r="N303" i="1"/>
  <c r="N304" i="1"/>
  <c r="N305" i="1"/>
  <c r="N306" i="1"/>
  <c r="N307" i="1"/>
  <c r="N308" i="1"/>
  <c r="N309" i="1"/>
  <c r="N310" i="1"/>
  <c r="N311" i="1"/>
  <c r="N312" i="1"/>
  <c r="N314" i="1"/>
  <c r="N315" i="1"/>
  <c r="N316" i="1"/>
  <c r="N317" i="1"/>
  <c r="N318" i="1"/>
  <c r="N319" i="1"/>
  <c r="N320" i="1"/>
  <c r="N321" i="1"/>
  <c r="N322" i="1"/>
  <c r="N323" i="1"/>
  <c r="N324" i="1"/>
  <c r="N326" i="1"/>
  <c r="N327" i="1"/>
  <c r="N328" i="1"/>
  <c r="N329" i="1"/>
  <c r="N330" i="1"/>
  <c r="N331" i="1"/>
  <c r="N332" i="1"/>
  <c r="N333" i="1"/>
  <c r="N334" i="1"/>
  <c r="N335" i="1"/>
  <c r="N336" i="1"/>
  <c r="N338" i="1"/>
  <c r="N339" i="1"/>
  <c r="N340" i="1"/>
  <c r="N341" i="1"/>
  <c r="N342" i="1"/>
  <c r="N343" i="1"/>
  <c r="N344" i="1"/>
  <c r="N345" i="1"/>
  <c r="N346" i="1"/>
  <c r="N347" i="1"/>
  <c r="N348" i="1"/>
  <c r="N350" i="1"/>
  <c r="N351" i="1"/>
  <c r="N352" i="1"/>
  <c r="N353" i="1"/>
  <c r="N354" i="1"/>
  <c r="N355" i="1"/>
  <c r="N356" i="1"/>
  <c r="N357" i="1"/>
  <c r="N358" i="1"/>
  <c r="N359" i="1"/>
  <c r="N360" i="1"/>
  <c r="N362" i="1"/>
  <c r="N363" i="1"/>
  <c r="N364" i="1"/>
  <c r="N365" i="1"/>
  <c r="N366" i="1"/>
  <c r="N2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8" i="1"/>
  <c r="M139" i="1"/>
  <c r="M140" i="1"/>
  <c r="M141" i="1"/>
  <c r="M142" i="1"/>
  <c r="M143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1" i="1"/>
  <c r="M212" i="1"/>
  <c r="M213" i="1"/>
  <c r="M214" i="1"/>
  <c r="M215" i="1"/>
  <c r="M216" i="1"/>
  <c r="M217" i="1"/>
  <c r="M218" i="1"/>
  <c r="M219" i="1"/>
  <c r="M220" i="1"/>
  <c r="M222" i="1"/>
  <c r="M223" i="1"/>
  <c r="M224" i="1"/>
  <c r="M225" i="1"/>
  <c r="M226" i="1"/>
  <c r="M227" i="1"/>
  <c r="M228" i="1"/>
  <c r="M229" i="1"/>
  <c r="M230" i="1"/>
  <c r="M231" i="1"/>
  <c r="M233" i="1"/>
  <c r="M234" i="1"/>
  <c r="M235" i="1"/>
  <c r="M236" i="1"/>
  <c r="M237" i="1"/>
  <c r="M238" i="1"/>
  <c r="M239" i="1"/>
  <c r="M240" i="1"/>
  <c r="M241" i="1"/>
  <c r="M242" i="1"/>
  <c r="M244" i="1"/>
  <c r="M245" i="1"/>
  <c r="M246" i="1"/>
  <c r="M247" i="1"/>
  <c r="M248" i="1"/>
  <c r="M249" i="1"/>
  <c r="M250" i="1"/>
  <c r="M251" i="1"/>
  <c r="M252" i="1"/>
  <c r="M253" i="1"/>
  <c r="M255" i="1"/>
  <c r="M256" i="1"/>
  <c r="M257" i="1"/>
  <c r="M258" i="1"/>
  <c r="M259" i="1"/>
  <c r="M260" i="1"/>
  <c r="M261" i="1"/>
  <c r="M262" i="1"/>
  <c r="M263" i="1"/>
  <c r="M264" i="1"/>
  <c r="M266" i="1"/>
  <c r="M267" i="1"/>
  <c r="M268" i="1"/>
  <c r="M269" i="1"/>
  <c r="M270" i="1"/>
  <c r="M271" i="1"/>
  <c r="M272" i="1"/>
  <c r="M273" i="1"/>
  <c r="M274" i="1"/>
  <c r="M275" i="1"/>
  <c r="M277" i="1"/>
  <c r="M278" i="1"/>
  <c r="M279" i="1"/>
  <c r="M280" i="1"/>
  <c r="M281" i="1"/>
  <c r="M282" i="1"/>
  <c r="M283" i="1"/>
  <c r="M284" i="1"/>
  <c r="M285" i="1"/>
  <c r="M286" i="1"/>
  <c r="M288" i="1"/>
  <c r="M289" i="1"/>
  <c r="M290" i="1"/>
  <c r="M291" i="1"/>
  <c r="M292" i="1"/>
  <c r="M293" i="1"/>
  <c r="M294" i="1"/>
  <c r="M295" i="1"/>
  <c r="M296" i="1"/>
  <c r="M297" i="1"/>
  <c r="M299" i="1"/>
  <c r="M300" i="1"/>
  <c r="M301" i="1"/>
  <c r="M302" i="1"/>
  <c r="M303" i="1"/>
  <c r="M304" i="1"/>
  <c r="M305" i="1"/>
  <c r="M306" i="1"/>
  <c r="M307" i="1"/>
  <c r="M308" i="1"/>
  <c r="M310" i="1"/>
  <c r="M311" i="1"/>
  <c r="M312" i="1"/>
  <c r="M313" i="1"/>
  <c r="M314" i="1"/>
  <c r="M315" i="1"/>
  <c r="M316" i="1"/>
  <c r="M317" i="1"/>
  <c r="M318" i="1"/>
  <c r="M319" i="1"/>
  <c r="M321" i="1"/>
  <c r="M322" i="1"/>
  <c r="M323" i="1"/>
  <c r="M324" i="1"/>
  <c r="M325" i="1"/>
  <c r="M326" i="1"/>
  <c r="M327" i="1"/>
  <c r="M328" i="1"/>
  <c r="M329" i="1"/>
  <c r="M330" i="1"/>
  <c r="M332" i="1"/>
  <c r="M333" i="1"/>
  <c r="M334" i="1"/>
  <c r="M335" i="1"/>
  <c r="M336" i="1"/>
  <c r="M337" i="1"/>
  <c r="M338" i="1"/>
  <c r="M339" i="1"/>
  <c r="M340" i="1"/>
  <c r="M341" i="1"/>
  <c r="M343" i="1"/>
  <c r="M344" i="1"/>
  <c r="M345" i="1"/>
  <c r="M346" i="1"/>
  <c r="M347" i="1"/>
  <c r="M348" i="1"/>
  <c r="M349" i="1"/>
  <c r="M350" i="1"/>
  <c r="M351" i="1"/>
  <c r="M352" i="1"/>
  <c r="M354" i="1"/>
  <c r="M355" i="1"/>
  <c r="M356" i="1"/>
  <c r="M357" i="1"/>
  <c r="M358" i="1"/>
  <c r="M359" i="1"/>
  <c r="M360" i="1"/>
  <c r="M361" i="1"/>
  <c r="M362" i="1"/>
  <c r="M363" i="1"/>
  <c r="M365" i="1"/>
  <c r="M366" i="1"/>
  <c r="M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L186" i="1"/>
  <c r="L187" i="1"/>
  <c r="L188" i="1"/>
  <c r="L189" i="1"/>
  <c r="L190" i="1"/>
  <c r="L192" i="1"/>
  <c r="L193" i="1"/>
  <c r="L194" i="1"/>
  <c r="L195" i="1"/>
  <c r="L196" i="1"/>
  <c r="L197" i="1"/>
  <c r="L198" i="1"/>
  <c r="L199" i="1"/>
  <c r="L200" i="1"/>
  <c r="L202" i="1"/>
  <c r="L203" i="1"/>
  <c r="L204" i="1"/>
  <c r="L205" i="1"/>
  <c r="L206" i="1"/>
  <c r="L207" i="1"/>
  <c r="L208" i="1"/>
  <c r="L209" i="1"/>
  <c r="L210" i="1"/>
  <c r="L212" i="1"/>
  <c r="L213" i="1"/>
  <c r="L214" i="1"/>
  <c r="L215" i="1"/>
  <c r="L216" i="1"/>
  <c r="L217" i="1"/>
  <c r="L218" i="1"/>
  <c r="L219" i="1"/>
  <c r="L220" i="1"/>
  <c r="L222" i="1"/>
  <c r="L223" i="1"/>
  <c r="L224" i="1"/>
  <c r="L225" i="1"/>
  <c r="L226" i="1"/>
  <c r="L227" i="1"/>
  <c r="L228" i="1"/>
  <c r="L229" i="1"/>
  <c r="L230" i="1"/>
  <c r="L232" i="1"/>
  <c r="L233" i="1"/>
  <c r="L234" i="1"/>
  <c r="L235" i="1"/>
  <c r="L236" i="1"/>
  <c r="L237" i="1"/>
  <c r="L238" i="1"/>
  <c r="L239" i="1"/>
  <c r="L240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5" i="1"/>
  <c r="L266" i="1"/>
  <c r="L267" i="1"/>
  <c r="L268" i="1"/>
  <c r="L269" i="1"/>
  <c r="L270" i="1"/>
  <c r="L272" i="1"/>
  <c r="L273" i="1"/>
  <c r="L274" i="1"/>
  <c r="L275" i="1"/>
  <c r="L276" i="1"/>
  <c r="L277" i="1"/>
  <c r="L278" i="1"/>
  <c r="L279" i="1"/>
  <c r="L280" i="1"/>
  <c r="L282" i="1"/>
  <c r="L283" i="1"/>
  <c r="L284" i="1"/>
  <c r="L285" i="1"/>
  <c r="L286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0" i="1"/>
  <c r="L302" i="1"/>
  <c r="L303" i="1"/>
  <c r="L304" i="1"/>
  <c r="L305" i="1"/>
  <c r="L306" i="1"/>
  <c r="L307" i="1"/>
  <c r="L308" i="1"/>
  <c r="L309" i="1"/>
  <c r="L310" i="1"/>
  <c r="L312" i="1"/>
  <c r="L313" i="1"/>
  <c r="L314" i="1"/>
  <c r="L315" i="1"/>
  <c r="L316" i="1"/>
  <c r="L317" i="1"/>
  <c r="L318" i="1"/>
  <c r="L319" i="1"/>
  <c r="L320" i="1"/>
  <c r="L322" i="1"/>
  <c r="L323" i="1"/>
  <c r="L324" i="1"/>
  <c r="L325" i="1"/>
  <c r="L326" i="1"/>
  <c r="L327" i="1"/>
  <c r="L328" i="1"/>
  <c r="L329" i="1"/>
  <c r="L330" i="1"/>
  <c r="L332" i="1"/>
  <c r="L333" i="1"/>
  <c r="L334" i="1"/>
  <c r="L335" i="1"/>
  <c r="L336" i="1"/>
  <c r="L337" i="1"/>
  <c r="L338" i="1"/>
  <c r="L339" i="1"/>
  <c r="L340" i="1"/>
  <c r="L342" i="1"/>
  <c r="L343" i="1"/>
  <c r="L344" i="1"/>
  <c r="L345" i="1"/>
  <c r="L346" i="1"/>
  <c r="L347" i="1"/>
  <c r="L348" i="1"/>
  <c r="L349" i="1"/>
  <c r="L350" i="1"/>
  <c r="L352" i="1"/>
  <c r="L353" i="1"/>
  <c r="L354" i="1"/>
  <c r="L355" i="1"/>
  <c r="L356" i="1"/>
  <c r="L357" i="1"/>
  <c r="L358" i="1"/>
  <c r="L359" i="1"/>
  <c r="L360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0" i="1"/>
  <c r="K92" i="1"/>
  <c r="K93" i="1"/>
  <c r="K94" i="1"/>
  <c r="K95" i="1"/>
  <c r="K96" i="1"/>
  <c r="K97" i="1"/>
  <c r="K98" i="1"/>
  <c r="K99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9" i="1"/>
  <c r="K120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5" i="1"/>
  <c r="K156" i="1"/>
  <c r="K157" i="1"/>
  <c r="K158" i="1"/>
  <c r="K159" i="1"/>
  <c r="K160" i="1"/>
  <c r="K161" i="1"/>
  <c r="K162" i="1"/>
  <c r="K164" i="1"/>
  <c r="K165" i="1"/>
  <c r="K166" i="1"/>
  <c r="K167" i="1"/>
  <c r="K168" i="1"/>
  <c r="K169" i="1"/>
  <c r="K170" i="1"/>
  <c r="K171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89" i="1"/>
  <c r="K191" i="1"/>
  <c r="K192" i="1"/>
  <c r="K193" i="1"/>
  <c r="K194" i="1"/>
  <c r="K195" i="1"/>
  <c r="K196" i="1"/>
  <c r="K197" i="1"/>
  <c r="K198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4" i="1"/>
  <c r="K236" i="1"/>
  <c r="K237" i="1"/>
  <c r="K238" i="1"/>
  <c r="K239" i="1"/>
  <c r="K240" i="1"/>
  <c r="K241" i="1"/>
  <c r="K242" i="1"/>
  <c r="K243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3" i="1"/>
  <c r="K264" i="1"/>
  <c r="K265" i="1"/>
  <c r="K266" i="1"/>
  <c r="K267" i="1"/>
  <c r="K268" i="1"/>
  <c r="K269" i="1"/>
  <c r="K270" i="1"/>
  <c r="K272" i="1"/>
  <c r="K273" i="1"/>
  <c r="K274" i="1"/>
  <c r="K275" i="1"/>
  <c r="K276" i="1"/>
  <c r="K277" i="1"/>
  <c r="K278" i="1"/>
  <c r="K279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5" i="1"/>
  <c r="K306" i="1"/>
  <c r="K308" i="1"/>
  <c r="K309" i="1"/>
  <c r="K310" i="1"/>
  <c r="K311" i="1"/>
  <c r="K312" i="1"/>
  <c r="K313" i="1"/>
  <c r="K314" i="1"/>
  <c r="K315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5" i="1"/>
  <c r="K336" i="1"/>
  <c r="K337" i="1"/>
  <c r="K338" i="1"/>
  <c r="K339" i="1"/>
  <c r="K340" i="1"/>
  <c r="K341" i="1"/>
  <c r="K342" i="1"/>
  <c r="K344" i="1"/>
  <c r="K345" i="1"/>
  <c r="K346" i="1"/>
  <c r="K347" i="1"/>
  <c r="K348" i="1"/>
  <c r="K349" i="1"/>
  <c r="K350" i="1"/>
  <c r="K351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2" i="1"/>
  <c r="J243" i="1"/>
  <c r="J244" i="1"/>
  <c r="J245" i="1"/>
  <c r="J246" i="1"/>
  <c r="J247" i="1"/>
  <c r="J248" i="1"/>
  <c r="J250" i="1"/>
  <c r="J251" i="1"/>
  <c r="J252" i="1"/>
  <c r="J253" i="1"/>
  <c r="J254" i="1"/>
  <c r="J255" i="1"/>
  <c r="J256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288" i="1"/>
  <c r="J290" i="1"/>
  <c r="J291" i="1"/>
  <c r="J292" i="1"/>
  <c r="J293" i="1"/>
  <c r="J294" i="1"/>
  <c r="J295" i="1"/>
  <c r="J296" i="1"/>
  <c r="J298" i="1"/>
  <c r="J299" i="1"/>
  <c r="J300" i="1"/>
  <c r="J301" i="1"/>
  <c r="J302" i="1"/>
  <c r="J303" i="1"/>
  <c r="J304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2" i="1"/>
  <c r="J323" i="1"/>
  <c r="J324" i="1"/>
  <c r="J325" i="1"/>
  <c r="J326" i="1"/>
  <c r="J327" i="1"/>
  <c r="J328" i="1"/>
  <c r="J330" i="1"/>
  <c r="J331" i="1"/>
  <c r="J332" i="1"/>
  <c r="J333" i="1"/>
  <c r="J334" i="1"/>
  <c r="J335" i="1"/>
  <c r="J336" i="1"/>
  <c r="J338" i="1"/>
  <c r="J339" i="1"/>
  <c r="J340" i="1"/>
  <c r="J341" i="1"/>
  <c r="J342" i="1"/>
  <c r="J343" i="1"/>
  <c r="J344" i="1"/>
  <c r="J346" i="1"/>
  <c r="J347" i="1"/>
  <c r="J348" i="1"/>
  <c r="J349" i="1"/>
  <c r="J350" i="1"/>
  <c r="J351" i="1"/>
  <c r="J352" i="1"/>
  <c r="J354" i="1"/>
  <c r="J355" i="1"/>
  <c r="J356" i="1"/>
  <c r="J357" i="1"/>
  <c r="J358" i="1"/>
  <c r="J359" i="1"/>
  <c r="J360" i="1"/>
  <c r="J362" i="1"/>
  <c r="J363" i="1"/>
  <c r="J364" i="1"/>
  <c r="J365" i="1"/>
  <c r="J366" i="1"/>
  <c r="J2" i="1"/>
  <c r="I3" i="1"/>
  <c r="I4" i="1"/>
  <c r="I5" i="1"/>
  <c r="I6" i="1"/>
  <c r="I7" i="1"/>
  <c r="I9" i="1"/>
  <c r="I10" i="1"/>
  <c r="I11" i="1"/>
  <c r="I12" i="1"/>
  <c r="I13" i="1"/>
  <c r="I14" i="1"/>
  <c r="I16" i="1"/>
  <c r="I17" i="1"/>
  <c r="I18" i="1"/>
  <c r="I19" i="1"/>
  <c r="I20" i="1"/>
  <c r="I21" i="1"/>
  <c r="I23" i="1"/>
  <c r="I24" i="1"/>
  <c r="I25" i="1"/>
  <c r="I26" i="1"/>
  <c r="I27" i="1"/>
  <c r="I28" i="1"/>
  <c r="I30" i="1"/>
  <c r="I31" i="1"/>
  <c r="I32" i="1"/>
  <c r="I33" i="1"/>
  <c r="I34" i="1"/>
  <c r="I35" i="1"/>
  <c r="I37" i="1"/>
  <c r="I38" i="1"/>
  <c r="I39" i="1"/>
  <c r="I40" i="1"/>
  <c r="I41" i="1"/>
  <c r="I42" i="1"/>
  <c r="I44" i="1"/>
  <c r="I45" i="1"/>
  <c r="I46" i="1"/>
  <c r="I47" i="1"/>
  <c r="I48" i="1"/>
  <c r="I49" i="1"/>
  <c r="I51" i="1"/>
  <c r="I52" i="1"/>
  <c r="I53" i="1"/>
  <c r="I54" i="1"/>
  <c r="I55" i="1"/>
  <c r="I56" i="1"/>
  <c r="I58" i="1"/>
  <c r="I59" i="1"/>
  <c r="I60" i="1"/>
  <c r="I61" i="1"/>
  <c r="I62" i="1"/>
  <c r="I63" i="1"/>
  <c r="I65" i="1"/>
  <c r="I66" i="1"/>
  <c r="I67" i="1"/>
  <c r="I68" i="1"/>
  <c r="I69" i="1"/>
  <c r="I70" i="1"/>
  <c r="I72" i="1"/>
  <c r="I73" i="1"/>
  <c r="I74" i="1"/>
  <c r="I75" i="1"/>
  <c r="I76" i="1"/>
  <c r="I77" i="1"/>
  <c r="I79" i="1"/>
  <c r="I80" i="1"/>
  <c r="I81" i="1"/>
  <c r="I82" i="1"/>
  <c r="I83" i="1"/>
  <c r="I84" i="1"/>
  <c r="I86" i="1"/>
  <c r="I87" i="1"/>
  <c r="I88" i="1"/>
  <c r="I89" i="1"/>
  <c r="I90" i="1"/>
  <c r="I91" i="1"/>
  <c r="I93" i="1"/>
  <c r="I94" i="1"/>
  <c r="I95" i="1"/>
  <c r="I96" i="1"/>
  <c r="I97" i="1"/>
  <c r="I98" i="1"/>
  <c r="I100" i="1"/>
  <c r="I101" i="1"/>
  <c r="I102" i="1"/>
  <c r="I103" i="1"/>
  <c r="I104" i="1"/>
  <c r="I105" i="1"/>
  <c r="I107" i="1"/>
  <c r="I108" i="1"/>
  <c r="I109" i="1"/>
  <c r="I110" i="1"/>
  <c r="I111" i="1"/>
  <c r="I112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8" i="1"/>
  <c r="I129" i="1"/>
  <c r="I130" i="1"/>
  <c r="I131" i="1"/>
  <c r="I132" i="1"/>
  <c r="I133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9" i="1"/>
  <c r="I150" i="1"/>
  <c r="I151" i="1"/>
  <c r="I152" i="1"/>
  <c r="I153" i="1"/>
  <c r="I154" i="1"/>
  <c r="I156" i="1"/>
  <c r="I157" i="1"/>
  <c r="I158" i="1"/>
  <c r="I159" i="1"/>
  <c r="I160" i="1"/>
  <c r="I161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7" i="1"/>
  <c r="I178" i="1"/>
  <c r="I179" i="1"/>
  <c r="I180" i="1"/>
  <c r="I181" i="1"/>
  <c r="I182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12" i="1"/>
  <c r="I213" i="1"/>
  <c r="I214" i="1"/>
  <c r="I215" i="1"/>
  <c r="I216" i="1"/>
  <c r="I217" i="1"/>
  <c r="I219" i="1"/>
  <c r="I220" i="1"/>
  <c r="I221" i="1"/>
  <c r="I222" i="1"/>
  <c r="I223" i="1"/>
  <c r="I224" i="1"/>
  <c r="I226" i="1"/>
  <c r="I227" i="1"/>
  <c r="I228" i="1"/>
  <c r="I229" i="1"/>
  <c r="I230" i="1"/>
  <c r="I231" i="1"/>
  <c r="I233" i="1"/>
  <c r="I234" i="1"/>
  <c r="I235" i="1"/>
  <c r="I236" i="1"/>
  <c r="I237" i="1"/>
  <c r="I238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4" i="1"/>
  <c r="I255" i="1"/>
  <c r="I256" i="1"/>
  <c r="I257" i="1"/>
  <c r="I258" i="1"/>
  <c r="I259" i="1"/>
  <c r="I261" i="1"/>
  <c r="I262" i="1"/>
  <c r="I263" i="1"/>
  <c r="I264" i="1"/>
  <c r="I265" i="1"/>
  <c r="I266" i="1"/>
  <c r="I268" i="1"/>
  <c r="I269" i="1"/>
  <c r="I270" i="1"/>
  <c r="I271" i="1"/>
  <c r="I272" i="1"/>
  <c r="I273" i="1"/>
  <c r="I275" i="1"/>
  <c r="I276" i="1"/>
  <c r="I277" i="1"/>
  <c r="I278" i="1"/>
  <c r="I279" i="1"/>
  <c r="I280" i="1"/>
  <c r="I282" i="1"/>
  <c r="I283" i="1"/>
  <c r="I284" i="1"/>
  <c r="I285" i="1"/>
  <c r="I286" i="1"/>
  <c r="I287" i="1"/>
  <c r="I289" i="1"/>
  <c r="I290" i="1"/>
  <c r="I291" i="1"/>
  <c r="I292" i="1"/>
  <c r="I293" i="1"/>
  <c r="I294" i="1"/>
  <c r="I296" i="1"/>
  <c r="I297" i="1"/>
  <c r="I298" i="1"/>
  <c r="I299" i="1"/>
  <c r="I300" i="1"/>
  <c r="I301" i="1"/>
  <c r="I303" i="1"/>
  <c r="I304" i="1"/>
  <c r="I305" i="1"/>
  <c r="I306" i="1"/>
  <c r="I307" i="1"/>
  <c r="I308" i="1"/>
  <c r="I310" i="1"/>
  <c r="I311" i="1"/>
  <c r="I312" i="1"/>
  <c r="I313" i="1"/>
  <c r="I314" i="1"/>
  <c r="I315" i="1"/>
  <c r="I317" i="1"/>
  <c r="I318" i="1"/>
  <c r="I319" i="1"/>
  <c r="I320" i="1"/>
  <c r="I321" i="1"/>
  <c r="I322" i="1"/>
  <c r="I324" i="1"/>
  <c r="I325" i="1"/>
  <c r="I326" i="1"/>
  <c r="I327" i="1"/>
  <c r="I328" i="1"/>
  <c r="I329" i="1"/>
  <c r="I331" i="1"/>
  <c r="I332" i="1"/>
  <c r="I333" i="1"/>
  <c r="I334" i="1"/>
  <c r="I335" i="1"/>
  <c r="I336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2" i="1"/>
  <c r="I353" i="1"/>
  <c r="I354" i="1"/>
  <c r="I355" i="1"/>
  <c r="I356" i="1"/>
  <c r="I357" i="1"/>
  <c r="I359" i="1"/>
  <c r="I360" i="1"/>
  <c r="I361" i="1"/>
  <c r="I362" i="1"/>
  <c r="I363" i="1"/>
  <c r="I364" i="1"/>
  <c r="I366" i="1"/>
  <c r="I2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122" i="1"/>
  <c r="H123" i="1"/>
  <c r="H124" i="1"/>
  <c r="H125" i="1"/>
  <c r="H126" i="1"/>
  <c r="H128" i="1"/>
  <c r="H129" i="1"/>
  <c r="H130" i="1"/>
  <c r="H131" i="1"/>
  <c r="H132" i="1"/>
  <c r="H134" i="1"/>
  <c r="H135" i="1"/>
  <c r="H136" i="1"/>
  <c r="H137" i="1"/>
  <c r="H138" i="1"/>
  <c r="H140" i="1"/>
  <c r="H141" i="1"/>
  <c r="H142" i="1"/>
  <c r="H143" i="1"/>
  <c r="H144" i="1"/>
  <c r="H146" i="1"/>
  <c r="H147" i="1"/>
  <c r="H148" i="1"/>
  <c r="H149" i="1"/>
  <c r="H150" i="1"/>
  <c r="H152" i="1"/>
  <c r="H153" i="1"/>
  <c r="H154" i="1"/>
  <c r="H155" i="1"/>
  <c r="H156" i="1"/>
  <c r="H158" i="1"/>
  <c r="H159" i="1"/>
  <c r="H160" i="1"/>
  <c r="H161" i="1"/>
  <c r="H162" i="1"/>
  <c r="H164" i="1"/>
  <c r="H165" i="1"/>
  <c r="H166" i="1"/>
  <c r="H167" i="1"/>
  <c r="H168" i="1"/>
  <c r="H170" i="1"/>
  <c r="H171" i="1"/>
  <c r="H172" i="1"/>
  <c r="H173" i="1"/>
  <c r="H174" i="1"/>
  <c r="H176" i="1"/>
  <c r="H177" i="1"/>
  <c r="H178" i="1"/>
  <c r="H179" i="1"/>
  <c r="H180" i="1"/>
  <c r="H182" i="1"/>
  <c r="H183" i="1"/>
  <c r="H184" i="1"/>
  <c r="H185" i="1"/>
  <c r="H186" i="1"/>
  <c r="H188" i="1"/>
  <c r="H189" i="1"/>
  <c r="H190" i="1"/>
  <c r="H191" i="1"/>
  <c r="H192" i="1"/>
  <c r="H194" i="1"/>
  <c r="H195" i="1"/>
  <c r="H196" i="1"/>
  <c r="H197" i="1"/>
  <c r="H198" i="1"/>
  <c r="H200" i="1"/>
  <c r="H201" i="1"/>
  <c r="H202" i="1"/>
  <c r="H203" i="1"/>
  <c r="H204" i="1"/>
  <c r="H206" i="1"/>
  <c r="H207" i="1"/>
  <c r="H208" i="1"/>
  <c r="H209" i="1"/>
  <c r="H210" i="1"/>
  <c r="H212" i="1"/>
  <c r="H213" i="1"/>
  <c r="H214" i="1"/>
  <c r="H215" i="1"/>
  <c r="H216" i="1"/>
  <c r="H218" i="1"/>
  <c r="H219" i="1"/>
  <c r="H220" i="1"/>
  <c r="H221" i="1"/>
  <c r="H222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7" i="1"/>
  <c r="H238" i="1"/>
  <c r="H239" i="1"/>
  <c r="H240" i="1"/>
  <c r="H242" i="1"/>
  <c r="H243" i="1"/>
  <c r="H244" i="1"/>
  <c r="H245" i="1"/>
  <c r="H246" i="1"/>
  <c r="H248" i="1"/>
  <c r="H249" i="1"/>
  <c r="H250" i="1"/>
  <c r="H251" i="1"/>
  <c r="H252" i="1"/>
  <c r="H254" i="1"/>
  <c r="H255" i="1"/>
  <c r="H256" i="1"/>
  <c r="H257" i="1"/>
  <c r="H258" i="1"/>
  <c r="H260" i="1"/>
  <c r="H261" i="1"/>
  <c r="H262" i="1"/>
  <c r="H263" i="1"/>
  <c r="H264" i="1"/>
  <c r="H266" i="1"/>
  <c r="H267" i="1"/>
  <c r="H268" i="1"/>
  <c r="H269" i="1"/>
  <c r="H270" i="1"/>
  <c r="H272" i="1"/>
  <c r="H273" i="1"/>
  <c r="H274" i="1"/>
  <c r="H275" i="1"/>
  <c r="H276" i="1"/>
  <c r="H278" i="1"/>
  <c r="H279" i="1"/>
  <c r="H280" i="1"/>
  <c r="H281" i="1"/>
  <c r="H282" i="1"/>
  <c r="H284" i="1"/>
  <c r="H285" i="1"/>
  <c r="H286" i="1"/>
  <c r="H287" i="1"/>
  <c r="H288" i="1"/>
  <c r="H290" i="1"/>
  <c r="H291" i="1"/>
  <c r="H292" i="1"/>
  <c r="H293" i="1"/>
  <c r="H294" i="1"/>
  <c r="H296" i="1"/>
  <c r="H297" i="1"/>
  <c r="H298" i="1"/>
  <c r="H299" i="1"/>
  <c r="H300" i="1"/>
  <c r="H302" i="1"/>
  <c r="H303" i="1"/>
  <c r="H304" i="1"/>
  <c r="H305" i="1"/>
  <c r="H306" i="1"/>
  <c r="H308" i="1"/>
  <c r="H309" i="1"/>
  <c r="H310" i="1"/>
  <c r="H311" i="1"/>
  <c r="H312" i="1"/>
  <c r="H314" i="1"/>
  <c r="H315" i="1"/>
  <c r="H316" i="1"/>
  <c r="H317" i="1"/>
  <c r="H318" i="1"/>
  <c r="H320" i="1"/>
  <c r="H321" i="1"/>
  <c r="H322" i="1"/>
  <c r="H323" i="1"/>
  <c r="H324" i="1"/>
  <c r="H326" i="1"/>
  <c r="H327" i="1"/>
  <c r="H328" i="1"/>
  <c r="H329" i="1"/>
  <c r="H330" i="1"/>
  <c r="H332" i="1"/>
  <c r="H333" i="1"/>
  <c r="H334" i="1"/>
  <c r="H335" i="1"/>
  <c r="H336" i="1"/>
  <c r="H338" i="1"/>
  <c r="H339" i="1"/>
  <c r="H340" i="1"/>
  <c r="H341" i="1"/>
  <c r="H342" i="1"/>
  <c r="H344" i="1"/>
  <c r="H345" i="1"/>
  <c r="H346" i="1"/>
  <c r="H347" i="1"/>
  <c r="H348" i="1"/>
  <c r="H350" i="1"/>
  <c r="H351" i="1"/>
  <c r="H352" i="1"/>
  <c r="H353" i="1"/>
  <c r="H354" i="1"/>
  <c r="H356" i="1"/>
  <c r="H357" i="1"/>
  <c r="H358" i="1"/>
  <c r="H359" i="1"/>
  <c r="H360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2" i="1"/>
  <c r="G13" i="1"/>
  <c r="G14" i="1"/>
  <c r="G15" i="1"/>
  <c r="G17" i="1"/>
  <c r="G18" i="1"/>
  <c r="G19" i="1"/>
  <c r="G20" i="1"/>
  <c r="G22" i="1"/>
  <c r="G23" i="1"/>
  <c r="G24" i="1"/>
  <c r="G25" i="1"/>
  <c r="G27" i="1"/>
  <c r="G28" i="1"/>
  <c r="G29" i="1"/>
  <c r="G30" i="1"/>
  <c r="G32" i="1"/>
  <c r="G33" i="1"/>
  <c r="G34" i="1"/>
  <c r="G35" i="1"/>
  <c r="G37" i="1"/>
  <c r="G38" i="1"/>
  <c r="G39" i="1"/>
  <c r="G40" i="1"/>
  <c r="G42" i="1"/>
  <c r="G43" i="1"/>
  <c r="G44" i="1"/>
  <c r="G45" i="1"/>
  <c r="G47" i="1"/>
  <c r="G48" i="1"/>
  <c r="G49" i="1"/>
  <c r="G50" i="1"/>
  <c r="G52" i="1"/>
  <c r="G53" i="1"/>
  <c r="G54" i="1"/>
  <c r="G55" i="1"/>
  <c r="G57" i="1"/>
  <c r="G58" i="1"/>
  <c r="G59" i="1"/>
  <c r="G60" i="1"/>
  <c r="G62" i="1"/>
  <c r="G63" i="1"/>
  <c r="G64" i="1"/>
  <c r="G65" i="1"/>
  <c r="G67" i="1"/>
  <c r="G68" i="1"/>
  <c r="G69" i="1"/>
  <c r="G70" i="1"/>
  <c r="G72" i="1"/>
  <c r="G73" i="1"/>
  <c r="G74" i="1"/>
  <c r="G75" i="1"/>
  <c r="G77" i="1"/>
  <c r="G78" i="1"/>
  <c r="G79" i="1"/>
  <c r="G80" i="1"/>
  <c r="G82" i="1"/>
  <c r="G83" i="1"/>
  <c r="G84" i="1"/>
  <c r="G85" i="1"/>
  <c r="G87" i="1"/>
  <c r="G88" i="1"/>
  <c r="G89" i="1"/>
  <c r="G90" i="1"/>
  <c r="G92" i="1"/>
  <c r="G93" i="1"/>
  <c r="G94" i="1"/>
  <c r="G95" i="1"/>
  <c r="G97" i="1"/>
  <c r="G98" i="1"/>
  <c r="G99" i="1"/>
  <c r="G100" i="1"/>
  <c r="G102" i="1"/>
  <c r="G103" i="1"/>
  <c r="G104" i="1"/>
  <c r="G105" i="1"/>
  <c r="G107" i="1"/>
  <c r="G108" i="1"/>
  <c r="G109" i="1"/>
  <c r="G110" i="1"/>
  <c r="G112" i="1"/>
  <c r="G113" i="1"/>
  <c r="G114" i="1"/>
  <c r="G115" i="1"/>
  <c r="G117" i="1"/>
  <c r="G118" i="1"/>
  <c r="G119" i="1"/>
  <c r="G120" i="1"/>
  <c r="G122" i="1"/>
  <c r="G123" i="1"/>
  <c r="G124" i="1"/>
  <c r="G125" i="1"/>
  <c r="G127" i="1"/>
  <c r="G128" i="1"/>
  <c r="G129" i="1"/>
  <c r="G130" i="1"/>
  <c r="G132" i="1"/>
  <c r="G133" i="1"/>
  <c r="G134" i="1"/>
  <c r="G135" i="1"/>
  <c r="G137" i="1"/>
  <c r="G138" i="1"/>
  <c r="G139" i="1"/>
  <c r="G140" i="1"/>
  <c r="G142" i="1"/>
  <c r="G143" i="1"/>
  <c r="G144" i="1"/>
  <c r="G145" i="1"/>
  <c r="G147" i="1"/>
  <c r="G148" i="1"/>
  <c r="G149" i="1"/>
  <c r="G150" i="1"/>
  <c r="G152" i="1"/>
  <c r="G153" i="1"/>
  <c r="G154" i="1"/>
  <c r="G155" i="1"/>
  <c r="G157" i="1"/>
  <c r="G158" i="1"/>
  <c r="G159" i="1"/>
  <c r="G160" i="1"/>
  <c r="G162" i="1"/>
  <c r="G163" i="1"/>
  <c r="G164" i="1"/>
  <c r="G165" i="1"/>
  <c r="G167" i="1"/>
  <c r="G168" i="1"/>
  <c r="G169" i="1"/>
  <c r="G170" i="1"/>
  <c r="G172" i="1"/>
  <c r="G173" i="1"/>
  <c r="G174" i="1"/>
  <c r="G175" i="1"/>
  <c r="G177" i="1"/>
  <c r="G178" i="1"/>
  <c r="G179" i="1"/>
  <c r="G180" i="1"/>
  <c r="G182" i="1"/>
  <c r="G183" i="1"/>
  <c r="G184" i="1"/>
  <c r="G185" i="1"/>
  <c r="G187" i="1"/>
  <c r="G188" i="1"/>
  <c r="G189" i="1"/>
  <c r="G190" i="1"/>
  <c r="G192" i="1"/>
  <c r="G193" i="1"/>
  <c r="G194" i="1"/>
  <c r="G195" i="1"/>
  <c r="G197" i="1"/>
  <c r="G198" i="1"/>
  <c r="G199" i="1"/>
  <c r="G200" i="1"/>
  <c r="G202" i="1"/>
  <c r="G203" i="1"/>
  <c r="G204" i="1"/>
  <c r="G205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7" i="1"/>
  <c r="G228" i="1"/>
  <c r="G229" i="1"/>
  <c r="G230" i="1"/>
  <c r="G232" i="1"/>
  <c r="G233" i="1"/>
  <c r="G234" i="1"/>
  <c r="G235" i="1"/>
  <c r="G237" i="1"/>
  <c r="G238" i="1"/>
  <c r="G239" i="1"/>
  <c r="G240" i="1"/>
  <c r="G242" i="1"/>
  <c r="G243" i="1"/>
  <c r="G244" i="1"/>
  <c r="G245" i="1"/>
  <c r="G247" i="1"/>
  <c r="G248" i="1"/>
  <c r="G249" i="1"/>
  <c r="G250" i="1"/>
  <c r="G252" i="1"/>
  <c r="G253" i="1"/>
  <c r="G254" i="1"/>
  <c r="G255" i="1"/>
  <c r="G257" i="1"/>
  <c r="G258" i="1"/>
  <c r="G259" i="1"/>
  <c r="G260" i="1"/>
  <c r="G262" i="1"/>
  <c r="G263" i="1"/>
  <c r="G264" i="1"/>
  <c r="G265" i="1"/>
  <c r="G267" i="1"/>
  <c r="G268" i="1"/>
  <c r="G269" i="1"/>
  <c r="G270" i="1"/>
  <c r="G272" i="1"/>
  <c r="G273" i="1"/>
  <c r="G274" i="1"/>
  <c r="G275" i="1"/>
  <c r="G277" i="1"/>
  <c r="G278" i="1"/>
  <c r="G279" i="1"/>
  <c r="G280" i="1"/>
  <c r="G282" i="1"/>
  <c r="G283" i="1"/>
  <c r="G284" i="1"/>
  <c r="G285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7" i="1"/>
  <c r="G308" i="1"/>
  <c r="G309" i="1"/>
  <c r="G310" i="1"/>
  <c r="G312" i="1"/>
  <c r="G313" i="1"/>
  <c r="G314" i="1"/>
  <c r="G315" i="1"/>
  <c r="G317" i="1"/>
  <c r="G318" i="1"/>
  <c r="G319" i="1"/>
  <c r="G320" i="1"/>
  <c r="G322" i="1"/>
  <c r="G323" i="1"/>
  <c r="G324" i="1"/>
  <c r="G325" i="1"/>
  <c r="G327" i="1"/>
  <c r="G328" i="1"/>
  <c r="G329" i="1"/>
  <c r="G330" i="1"/>
  <c r="G332" i="1"/>
  <c r="G333" i="1"/>
  <c r="G334" i="1"/>
  <c r="G335" i="1"/>
  <c r="G337" i="1"/>
  <c r="G338" i="1"/>
  <c r="G339" i="1"/>
  <c r="G340" i="1"/>
  <c r="G342" i="1"/>
  <c r="G343" i="1"/>
  <c r="G344" i="1"/>
  <c r="G345" i="1"/>
  <c r="G347" i="1"/>
  <c r="G348" i="1"/>
  <c r="G349" i="1"/>
  <c r="G350" i="1"/>
  <c r="G352" i="1"/>
  <c r="G353" i="1"/>
  <c r="G354" i="1"/>
  <c r="G355" i="1"/>
  <c r="G357" i="1"/>
  <c r="G358" i="1"/>
  <c r="G359" i="1"/>
  <c r="G360" i="1"/>
  <c r="G362" i="1"/>
  <c r="G363" i="1"/>
  <c r="G364" i="1"/>
  <c r="G365" i="1"/>
  <c r="G366" i="1"/>
  <c r="G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2" i="1"/>
  <c r="S363" i="1"/>
  <c r="S364" i="1"/>
  <c r="S365" i="1"/>
  <c r="S3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2" i="1"/>
  <c r="R363" i="1"/>
  <c r="R364" i="1"/>
  <c r="R365" i="1"/>
  <c r="R366" i="1"/>
  <c r="R2" i="1"/>
  <c r="F3" i="1"/>
  <c r="F4" i="1"/>
  <c r="F6" i="1"/>
  <c r="F7" i="1"/>
  <c r="F8" i="1"/>
  <c r="F10" i="1"/>
  <c r="F11" i="1"/>
  <c r="F12" i="1"/>
  <c r="F14" i="1"/>
  <c r="F15" i="1"/>
  <c r="F16" i="1"/>
  <c r="F17" i="1"/>
  <c r="F18" i="1"/>
  <c r="F19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7" i="1"/>
  <c r="F48" i="1"/>
  <c r="F50" i="1"/>
  <c r="F51" i="1"/>
  <c r="F52" i="1"/>
  <c r="F54" i="1"/>
  <c r="F55" i="1"/>
  <c r="F56" i="1"/>
  <c r="F58" i="1"/>
  <c r="F59" i="1"/>
  <c r="F60" i="1"/>
  <c r="F62" i="1"/>
  <c r="F63" i="1"/>
  <c r="F64" i="1"/>
  <c r="F66" i="1"/>
  <c r="F67" i="1"/>
  <c r="F68" i="1"/>
  <c r="F70" i="1"/>
  <c r="F71" i="1"/>
  <c r="F72" i="1"/>
  <c r="F74" i="1"/>
  <c r="F75" i="1"/>
  <c r="F76" i="1"/>
  <c r="F78" i="1"/>
  <c r="F79" i="1"/>
  <c r="F80" i="1"/>
  <c r="F82" i="1"/>
  <c r="F83" i="1"/>
  <c r="F84" i="1"/>
  <c r="F86" i="1"/>
  <c r="F87" i="1"/>
  <c r="F88" i="1"/>
  <c r="F90" i="1"/>
  <c r="F91" i="1"/>
  <c r="F92" i="1"/>
  <c r="F94" i="1"/>
  <c r="F95" i="1"/>
  <c r="F96" i="1"/>
  <c r="F98" i="1"/>
  <c r="F99" i="1"/>
  <c r="F100" i="1"/>
  <c r="F102" i="1"/>
  <c r="F103" i="1"/>
  <c r="F104" i="1"/>
  <c r="F106" i="1"/>
  <c r="F107" i="1"/>
  <c r="F108" i="1"/>
  <c r="F110" i="1"/>
  <c r="F111" i="1"/>
  <c r="F112" i="1"/>
  <c r="F114" i="1"/>
  <c r="F115" i="1"/>
  <c r="F116" i="1"/>
  <c r="F118" i="1"/>
  <c r="F119" i="1"/>
  <c r="F120" i="1"/>
  <c r="F122" i="1"/>
  <c r="F123" i="1"/>
  <c r="F124" i="1"/>
  <c r="F126" i="1"/>
  <c r="F127" i="1"/>
  <c r="F128" i="1"/>
  <c r="F130" i="1"/>
  <c r="F131" i="1"/>
  <c r="F132" i="1"/>
  <c r="F134" i="1"/>
  <c r="F135" i="1"/>
  <c r="F136" i="1"/>
  <c r="F138" i="1"/>
  <c r="F139" i="1"/>
  <c r="F140" i="1"/>
  <c r="F142" i="1"/>
  <c r="F143" i="1"/>
  <c r="F144" i="1"/>
  <c r="F146" i="1"/>
  <c r="F147" i="1"/>
  <c r="F148" i="1"/>
  <c r="F150" i="1"/>
  <c r="F151" i="1"/>
  <c r="F152" i="1"/>
  <c r="F154" i="1"/>
  <c r="F155" i="1"/>
  <c r="F156" i="1"/>
  <c r="F158" i="1"/>
  <c r="F159" i="1"/>
  <c r="F160" i="1"/>
  <c r="F162" i="1"/>
  <c r="F163" i="1"/>
  <c r="F164" i="1"/>
  <c r="F166" i="1"/>
  <c r="F167" i="1"/>
  <c r="F168" i="1"/>
  <c r="F169" i="1"/>
  <c r="F170" i="1"/>
  <c r="F171" i="1"/>
  <c r="F172" i="1"/>
  <c r="F174" i="1"/>
  <c r="F175" i="1"/>
  <c r="F176" i="1"/>
  <c r="F178" i="1"/>
  <c r="F179" i="1"/>
  <c r="F180" i="1"/>
  <c r="F182" i="1"/>
  <c r="F183" i="1"/>
  <c r="F184" i="1"/>
  <c r="F186" i="1"/>
  <c r="F187" i="1"/>
  <c r="F188" i="1"/>
  <c r="F190" i="1"/>
  <c r="F191" i="1"/>
  <c r="F192" i="1"/>
  <c r="F194" i="1"/>
  <c r="F195" i="1"/>
  <c r="F196" i="1"/>
  <c r="F198" i="1"/>
  <c r="F199" i="1"/>
  <c r="F200" i="1"/>
  <c r="F202" i="1"/>
  <c r="F203" i="1"/>
  <c r="F204" i="1"/>
  <c r="F206" i="1"/>
  <c r="F207" i="1"/>
  <c r="F208" i="1"/>
  <c r="F210" i="1"/>
  <c r="F211" i="1"/>
  <c r="F212" i="1"/>
  <c r="F214" i="1"/>
  <c r="F215" i="1"/>
  <c r="F216" i="1"/>
  <c r="F218" i="1"/>
  <c r="F219" i="1"/>
  <c r="F220" i="1"/>
  <c r="F222" i="1"/>
  <c r="F223" i="1"/>
  <c r="F224" i="1"/>
  <c r="F226" i="1"/>
  <c r="F227" i="1"/>
  <c r="F228" i="1"/>
  <c r="F230" i="1"/>
  <c r="F231" i="1"/>
  <c r="F232" i="1"/>
  <c r="F233" i="1"/>
  <c r="F234" i="1"/>
  <c r="F235" i="1"/>
  <c r="F236" i="1"/>
  <c r="F238" i="1"/>
  <c r="F239" i="1"/>
  <c r="F240" i="1"/>
  <c r="F242" i="1"/>
  <c r="F243" i="1"/>
  <c r="F244" i="1"/>
  <c r="F246" i="1"/>
  <c r="F247" i="1"/>
  <c r="F248" i="1"/>
  <c r="F250" i="1"/>
  <c r="F251" i="1"/>
  <c r="F252" i="1"/>
  <c r="F254" i="1"/>
  <c r="F255" i="1"/>
  <c r="F256" i="1"/>
  <c r="F258" i="1"/>
  <c r="F259" i="1"/>
  <c r="F260" i="1"/>
  <c r="F262" i="1"/>
  <c r="F263" i="1"/>
  <c r="F264" i="1"/>
  <c r="F266" i="1"/>
  <c r="F267" i="1"/>
  <c r="F268" i="1"/>
  <c r="F270" i="1"/>
  <c r="F271" i="1"/>
  <c r="F272" i="1"/>
  <c r="F274" i="1"/>
  <c r="F275" i="1"/>
  <c r="F276" i="1"/>
  <c r="F278" i="1"/>
  <c r="F279" i="1"/>
  <c r="F280" i="1"/>
  <c r="F282" i="1"/>
  <c r="F283" i="1"/>
  <c r="F284" i="1"/>
  <c r="F286" i="1"/>
  <c r="F287" i="1"/>
  <c r="F288" i="1"/>
  <c r="F290" i="1"/>
  <c r="F291" i="1"/>
  <c r="F292" i="1"/>
  <c r="F294" i="1"/>
  <c r="F295" i="1"/>
  <c r="F296" i="1"/>
  <c r="F297" i="1"/>
  <c r="F298" i="1"/>
  <c r="F299" i="1"/>
  <c r="F300" i="1"/>
  <c r="F302" i="1"/>
  <c r="F303" i="1"/>
  <c r="F304" i="1"/>
  <c r="F306" i="1"/>
  <c r="F307" i="1"/>
  <c r="F308" i="1"/>
  <c r="F310" i="1"/>
  <c r="F311" i="1"/>
  <c r="F312" i="1"/>
  <c r="F314" i="1"/>
  <c r="F315" i="1"/>
  <c r="F316" i="1"/>
  <c r="F318" i="1"/>
  <c r="F319" i="1"/>
  <c r="F320" i="1"/>
  <c r="F322" i="1"/>
  <c r="F323" i="1"/>
  <c r="F324" i="1"/>
  <c r="F326" i="1"/>
  <c r="F327" i="1"/>
  <c r="F328" i="1"/>
  <c r="F330" i="1"/>
  <c r="F331" i="1"/>
  <c r="F332" i="1"/>
  <c r="F334" i="1"/>
  <c r="F335" i="1"/>
  <c r="F336" i="1"/>
  <c r="F338" i="1"/>
  <c r="F339" i="1"/>
  <c r="F340" i="1"/>
  <c r="F342" i="1"/>
  <c r="F343" i="1"/>
  <c r="F344" i="1"/>
  <c r="F346" i="1"/>
  <c r="F347" i="1"/>
  <c r="F348" i="1"/>
  <c r="F350" i="1"/>
  <c r="F351" i="1"/>
  <c r="F352" i="1"/>
  <c r="F354" i="1"/>
  <c r="F355" i="1"/>
  <c r="F356" i="1"/>
  <c r="F358" i="1"/>
  <c r="F359" i="1"/>
  <c r="F360" i="1"/>
  <c r="F362" i="1"/>
  <c r="F363" i="1"/>
  <c r="F364" i="1"/>
  <c r="F366" i="1"/>
  <c r="F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2" i="1"/>
  <c r="Q363" i="1"/>
  <c r="Q364" i="1"/>
  <c r="Q365" i="1"/>
  <c r="Q366" i="1"/>
  <c r="Q2" i="1"/>
  <c r="Q346" i="1" l="1"/>
  <c r="Q226" i="1"/>
  <c r="Q106" i="1"/>
  <c r="F305" i="1"/>
  <c r="F241" i="1"/>
  <c r="F177" i="1"/>
  <c r="F57" i="1"/>
  <c r="G356" i="1"/>
  <c r="G286" i="1"/>
  <c r="G206" i="1"/>
  <c r="H307" i="1"/>
  <c r="H115" i="1"/>
  <c r="I288" i="1"/>
  <c r="L351" i="1"/>
  <c r="O326" i="1"/>
  <c r="Q361" i="1"/>
  <c r="Q241" i="1"/>
  <c r="Q121" i="1"/>
  <c r="F313" i="1"/>
  <c r="F249" i="1"/>
  <c r="F185" i="1"/>
  <c r="G276" i="1"/>
  <c r="G186" i="1"/>
  <c r="H187" i="1"/>
  <c r="I232" i="1"/>
  <c r="I22" i="1"/>
  <c r="K82" i="1"/>
  <c r="L31" i="1"/>
  <c r="Q256" i="1"/>
  <c r="Q136" i="1"/>
  <c r="Q16" i="1"/>
  <c r="F365" i="1"/>
  <c r="F357" i="1"/>
  <c r="F321" i="1"/>
  <c r="F257" i="1"/>
  <c r="F193" i="1"/>
  <c r="G346" i="1"/>
  <c r="G266" i="1"/>
  <c r="G166" i="1"/>
  <c r="H259" i="1"/>
  <c r="H67" i="1"/>
  <c r="I176" i="1"/>
  <c r="Q271" i="1"/>
  <c r="Q151" i="1"/>
  <c r="Q31" i="1"/>
  <c r="F329" i="1"/>
  <c r="F265" i="1"/>
  <c r="F201" i="1"/>
  <c r="F145" i="1"/>
  <c r="R31" i="1"/>
  <c r="G336" i="1"/>
  <c r="G256" i="1"/>
  <c r="G146" i="1"/>
  <c r="H331" i="1"/>
  <c r="H139" i="1"/>
  <c r="I120" i="1"/>
  <c r="N313" i="1"/>
  <c r="Q286" i="1"/>
  <c r="Q166" i="1"/>
  <c r="Q46" i="1"/>
  <c r="F337" i="1"/>
  <c r="F273" i="1"/>
  <c r="F209" i="1"/>
  <c r="P99" i="1"/>
  <c r="G326" i="1"/>
  <c r="G246" i="1"/>
  <c r="G126" i="1"/>
  <c r="H211" i="1"/>
  <c r="H19" i="1"/>
  <c r="I64" i="1"/>
  <c r="N121" i="1"/>
  <c r="Q301" i="1"/>
  <c r="Q181" i="1"/>
  <c r="F345" i="1"/>
  <c r="F281" i="1"/>
  <c r="F81" i="1"/>
  <c r="R151" i="1"/>
  <c r="G351" i="1"/>
  <c r="G316" i="1"/>
  <c r="G236" i="1"/>
  <c r="G86" i="1"/>
  <c r="H283" i="1"/>
  <c r="H91" i="1"/>
  <c r="Q61" i="1"/>
  <c r="F217" i="1"/>
  <c r="Q316" i="1"/>
  <c r="Q196" i="1"/>
  <c r="Q76" i="1"/>
  <c r="F361" i="1"/>
  <c r="F353" i="1"/>
  <c r="F289" i="1"/>
  <c r="F225" i="1"/>
  <c r="F161" i="1"/>
  <c r="F121" i="1"/>
  <c r="G306" i="1"/>
  <c r="G226" i="1"/>
  <c r="G46" i="1"/>
  <c r="H355" i="1"/>
  <c r="H163" i="1"/>
  <c r="G341" i="1"/>
  <c r="G301" i="1"/>
  <c r="G261" i="1"/>
  <c r="G221" i="1"/>
  <c r="G181" i="1"/>
  <c r="G141" i="1"/>
  <c r="G101" i="1"/>
  <c r="G61" i="1"/>
  <c r="G21" i="1"/>
  <c r="I351" i="1"/>
  <c r="I295" i="1"/>
  <c r="I239" i="1"/>
  <c r="I183" i="1"/>
  <c r="I127" i="1"/>
  <c r="I71" i="1"/>
  <c r="K10" i="1"/>
  <c r="L151" i="1"/>
  <c r="M100" i="1"/>
  <c r="N337" i="1"/>
  <c r="N145" i="1"/>
  <c r="O222" i="1"/>
  <c r="P43" i="1"/>
  <c r="G196" i="1"/>
  <c r="G156" i="1"/>
  <c r="G116" i="1"/>
  <c r="G76" i="1"/>
  <c r="G36" i="1"/>
  <c r="H361" i="1"/>
  <c r="H337" i="1"/>
  <c r="H313" i="1"/>
  <c r="H289" i="1"/>
  <c r="H265" i="1"/>
  <c r="H241" i="1"/>
  <c r="H217" i="1"/>
  <c r="H193" i="1"/>
  <c r="H169" i="1"/>
  <c r="H145" i="1"/>
  <c r="H121" i="1"/>
  <c r="H97" i="1"/>
  <c r="H73" i="1"/>
  <c r="H49" i="1"/>
  <c r="H25" i="1"/>
  <c r="I358" i="1"/>
  <c r="I302" i="1"/>
  <c r="I246" i="1"/>
  <c r="I190" i="1"/>
  <c r="I134" i="1"/>
  <c r="I78" i="1"/>
  <c r="J361" i="1"/>
  <c r="J353" i="1"/>
  <c r="J345" i="1"/>
  <c r="L271" i="1"/>
  <c r="M12" i="1"/>
  <c r="N361" i="1"/>
  <c r="N169" i="1"/>
  <c r="O118" i="1"/>
  <c r="P211" i="1"/>
  <c r="G331" i="1"/>
  <c r="G291" i="1"/>
  <c r="G251" i="1"/>
  <c r="G211" i="1"/>
  <c r="G171" i="1"/>
  <c r="G131" i="1"/>
  <c r="G91" i="1"/>
  <c r="G51" i="1"/>
  <c r="G11" i="1"/>
  <c r="I365" i="1"/>
  <c r="I309" i="1"/>
  <c r="I253" i="1"/>
  <c r="I197" i="1"/>
  <c r="I141" i="1"/>
  <c r="I85" i="1"/>
  <c r="I36" i="1"/>
  <c r="L71" i="1"/>
  <c r="N193" i="1"/>
  <c r="O14" i="1"/>
  <c r="G106" i="1"/>
  <c r="G66" i="1"/>
  <c r="G26" i="1"/>
  <c r="H343" i="1"/>
  <c r="H319" i="1"/>
  <c r="H295" i="1"/>
  <c r="H271" i="1"/>
  <c r="H247" i="1"/>
  <c r="H223" i="1"/>
  <c r="H199" i="1"/>
  <c r="H175" i="1"/>
  <c r="H151" i="1"/>
  <c r="H127" i="1"/>
  <c r="H103" i="1"/>
  <c r="H79" i="1"/>
  <c r="H55" i="1"/>
  <c r="H31" i="1"/>
  <c r="H7" i="1"/>
  <c r="I316" i="1"/>
  <c r="I260" i="1"/>
  <c r="I204" i="1"/>
  <c r="I148" i="1"/>
  <c r="I92" i="1"/>
  <c r="I43" i="1"/>
  <c r="L191" i="1"/>
  <c r="N217" i="1"/>
  <c r="N25" i="1"/>
  <c r="O79" i="1"/>
  <c r="O183" i="1"/>
  <c r="O287" i="1"/>
  <c r="M45" i="1"/>
  <c r="M133" i="1"/>
  <c r="M221" i="1"/>
  <c r="M309" i="1"/>
  <c r="K19" i="1"/>
  <c r="K91" i="1"/>
  <c r="K163" i="1"/>
  <c r="K235" i="1"/>
  <c r="K307" i="1"/>
  <c r="P29" i="1"/>
  <c r="P85" i="1"/>
  <c r="P141" i="1"/>
  <c r="P197" i="1"/>
  <c r="P253" i="1"/>
  <c r="P309" i="1"/>
  <c r="P365" i="1"/>
  <c r="O40" i="1"/>
  <c r="O144" i="1"/>
  <c r="O248" i="1"/>
  <c r="O352" i="1"/>
  <c r="M78" i="1"/>
  <c r="M166" i="1"/>
  <c r="M254" i="1"/>
  <c r="M342" i="1"/>
  <c r="L41" i="1"/>
  <c r="L81" i="1"/>
  <c r="L121" i="1"/>
  <c r="L161" i="1"/>
  <c r="L201" i="1"/>
  <c r="L241" i="1"/>
  <c r="L281" i="1"/>
  <c r="L321" i="1"/>
  <c r="L361" i="1"/>
  <c r="K28" i="1"/>
  <c r="K100" i="1"/>
  <c r="K172" i="1"/>
  <c r="K244" i="1"/>
  <c r="K316" i="1"/>
  <c r="I50" i="1"/>
  <c r="O105" i="1"/>
  <c r="O209" i="1"/>
  <c r="O313" i="1"/>
  <c r="M23" i="1"/>
  <c r="M111" i="1"/>
  <c r="M199" i="1"/>
  <c r="M287" i="1"/>
  <c r="K37" i="1"/>
  <c r="K109" i="1"/>
  <c r="K181" i="1"/>
  <c r="K253" i="1"/>
  <c r="K325" i="1"/>
  <c r="P15" i="1"/>
  <c r="V1" i="1" s="1"/>
  <c r="W1" i="1" s="1"/>
  <c r="P71" i="1"/>
  <c r="P127" i="1"/>
  <c r="P183" i="1"/>
  <c r="P239" i="1"/>
  <c r="P295" i="1"/>
  <c r="P351" i="1"/>
  <c r="O66" i="1"/>
  <c r="O170" i="1"/>
  <c r="O274" i="1"/>
  <c r="N13" i="1"/>
  <c r="N37" i="1"/>
  <c r="N61" i="1"/>
  <c r="N85" i="1"/>
  <c r="N109" i="1"/>
  <c r="N133" i="1"/>
  <c r="N157" i="1"/>
  <c r="N181" i="1"/>
  <c r="N205" i="1"/>
  <c r="N229" i="1"/>
  <c r="N253" i="1"/>
  <c r="N277" i="1"/>
  <c r="N301" i="1"/>
  <c r="N325" i="1"/>
  <c r="N349" i="1"/>
  <c r="M56" i="1"/>
  <c r="M144" i="1"/>
  <c r="M232" i="1"/>
  <c r="M320" i="1"/>
  <c r="L11" i="1"/>
  <c r="L51" i="1"/>
  <c r="L91" i="1"/>
  <c r="L131" i="1"/>
  <c r="L171" i="1"/>
  <c r="L211" i="1"/>
  <c r="L251" i="1"/>
  <c r="L291" i="1"/>
  <c r="L331" i="1"/>
  <c r="K46" i="1"/>
  <c r="K118" i="1"/>
  <c r="K190" i="1"/>
  <c r="K262" i="1"/>
  <c r="K334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O27" i="1"/>
  <c r="O131" i="1"/>
  <c r="O235" i="1"/>
  <c r="O339" i="1"/>
  <c r="M89" i="1"/>
  <c r="M177" i="1"/>
  <c r="M265" i="1"/>
  <c r="M353" i="1"/>
  <c r="K55" i="1"/>
  <c r="K127" i="1"/>
  <c r="K199" i="1"/>
  <c r="K271" i="1"/>
  <c r="K343" i="1"/>
  <c r="I29" i="1"/>
  <c r="P57" i="1"/>
  <c r="P113" i="1"/>
  <c r="P169" i="1"/>
  <c r="P225" i="1"/>
  <c r="P281" i="1"/>
  <c r="P337" i="1"/>
  <c r="O92" i="1"/>
  <c r="O196" i="1"/>
  <c r="O300" i="1"/>
  <c r="M34" i="1"/>
  <c r="M122" i="1"/>
  <c r="M210" i="1"/>
  <c r="M298" i="1"/>
  <c r="L21" i="1"/>
  <c r="L61" i="1"/>
  <c r="L101" i="1"/>
  <c r="L141" i="1"/>
  <c r="L181" i="1"/>
  <c r="L221" i="1"/>
  <c r="L261" i="1"/>
  <c r="L301" i="1"/>
  <c r="L341" i="1"/>
  <c r="K64" i="1"/>
  <c r="K136" i="1"/>
  <c r="K208" i="1"/>
  <c r="K280" i="1"/>
  <c r="K352" i="1"/>
  <c r="O53" i="1"/>
  <c r="O157" i="1"/>
  <c r="O261" i="1"/>
  <c r="O365" i="1"/>
  <c r="M67" i="1"/>
  <c r="M155" i="1"/>
  <c r="M243" i="1"/>
  <c r="M331" i="1"/>
  <c r="K73" i="1"/>
  <c r="K145" i="1"/>
  <c r="K217" i="1"/>
  <c r="K289" i="1"/>
  <c r="K361" i="1"/>
  <c r="G361" i="1"/>
  <c r="G321" i="1"/>
  <c r="G281" i="1"/>
  <c r="G241" i="1"/>
  <c r="G201" i="1"/>
  <c r="G161" i="1"/>
  <c r="G121" i="1"/>
  <c r="G81" i="1"/>
  <c r="G41" i="1"/>
  <c r="I323" i="1"/>
  <c r="I267" i="1"/>
  <c r="I211" i="1"/>
  <c r="I155" i="1"/>
  <c r="I99" i="1"/>
  <c r="K298" i="1"/>
  <c r="L311" i="1"/>
  <c r="N241" i="1"/>
  <c r="N49" i="1"/>
  <c r="P267" i="1"/>
  <c r="G176" i="1"/>
  <c r="G136" i="1"/>
  <c r="G96" i="1"/>
  <c r="G56" i="1"/>
  <c r="G16" i="1"/>
  <c r="H349" i="1"/>
  <c r="H325" i="1"/>
  <c r="H301" i="1"/>
  <c r="H277" i="1"/>
  <c r="H253" i="1"/>
  <c r="H229" i="1"/>
  <c r="H205" i="1"/>
  <c r="H181" i="1"/>
  <c r="H157" i="1"/>
  <c r="H133" i="1"/>
  <c r="H109" i="1"/>
  <c r="H85" i="1"/>
  <c r="H61" i="1"/>
  <c r="H37" i="1"/>
  <c r="H13" i="1"/>
  <c r="I330" i="1"/>
  <c r="I274" i="1"/>
  <c r="I218" i="1"/>
  <c r="I162" i="1"/>
  <c r="I106" i="1"/>
  <c r="I8" i="1"/>
  <c r="K226" i="1"/>
  <c r="L111" i="1"/>
  <c r="M364" i="1"/>
  <c r="N265" i="1"/>
  <c r="N73" i="1"/>
  <c r="G311" i="1"/>
  <c r="G271" i="1"/>
  <c r="G231" i="1"/>
  <c r="G191" i="1"/>
  <c r="G151" i="1"/>
  <c r="G111" i="1"/>
  <c r="G71" i="1"/>
  <c r="G31" i="1"/>
  <c r="I337" i="1"/>
  <c r="I281" i="1"/>
  <c r="I225" i="1"/>
  <c r="I169" i="1"/>
  <c r="I113" i="1"/>
  <c r="I57" i="1"/>
  <c r="I15" i="1"/>
  <c r="K154" i="1"/>
  <c r="L231" i="1"/>
  <c r="M276" i="1"/>
  <c r="N289" i="1"/>
  <c r="N97" i="1"/>
  <c r="P155" i="1"/>
  <c r="F153" i="1"/>
  <c r="F89" i="1"/>
  <c r="F25" i="1"/>
  <c r="F97" i="1"/>
  <c r="F33" i="1"/>
  <c r="F105" i="1"/>
  <c r="F41" i="1"/>
  <c r="R271" i="1"/>
  <c r="F113" i="1"/>
  <c r="F49" i="1"/>
  <c r="F129" i="1"/>
  <c r="F65" i="1"/>
  <c r="F137" i="1"/>
  <c r="F73" i="1"/>
  <c r="F9" i="1"/>
  <c r="R301" i="1"/>
  <c r="R181" i="1"/>
  <c r="R61" i="1"/>
  <c r="S361" i="1"/>
  <c r="S241" i="1"/>
  <c r="S121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R331" i="1"/>
  <c r="R211" i="1"/>
  <c r="R91" i="1"/>
  <c r="R361" i="1"/>
  <c r="R241" i="1"/>
  <c r="R121" i="1"/>
  <c r="S301" i="1"/>
  <c r="S181" i="1"/>
  <c r="S61" i="1"/>
</calcChain>
</file>

<file path=xl/sharedStrings.xml><?xml version="1.0" encoding="utf-8"?>
<sst xmlns="http://schemas.openxmlformats.org/spreadsheetml/2006/main" count="21" uniqueCount="21">
  <si>
    <t>ETP</t>
  </si>
  <si>
    <t>P</t>
  </si>
  <si>
    <t>Qobs</t>
  </si>
  <si>
    <t>Qplan</t>
  </si>
  <si>
    <t>idx</t>
  </si>
  <si>
    <t>P15d</t>
  </si>
  <si>
    <t>P8d</t>
  </si>
  <si>
    <t>P4d</t>
  </si>
  <si>
    <t>P30d</t>
  </si>
  <si>
    <t>P60d</t>
  </si>
  <si>
    <t>P5d</t>
  </si>
  <si>
    <t>P6d</t>
  </si>
  <si>
    <t>P7d</t>
  </si>
  <si>
    <t>P9d</t>
  </si>
  <si>
    <t>P10d</t>
  </si>
  <si>
    <t>P11d</t>
  </si>
  <si>
    <t>P12d</t>
  </si>
  <si>
    <t>P13d</t>
  </si>
  <si>
    <t>P14d</t>
  </si>
  <si>
    <t>　　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</si>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</sst>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tabSelected="1" topLeftCell="B1" workbookViewId="0">
      <selection activeCell="U4" sqref="U4"/>
    </sheetView>
  </sheetViews>
  <sheetFormatPr defaultRowHeight="15" x14ac:dyDescent="0.25"/>
  <cols>
    <col min="20" max="20" width="10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10</v>
      </c>
      <c r="H1" t="s">
        <v>11</v>
      </c>
      <c r="I1" t="s">
        <v>12</v>
      </c>
      <c r="J1" t="s">
        <v>6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5</v>
      </c>
      <c r="R1" t="s">
        <v>8</v>
      </c>
      <c r="S1" t="s">
        <v>9</v>
      </c>
      <c r="T1" t="s">
        <v>20</v>
      </c>
      <c r="U1">
        <f>SUM(B2:B366)</f>
        <v>1619.8433333333337</v>
      </c>
      <c r="V1">
        <f>SUM(P:P)</f>
        <v>1619.8433333333346</v>
      </c>
      <c r="W1" s="1">
        <f>V1/U1</f>
        <v>1.0000000000000007</v>
      </c>
    </row>
    <row r="2" spans="1:23" x14ac:dyDescent="0.25">
      <c r="A2">
        <v>5.2666666666666666</v>
      </c>
      <c r="B2">
        <v>0</v>
      </c>
      <c r="C2">
        <v>1.69</v>
      </c>
      <c r="D2">
        <v>-0.32300000000000006</v>
      </c>
      <c r="E2">
        <v>1</v>
      </c>
      <c r="F2">
        <f t="shared" ref="F2:F65" si="0">IF(MOD(E2,4)&lt;&gt;0,0,$U$1/91)</f>
        <v>0</v>
      </c>
      <c r="G2">
        <f t="shared" ref="G2:G65" si="1">IF(MOD($E2,5)&lt;&gt;0,0,$U$1/73)</f>
        <v>0</v>
      </c>
      <c r="H2">
        <f t="shared" ref="H2:H65" si="2">IF(MOD($E2,6)&lt;&gt;0,0,$U$1/60)</f>
        <v>0</v>
      </c>
      <c r="I2">
        <f t="shared" ref="I2:I65" si="3">IF(MOD($E2,7)&lt;&gt;0,0,$U$1/52)</f>
        <v>0</v>
      </c>
      <c r="J2">
        <f t="shared" ref="J2:J65" si="4">IF(MOD($E2,8)&lt;&gt;0,0,$U$1/45)</f>
        <v>0</v>
      </c>
      <c r="K2">
        <f t="shared" ref="K2:K65" si="5">IF(MOD($E2,9)&lt;&gt;0,0,$U$1/40)</f>
        <v>0</v>
      </c>
      <c r="L2">
        <f t="shared" ref="L2:L65" si="6">IF(MOD($E2,10)&lt;&gt;0,0,$U$1/36)</f>
        <v>0</v>
      </c>
      <c r="M2">
        <f t="shared" ref="M2:M65" si="7">IF(MOD($E2,11)&lt;&gt;0,0,$U$1/33)</f>
        <v>0</v>
      </c>
      <c r="N2">
        <f t="shared" ref="N2:N65" si="8">IF(MOD($E2,12)&lt;&gt;0,0,$U$1/30)</f>
        <v>0</v>
      </c>
      <c r="O2">
        <f t="shared" ref="O2:O65" si="9">IF(MOD($E2,13)&lt;&gt;0,0,$U$1/28)</f>
        <v>0</v>
      </c>
      <c r="P2">
        <f t="shared" ref="P2:P65" si="10">IF(MOD($E2,14)&lt;&gt;0,0,$U$1/26)</f>
        <v>0</v>
      </c>
      <c r="Q2">
        <f t="shared" ref="Q2:Q65" si="11">IF(MOD(E2,15)&lt;&gt;0,0,$U$1/24)</f>
        <v>0</v>
      </c>
      <c r="R2">
        <f t="shared" ref="R2:R65" si="12">IF(MOD(E2,30)&lt;&gt;0,0,$U$1/12)</f>
        <v>0</v>
      </c>
      <c r="S2">
        <f>IF(MOD($E2,60)&lt;&gt;0,0,$U$1/6)</f>
        <v>0</v>
      </c>
      <c r="T2" s="2">
        <v>32874</v>
      </c>
    </row>
    <row r="3" spans="1:23" x14ac:dyDescent="0.25">
      <c r="A3">
        <v>5.2666666666666666</v>
      </c>
      <c r="B3">
        <v>0</v>
      </c>
      <c r="C3">
        <v>0.06</v>
      </c>
      <c r="D3">
        <v>-0.31976455042067248</v>
      </c>
      <c r="E3">
        <v>2</v>
      </c>
      <c r="F3">
        <f t="shared" si="0"/>
        <v>0</v>
      </c>
      <c r="G3">
        <f t="shared" si="1"/>
        <v>0</v>
      </c>
      <c r="H3">
        <f t="shared" si="2"/>
        <v>0</v>
      </c>
      <c r="I3">
        <f t="shared" si="3"/>
        <v>0</v>
      </c>
      <c r="J3">
        <f t="shared" si="4"/>
        <v>0</v>
      </c>
      <c r="K3">
        <f t="shared" si="5"/>
        <v>0</v>
      </c>
      <c r="L3">
        <f t="shared" si="6"/>
        <v>0</v>
      </c>
      <c r="M3">
        <f t="shared" si="7"/>
        <v>0</v>
      </c>
      <c r="N3">
        <f t="shared" si="8"/>
        <v>0</v>
      </c>
      <c r="O3">
        <f t="shared" si="9"/>
        <v>0</v>
      </c>
      <c r="P3">
        <f t="shared" si="10"/>
        <v>0</v>
      </c>
      <c r="Q3">
        <f t="shared" si="11"/>
        <v>0</v>
      </c>
      <c r="R3">
        <f t="shared" si="12"/>
        <v>0</v>
      </c>
      <c r="S3">
        <f t="shared" ref="S3:S66" si="13">IF(MOD(E3,60)&lt;&gt;0,0,$U$1/6)</f>
        <v>0</v>
      </c>
      <c r="T3" s="2">
        <v>32875</v>
      </c>
    </row>
    <row r="4" spans="1:23" x14ac:dyDescent="0.25">
      <c r="A4">
        <v>5.2666666666666666</v>
      </c>
      <c r="B4">
        <v>1.1000000000000001</v>
      </c>
      <c r="C4">
        <v>0.41</v>
      </c>
      <c r="D4">
        <v>-0.31656150992487547</v>
      </c>
      <c r="E4">
        <v>3</v>
      </c>
      <c r="F4">
        <f t="shared" si="0"/>
        <v>0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0</v>
      </c>
      <c r="Q4">
        <f t="shared" si="11"/>
        <v>0</v>
      </c>
      <c r="R4">
        <f t="shared" si="12"/>
        <v>0</v>
      </c>
      <c r="S4">
        <f t="shared" si="13"/>
        <v>0</v>
      </c>
      <c r="T4" s="2">
        <v>32876</v>
      </c>
    </row>
    <row r="5" spans="1:23" x14ac:dyDescent="0.25">
      <c r="A5">
        <v>5.2666666666666666</v>
      </c>
      <c r="B5">
        <v>0</v>
      </c>
      <c r="C5">
        <v>0.06</v>
      </c>
      <c r="D5">
        <v>-0.31339055387497544</v>
      </c>
      <c r="E5">
        <v>4</v>
      </c>
      <c r="F5">
        <f t="shared" si="0"/>
        <v>17.800476190476193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  <c r="T5" s="2">
        <v>32877</v>
      </c>
    </row>
    <row r="6" spans="1:23" x14ac:dyDescent="0.25">
      <c r="A6">
        <v>5.2666666666666666</v>
      </c>
      <c r="B6">
        <v>0</v>
      </c>
      <c r="C6">
        <v>1.94</v>
      </c>
      <c r="D6">
        <v>-0.31025136088519212</v>
      </c>
      <c r="E6">
        <v>5</v>
      </c>
      <c r="F6">
        <f t="shared" si="0"/>
        <v>0</v>
      </c>
      <c r="G6">
        <f t="shared" si="1"/>
        <v>22.189634703196351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 s="2">
        <v>32878</v>
      </c>
    </row>
    <row r="7" spans="1:23" x14ac:dyDescent="0.25">
      <c r="A7">
        <v>5.2666666666666666</v>
      </c>
      <c r="B7">
        <v>1</v>
      </c>
      <c r="C7">
        <v>3.32</v>
      </c>
      <c r="D7">
        <v>-0.30714361278902552</v>
      </c>
      <c r="E7">
        <v>6</v>
      </c>
      <c r="F7">
        <f t="shared" si="0"/>
        <v>0</v>
      </c>
      <c r="G7">
        <f t="shared" si="1"/>
        <v>0</v>
      </c>
      <c r="H7">
        <f t="shared" si="2"/>
        <v>26.997388888888896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 s="2">
        <v>32879</v>
      </c>
    </row>
    <row r="8" spans="1:23" x14ac:dyDescent="0.25">
      <c r="A8">
        <v>5.2666666666666666</v>
      </c>
      <c r="B8">
        <v>25.2</v>
      </c>
      <c r="C8">
        <v>1.17</v>
      </c>
      <c r="D8">
        <v>2.7591643894740607</v>
      </c>
      <c r="E8">
        <v>7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31.150833333333342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0</v>
      </c>
      <c r="R8">
        <f t="shared" si="12"/>
        <v>0</v>
      </c>
      <c r="S8">
        <f t="shared" si="13"/>
        <v>0</v>
      </c>
      <c r="T8" s="2">
        <v>32880</v>
      </c>
    </row>
    <row r="9" spans="1:23" x14ac:dyDescent="0.25">
      <c r="A9">
        <v>5.2666666666666666</v>
      </c>
      <c r="B9">
        <v>0.4</v>
      </c>
      <c r="C9">
        <v>1.2</v>
      </c>
      <c r="D9">
        <v>1.0526786950712268</v>
      </c>
      <c r="E9">
        <v>8</v>
      </c>
      <c r="F9">
        <f t="shared" si="0"/>
        <v>17.800476190476193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35.996518518518528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 s="2">
        <v>32881</v>
      </c>
      <c r="W9" t="s">
        <v>19</v>
      </c>
    </row>
    <row r="10" spans="1:23" x14ac:dyDescent="0.25">
      <c r="A10">
        <v>5.2666666666666666</v>
      </c>
      <c r="B10">
        <v>0.30000000000000004</v>
      </c>
      <c r="C10">
        <v>7.0000000000000007E-2</v>
      </c>
      <c r="D10">
        <v>0.30021968260299586</v>
      </c>
      <c r="E10">
        <v>9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40.496083333333345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 s="2">
        <v>32882</v>
      </c>
    </row>
    <row r="11" spans="1:23" x14ac:dyDescent="0.25">
      <c r="A11">
        <v>5.2666666666666666</v>
      </c>
      <c r="B11">
        <v>0</v>
      </c>
      <c r="C11">
        <v>0.01</v>
      </c>
      <c r="D11">
        <v>-3.0653614826902605E-2</v>
      </c>
      <c r="E11">
        <v>10</v>
      </c>
      <c r="F11">
        <f t="shared" si="0"/>
        <v>0</v>
      </c>
      <c r="G11">
        <f t="shared" si="1"/>
        <v>22.189634703196351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44.995648148148156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  <c r="T11" s="2">
        <v>32883</v>
      </c>
    </row>
    <row r="12" spans="1:23" x14ac:dyDescent="0.25">
      <c r="A12">
        <v>5.2666666666666666</v>
      </c>
      <c r="B12">
        <v>3.8</v>
      </c>
      <c r="C12">
        <v>0.08</v>
      </c>
      <c r="D12">
        <v>-0.16007654473356472</v>
      </c>
      <c r="E12">
        <v>11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49.086161616161625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0</v>
      </c>
      <c r="R12">
        <f t="shared" si="12"/>
        <v>0</v>
      </c>
      <c r="S12">
        <f t="shared" si="13"/>
        <v>0</v>
      </c>
      <c r="T12" s="2">
        <v>32884</v>
      </c>
    </row>
    <row r="13" spans="1:23" x14ac:dyDescent="0.25">
      <c r="A13">
        <v>5.2666666666666666</v>
      </c>
      <c r="B13">
        <v>2.8</v>
      </c>
      <c r="C13">
        <v>0.05</v>
      </c>
      <c r="D13">
        <v>-0.22977869174206866</v>
      </c>
      <c r="E13">
        <v>12</v>
      </c>
      <c r="F13">
        <f t="shared" si="0"/>
        <v>17.800476190476193</v>
      </c>
      <c r="G13">
        <f t="shared" si="1"/>
        <v>0</v>
      </c>
      <c r="H13">
        <f t="shared" si="2"/>
        <v>26.997388888888896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53.994777777777792</v>
      </c>
      <c r="O13">
        <f t="shared" si="9"/>
        <v>0</v>
      </c>
      <c r="P13">
        <f t="shared" si="10"/>
        <v>0</v>
      </c>
      <c r="Q13">
        <f t="shared" si="11"/>
        <v>0</v>
      </c>
      <c r="R13">
        <f t="shared" si="12"/>
        <v>0</v>
      </c>
      <c r="S13">
        <f t="shared" si="13"/>
        <v>0</v>
      </c>
      <c r="T13" s="2">
        <v>32885</v>
      </c>
    </row>
    <row r="14" spans="1:23" x14ac:dyDescent="0.25">
      <c r="A14">
        <v>5.2666666666666666</v>
      </c>
      <c r="B14">
        <v>1.1000000000000001</v>
      </c>
      <c r="C14">
        <v>0.04</v>
      </c>
      <c r="D14">
        <v>-0.26001086264344409</v>
      </c>
      <c r="E14">
        <v>13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57.851547619047629</v>
      </c>
      <c r="P14">
        <f t="shared" si="10"/>
        <v>0</v>
      </c>
      <c r="Q14">
        <f t="shared" si="11"/>
        <v>0</v>
      </c>
      <c r="R14">
        <f t="shared" si="12"/>
        <v>0</v>
      </c>
      <c r="S14">
        <f t="shared" si="13"/>
        <v>0</v>
      </c>
      <c r="T14" s="2">
        <v>32886</v>
      </c>
    </row>
    <row r="15" spans="1:23" x14ac:dyDescent="0.25">
      <c r="A15">
        <v>5.2666666666666666</v>
      </c>
      <c r="B15">
        <v>1.4</v>
      </c>
      <c r="C15">
        <v>0.11</v>
      </c>
      <c r="D15">
        <v>-0.27178368405775938</v>
      </c>
      <c r="E15">
        <v>14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31.150833333333342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62.301666666666684</v>
      </c>
      <c r="Q15">
        <f t="shared" si="11"/>
        <v>0</v>
      </c>
      <c r="R15">
        <f t="shared" si="12"/>
        <v>0</v>
      </c>
      <c r="S15">
        <f t="shared" si="13"/>
        <v>0</v>
      </c>
      <c r="T15" s="2">
        <v>32887</v>
      </c>
    </row>
    <row r="16" spans="1:23" x14ac:dyDescent="0.25">
      <c r="A16">
        <v>5.2666666666666666</v>
      </c>
      <c r="B16">
        <v>1.5</v>
      </c>
      <c r="C16">
        <v>0.1</v>
      </c>
      <c r="D16">
        <v>-0.27541487002433168</v>
      </c>
      <c r="E16">
        <v>15</v>
      </c>
      <c r="F16">
        <f t="shared" si="0"/>
        <v>0</v>
      </c>
      <c r="G16">
        <f t="shared" si="1"/>
        <v>22.189634703196351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67.493472222222238</v>
      </c>
      <c r="R16">
        <f t="shared" si="12"/>
        <v>0</v>
      </c>
      <c r="S16">
        <f t="shared" si="13"/>
        <v>0</v>
      </c>
      <c r="T16" s="2">
        <v>32888</v>
      </c>
    </row>
    <row r="17" spans="1:20" x14ac:dyDescent="0.25">
      <c r="A17">
        <v>5.2666666666666666</v>
      </c>
      <c r="B17">
        <v>0</v>
      </c>
      <c r="C17">
        <v>0.06</v>
      </c>
      <c r="D17">
        <v>-0.27546385426573744</v>
      </c>
      <c r="E17">
        <v>16</v>
      </c>
      <c r="F17">
        <f t="shared" si="0"/>
        <v>17.800476190476193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35.996518518518528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 s="2">
        <v>32889</v>
      </c>
    </row>
    <row r="18" spans="1:20" x14ac:dyDescent="0.25">
      <c r="A18">
        <v>5.2666666666666666</v>
      </c>
      <c r="B18">
        <v>0.2</v>
      </c>
      <c r="C18">
        <v>0.05</v>
      </c>
      <c r="D18">
        <v>-0.27394537911022238</v>
      </c>
      <c r="E18">
        <v>17</v>
      </c>
      <c r="F18">
        <f t="shared" si="0"/>
        <v>0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  <c r="R18">
        <f t="shared" si="12"/>
        <v>0</v>
      </c>
      <c r="S18">
        <f t="shared" si="13"/>
        <v>0</v>
      </c>
      <c r="T18" s="2">
        <v>32890</v>
      </c>
    </row>
    <row r="19" spans="1:20" x14ac:dyDescent="0.25">
      <c r="A19">
        <v>5.2666666666666666</v>
      </c>
      <c r="B19">
        <v>0</v>
      </c>
      <c r="C19">
        <v>0.1</v>
      </c>
      <c r="D19">
        <v>-0.27174964120550449</v>
      </c>
      <c r="E19">
        <v>18</v>
      </c>
      <c r="F19">
        <f t="shared" si="0"/>
        <v>0</v>
      </c>
      <c r="G19">
        <f t="shared" si="1"/>
        <v>0</v>
      </c>
      <c r="H19">
        <f t="shared" si="2"/>
        <v>26.997388888888896</v>
      </c>
      <c r="I19">
        <f t="shared" si="3"/>
        <v>0</v>
      </c>
      <c r="J19">
        <f t="shared" si="4"/>
        <v>0</v>
      </c>
      <c r="K19">
        <f t="shared" si="5"/>
        <v>40.496083333333345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0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 s="2">
        <v>32891</v>
      </c>
    </row>
    <row r="20" spans="1:20" x14ac:dyDescent="0.25">
      <c r="A20">
        <v>5.2666666666666666</v>
      </c>
      <c r="B20">
        <v>0</v>
      </c>
      <c r="C20">
        <v>0.05</v>
      </c>
      <c r="D20">
        <v>-0.26926988075591057</v>
      </c>
      <c r="E20">
        <v>19</v>
      </c>
      <c r="F20">
        <f t="shared" si="0"/>
        <v>0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 s="2">
        <v>32892</v>
      </c>
    </row>
    <row r="21" spans="1:20" x14ac:dyDescent="0.25">
      <c r="A21">
        <v>5.2666666666666666</v>
      </c>
      <c r="B21">
        <v>0.1</v>
      </c>
      <c r="C21">
        <v>0.05</v>
      </c>
      <c r="D21">
        <v>-0.26667972506144211</v>
      </c>
      <c r="E21">
        <v>20</v>
      </c>
      <c r="F21">
        <f t="shared" si="0"/>
        <v>17.800476190476193</v>
      </c>
      <c r="G21">
        <f t="shared" si="1"/>
        <v>22.189634703196351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44.995648148148156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 s="2">
        <v>32893</v>
      </c>
    </row>
    <row r="22" spans="1:20" x14ac:dyDescent="0.25">
      <c r="A22">
        <v>5.2666666666666666</v>
      </c>
      <c r="B22">
        <v>0.01</v>
      </c>
      <c r="C22">
        <v>0.13</v>
      </c>
      <c r="D22">
        <v>-0.2640557518581309</v>
      </c>
      <c r="E22">
        <v>21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31.150833333333342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 s="2">
        <v>32894</v>
      </c>
    </row>
    <row r="23" spans="1:20" x14ac:dyDescent="0.25">
      <c r="A23">
        <v>5.2666666666666666</v>
      </c>
      <c r="B23">
        <v>9.1666666666666661</v>
      </c>
      <c r="C23">
        <v>0.18</v>
      </c>
      <c r="D23">
        <v>6.8004439645731288E-2</v>
      </c>
      <c r="E23">
        <v>22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49.086161616161625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 s="2">
        <v>32895</v>
      </c>
    </row>
    <row r="24" spans="1:20" x14ac:dyDescent="0.25">
      <c r="A24">
        <v>5.2666666666666666</v>
      </c>
      <c r="B24">
        <v>7.8</v>
      </c>
      <c r="C24">
        <v>0.37</v>
      </c>
      <c r="D24">
        <v>0.1067284659880051</v>
      </c>
      <c r="E24">
        <v>23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 s="2">
        <v>32896</v>
      </c>
    </row>
    <row r="25" spans="1:20" x14ac:dyDescent="0.25">
      <c r="A25">
        <v>5.2666666666666666</v>
      </c>
      <c r="B25">
        <v>3.4</v>
      </c>
      <c r="C25">
        <v>0.66</v>
      </c>
      <c r="D25">
        <v>-8.7200374935620828E-2</v>
      </c>
      <c r="E25">
        <v>24</v>
      </c>
      <c r="F25">
        <f t="shared" si="0"/>
        <v>17.800476190476193</v>
      </c>
      <c r="G25">
        <f t="shared" si="1"/>
        <v>0</v>
      </c>
      <c r="H25">
        <f t="shared" si="2"/>
        <v>26.997388888888896</v>
      </c>
      <c r="I25">
        <f t="shared" si="3"/>
        <v>0</v>
      </c>
      <c r="J25">
        <f t="shared" si="4"/>
        <v>35.996518518518528</v>
      </c>
      <c r="K25">
        <f t="shared" si="5"/>
        <v>0</v>
      </c>
      <c r="L25">
        <f t="shared" si="6"/>
        <v>0</v>
      </c>
      <c r="M25">
        <f t="shared" si="7"/>
        <v>0</v>
      </c>
      <c r="N25">
        <f t="shared" si="8"/>
        <v>53.994777777777792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 s="2">
        <v>32897</v>
      </c>
    </row>
    <row r="26" spans="1:20" x14ac:dyDescent="0.25">
      <c r="A26">
        <v>5.2666666666666666</v>
      </c>
      <c r="B26">
        <v>12.376666666666665</v>
      </c>
      <c r="C26">
        <v>0.28000000000000003</v>
      </c>
      <c r="D26">
        <v>0.55688121491852571</v>
      </c>
      <c r="E26">
        <v>25</v>
      </c>
      <c r="F26">
        <f t="shared" si="0"/>
        <v>0</v>
      </c>
      <c r="G26">
        <f t="shared" si="1"/>
        <v>22.189634703196351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 s="2">
        <v>32898</v>
      </c>
    </row>
    <row r="27" spans="1:20" x14ac:dyDescent="0.25">
      <c r="A27">
        <v>5.2666666666666666</v>
      </c>
      <c r="B27">
        <v>13.856666666666667</v>
      </c>
      <c r="C27">
        <v>-0.34</v>
      </c>
      <c r="D27">
        <v>1.1282925598400049</v>
      </c>
      <c r="E27">
        <v>26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57.851547619047629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 s="2">
        <v>32899</v>
      </c>
    </row>
    <row r="28" spans="1:20" x14ac:dyDescent="0.25">
      <c r="A28">
        <v>5.2666666666666666</v>
      </c>
      <c r="B28">
        <v>23.136666666666667</v>
      </c>
      <c r="C28">
        <v>5.22</v>
      </c>
      <c r="D28">
        <v>3.6413296339438181</v>
      </c>
      <c r="E28">
        <v>27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40.496083333333345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T28" s="2">
        <v>32900</v>
      </c>
    </row>
    <row r="29" spans="1:20" x14ac:dyDescent="0.25">
      <c r="A29">
        <v>5.2666666666666666</v>
      </c>
      <c r="B29">
        <v>6.2633333333333328</v>
      </c>
      <c r="C29">
        <v>8.75</v>
      </c>
      <c r="D29">
        <v>1.638696284501876</v>
      </c>
      <c r="E29">
        <v>28</v>
      </c>
      <c r="F29">
        <f t="shared" si="0"/>
        <v>17.800476190476193</v>
      </c>
      <c r="G29">
        <f t="shared" si="1"/>
        <v>0</v>
      </c>
      <c r="H29">
        <f t="shared" si="2"/>
        <v>0</v>
      </c>
      <c r="I29">
        <f t="shared" si="3"/>
        <v>31.150833333333342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0</v>
      </c>
      <c r="P29">
        <f t="shared" si="10"/>
        <v>62.301666666666684</v>
      </c>
      <c r="Q29">
        <f t="shared" si="11"/>
        <v>0</v>
      </c>
      <c r="R29">
        <f t="shared" si="12"/>
        <v>0</v>
      </c>
      <c r="S29">
        <f t="shared" si="13"/>
        <v>0</v>
      </c>
      <c r="T29" s="2">
        <v>32901</v>
      </c>
    </row>
    <row r="30" spans="1:20" x14ac:dyDescent="0.25">
      <c r="A30">
        <v>5.2666666666666666</v>
      </c>
      <c r="B30">
        <v>2.6433333333333331</v>
      </c>
      <c r="C30">
        <v>1.5</v>
      </c>
      <c r="D30">
        <v>0.5897429817460601</v>
      </c>
      <c r="E30">
        <v>29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 s="2">
        <v>32902</v>
      </c>
    </row>
    <row r="31" spans="1:20" x14ac:dyDescent="0.25">
      <c r="A31">
        <v>5.2666666666666666</v>
      </c>
      <c r="B31">
        <v>0.02</v>
      </c>
      <c r="C31">
        <v>0.6</v>
      </c>
      <c r="D31">
        <v>0.12707833099468033</v>
      </c>
      <c r="E31">
        <v>30</v>
      </c>
      <c r="F31">
        <f t="shared" si="0"/>
        <v>0</v>
      </c>
      <c r="G31">
        <f t="shared" si="1"/>
        <v>22.189634703196351</v>
      </c>
      <c r="H31">
        <f t="shared" si="2"/>
        <v>26.997388888888896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44.995648148148156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67.493472222222238</v>
      </c>
      <c r="R31">
        <f t="shared" si="12"/>
        <v>134.98694444444448</v>
      </c>
      <c r="S31">
        <f t="shared" si="13"/>
        <v>0</v>
      </c>
      <c r="T31" s="2">
        <v>32903</v>
      </c>
    </row>
    <row r="32" spans="1:20" x14ac:dyDescent="0.25">
      <c r="A32">
        <v>5.2666666666666666</v>
      </c>
      <c r="B32">
        <v>1.9166666666666667</v>
      </c>
      <c r="C32">
        <v>1.1200000000000001</v>
      </c>
      <c r="D32">
        <v>-7.604427392948826E-2</v>
      </c>
      <c r="E32">
        <v>31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 s="2">
        <v>32904</v>
      </c>
    </row>
    <row r="33" spans="1:20" x14ac:dyDescent="0.25">
      <c r="A33">
        <v>4.5333333333333332</v>
      </c>
      <c r="B33">
        <v>0</v>
      </c>
      <c r="C33">
        <v>0.22</v>
      </c>
      <c r="D33">
        <v>-0.16448373869394955</v>
      </c>
      <c r="E33">
        <v>32</v>
      </c>
      <c r="F33">
        <f t="shared" si="0"/>
        <v>17.800476190476193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35.996518518518528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T33" s="2">
        <v>32905</v>
      </c>
    </row>
    <row r="34" spans="1:20" x14ac:dyDescent="0.25">
      <c r="A34">
        <v>4.5333333333333332</v>
      </c>
      <c r="B34">
        <v>0.53</v>
      </c>
      <c r="C34">
        <v>0.22</v>
      </c>
      <c r="D34">
        <v>-0.20225581949918073</v>
      </c>
      <c r="E34">
        <v>33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49.086161616161625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 s="2">
        <v>32906</v>
      </c>
    </row>
    <row r="35" spans="1:20" x14ac:dyDescent="0.25">
      <c r="A35">
        <v>4.5333333333333332</v>
      </c>
      <c r="B35">
        <v>2.4533333333333336</v>
      </c>
      <c r="C35">
        <v>0.2</v>
      </c>
      <c r="D35">
        <v>-0.21764994524463424</v>
      </c>
      <c r="E35">
        <v>34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 s="2">
        <v>32907</v>
      </c>
    </row>
    <row r="36" spans="1:20" x14ac:dyDescent="0.25">
      <c r="A36">
        <v>4.5333333333333332</v>
      </c>
      <c r="B36">
        <v>0.01</v>
      </c>
      <c r="C36">
        <v>0.12</v>
      </c>
      <c r="D36">
        <v>-0.22316825336133092</v>
      </c>
      <c r="E36">
        <v>35</v>
      </c>
      <c r="F36">
        <f t="shared" si="0"/>
        <v>0</v>
      </c>
      <c r="G36">
        <f t="shared" si="1"/>
        <v>22.189634703196351</v>
      </c>
      <c r="H36">
        <f t="shared" si="2"/>
        <v>0</v>
      </c>
      <c r="I36">
        <f t="shared" si="3"/>
        <v>31.150833333333342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 s="2">
        <v>32908</v>
      </c>
    </row>
    <row r="37" spans="1:20" x14ac:dyDescent="0.25">
      <c r="A37">
        <v>4.5333333333333332</v>
      </c>
      <c r="B37">
        <v>5.4200000000000008</v>
      </c>
      <c r="C37">
        <v>0.43</v>
      </c>
      <c r="D37">
        <v>-0.13588434939124647</v>
      </c>
      <c r="E37">
        <v>36</v>
      </c>
      <c r="F37">
        <f t="shared" si="0"/>
        <v>17.800476190476193</v>
      </c>
      <c r="G37">
        <f t="shared" si="1"/>
        <v>0</v>
      </c>
      <c r="H37">
        <f t="shared" si="2"/>
        <v>26.997388888888896</v>
      </c>
      <c r="I37">
        <f t="shared" si="3"/>
        <v>0</v>
      </c>
      <c r="J37">
        <f t="shared" si="4"/>
        <v>0</v>
      </c>
      <c r="K37">
        <f t="shared" si="5"/>
        <v>40.496083333333345</v>
      </c>
      <c r="L37">
        <f t="shared" si="6"/>
        <v>0</v>
      </c>
      <c r="M37">
        <f t="shared" si="7"/>
        <v>0</v>
      </c>
      <c r="N37">
        <f t="shared" si="8"/>
        <v>53.994777777777792</v>
      </c>
      <c r="O37">
        <f t="shared" si="9"/>
        <v>0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 s="2">
        <v>32909</v>
      </c>
    </row>
    <row r="38" spans="1:20" x14ac:dyDescent="0.25">
      <c r="A38">
        <v>4.5333333333333332</v>
      </c>
      <c r="B38">
        <v>80.536666666666676</v>
      </c>
      <c r="C38">
        <v>13.17</v>
      </c>
      <c r="D38">
        <v>29.512245515129653</v>
      </c>
      <c r="E38">
        <v>37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 s="2">
        <v>32910</v>
      </c>
    </row>
    <row r="39" spans="1:20" x14ac:dyDescent="0.25">
      <c r="A39">
        <v>4.5333333333333332</v>
      </c>
      <c r="B39">
        <v>34.633333333333333</v>
      </c>
      <c r="C39">
        <v>15.39</v>
      </c>
      <c r="D39">
        <v>24.161793769780878</v>
      </c>
      <c r="E39">
        <v>38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 s="2">
        <v>32911</v>
      </c>
    </row>
    <row r="40" spans="1:20" x14ac:dyDescent="0.25">
      <c r="A40">
        <v>4.5333333333333332</v>
      </c>
      <c r="B40">
        <v>0.26666666666666666</v>
      </c>
      <c r="C40">
        <v>4.84</v>
      </c>
      <c r="D40">
        <v>10.557064968952524</v>
      </c>
      <c r="E40">
        <v>39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57.851547619047629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 s="2">
        <v>32912</v>
      </c>
    </row>
    <row r="41" spans="1:20" x14ac:dyDescent="0.25">
      <c r="A41">
        <v>4.5333333333333332</v>
      </c>
      <c r="B41">
        <v>0</v>
      </c>
      <c r="C41">
        <v>1.87</v>
      </c>
      <c r="D41">
        <v>4.5486787711571557</v>
      </c>
      <c r="E41">
        <v>40</v>
      </c>
      <c r="F41">
        <f t="shared" si="0"/>
        <v>17.800476190476193</v>
      </c>
      <c r="G41">
        <f t="shared" si="1"/>
        <v>22.189634703196351</v>
      </c>
      <c r="H41">
        <f t="shared" si="2"/>
        <v>0</v>
      </c>
      <c r="I41">
        <f t="shared" si="3"/>
        <v>0</v>
      </c>
      <c r="J41">
        <f t="shared" si="4"/>
        <v>35.996518518518528</v>
      </c>
      <c r="K41">
        <f t="shared" si="5"/>
        <v>0</v>
      </c>
      <c r="L41">
        <f t="shared" si="6"/>
        <v>44.995648148148156</v>
      </c>
      <c r="M41">
        <f t="shared" si="7"/>
        <v>0</v>
      </c>
      <c r="N41">
        <f t="shared" si="8"/>
        <v>0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 s="2">
        <v>32913</v>
      </c>
    </row>
    <row r="42" spans="1:20" x14ac:dyDescent="0.25">
      <c r="A42">
        <v>4.5333333333333332</v>
      </c>
      <c r="B42">
        <v>1.4633333333333336</v>
      </c>
      <c r="C42">
        <v>2.78</v>
      </c>
      <c r="D42">
        <v>1.8959236254971279</v>
      </c>
      <c r="E42">
        <v>41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0</v>
      </c>
      <c r="S42">
        <f t="shared" si="13"/>
        <v>0</v>
      </c>
      <c r="T42" s="2">
        <v>32914</v>
      </c>
    </row>
    <row r="43" spans="1:20" x14ac:dyDescent="0.25">
      <c r="A43">
        <v>4.5333333333333332</v>
      </c>
      <c r="B43">
        <v>22.459999999999997</v>
      </c>
      <c r="C43">
        <v>8.68</v>
      </c>
      <c r="D43">
        <v>6.5291022331387554</v>
      </c>
      <c r="E43">
        <v>42</v>
      </c>
      <c r="F43">
        <f t="shared" si="0"/>
        <v>0</v>
      </c>
      <c r="G43">
        <f t="shared" si="1"/>
        <v>0</v>
      </c>
      <c r="H43">
        <f t="shared" si="2"/>
        <v>26.997388888888896</v>
      </c>
      <c r="I43">
        <f t="shared" si="3"/>
        <v>31.150833333333342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  <c r="P43">
        <f t="shared" si="10"/>
        <v>62.301666666666684</v>
      </c>
      <c r="Q43">
        <f t="shared" si="11"/>
        <v>0</v>
      </c>
      <c r="R43">
        <f t="shared" si="12"/>
        <v>0</v>
      </c>
      <c r="S43">
        <f t="shared" si="13"/>
        <v>0</v>
      </c>
      <c r="T43" s="2">
        <v>32915</v>
      </c>
    </row>
    <row r="44" spans="1:20" x14ac:dyDescent="0.25">
      <c r="A44">
        <v>4.5333333333333332</v>
      </c>
      <c r="B44">
        <v>12.443333333333333</v>
      </c>
      <c r="C44">
        <v>5.29</v>
      </c>
      <c r="D44">
        <v>5.1967902570463389</v>
      </c>
      <c r="E44">
        <v>43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 s="2">
        <v>32916</v>
      </c>
    </row>
    <row r="45" spans="1:20" x14ac:dyDescent="0.25">
      <c r="A45">
        <v>4.5333333333333332</v>
      </c>
      <c r="B45">
        <v>0.20000000000000004</v>
      </c>
      <c r="C45">
        <v>2.57</v>
      </c>
      <c r="D45">
        <v>2.1900374800688649</v>
      </c>
      <c r="E45">
        <v>44</v>
      </c>
      <c r="F45">
        <f t="shared" si="0"/>
        <v>17.800476190476193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49.086161616161625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 s="2">
        <v>32917</v>
      </c>
    </row>
    <row r="46" spans="1:20" x14ac:dyDescent="0.25">
      <c r="A46">
        <v>4.5333333333333332</v>
      </c>
      <c r="B46">
        <v>40.726666666666667</v>
      </c>
      <c r="C46">
        <v>11.66</v>
      </c>
      <c r="D46">
        <v>18.937832333170302</v>
      </c>
      <c r="E46">
        <v>45</v>
      </c>
      <c r="F46">
        <f t="shared" si="0"/>
        <v>0</v>
      </c>
      <c r="G46">
        <f t="shared" si="1"/>
        <v>22.189634703196351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40.496083333333345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  <c r="P46">
        <f t="shared" si="10"/>
        <v>0</v>
      </c>
      <c r="Q46">
        <f t="shared" si="11"/>
        <v>67.493472222222238</v>
      </c>
      <c r="R46">
        <f t="shared" si="12"/>
        <v>0</v>
      </c>
      <c r="S46">
        <f t="shared" si="13"/>
        <v>0</v>
      </c>
      <c r="T46" s="2">
        <v>32918</v>
      </c>
    </row>
    <row r="47" spans="1:20" x14ac:dyDescent="0.25">
      <c r="A47">
        <v>4.5333333333333332</v>
      </c>
      <c r="B47">
        <v>19.243333333333332</v>
      </c>
      <c r="C47">
        <v>10.83</v>
      </c>
      <c r="D47">
        <v>16.107916136172573</v>
      </c>
      <c r="E47">
        <v>46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 s="2">
        <v>32919</v>
      </c>
    </row>
    <row r="48" spans="1:20" x14ac:dyDescent="0.25">
      <c r="A48">
        <v>4.5333333333333332</v>
      </c>
      <c r="B48">
        <v>16.459999999999997</v>
      </c>
      <c r="C48">
        <v>8.9600000000000009</v>
      </c>
      <c r="D48">
        <v>14.164657703395783</v>
      </c>
      <c r="E48">
        <v>47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 s="2">
        <v>32920</v>
      </c>
    </row>
    <row r="49" spans="1:20" x14ac:dyDescent="0.25">
      <c r="A49">
        <v>4.5333333333333332</v>
      </c>
      <c r="B49">
        <v>10.35</v>
      </c>
      <c r="C49">
        <v>8.09</v>
      </c>
      <c r="D49">
        <v>9.8662278250158248</v>
      </c>
      <c r="E49">
        <v>48</v>
      </c>
      <c r="F49">
        <f t="shared" si="0"/>
        <v>17.800476190476193</v>
      </c>
      <c r="G49">
        <f t="shared" si="1"/>
        <v>0</v>
      </c>
      <c r="H49">
        <f t="shared" si="2"/>
        <v>26.997388888888896</v>
      </c>
      <c r="I49">
        <f t="shared" si="3"/>
        <v>0</v>
      </c>
      <c r="J49">
        <f t="shared" si="4"/>
        <v>35.996518518518528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53.994777777777792</v>
      </c>
      <c r="O49">
        <f t="shared" si="9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 s="2">
        <v>32921</v>
      </c>
    </row>
    <row r="50" spans="1:20" x14ac:dyDescent="0.25">
      <c r="A50">
        <v>4.5333333333333332</v>
      </c>
      <c r="B50">
        <v>59.956666666666671</v>
      </c>
      <c r="C50">
        <v>28.98</v>
      </c>
      <c r="D50">
        <v>42.236076807707761</v>
      </c>
      <c r="E50">
        <v>49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31.150833333333342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 s="2">
        <v>32922</v>
      </c>
    </row>
    <row r="51" spans="1:20" x14ac:dyDescent="0.25">
      <c r="A51">
        <v>4.5333333333333332</v>
      </c>
      <c r="B51">
        <v>6.13</v>
      </c>
      <c r="C51">
        <v>14.79</v>
      </c>
      <c r="D51">
        <v>20.059813597315486</v>
      </c>
      <c r="E51">
        <v>50</v>
      </c>
      <c r="F51">
        <f t="shared" si="0"/>
        <v>0</v>
      </c>
      <c r="G51">
        <f t="shared" si="1"/>
        <v>22.189634703196351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44.995648148148156</v>
      </c>
      <c r="M51">
        <f t="shared" si="7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 s="2">
        <v>32923</v>
      </c>
    </row>
    <row r="52" spans="1:20" x14ac:dyDescent="0.25">
      <c r="A52">
        <v>4.5333333333333332</v>
      </c>
      <c r="B52">
        <v>0.03</v>
      </c>
      <c r="C52">
        <v>5.59</v>
      </c>
      <c r="D52">
        <v>8.7854020060841975</v>
      </c>
      <c r="E52">
        <v>51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 s="2">
        <v>32924</v>
      </c>
    </row>
    <row r="53" spans="1:20" x14ac:dyDescent="0.25">
      <c r="A53">
        <v>4.5333333333333332</v>
      </c>
      <c r="B53">
        <v>0.27666666666666667</v>
      </c>
      <c r="C53">
        <v>4.4400000000000004</v>
      </c>
      <c r="D53">
        <v>3.806919995471223</v>
      </c>
      <c r="E53">
        <v>52</v>
      </c>
      <c r="F53">
        <f t="shared" si="0"/>
        <v>17.800476190476193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</v>
      </c>
      <c r="O53">
        <f t="shared" si="9"/>
        <v>57.851547619047629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 s="2">
        <v>32925</v>
      </c>
    </row>
    <row r="54" spans="1:20" x14ac:dyDescent="0.25">
      <c r="A54">
        <v>4.5333333333333332</v>
      </c>
      <c r="B54">
        <v>2.7399999999999998</v>
      </c>
      <c r="C54">
        <v>1.55</v>
      </c>
      <c r="D54">
        <v>1.6144880217936259</v>
      </c>
      <c r="E54">
        <v>53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 s="2">
        <v>32926</v>
      </c>
    </row>
    <row r="55" spans="1:20" x14ac:dyDescent="0.25">
      <c r="A55">
        <v>4.5333333333333332</v>
      </c>
      <c r="B55">
        <v>0.60333333333333339</v>
      </c>
      <c r="C55">
        <v>2.04</v>
      </c>
      <c r="D55">
        <v>0.64377505810810132</v>
      </c>
      <c r="E55">
        <v>54</v>
      </c>
      <c r="F55">
        <f t="shared" si="0"/>
        <v>0</v>
      </c>
      <c r="G55">
        <f t="shared" si="1"/>
        <v>0</v>
      </c>
      <c r="H55">
        <f t="shared" si="2"/>
        <v>26.997388888888896</v>
      </c>
      <c r="I55">
        <f t="shared" si="3"/>
        <v>0</v>
      </c>
      <c r="J55">
        <f t="shared" si="4"/>
        <v>0</v>
      </c>
      <c r="K55">
        <f t="shared" si="5"/>
        <v>40.496083333333345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0</v>
      </c>
      <c r="T55" s="2">
        <v>32927</v>
      </c>
    </row>
    <row r="56" spans="1:20" x14ac:dyDescent="0.25">
      <c r="A56">
        <v>4.5333333333333332</v>
      </c>
      <c r="B56">
        <v>0.15666666666666668</v>
      </c>
      <c r="C56">
        <v>0.35</v>
      </c>
      <c r="D56">
        <v>0.21751292876081149</v>
      </c>
      <c r="E56">
        <v>55</v>
      </c>
      <c r="F56">
        <f t="shared" si="0"/>
        <v>0</v>
      </c>
      <c r="G56">
        <f t="shared" si="1"/>
        <v>22.189634703196351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49.086161616161625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0</v>
      </c>
      <c r="T56" s="2">
        <v>32928</v>
      </c>
    </row>
    <row r="57" spans="1:20" x14ac:dyDescent="0.25">
      <c r="A57">
        <v>4.5333333333333332</v>
      </c>
      <c r="B57">
        <v>2.7866666666666666</v>
      </c>
      <c r="C57">
        <v>1.86</v>
      </c>
      <c r="D57">
        <v>3.4981111454798083E-2</v>
      </c>
      <c r="E57">
        <v>56</v>
      </c>
      <c r="F57">
        <f t="shared" si="0"/>
        <v>17.800476190476193</v>
      </c>
      <c r="G57">
        <f t="shared" si="1"/>
        <v>0</v>
      </c>
      <c r="H57">
        <f t="shared" si="2"/>
        <v>0</v>
      </c>
      <c r="I57">
        <f t="shared" si="3"/>
        <v>31.150833333333342</v>
      </c>
      <c r="J57">
        <f t="shared" si="4"/>
        <v>35.996518518518528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62.301666666666684</v>
      </c>
      <c r="Q57">
        <f t="shared" si="11"/>
        <v>0</v>
      </c>
      <c r="R57">
        <f t="shared" si="12"/>
        <v>0</v>
      </c>
      <c r="S57">
        <f t="shared" si="13"/>
        <v>0</v>
      </c>
      <c r="T57" s="2">
        <v>32929</v>
      </c>
    </row>
    <row r="58" spans="1:20" x14ac:dyDescent="0.25">
      <c r="A58">
        <v>4.5333333333333332</v>
      </c>
      <c r="B58">
        <v>5.63</v>
      </c>
      <c r="C58">
        <v>3.19</v>
      </c>
      <c r="D58">
        <v>0.21732917840695443</v>
      </c>
      <c r="E58">
        <v>57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0</v>
      </c>
      <c r="T58" s="2">
        <v>32930</v>
      </c>
    </row>
    <row r="59" spans="1:20" x14ac:dyDescent="0.25">
      <c r="A59">
        <v>4.5333333333333332</v>
      </c>
      <c r="B59">
        <v>3.2533333333333334</v>
      </c>
      <c r="C59">
        <v>0.01</v>
      </c>
      <c r="D59">
        <v>5.4206128850986739E-2</v>
      </c>
      <c r="E59">
        <v>58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0</v>
      </c>
      <c r="T59" s="2">
        <v>32931</v>
      </c>
    </row>
    <row r="60" spans="1:20" x14ac:dyDescent="0.25">
      <c r="A60">
        <v>4.5333333333333332</v>
      </c>
      <c r="B60">
        <v>8.7533333333333339</v>
      </c>
      <c r="C60">
        <v>1.83</v>
      </c>
      <c r="D60">
        <v>0.87572805456260783</v>
      </c>
      <c r="E60">
        <v>59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0</v>
      </c>
      <c r="T60" s="2">
        <v>32932</v>
      </c>
    </row>
    <row r="61" spans="1:20" x14ac:dyDescent="0.25">
      <c r="A61">
        <v>3.7</v>
      </c>
      <c r="B61">
        <v>11.156666666666666</v>
      </c>
      <c r="C61">
        <v>6.32</v>
      </c>
      <c r="D61">
        <v>2.0859552286758563</v>
      </c>
      <c r="E61">
        <v>60</v>
      </c>
      <c r="F61">
        <f t="shared" si="0"/>
        <v>17.800476190476193</v>
      </c>
      <c r="G61">
        <f t="shared" si="1"/>
        <v>22.189634703196351</v>
      </c>
      <c r="H61">
        <f t="shared" si="2"/>
        <v>26.997388888888896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44.995648148148156</v>
      </c>
      <c r="M61">
        <f t="shared" si="7"/>
        <v>0</v>
      </c>
      <c r="N61">
        <f t="shared" si="8"/>
        <v>53.994777777777792</v>
      </c>
      <c r="O61">
        <f t="shared" si="9"/>
        <v>0</v>
      </c>
      <c r="P61">
        <f t="shared" si="10"/>
        <v>0</v>
      </c>
      <c r="Q61">
        <f t="shared" si="11"/>
        <v>67.493472222222238</v>
      </c>
      <c r="R61">
        <f t="shared" si="12"/>
        <v>134.98694444444448</v>
      </c>
      <c r="S61">
        <f t="shared" si="13"/>
        <v>269.97388888888895</v>
      </c>
      <c r="T61" s="2">
        <v>32933</v>
      </c>
    </row>
    <row r="62" spans="1:20" x14ac:dyDescent="0.25">
      <c r="A62">
        <v>3.7</v>
      </c>
      <c r="B62">
        <v>4.5166666666666666</v>
      </c>
      <c r="C62">
        <v>4.0599999999999996</v>
      </c>
      <c r="D62">
        <v>1.0254917723839601</v>
      </c>
      <c r="E62">
        <v>61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 s="2">
        <v>32934</v>
      </c>
    </row>
    <row r="63" spans="1:20" x14ac:dyDescent="0.25">
      <c r="A63">
        <v>3.7</v>
      </c>
      <c r="B63">
        <v>2.4</v>
      </c>
      <c r="C63">
        <v>0.97</v>
      </c>
      <c r="D63">
        <v>0.40149042012434721</v>
      </c>
      <c r="E63">
        <v>62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 s="2">
        <v>32935</v>
      </c>
    </row>
    <row r="64" spans="1:20" x14ac:dyDescent="0.25">
      <c r="A64">
        <v>3.7</v>
      </c>
      <c r="B64">
        <v>0.33333333333333331</v>
      </c>
      <c r="C64">
        <v>2.27</v>
      </c>
      <c r="D64">
        <v>0.12825118248325931</v>
      </c>
      <c r="E64">
        <v>63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31.150833333333342</v>
      </c>
      <c r="J64">
        <f t="shared" si="4"/>
        <v>0</v>
      </c>
      <c r="K64">
        <f t="shared" si="5"/>
        <v>40.496083333333345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 s="2">
        <v>32936</v>
      </c>
    </row>
    <row r="65" spans="1:20" x14ac:dyDescent="0.25">
      <c r="A65">
        <v>3.7</v>
      </c>
      <c r="B65">
        <v>0</v>
      </c>
      <c r="C65">
        <v>1.2</v>
      </c>
      <c r="D65">
        <v>9.7735405036441392E-3</v>
      </c>
      <c r="E65">
        <v>64</v>
      </c>
      <c r="F65">
        <f t="shared" si="0"/>
        <v>17.800476190476193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35.996518518518528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 s="2">
        <v>32937</v>
      </c>
    </row>
    <row r="66" spans="1:20" x14ac:dyDescent="0.25">
      <c r="A66">
        <v>3.7</v>
      </c>
      <c r="B66">
        <v>0</v>
      </c>
      <c r="C66">
        <v>0.22</v>
      </c>
      <c r="D66">
        <v>-4.0674486997983081E-2</v>
      </c>
      <c r="E66">
        <v>65</v>
      </c>
      <c r="F66">
        <f t="shared" ref="F66:F129" si="14">IF(MOD(E66,4)&lt;&gt;0,0,$U$1/91)</f>
        <v>0</v>
      </c>
      <c r="G66">
        <f t="shared" ref="G66:G129" si="15">IF(MOD($E66,5)&lt;&gt;0,0,$U$1/73)</f>
        <v>22.189634703196351</v>
      </c>
      <c r="H66">
        <f t="shared" ref="H66:H129" si="16">IF(MOD($E66,6)&lt;&gt;0,0,$U$1/60)</f>
        <v>0</v>
      </c>
      <c r="I66">
        <f t="shared" ref="I66:I129" si="17">IF(MOD($E66,7)&lt;&gt;0,0,$U$1/52)</f>
        <v>0</v>
      </c>
      <c r="J66">
        <f t="shared" ref="J66:J129" si="18">IF(MOD($E66,8)&lt;&gt;0,0,$U$1/45)</f>
        <v>0</v>
      </c>
      <c r="K66">
        <f t="shared" ref="K66:K129" si="19">IF(MOD($E66,9)&lt;&gt;0,0,$U$1/40)</f>
        <v>0</v>
      </c>
      <c r="L66">
        <f t="shared" ref="L66:L129" si="20">IF(MOD($E66,10)&lt;&gt;0,0,$U$1/36)</f>
        <v>0</v>
      </c>
      <c r="M66">
        <f t="shared" ref="M66:M129" si="21">IF(MOD($E66,11)&lt;&gt;0,0,$U$1/33)</f>
        <v>0</v>
      </c>
      <c r="N66">
        <f t="shared" ref="N66:N129" si="22">IF(MOD($E66,12)&lt;&gt;0,0,$U$1/30)</f>
        <v>0</v>
      </c>
      <c r="O66">
        <f t="shared" ref="O66:O129" si="23">IF(MOD($E66,13)&lt;&gt;0,0,$U$1/28)</f>
        <v>57.851547619047629</v>
      </c>
      <c r="P66">
        <f t="shared" ref="P66:P129" si="24">IF(MOD($E66,14)&lt;&gt;0,0,$U$1/26)</f>
        <v>0</v>
      </c>
      <c r="Q66">
        <f t="shared" ref="Q66:Q129" si="25">IF(MOD(E66,15)&lt;&gt;0,0,$U$1/24)</f>
        <v>0</v>
      </c>
      <c r="R66">
        <f t="shared" ref="R66:R129" si="26">IF(MOD(E66,30)&lt;&gt;0,0,$U$1/12)</f>
        <v>0</v>
      </c>
      <c r="S66">
        <f t="shared" si="13"/>
        <v>0</v>
      </c>
      <c r="T66" s="2">
        <v>32938</v>
      </c>
    </row>
    <row r="67" spans="1:20" x14ac:dyDescent="0.25">
      <c r="A67">
        <v>3.7</v>
      </c>
      <c r="B67">
        <v>17.95</v>
      </c>
      <c r="C67">
        <v>4.45</v>
      </c>
      <c r="D67">
        <v>3.9028469353552975</v>
      </c>
      <c r="E67">
        <v>66</v>
      </c>
      <c r="F67">
        <f t="shared" si="14"/>
        <v>0</v>
      </c>
      <c r="G67">
        <f t="shared" si="15"/>
        <v>0</v>
      </c>
      <c r="H67">
        <f t="shared" si="16"/>
        <v>26.997388888888896</v>
      </c>
      <c r="I67">
        <f t="shared" si="17"/>
        <v>0</v>
      </c>
      <c r="J67">
        <f t="shared" si="18"/>
        <v>0</v>
      </c>
      <c r="K67">
        <f t="shared" si="19"/>
        <v>0</v>
      </c>
      <c r="L67">
        <f t="shared" si="20"/>
        <v>0</v>
      </c>
      <c r="M67">
        <f t="shared" si="21"/>
        <v>49.086161616161625</v>
      </c>
      <c r="N67">
        <f t="shared" si="22"/>
        <v>0</v>
      </c>
      <c r="O67">
        <f t="shared" si="23"/>
        <v>0</v>
      </c>
      <c r="P67">
        <f t="shared" si="24"/>
        <v>0</v>
      </c>
      <c r="Q67">
        <f t="shared" si="25"/>
        <v>0</v>
      </c>
      <c r="R67">
        <f t="shared" si="26"/>
        <v>0</v>
      </c>
      <c r="S67">
        <f t="shared" ref="S67:S130" si="27">IF(MOD(E67,60)&lt;&gt;0,0,$U$1/6)</f>
        <v>0</v>
      </c>
      <c r="T67" s="2">
        <v>32939</v>
      </c>
    </row>
    <row r="68" spans="1:20" x14ac:dyDescent="0.25">
      <c r="A68">
        <v>3.7</v>
      </c>
      <c r="B68">
        <v>27.893333333333334</v>
      </c>
      <c r="C68">
        <v>9.1999999999999993</v>
      </c>
      <c r="D68">
        <v>12.004419808308207</v>
      </c>
      <c r="E68">
        <v>67</v>
      </c>
      <c r="F68">
        <f t="shared" si="14"/>
        <v>0</v>
      </c>
      <c r="G68">
        <f t="shared" si="15"/>
        <v>0</v>
      </c>
      <c r="H68">
        <f t="shared" si="16"/>
        <v>0</v>
      </c>
      <c r="I68">
        <f t="shared" si="17"/>
        <v>0</v>
      </c>
      <c r="J68">
        <f t="shared" si="18"/>
        <v>0</v>
      </c>
      <c r="K68">
        <f t="shared" si="19"/>
        <v>0</v>
      </c>
      <c r="L68">
        <f t="shared" si="20"/>
        <v>0</v>
      </c>
      <c r="M68">
        <f t="shared" si="21"/>
        <v>0</v>
      </c>
      <c r="N68">
        <f t="shared" si="22"/>
        <v>0</v>
      </c>
      <c r="O68">
        <f t="shared" si="23"/>
        <v>0</v>
      </c>
      <c r="P68">
        <f t="shared" si="24"/>
        <v>0</v>
      </c>
      <c r="Q68">
        <f t="shared" si="25"/>
        <v>0</v>
      </c>
      <c r="R68">
        <f t="shared" si="26"/>
        <v>0</v>
      </c>
      <c r="S68">
        <f t="shared" si="27"/>
        <v>0</v>
      </c>
      <c r="T68" s="2">
        <v>32940</v>
      </c>
    </row>
    <row r="69" spans="1:20" x14ac:dyDescent="0.25">
      <c r="A69">
        <v>3.7</v>
      </c>
      <c r="B69">
        <v>24.493333333333336</v>
      </c>
      <c r="C69">
        <v>21.05</v>
      </c>
      <c r="D69">
        <v>16.133083629162812</v>
      </c>
      <c r="E69">
        <v>68</v>
      </c>
      <c r="F69">
        <f t="shared" si="14"/>
        <v>17.800476190476193</v>
      </c>
      <c r="G69">
        <f t="shared" si="15"/>
        <v>0</v>
      </c>
      <c r="H69">
        <f t="shared" si="16"/>
        <v>0</v>
      </c>
      <c r="I69">
        <f t="shared" si="17"/>
        <v>0</v>
      </c>
      <c r="J69">
        <f t="shared" si="18"/>
        <v>0</v>
      </c>
      <c r="K69">
        <f t="shared" si="19"/>
        <v>0</v>
      </c>
      <c r="L69">
        <f t="shared" si="20"/>
        <v>0</v>
      </c>
      <c r="M69">
        <f t="shared" si="21"/>
        <v>0</v>
      </c>
      <c r="N69">
        <f t="shared" si="22"/>
        <v>0</v>
      </c>
      <c r="O69">
        <f t="shared" si="23"/>
        <v>0</v>
      </c>
      <c r="P69">
        <f t="shared" si="24"/>
        <v>0</v>
      </c>
      <c r="Q69">
        <f t="shared" si="25"/>
        <v>0</v>
      </c>
      <c r="R69">
        <f t="shared" si="26"/>
        <v>0</v>
      </c>
      <c r="S69">
        <f t="shared" si="27"/>
        <v>0</v>
      </c>
      <c r="T69" s="2">
        <v>32941</v>
      </c>
    </row>
    <row r="70" spans="1:20" x14ac:dyDescent="0.25">
      <c r="A70">
        <v>3.7</v>
      </c>
      <c r="B70">
        <v>2.4266666666666663</v>
      </c>
      <c r="C70">
        <v>1.1000000000000001</v>
      </c>
      <c r="D70">
        <v>7.0940018766001502</v>
      </c>
      <c r="E70">
        <v>69</v>
      </c>
      <c r="F70">
        <f t="shared" si="14"/>
        <v>0</v>
      </c>
      <c r="G70">
        <f t="shared" si="15"/>
        <v>0</v>
      </c>
      <c r="H70">
        <f t="shared" si="16"/>
        <v>0</v>
      </c>
      <c r="I70">
        <f t="shared" si="17"/>
        <v>0</v>
      </c>
      <c r="J70">
        <f t="shared" si="18"/>
        <v>0</v>
      </c>
      <c r="K70">
        <f t="shared" si="19"/>
        <v>0</v>
      </c>
      <c r="L70">
        <f t="shared" si="20"/>
        <v>0</v>
      </c>
      <c r="M70">
        <f t="shared" si="21"/>
        <v>0</v>
      </c>
      <c r="N70">
        <f t="shared" si="22"/>
        <v>0</v>
      </c>
      <c r="O70">
        <f t="shared" si="23"/>
        <v>0</v>
      </c>
      <c r="P70">
        <f t="shared" si="24"/>
        <v>0</v>
      </c>
      <c r="Q70">
        <f t="shared" si="25"/>
        <v>0</v>
      </c>
      <c r="R70">
        <f t="shared" si="26"/>
        <v>0</v>
      </c>
      <c r="S70">
        <f t="shared" si="27"/>
        <v>0</v>
      </c>
      <c r="T70" s="2">
        <v>32942</v>
      </c>
    </row>
    <row r="71" spans="1:20" x14ac:dyDescent="0.25">
      <c r="A71">
        <v>3.7</v>
      </c>
      <c r="B71">
        <v>5.25</v>
      </c>
      <c r="C71">
        <v>0.54</v>
      </c>
      <c r="D71">
        <v>3.7230104006333877</v>
      </c>
      <c r="E71">
        <v>70</v>
      </c>
      <c r="F71">
        <f t="shared" si="14"/>
        <v>0</v>
      </c>
      <c r="G71">
        <f t="shared" si="15"/>
        <v>22.189634703196351</v>
      </c>
      <c r="H71">
        <f t="shared" si="16"/>
        <v>0</v>
      </c>
      <c r="I71">
        <f t="shared" si="17"/>
        <v>31.150833333333342</v>
      </c>
      <c r="J71">
        <f t="shared" si="18"/>
        <v>0</v>
      </c>
      <c r="K71">
        <f t="shared" si="19"/>
        <v>0</v>
      </c>
      <c r="L71">
        <f t="shared" si="20"/>
        <v>44.995648148148156</v>
      </c>
      <c r="M71">
        <f t="shared" si="21"/>
        <v>0</v>
      </c>
      <c r="N71">
        <f t="shared" si="22"/>
        <v>0</v>
      </c>
      <c r="O71">
        <f t="shared" si="23"/>
        <v>0</v>
      </c>
      <c r="P71">
        <f t="shared" si="24"/>
        <v>62.301666666666684</v>
      </c>
      <c r="Q71">
        <f t="shared" si="25"/>
        <v>0</v>
      </c>
      <c r="R71">
        <f t="shared" si="26"/>
        <v>0</v>
      </c>
      <c r="S71">
        <f t="shared" si="27"/>
        <v>0</v>
      </c>
      <c r="T71" s="2">
        <v>32943</v>
      </c>
    </row>
    <row r="72" spans="1:20" x14ac:dyDescent="0.25">
      <c r="A72">
        <v>3.7</v>
      </c>
      <c r="B72">
        <v>10.899999999999999</v>
      </c>
      <c r="C72">
        <v>6.75</v>
      </c>
      <c r="D72">
        <v>5.1317218786847185</v>
      </c>
      <c r="E72">
        <v>71</v>
      </c>
      <c r="F72">
        <f t="shared" si="14"/>
        <v>0</v>
      </c>
      <c r="G72">
        <f t="shared" si="15"/>
        <v>0</v>
      </c>
      <c r="H72">
        <f t="shared" si="16"/>
        <v>0</v>
      </c>
      <c r="I72">
        <f t="shared" si="17"/>
        <v>0</v>
      </c>
      <c r="J72">
        <f t="shared" si="18"/>
        <v>0</v>
      </c>
      <c r="K72">
        <f t="shared" si="19"/>
        <v>0</v>
      </c>
      <c r="L72">
        <f t="shared" si="20"/>
        <v>0</v>
      </c>
      <c r="M72">
        <f t="shared" si="21"/>
        <v>0</v>
      </c>
      <c r="N72">
        <f t="shared" si="22"/>
        <v>0</v>
      </c>
      <c r="O72">
        <f t="shared" si="23"/>
        <v>0</v>
      </c>
      <c r="P72">
        <f t="shared" si="24"/>
        <v>0</v>
      </c>
      <c r="Q72">
        <f t="shared" si="25"/>
        <v>0</v>
      </c>
      <c r="R72">
        <f t="shared" si="26"/>
        <v>0</v>
      </c>
      <c r="S72">
        <f t="shared" si="27"/>
        <v>0</v>
      </c>
      <c r="T72" s="2">
        <v>32944</v>
      </c>
    </row>
    <row r="73" spans="1:20" x14ac:dyDescent="0.25">
      <c r="A73">
        <v>3.7</v>
      </c>
      <c r="B73">
        <v>7.416666666666667</v>
      </c>
      <c r="C73">
        <v>3.26</v>
      </c>
      <c r="D73">
        <v>4.1656941411740869</v>
      </c>
      <c r="E73">
        <v>72</v>
      </c>
      <c r="F73">
        <f t="shared" si="14"/>
        <v>17.800476190476193</v>
      </c>
      <c r="G73">
        <f t="shared" si="15"/>
        <v>0</v>
      </c>
      <c r="H73">
        <f t="shared" si="16"/>
        <v>26.997388888888896</v>
      </c>
      <c r="I73">
        <f t="shared" si="17"/>
        <v>0</v>
      </c>
      <c r="J73">
        <f t="shared" si="18"/>
        <v>35.996518518518528</v>
      </c>
      <c r="K73">
        <f t="shared" si="19"/>
        <v>40.496083333333345</v>
      </c>
      <c r="L73">
        <f t="shared" si="20"/>
        <v>0</v>
      </c>
      <c r="M73">
        <f t="shared" si="21"/>
        <v>0</v>
      </c>
      <c r="N73">
        <f t="shared" si="22"/>
        <v>53.994777777777792</v>
      </c>
      <c r="O73">
        <f t="shared" si="23"/>
        <v>0</v>
      </c>
      <c r="P73">
        <f t="shared" si="24"/>
        <v>0</v>
      </c>
      <c r="Q73">
        <f t="shared" si="25"/>
        <v>0</v>
      </c>
      <c r="R73">
        <f t="shared" si="26"/>
        <v>0</v>
      </c>
      <c r="S73">
        <f t="shared" si="27"/>
        <v>0</v>
      </c>
      <c r="T73" s="2">
        <v>32945</v>
      </c>
    </row>
    <row r="74" spans="1:20" x14ac:dyDescent="0.25">
      <c r="A74">
        <v>3.7</v>
      </c>
      <c r="B74">
        <v>25.87</v>
      </c>
      <c r="C74">
        <v>10.94</v>
      </c>
      <c r="D74">
        <v>16.158993905535571</v>
      </c>
      <c r="E74">
        <v>73</v>
      </c>
      <c r="F74">
        <f t="shared" si="14"/>
        <v>0</v>
      </c>
      <c r="G74">
        <f t="shared" si="15"/>
        <v>0</v>
      </c>
      <c r="H74">
        <f t="shared" si="16"/>
        <v>0</v>
      </c>
      <c r="I74">
        <f t="shared" si="17"/>
        <v>0</v>
      </c>
      <c r="J74">
        <f t="shared" si="18"/>
        <v>0</v>
      </c>
      <c r="K74">
        <f t="shared" si="19"/>
        <v>0</v>
      </c>
      <c r="L74">
        <f t="shared" si="20"/>
        <v>0</v>
      </c>
      <c r="M74">
        <f t="shared" si="21"/>
        <v>0</v>
      </c>
      <c r="N74">
        <f t="shared" si="22"/>
        <v>0</v>
      </c>
      <c r="O74">
        <f t="shared" si="23"/>
        <v>0</v>
      </c>
      <c r="P74">
        <f t="shared" si="24"/>
        <v>0</v>
      </c>
      <c r="Q74">
        <f t="shared" si="25"/>
        <v>0</v>
      </c>
      <c r="R74">
        <f t="shared" si="26"/>
        <v>0</v>
      </c>
      <c r="S74">
        <f t="shared" si="27"/>
        <v>0</v>
      </c>
      <c r="T74" s="2">
        <v>32946</v>
      </c>
    </row>
    <row r="75" spans="1:20" x14ac:dyDescent="0.25">
      <c r="A75">
        <v>3.7</v>
      </c>
      <c r="B75">
        <v>11.72</v>
      </c>
      <c r="C75">
        <v>9.49</v>
      </c>
      <c r="D75">
        <v>12.417536851084428</v>
      </c>
      <c r="E75">
        <v>74</v>
      </c>
      <c r="F75">
        <f t="shared" si="14"/>
        <v>0</v>
      </c>
      <c r="G75">
        <f t="shared" si="15"/>
        <v>0</v>
      </c>
      <c r="H75">
        <f t="shared" si="16"/>
        <v>0</v>
      </c>
      <c r="I75">
        <f t="shared" si="17"/>
        <v>0</v>
      </c>
      <c r="J75">
        <f t="shared" si="18"/>
        <v>0</v>
      </c>
      <c r="K75">
        <f t="shared" si="19"/>
        <v>0</v>
      </c>
      <c r="L75">
        <f t="shared" si="20"/>
        <v>0</v>
      </c>
      <c r="M75">
        <f t="shared" si="21"/>
        <v>0</v>
      </c>
      <c r="N75">
        <f t="shared" si="22"/>
        <v>0</v>
      </c>
      <c r="O75">
        <f t="shared" si="23"/>
        <v>0</v>
      </c>
      <c r="P75">
        <f t="shared" si="24"/>
        <v>0</v>
      </c>
      <c r="Q75">
        <f t="shared" si="25"/>
        <v>0</v>
      </c>
      <c r="R75">
        <f t="shared" si="26"/>
        <v>0</v>
      </c>
      <c r="S75">
        <f t="shared" si="27"/>
        <v>0</v>
      </c>
      <c r="T75" s="2">
        <v>32947</v>
      </c>
    </row>
    <row r="76" spans="1:20" x14ac:dyDescent="0.25">
      <c r="A76">
        <v>3.7</v>
      </c>
      <c r="B76">
        <v>6.0100000000000007</v>
      </c>
      <c r="C76">
        <v>9.3699999999999992</v>
      </c>
      <c r="D76">
        <v>7.0417472309977063</v>
      </c>
      <c r="E76">
        <v>75</v>
      </c>
      <c r="F76">
        <f t="shared" si="14"/>
        <v>0</v>
      </c>
      <c r="G76">
        <f t="shared" si="15"/>
        <v>22.189634703196351</v>
      </c>
      <c r="H76">
        <f t="shared" si="16"/>
        <v>0</v>
      </c>
      <c r="I76">
        <f t="shared" si="17"/>
        <v>0</v>
      </c>
      <c r="J76">
        <f t="shared" si="18"/>
        <v>0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0</v>
      </c>
      <c r="O76">
        <f t="shared" si="23"/>
        <v>0</v>
      </c>
      <c r="P76">
        <f t="shared" si="24"/>
        <v>0</v>
      </c>
      <c r="Q76">
        <f t="shared" si="25"/>
        <v>67.493472222222238</v>
      </c>
      <c r="R76">
        <f t="shared" si="26"/>
        <v>0</v>
      </c>
      <c r="S76">
        <f t="shared" si="27"/>
        <v>0</v>
      </c>
      <c r="T76" s="2">
        <v>32948</v>
      </c>
    </row>
    <row r="77" spans="1:20" x14ac:dyDescent="0.25">
      <c r="A77">
        <v>3.7</v>
      </c>
      <c r="B77">
        <v>5.38</v>
      </c>
      <c r="C77">
        <v>3.94</v>
      </c>
      <c r="D77">
        <v>4.2103760716164693</v>
      </c>
      <c r="E77">
        <v>76</v>
      </c>
      <c r="F77">
        <f t="shared" si="14"/>
        <v>17.800476190476193</v>
      </c>
      <c r="G77">
        <f t="shared" si="15"/>
        <v>0</v>
      </c>
      <c r="H77">
        <f t="shared" si="16"/>
        <v>0</v>
      </c>
      <c r="I77">
        <f t="shared" si="17"/>
        <v>0</v>
      </c>
      <c r="J77">
        <f t="shared" si="18"/>
        <v>0</v>
      </c>
      <c r="K77">
        <f t="shared" si="19"/>
        <v>0</v>
      </c>
      <c r="L77">
        <f t="shared" si="20"/>
        <v>0</v>
      </c>
      <c r="M77">
        <f t="shared" si="21"/>
        <v>0</v>
      </c>
      <c r="N77">
        <f t="shared" si="22"/>
        <v>0</v>
      </c>
      <c r="O77">
        <f t="shared" si="23"/>
        <v>0</v>
      </c>
      <c r="P77">
        <f t="shared" si="24"/>
        <v>0</v>
      </c>
      <c r="Q77">
        <f t="shared" si="25"/>
        <v>0</v>
      </c>
      <c r="R77">
        <f t="shared" si="26"/>
        <v>0</v>
      </c>
      <c r="S77">
        <f t="shared" si="27"/>
        <v>0</v>
      </c>
      <c r="T77" s="2">
        <v>32949</v>
      </c>
    </row>
    <row r="78" spans="1:20" x14ac:dyDescent="0.25">
      <c r="A78">
        <v>3.7</v>
      </c>
      <c r="B78">
        <v>1.8566666666666665</v>
      </c>
      <c r="C78">
        <v>1.96</v>
      </c>
      <c r="D78">
        <v>1.8528525533476909</v>
      </c>
      <c r="E78">
        <v>77</v>
      </c>
      <c r="F78">
        <f t="shared" si="14"/>
        <v>0</v>
      </c>
      <c r="G78">
        <f t="shared" si="15"/>
        <v>0</v>
      </c>
      <c r="H78">
        <f t="shared" si="16"/>
        <v>0</v>
      </c>
      <c r="I78">
        <f t="shared" si="17"/>
        <v>31.150833333333342</v>
      </c>
      <c r="J78">
        <f t="shared" si="18"/>
        <v>0</v>
      </c>
      <c r="K78">
        <f t="shared" si="19"/>
        <v>0</v>
      </c>
      <c r="L78">
        <f t="shared" si="20"/>
        <v>0</v>
      </c>
      <c r="M78">
        <f t="shared" si="21"/>
        <v>49.086161616161625</v>
      </c>
      <c r="N78">
        <f t="shared" si="22"/>
        <v>0</v>
      </c>
      <c r="O78">
        <f t="shared" si="23"/>
        <v>0</v>
      </c>
      <c r="P78">
        <f t="shared" si="24"/>
        <v>0</v>
      </c>
      <c r="Q78">
        <f t="shared" si="25"/>
        <v>0</v>
      </c>
      <c r="R78">
        <f t="shared" si="26"/>
        <v>0</v>
      </c>
      <c r="S78">
        <f t="shared" si="27"/>
        <v>0</v>
      </c>
      <c r="T78" s="2">
        <v>32950</v>
      </c>
    </row>
    <row r="79" spans="1:20" x14ac:dyDescent="0.25">
      <c r="A79">
        <v>3.7</v>
      </c>
      <c r="B79">
        <v>1.4966666666666668</v>
      </c>
      <c r="C79">
        <v>3.63</v>
      </c>
      <c r="D79">
        <v>0.81432818779637939</v>
      </c>
      <c r="E79">
        <v>78</v>
      </c>
      <c r="F79">
        <f t="shared" si="14"/>
        <v>0</v>
      </c>
      <c r="G79">
        <f t="shared" si="15"/>
        <v>0</v>
      </c>
      <c r="H79">
        <f t="shared" si="16"/>
        <v>26.997388888888896</v>
      </c>
      <c r="I79">
        <f t="shared" si="17"/>
        <v>0</v>
      </c>
      <c r="J79">
        <f t="shared" si="18"/>
        <v>0</v>
      </c>
      <c r="K79">
        <f t="shared" si="19"/>
        <v>0</v>
      </c>
      <c r="L79">
        <f t="shared" si="20"/>
        <v>0</v>
      </c>
      <c r="M79">
        <f t="shared" si="21"/>
        <v>0</v>
      </c>
      <c r="N79">
        <f t="shared" si="22"/>
        <v>0</v>
      </c>
      <c r="O79">
        <f t="shared" si="23"/>
        <v>57.851547619047629</v>
      </c>
      <c r="P79">
        <f t="shared" si="24"/>
        <v>0</v>
      </c>
      <c r="Q79">
        <f t="shared" si="25"/>
        <v>0</v>
      </c>
      <c r="R79">
        <f t="shared" si="26"/>
        <v>0</v>
      </c>
      <c r="S79">
        <f t="shared" si="27"/>
        <v>0</v>
      </c>
      <c r="T79" s="2">
        <v>32951</v>
      </c>
    </row>
    <row r="80" spans="1:20" x14ac:dyDescent="0.25">
      <c r="A80">
        <v>3.7</v>
      </c>
      <c r="B80">
        <v>4.7</v>
      </c>
      <c r="C80">
        <v>3.92</v>
      </c>
      <c r="D80">
        <v>0.71858106282278478</v>
      </c>
      <c r="E80">
        <v>79</v>
      </c>
      <c r="F80">
        <f t="shared" si="14"/>
        <v>0</v>
      </c>
      <c r="G80">
        <f t="shared" si="15"/>
        <v>0</v>
      </c>
      <c r="H80">
        <f t="shared" si="16"/>
        <v>0</v>
      </c>
      <c r="I80">
        <f t="shared" si="17"/>
        <v>0</v>
      </c>
      <c r="J80">
        <f t="shared" si="18"/>
        <v>0</v>
      </c>
      <c r="K80">
        <f t="shared" si="19"/>
        <v>0</v>
      </c>
      <c r="L80">
        <f t="shared" si="20"/>
        <v>0</v>
      </c>
      <c r="M80">
        <f t="shared" si="21"/>
        <v>0</v>
      </c>
      <c r="N80">
        <f t="shared" si="22"/>
        <v>0</v>
      </c>
      <c r="O80">
        <f t="shared" si="23"/>
        <v>0</v>
      </c>
      <c r="P80">
        <f t="shared" si="24"/>
        <v>0</v>
      </c>
      <c r="Q80">
        <f t="shared" si="25"/>
        <v>0</v>
      </c>
      <c r="R80">
        <f t="shared" si="26"/>
        <v>0</v>
      </c>
      <c r="S80">
        <f t="shared" si="27"/>
        <v>0</v>
      </c>
      <c r="T80" s="2">
        <v>32952</v>
      </c>
    </row>
    <row r="81" spans="1:20" x14ac:dyDescent="0.25">
      <c r="A81">
        <v>3.7</v>
      </c>
      <c r="B81">
        <v>0.42</v>
      </c>
      <c r="C81">
        <v>2.2999999999999998</v>
      </c>
      <c r="D81">
        <v>0.3185777613048919</v>
      </c>
      <c r="E81">
        <v>80</v>
      </c>
      <c r="F81">
        <f t="shared" si="14"/>
        <v>17.800476190476193</v>
      </c>
      <c r="G81">
        <f t="shared" si="15"/>
        <v>22.189634703196351</v>
      </c>
      <c r="H81">
        <f t="shared" si="16"/>
        <v>0</v>
      </c>
      <c r="I81">
        <f t="shared" si="17"/>
        <v>0</v>
      </c>
      <c r="J81">
        <f t="shared" si="18"/>
        <v>35.996518518518528</v>
      </c>
      <c r="K81">
        <f t="shared" si="19"/>
        <v>0</v>
      </c>
      <c r="L81">
        <f t="shared" si="20"/>
        <v>44.995648148148156</v>
      </c>
      <c r="M81">
        <f t="shared" si="21"/>
        <v>0</v>
      </c>
      <c r="N81">
        <f t="shared" si="22"/>
        <v>0</v>
      </c>
      <c r="O81">
        <f t="shared" si="23"/>
        <v>0</v>
      </c>
      <c r="P81">
        <f t="shared" si="24"/>
        <v>0</v>
      </c>
      <c r="Q81">
        <f t="shared" si="25"/>
        <v>0</v>
      </c>
      <c r="R81">
        <f t="shared" si="26"/>
        <v>0</v>
      </c>
      <c r="S81">
        <f t="shared" si="27"/>
        <v>0</v>
      </c>
      <c r="T81" s="2">
        <v>32953</v>
      </c>
    </row>
    <row r="82" spans="1:20" x14ac:dyDescent="0.25">
      <c r="A82">
        <v>3.7</v>
      </c>
      <c r="B82">
        <v>18.936666666666667</v>
      </c>
      <c r="C82">
        <v>6.99</v>
      </c>
      <c r="D82">
        <v>7.1145195458763073</v>
      </c>
      <c r="E82">
        <v>81</v>
      </c>
      <c r="F82">
        <f t="shared" si="14"/>
        <v>0</v>
      </c>
      <c r="G82">
        <f t="shared" si="15"/>
        <v>0</v>
      </c>
      <c r="H82">
        <f t="shared" si="16"/>
        <v>0</v>
      </c>
      <c r="I82">
        <f t="shared" si="17"/>
        <v>0</v>
      </c>
      <c r="J82">
        <f t="shared" si="18"/>
        <v>0</v>
      </c>
      <c r="K82">
        <f t="shared" si="19"/>
        <v>40.496083333333345</v>
      </c>
      <c r="L82">
        <f t="shared" si="20"/>
        <v>0</v>
      </c>
      <c r="M82">
        <f t="shared" si="21"/>
        <v>0</v>
      </c>
      <c r="N82">
        <f t="shared" si="22"/>
        <v>0</v>
      </c>
      <c r="O82">
        <f t="shared" si="23"/>
        <v>0</v>
      </c>
      <c r="P82">
        <f t="shared" si="24"/>
        <v>0</v>
      </c>
      <c r="Q82">
        <f t="shared" si="25"/>
        <v>0</v>
      </c>
      <c r="R82">
        <f t="shared" si="26"/>
        <v>0</v>
      </c>
      <c r="S82">
        <f t="shared" si="27"/>
        <v>0</v>
      </c>
      <c r="T82" s="2">
        <v>32954</v>
      </c>
    </row>
    <row r="83" spans="1:20" x14ac:dyDescent="0.25">
      <c r="A83">
        <v>3.7</v>
      </c>
      <c r="B83">
        <v>2.5666666666666669</v>
      </c>
      <c r="C83">
        <v>4.3499999999999996</v>
      </c>
      <c r="D83">
        <v>3.1516363581855775</v>
      </c>
      <c r="E83">
        <v>82</v>
      </c>
      <c r="F83">
        <f t="shared" si="14"/>
        <v>0</v>
      </c>
      <c r="G83">
        <f t="shared" si="15"/>
        <v>0</v>
      </c>
      <c r="H83">
        <f t="shared" si="16"/>
        <v>0</v>
      </c>
      <c r="I83">
        <f t="shared" si="17"/>
        <v>0</v>
      </c>
      <c r="J83">
        <f t="shared" si="18"/>
        <v>0</v>
      </c>
      <c r="K83">
        <f t="shared" si="19"/>
        <v>0</v>
      </c>
      <c r="L83">
        <f t="shared" si="20"/>
        <v>0</v>
      </c>
      <c r="M83">
        <f t="shared" si="21"/>
        <v>0</v>
      </c>
      <c r="N83">
        <f t="shared" si="22"/>
        <v>0</v>
      </c>
      <c r="O83">
        <f t="shared" si="23"/>
        <v>0</v>
      </c>
      <c r="P83">
        <f t="shared" si="24"/>
        <v>0</v>
      </c>
      <c r="Q83">
        <f t="shared" si="25"/>
        <v>0</v>
      </c>
      <c r="R83">
        <f t="shared" si="26"/>
        <v>0</v>
      </c>
      <c r="S83">
        <f t="shared" si="27"/>
        <v>0</v>
      </c>
      <c r="T83" s="2">
        <v>32955</v>
      </c>
    </row>
    <row r="84" spans="1:20" x14ac:dyDescent="0.25">
      <c r="A84">
        <v>3.7</v>
      </c>
      <c r="B84">
        <v>0.14333333333333334</v>
      </c>
      <c r="C84">
        <v>1.02</v>
      </c>
      <c r="D84">
        <v>1.4020291781762244</v>
      </c>
      <c r="E84">
        <v>83</v>
      </c>
      <c r="F84">
        <f t="shared" si="14"/>
        <v>0</v>
      </c>
      <c r="G84">
        <f t="shared" si="15"/>
        <v>0</v>
      </c>
      <c r="H84">
        <f t="shared" si="16"/>
        <v>0</v>
      </c>
      <c r="I84">
        <f t="shared" si="17"/>
        <v>0</v>
      </c>
      <c r="J84">
        <f t="shared" si="18"/>
        <v>0</v>
      </c>
      <c r="K84">
        <f t="shared" si="19"/>
        <v>0</v>
      </c>
      <c r="L84">
        <f t="shared" si="20"/>
        <v>0</v>
      </c>
      <c r="M84">
        <f t="shared" si="21"/>
        <v>0</v>
      </c>
      <c r="N84">
        <f t="shared" si="22"/>
        <v>0</v>
      </c>
      <c r="O84">
        <f t="shared" si="23"/>
        <v>0</v>
      </c>
      <c r="P84">
        <f t="shared" si="24"/>
        <v>0</v>
      </c>
      <c r="Q84">
        <f t="shared" si="25"/>
        <v>0</v>
      </c>
      <c r="R84">
        <f t="shared" si="26"/>
        <v>0</v>
      </c>
      <c r="S84">
        <f t="shared" si="27"/>
        <v>0</v>
      </c>
      <c r="T84" s="2">
        <v>32956</v>
      </c>
    </row>
    <row r="85" spans="1:20" x14ac:dyDescent="0.25">
      <c r="A85">
        <v>3.7</v>
      </c>
      <c r="B85">
        <v>0.01</v>
      </c>
      <c r="C85">
        <v>3.12</v>
      </c>
      <c r="D85">
        <v>0.63144120564901074</v>
      </c>
      <c r="E85">
        <v>84</v>
      </c>
      <c r="F85">
        <f t="shared" si="14"/>
        <v>17.800476190476193</v>
      </c>
      <c r="G85">
        <f t="shared" si="15"/>
        <v>0</v>
      </c>
      <c r="H85">
        <f t="shared" si="16"/>
        <v>26.997388888888896</v>
      </c>
      <c r="I85">
        <f t="shared" si="17"/>
        <v>31.150833333333342</v>
      </c>
      <c r="J85">
        <f t="shared" si="18"/>
        <v>0</v>
      </c>
      <c r="K85">
        <f t="shared" si="19"/>
        <v>0</v>
      </c>
      <c r="L85">
        <f t="shared" si="20"/>
        <v>0</v>
      </c>
      <c r="M85">
        <f t="shared" si="21"/>
        <v>0</v>
      </c>
      <c r="N85">
        <f t="shared" si="22"/>
        <v>53.994777777777792</v>
      </c>
      <c r="O85">
        <f t="shared" si="23"/>
        <v>0</v>
      </c>
      <c r="P85">
        <f t="shared" si="24"/>
        <v>62.301666666666684</v>
      </c>
      <c r="Q85">
        <f t="shared" si="25"/>
        <v>0</v>
      </c>
      <c r="R85">
        <f t="shared" si="26"/>
        <v>0</v>
      </c>
      <c r="S85">
        <f t="shared" si="27"/>
        <v>0</v>
      </c>
      <c r="T85" s="2">
        <v>32957</v>
      </c>
    </row>
    <row r="86" spans="1:20" x14ac:dyDescent="0.25">
      <c r="A86">
        <v>3.7</v>
      </c>
      <c r="B86">
        <v>0</v>
      </c>
      <c r="C86">
        <v>0.22</v>
      </c>
      <c r="D86">
        <v>0.29297012268941069</v>
      </c>
      <c r="E86">
        <v>85</v>
      </c>
      <c r="F86">
        <f t="shared" si="14"/>
        <v>0</v>
      </c>
      <c r="G86">
        <f t="shared" si="15"/>
        <v>22.189634703196351</v>
      </c>
      <c r="H86">
        <f t="shared" si="16"/>
        <v>0</v>
      </c>
      <c r="I86">
        <f t="shared" si="17"/>
        <v>0</v>
      </c>
      <c r="J86">
        <f t="shared" si="18"/>
        <v>0</v>
      </c>
      <c r="K86">
        <f t="shared" si="19"/>
        <v>0</v>
      </c>
      <c r="L86">
        <f t="shared" si="20"/>
        <v>0</v>
      </c>
      <c r="M86">
        <f t="shared" si="21"/>
        <v>0</v>
      </c>
      <c r="N86">
        <f t="shared" si="22"/>
        <v>0</v>
      </c>
      <c r="O86">
        <f t="shared" si="23"/>
        <v>0</v>
      </c>
      <c r="P86">
        <f t="shared" si="24"/>
        <v>0</v>
      </c>
      <c r="Q86">
        <f t="shared" si="25"/>
        <v>0</v>
      </c>
      <c r="R86">
        <f t="shared" si="26"/>
        <v>0</v>
      </c>
      <c r="S86">
        <f t="shared" si="27"/>
        <v>0</v>
      </c>
      <c r="T86" s="2">
        <v>32958</v>
      </c>
    </row>
    <row r="87" spans="1:20" x14ac:dyDescent="0.25">
      <c r="A87">
        <v>3.7</v>
      </c>
      <c r="B87">
        <v>0</v>
      </c>
      <c r="C87">
        <v>0.57999999999999996</v>
      </c>
      <c r="D87">
        <v>0.14513792563688521</v>
      </c>
      <c r="E87">
        <v>86</v>
      </c>
      <c r="F87">
        <f t="shared" si="14"/>
        <v>0</v>
      </c>
      <c r="G87">
        <f t="shared" si="15"/>
        <v>0</v>
      </c>
      <c r="H87">
        <f t="shared" si="16"/>
        <v>0</v>
      </c>
      <c r="I87">
        <f t="shared" si="17"/>
        <v>0</v>
      </c>
      <c r="J87">
        <f t="shared" si="18"/>
        <v>0</v>
      </c>
      <c r="K87">
        <f t="shared" si="19"/>
        <v>0</v>
      </c>
      <c r="L87">
        <f t="shared" si="20"/>
        <v>0</v>
      </c>
      <c r="M87">
        <f t="shared" si="21"/>
        <v>0</v>
      </c>
      <c r="N87">
        <f t="shared" si="22"/>
        <v>0</v>
      </c>
      <c r="O87">
        <f t="shared" si="23"/>
        <v>0</v>
      </c>
      <c r="P87">
        <f t="shared" si="24"/>
        <v>0</v>
      </c>
      <c r="Q87">
        <f t="shared" si="25"/>
        <v>0</v>
      </c>
      <c r="R87">
        <f t="shared" si="26"/>
        <v>0</v>
      </c>
      <c r="S87">
        <f t="shared" si="27"/>
        <v>0</v>
      </c>
      <c r="T87" s="2">
        <v>32959</v>
      </c>
    </row>
    <row r="88" spans="1:20" x14ac:dyDescent="0.25">
      <c r="A88">
        <v>3.7</v>
      </c>
      <c r="B88">
        <v>3.3333333333333335E-3</v>
      </c>
      <c r="C88">
        <v>0.11</v>
      </c>
      <c r="D88">
        <v>8.1272896920053336E-2</v>
      </c>
      <c r="E88">
        <v>87</v>
      </c>
      <c r="F88">
        <f t="shared" si="14"/>
        <v>0</v>
      </c>
      <c r="G88">
        <f t="shared" si="15"/>
        <v>0</v>
      </c>
      <c r="H88">
        <f t="shared" si="16"/>
        <v>0</v>
      </c>
      <c r="I88">
        <f t="shared" si="17"/>
        <v>0</v>
      </c>
      <c r="J88">
        <f t="shared" si="18"/>
        <v>0</v>
      </c>
      <c r="K88">
        <f t="shared" si="19"/>
        <v>0</v>
      </c>
      <c r="L88">
        <f t="shared" si="20"/>
        <v>0</v>
      </c>
      <c r="M88">
        <f t="shared" si="21"/>
        <v>0</v>
      </c>
      <c r="N88">
        <f t="shared" si="22"/>
        <v>0</v>
      </c>
      <c r="O88">
        <f t="shared" si="23"/>
        <v>0</v>
      </c>
      <c r="P88">
        <f t="shared" si="24"/>
        <v>0</v>
      </c>
      <c r="Q88">
        <f t="shared" si="25"/>
        <v>0</v>
      </c>
      <c r="R88">
        <f t="shared" si="26"/>
        <v>0</v>
      </c>
      <c r="S88">
        <f t="shared" si="27"/>
        <v>0</v>
      </c>
      <c r="T88" s="2">
        <v>32960</v>
      </c>
    </row>
    <row r="89" spans="1:20" x14ac:dyDescent="0.25">
      <c r="A89">
        <v>3.7</v>
      </c>
      <c r="B89">
        <v>2.6666666666666668E-2</v>
      </c>
      <c r="C89">
        <v>0.19</v>
      </c>
      <c r="D89">
        <v>5.4265323852791592E-2</v>
      </c>
      <c r="E89">
        <v>88</v>
      </c>
      <c r="F89">
        <f t="shared" si="14"/>
        <v>17.800476190476193</v>
      </c>
      <c r="G89">
        <f t="shared" si="15"/>
        <v>0</v>
      </c>
      <c r="H89">
        <f t="shared" si="16"/>
        <v>0</v>
      </c>
      <c r="I89">
        <f t="shared" si="17"/>
        <v>0</v>
      </c>
      <c r="J89">
        <f t="shared" si="18"/>
        <v>35.996518518518528</v>
      </c>
      <c r="K89">
        <f t="shared" si="19"/>
        <v>0</v>
      </c>
      <c r="L89">
        <f t="shared" si="20"/>
        <v>0</v>
      </c>
      <c r="M89">
        <f t="shared" si="21"/>
        <v>49.086161616161625</v>
      </c>
      <c r="N89">
        <f t="shared" si="22"/>
        <v>0</v>
      </c>
      <c r="O89">
        <f t="shared" si="23"/>
        <v>0</v>
      </c>
      <c r="P89">
        <f t="shared" si="24"/>
        <v>0</v>
      </c>
      <c r="Q89">
        <f t="shared" si="25"/>
        <v>0</v>
      </c>
      <c r="R89">
        <f t="shared" si="26"/>
        <v>0</v>
      </c>
      <c r="S89">
        <f t="shared" si="27"/>
        <v>0</v>
      </c>
      <c r="T89" s="2">
        <v>32961</v>
      </c>
    </row>
    <row r="90" spans="1:20" x14ac:dyDescent="0.25">
      <c r="A90">
        <v>3.7</v>
      </c>
      <c r="B90">
        <v>5.4266666666666667</v>
      </c>
      <c r="C90">
        <v>0.64</v>
      </c>
      <c r="D90">
        <v>0.24746448619343797</v>
      </c>
      <c r="E90">
        <v>89</v>
      </c>
      <c r="F90">
        <f t="shared" si="14"/>
        <v>0</v>
      </c>
      <c r="G90">
        <f t="shared" si="15"/>
        <v>0</v>
      </c>
      <c r="H90">
        <f t="shared" si="16"/>
        <v>0</v>
      </c>
      <c r="I90">
        <f t="shared" si="17"/>
        <v>0</v>
      </c>
      <c r="J90">
        <f t="shared" si="18"/>
        <v>0</v>
      </c>
      <c r="K90">
        <f t="shared" si="19"/>
        <v>0</v>
      </c>
      <c r="L90">
        <f t="shared" si="20"/>
        <v>0</v>
      </c>
      <c r="M90">
        <f t="shared" si="21"/>
        <v>0</v>
      </c>
      <c r="N90">
        <f t="shared" si="22"/>
        <v>0</v>
      </c>
      <c r="O90">
        <f t="shared" si="23"/>
        <v>0</v>
      </c>
      <c r="P90">
        <f t="shared" si="24"/>
        <v>0</v>
      </c>
      <c r="Q90">
        <f t="shared" si="25"/>
        <v>0</v>
      </c>
      <c r="R90">
        <f t="shared" si="26"/>
        <v>0</v>
      </c>
      <c r="S90">
        <f t="shared" si="27"/>
        <v>0</v>
      </c>
      <c r="T90" s="2">
        <v>32962</v>
      </c>
    </row>
    <row r="91" spans="1:20" x14ac:dyDescent="0.25">
      <c r="A91">
        <v>3.7</v>
      </c>
      <c r="B91">
        <v>0.13333333333333333</v>
      </c>
      <c r="C91">
        <v>0.75</v>
      </c>
      <c r="D91">
        <v>0.12949923138539904</v>
      </c>
      <c r="E91">
        <v>90</v>
      </c>
      <c r="F91">
        <f t="shared" si="14"/>
        <v>0</v>
      </c>
      <c r="G91">
        <f t="shared" si="15"/>
        <v>22.189634703196351</v>
      </c>
      <c r="H91">
        <f t="shared" si="16"/>
        <v>26.997388888888896</v>
      </c>
      <c r="I91">
        <f t="shared" si="17"/>
        <v>0</v>
      </c>
      <c r="J91">
        <f t="shared" si="18"/>
        <v>0</v>
      </c>
      <c r="K91">
        <f t="shared" si="19"/>
        <v>40.496083333333345</v>
      </c>
      <c r="L91">
        <f t="shared" si="20"/>
        <v>44.995648148148156</v>
      </c>
      <c r="M91">
        <f t="shared" si="21"/>
        <v>0</v>
      </c>
      <c r="N91">
        <f t="shared" si="22"/>
        <v>0</v>
      </c>
      <c r="O91">
        <f t="shared" si="23"/>
        <v>0</v>
      </c>
      <c r="P91">
        <f t="shared" si="24"/>
        <v>0</v>
      </c>
      <c r="Q91">
        <f t="shared" si="25"/>
        <v>67.493472222222238</v>
      </c>
      <c r="R91">
        <f t="shared" si="26"/>
        <v>134.98694444444448</v>
      </c>
      <c r="S91">
        <f t="shared" si="27"/>
        <v>0</v>
      </c>
      <c r="T91" s="2">
        <v>32963</v>
      </c>
    </row>
    <row r="92" spans="1:20" x14ac:dyDescent="0.25">
      <c r="A92">
        <v>2.5666666666666669</v>
      </c>
      <c r="B92">
        <v>0</v>
      </c>
      <c r="C92">
        <v>0.03</v>
      </c>
      <c r="D92">
        <v>7.847682639224049E-2</v>
      </c>
      <c r="E92">
        <v>91</v>
      </c>
      <c r="F92">
        <f t="shared" si="14"/>
        <v>0</v>
      </c>
      <c r="G92">
        <f t="shared" si="15"/>
        <v>0</v>
      </c>
      <c r="H92">
        <f t="shared" si="16"/>
        <v>0</v>
      </c>
      <c r="I92">
        <f t="shared" si="17"/>
        <v>31.150833333333342</v>
      </c>
      <c r="J92">
        <f t="shared" si="18"/>
        <v>0</v>
      </c>
      <c r="K92">
        <f t="shared" si="19"/>
        <v>0</v>
      </c>
      <c r="L92">
        <f t="shared" si="20"/>
        <v>0</v>
      </c>
      <c r="M92">
        <f t="shared" si="21"/>
        <v>0</v>
      </c>
      <c r="N92">
        <f t="shared" si="22"/>
        <v>0</v>
      </c>
      <c r="O92">
        <f t="shared" si="23"/>
        <v>57.851547619047629</v>
      </c>
      <c r="P92">
        <f t="shared" si="24"/>
        <v>0</v>
      </c>
      <c r="Q92">
        <f t="shared" si="25"/>
        <v>0</v>
      </c>
      <c r="R92">
        <f t="shared" si="26"/>
        <v>0</v>
      </c>
      <c r="S92">
        <f t="shared" si="27"/>
        <v>0</v>
      </c>
      <c r="T92" s="2">
        <v>32964</v>
      </c>
    </row>
    <row r="93" spans="1:20" x14ac:dyDescent="0.25">
      <c r="A93">
        <v>2.5666666666666669</v>
      </c>
      <c r="B93">
        <v>3.3333333333333335E-3</v>
      </c>
      <c r="C93">
        <v>2.25</v>
      </c>
      <c r="D93">
        <v>5.6619361329632419E-2</v>
      </c>
      <c r="E93">
        <v>92</v>
      </c>
      <c r="F93">
        <f t="shared" si="14"/>
        <v>17.800476190476193</v>
      </c>
      <c r="G93">
        <f t="shared" si="15"/>
        <v>0</v>
      </c>
      <c r="H93">
        <f t="shared" si="16"/>
        <v>0</v>
      </c>
      <c r="I93">
        <f t="shared" si="17"/>
        <v>0</v>
      </c>
      <c r="J93">
        <f t="shared" si="18"/>
        <v>0</v>
      </c>
      <c r="K93">
        <f t="shared" si="19"/>
        <v>0</v>
      </c>
      <c r="L93">
        <f t="shared" si="20"/>
        <v>0</v>
      </c>
      <c r="M93">
        <f t="shared" si="21"/>
        <v>0</v>
      </c>
      <c r="N93">
        <f t="shared" si="22"/>
        <v>0</v>
      </c>
      <c r="O93">
        <f t="shared" si="23"/>
        <v>0</v>
      </c>
      <c r="P93">
        <f t="shared" si="24"/>
        <v>0</v>
      </c>
      <c r="Q93">
        <f t="shared" si="25"/>
        <v>0</v>
      </c>
      <c r="R93">
        <f t="shared" si="26"/>
        <v>0</v>
      </c>
      <c r="S93">
        <f t="shared" si="27"/>
        <v>0</v>
      </c>
      <c r="T93" s="2">
        <v>32965</v>
      </c>
    </row>
    <row r="94" spans="1:20" x14ac:dyDescent="0.25">
      <c r="A94">
        <v>2.5666666666666669</v>
      </c>
      <c r="B94">
        <v>0</v>
      </c>
      <c r="C94">
        <v>0.76</v>
      </c>
      <c r="D94">
        <v>4.7567530721148839E-2</v>
      </c>
      <c r="E94">
        <v>93</v>
      </c>
      <c r="F94">
        <f t="shared" si="14"/>
        <v>0</v>
      </c>
      <c r="G94">
        <f t="shared" si="15"/>
        <v>0</v>
      </c>
      <c r="H94">
        <f t="shared" si="16"/>
        <v>0</v>
      </c>
      <c r="I94">
        <f t="shared" si="17"/>
        <v>0</v>
      </c>
      <c r="J94">
        <f t="shared" si="18"/>
        <v>0</v>
      </c>
      <c r="K94">
        <f t="shared" si="19"/>
        <v>0</v>
      </c>
      <c r="L94">
        <f t="shared" si="20"/>
        <v>0</v>
      </c>
      <c r="M94">
        <f t="shared" si="21"/>
        <v>0</v>
      </c>
      <c r="N94">
        <f t="shared" si="22"/>
        <v>0</v>
      </c>
      <c r="O94">
        <f t="shared" si="23"/>
        <v>0</v>
      </c>
      <c r="P94">
        <f t="shared" si="24"/>
        <v>0</v>
      </c>
      <c r="Q94">
        <f t="shared" si="25"/>
        <v>0</v>
      </c>
      <c r="R94">
        <f t="shared" si="26"/>
        <v>0</v>
      </c>
      <c r="S94">
        <f t="shared" si="27"/>
        <v>0</v>
      </c>
      <c r="T94" s="2">
        <v>32966</v>
      </c>
    </row>
    <row r="95" spans="1:20" x14ac:dyDescent="0.25">
      <c r="A95">
        <v>2.5666666666666669</v>
      </c>
      <c r="B95">
        <v>0</v>
      </c>
      <c r="C95">
        <v>0.65</v>
      </c>
      <c r="D95">
        <v>4.4060293798202192E-2</v>
      </c>
      <c r="E95">
        <v>94</v>
      </c>
      <c r="F95">
        <f t="shared" si="14"/>
        <v>0</v>
      </c>
      <c r="G95">
        <f t="shared" si="15"/>
        <v>0</v>
      </c>
      <c r="H95">
        <f t="shared" si="16"/>
        <v>0</v>
      </c>
      <c r="I95">
        <f t="shared" si="17"/>
        <v>0</v>
      </c>
      <c r="J95">
        <f t="shared" si="18"/>
        <v>0</v>
      </c>
      <c r="K95">
        <f t="shared" si="19"/>
        <v>0</v>
      </c>
      <c r="L95">
        <f t="shared" si="20"/>
        <v>0</v>
      </c>
      <c r="M95">
        <f t="shared" si="21"/>
        <v>0</v>
      </c>
      <c r="N95">
        <f t="shared" si="22"/>
        <v>0</v>
      </c>
      <c r="O95">
        <f t="shared" si="23"/>
        <v>0</v>
      </c>
      <c r="P95">
        <f t="shared" si="24"/>
        <v>0</v>
      </c>
      <c r="Q95">
        <f t="shared" si="25"/>
        <v>0</v>
      </c>
      <c r="R95">
        <f t="shared" si="26"/>
        <v>0</v>
      </c>
      <c r="S95">
        <f t="shared" si="27"/>
        <v>0</v>
      </c>
      <c r="T95" s="2">
        <v>32967</v>
      </c>
    </row>
    <row r="96" spans="1:20" x14ac:dyDescent="0.25">
      <c r="A96">
        <v>2.5666666666666669</v>
      </c>
      <c r="B96">
        <v>0.95333333333333325</v>
      </c>
      <c r="C96">
        <v>0.21</v>
      </c>
      <c r="D96">
        <v>4.2897922475372663E-2</v>
      </c>
      <c r="E96">
        <v>95</v>
      </c>
      <c r="F96">
        <f t="shared" si="14"/>
        <v>0</v>
      </c>
      <c r="G96">
        <f t="shared" si="15"/>
        <v>22.189634703196351</v>
      </c>
      <c r="H96">
        <f t="shared" si="16"/>
        <v>0</v>
      </c>
      <c r="I96">
        <f t="shared" si="17"/>
        <v>0</v>
      </c>
      <c r="J96">
        <f t="shared" si="18"/>
        <v>0</v>
      </c>
      <c r="K96">
        <f t="shared" si="19"/>
        <v>0</v>
      </c>
      <c r="L96">
        <f t="shared" si="20"/>
        <v>0</v>
      </c>
      <c r="M96">
        <f t="shared" si="21"/>
        <v>0</v>
      </c>
      <c r="N96">
        <f t="shared" si="22"/>
        <v>0</v>
      </c>
      <c r="O96">
        <f t="shared" si="23"/>
        <v>0</v>
      </c>
      <c r="P96">
        <f t="shared" si="24"/>
        <v>0</v>
      </c>
      <c r="Q96">
        <f t="shared" si="25"/>
        <v>0</v>
      </c>
      <c r="R96">
        <f t="shared" si="26"/>
        <v>0</v>
      </c>
      <c r="S96">
        <f t="shared" si="27"/>
        <v>0</v>
      </c>
      <c r="T96" s="2">
        <v>32968</v>
      </c>
    </row>
    <row r="97" spans="1:20" x14ac:dyDescent="0.25">
      <c r="A97">
        <v>2.5666666666666669</v>
      </c>
      <c r="B97">
        <v>0.96333333333333326</v>
      </c>
      <c r="C97">
        <v>1.74</v>
      </c>
      <c r="D97">
        <v>4.2675237897474676E-2</v>
      </c>
      <c r="E97">
        <v>96</v>
      </c>
      <c r="F97">
        <f t="shared" si="14"/>
        <v>17.800476190476193</v>
      </c>
      <c r="G97">
        <f t="shared" si="15"/>
        <v>0</v>
      </c>
      <c r="H97">
        <f t="shared" si="16"/>
        <v>26.997388888888896</v>
      </c>
      <c r="I97">
        <f t="shared" si="17"/>
        <v>0</v>
      </c>
      <c r="J97">
        <f t="shared" si="18"/>
        <v>35.996518518518528</v>
      </c>
      <c r="K97">
        <f t="shared" si="19"/>
        <v>0</v>
      </c>
      <c r="L97">
        <f t="shared" si="20"/>
        <v>0</v>
      </c>
      <c r="M97">
        <f t="shared" si="21"/>
        <v>0</v>
      </c>
      <c r="N97">
        <f t="shared" si="22"/>
        <v>53.994777777777792</v>
      </c>
      <c r="O97">
        <f t="shared" si="23"/>
        <v>0</v>
      </c>
      <c r="P97">
        <f t="shared" si="24"/>
        <v>0</v>
      </c>
      <c r="Q97">
        <f t="shared" si="25"/>
        <v>0</v>
      </c>
      <c r="R97">
        <f t="shared" si="26"/>
        <v>0</v>
      </c>
      <c r="S97">
        <f t="shared" si="27"/>
        <v>0</v>
      </c>
      <c r="T97" s="2">
        <v>32969</v>
      </c>
    </row>
    <row r="98" spans="1:20" x14ac:dyDescent="0.25">
      <c r="A98">
        <v>2.5666666666666669</v>
      </c>
      <c r="B98">
        <v>2.7166666666666668</v>
      </c>
      <c r="C98">
        <v>2.33</v>
      </c>
      <c r="D98">
        <v>4.4129045142795267E-2</v>
      </c>
      <c r="E98">
        <v>97</v>
      </c>
      <c r="F98">
        <f t="shared" si="14"/>
        <v>0</v>
      </c>
      <c r="G98">
        <f t="shared" si="15"/>
        <v>0</v>
      </c>
      <c r="H98">
        <f t="shared" si="16"/>
        <v>0</v>
      </c>
      <c r="I98">
        <f t="shared" si="17"/>
        <v>0</v>
      </c>
      <c r="J98">
        <f t="shared" si="18"/>
        <v>0</v>
      </c>
      <c r="K98">
        <f t="shared" si="19"/>
        <v>0</v>
      </c>
      <c r="L98">
        <f t="shared" si="20"/>
        <v>0</v>
      </c>
      <c r="M98">
        <f t="shared" si="21"/>
        <v>0</v>
      </c>
      <c r="N98">
        <f t="shared" si="22"/>
        <v>0</v>
      </c>
      <c r="O98">
        <f t="shared" si="23"/>
        <v>0</v>
      </c>
      <c r="P98">
        <f t="shared" si="24"/>
        <v>0</v>
      </c>
      <c r="Q98">
        <f t="shared" si="25"/>
        <v>0</v>
      </c>
      <c r="R98">
        <f t="shared" si="26"/>
        <v>0</v>
      </c>
      <c r="S98">
        <f t="shared" si="27"/>
        <v>0</v>
      </c>
      <c r="T98" s="2">
        <v>32970</v>
      </c>
    </row>
    <row r="99" spans="1:20" x14ac:dyDescent="0.25">
      <c r="A99">
        <v>2.5666666666666669</v>
      </c>
      <c r="B99">
        <v>0.68666666666666665</v>
      </c>
      <c r="C99">
        <v>2.19</v>
      </c>
      <c r="D99">
        <v>4.3682192283069847E-2</v>
      </c>
      <c r="E99">
        <v>98</v>
      </c>
      <c r="F99">
        <f t="shared" si="14"/>
        <v>0</v>
      </c>
      <c r="G99">
        <f t="shared" si="15"/>
        <v>0</v>
      </c>
      <c r="H99">
        <f t="shared" si="16"/>
        <v>0</v>
      </c>
      <c r="I99">
        <f t="shared" si="17"/>
        <v>31.150833333333342</v>
      </c>
      <c r="J99">
        <f t="shared" si="18"/>
        <v>0</v>
      </c>
      <c r="K99">
        <f t="shared" si="19"/>
        <v>0</v>
      </c>
      <c r="L99">
        <f t="shared" si="20"/>
        <v>0</v>
      </c>
      <c r="M99">
        <f t="shared" si="21"/>
        <v>0</v>
      </c>
      <c r="N99">
        <f t="shared" si="22"/>
        <v>0</v>
      </c>
      <c r="O99">
        <f t="shared" si="23"/>
        <v>0</v>
      </c>
      <c r="P99">
        <f t="shared" si="24"/>
        <v>62.301666666666684</v>
      </c>
      <c r="Q99">
        <f t="shared" si="25"/>
        <v>0</v>
      </c>
      <c r="R99">
        <f t="shared" si="26"/>
        <v>0</v>
      </c>
      <c r="S99">
        <f t="shared" si="27"/>
        <v>0</v>
      </c>
      <c r="T99" s="2">
        <v>32971</v>
      </c>
    </row>
    <row r="100" spans="1:20" x14ac:dyDescent="0.25">
      <c r="A100">
        <v>2.5666666666666669</v>
      </c>
      <c r="B100">
        <v>6.6666666666666666E-2</v>
      </c>
      <c r="C100">
        <v>0.68</v>
      </c>
      <c r="D100">
        <v>4.3737936797006084E-2</v>
      </c>
      <c r="E100">
        <v>99</v>
      </c>
      <c r="F100">
        <f t="shared" si="14"/>
        <v>0</v>
      </c>
      <c r="G100">
        <f t="shared" si="15"/>
        <v>0</v>
      </c>
      <c r="H100">
        <f t="shared" si="16"/>
        <v>0</v>
      </c>
      <c r="I100">
        <f t="shared" si="17"/>
        <v>0</v>
      </c>
      <c r="J100">
        <f t="shared" si="18"/>
        <v>0</v>
      </c>
      <c r="K100">
        <f t="shared" si="19"/>
        <v>40.496083333333345</v>
      </c>
      <c r="L100">
        <f t="shared" si="20"/>
        <v>0</v>
      </c>
      <c r="M100">
        <f t="shared" si="21"/>
        <v>49.086161616161625</v>
      </c>
      <c r="N100">
        <f t="shared" si="22"/>
        <v>0</v>
      </c>
      <c r="O100">
        <f t="shared" si="23"/>
        <v>0</v>
      </c>
      <c r="P100">
        <f t="shared" si="24"/>
        <v>0</v>
      </c>
      <c r="Q100">
        <f t="shared" si="25"/>
        <v>0</v>
      </c>
      <c r="R100">
        <f t="shared" si="26"/>
        <v>0</v>
      </c>
      <c r="S100">
        <f t="shared" si="27"/>
        <v>0</v>
      </c>
      <c r="T100" s="2">
        <v>32972</v>
      </c>
    </row>
    <row r="101" spans="1:20" x14ac:dyDescent="0.25">
      <c r="A101">
        <v>2.5666666666666669</v>
      </c>
      <c r="B101">
        <v>0</v>
      </c>
      <c r="C101">
        <v>1.82</v>
      </c>
      <c r="D101">
        <v>4.3898742343881809E-2</v>
      </c>
      <c r="E101">
        <v>100</v>
      </c>
      <c r="F101">
        <f t="shared" si="14"/>
        <v>17.800476190476193</v>
      </c>
      <c r="G101">
        <f t="shared" si="15"/>
        <v>22.189634703196351</v>
      </c>
      <c r="H101">
        <f t="shared" si="16"/>
        <v>0</v>
      </c>
      <c r="I101">
        <f t="shared" si="17"/>
        <v>0</v>
      </c>
      <c r="J101">
        <f t="shared" si="18"/>
        <v>0</v>
      </c>
      <c r="K101">
        <f t="shared" si="19"/>
        <v>0</v>
      </c>
      <c r="L101">
        <f t="shared" si="20"/>
        <v>44.995648148148156</v>
      </c>
      <c r="M101">
        <f t="shared" si="21"/>
        <v>0</v>
      </c>
      <c r="N101">
        <f t="shared" si="22"/>
        <v>0</v>
      </c>
      <c r="O101">
        <f t="shared" si="23"/>
        <v>0</v>
      </c>
      <c r="P101">
        <f t="shared" si="24"/>
        <v>0</v>
      </c>
      <c r="Q101">
        <f t="shared" si="25"/>
        <v>0</v>
      </c>
      <c r="R101">
        <f t="shared" si="26"/>
        <v>0</v>
      </c>
      <c r="S101">
        <f t="shared" si="27"/>
        <v>0</v>
      </c>
      <c r="T101" s="2">
        <v>32973</v>
      </c>
    </row>
    <row r="102" spans="1:20" x14ac:dyDescent="0.25">
      <c r="A102">
        <v>2.5666666666666669</v>
      </c>
      <c r="B102">
        <v>0</v>
      </c>
      <c r="C102">
        <v>5.57</v>
      </c>
      <c r="D102">
        <v>4.4017044496435516E-2</v>
      </c>
      <c r="E102">
        <v>101</v>
      </c>
      <c r="F102">
        <f t="shared" si="14"/>
        <v>0</v>
      </c>
      <c r="G102">
        <f t="shared" si="15"/>
        <v>0</v>
      </c>
      <c r="H102">
        <f t="shared" si="16"/>
        <v>0</v>
      </c>
      <c r="I102">
        <f t="shared" si="17"/>
        <v>0</v>
      </c>
      <c r="J102">
        <f t="shared" si="18"/>
        <v>0</v>
      </c>
      <c r="K102">
        <f t="shared" si="19"/>
        <v>0</v>
      </c>
      <c r="L102">
        <f t="shared" si="20"/>
        <v>0</v>
      </c>
      <c r="M102">
        <f t="shared" si="21"/>
        <v>0</v>
      </c>
      <c r="N102">
        <f t="shared" si="22"/>
        <v>0</v>
      </c>
      <c r="O102">
        <f t="shared" si="23"/>
        <v>0</v>
      </c>
      <c r="P102">
        <f t="shared" si="24"/>
        <v>0</v>
      </c>
      <c r="Q102">
        <f t="shared" si="25"/>
        <v>0</v>
      </c>
      <c r="R102">
        <f t="shared" si="26"/>
        <v>0</v>
      </c>
      <c r="S102">
        <f t="shared" si="27"/>
        <v>0</v>
      </c>
      <c r="T102" s="2">
        <v>32974</v>
      </c>
    </row>
    <row r="103" spans="1:20" x14ac:dyDescent="0.25">
      <c r="A103">
        <v>2.5666666666666669</v>
      </c>
      <c r="B103">
        <v>6.6666666666666666E-2</v>
      </c>
      <c r="C103">
        <v>0.3</v>
      </c>
      <c r="D103">
        <v>4.4046897053013054E-2</v>
      </c>
      <c r="E103">
        <v>102</v>
      </c>
      <c r="F103">
        <f t="shared" si="14"/>
        <v>0</v>
      </c>
      <c r="G103">
        <f t="shared" si="15"/>
        <v>0</v>
      </c>
      <c r="H103">
        <f t="shared" si="16"/>
        <v>26.997388888888896</v>
      </c>
      <c r="I103">
        <f t="shared" si="17"/>
        <v>0</v>
      </c>
      <c r="J103">
        <f t="shared" si="18"/>
        <v>0</v>
      </c>
      <c r="K103">
        <f t="shared" si="19"/>
        <v>0</v>
      </c>
      <c r="L103">
        <f t="shared" si="20"/>
        <v>0</v>
      </c>
      <c r="M103">
        <f t="shared" si="21"/>
        <v>0</v>
      </c>
      <c r="N103">
        <f t="shared" si="22"/>
        <v>0</v>
      </c>
      <c r="O103">
        <f t="shared" si="23"/>
        <v>0</v>
      </c>
      <c r="P103">
        <f t="shared" si="24"/>
        <v>0</v>
      </c>
      <c r="Q103">
        <f t="shared" si="25"/>
        <v>0</v>
      </c>
      <c r="R103">
        <f t="shared" si="26"/>
        <v>0</v>
      </c>
      <c r="S103">
        <f t="shared" si="27"/>
        <v>0</v>
      </c>
      <c r="T103" s="2">
        <v>32975</v>
      </c>
    </row>
    <row r="104" spans="1:20" x14ac:dyDescent="0.25">
      <c r="A104">
        <v>2.5666666666666669</v>
      </c>
      <c r="B104">
        <v>6.6666666666666671E-3</v>
      </c>
      <c r="C104">
        <v>1.36</v>
      </c>
      <c r="D104">
        <v>4.3975582864974092E-2</v>
      </c>
      <c r="E104">
        <v>103</v>
      </c>
      <c r="F104">
        <f t="shared" si="14"/>
        <v>0</v>
      </c>
      <c r="G104">
        <f t="shared" si="15"/>
        <v>0</v>
      </c>
      <c r="H104">
        <f t="shared" si="16"/>
        <v>0</v>
      </c>
      <c r="I104">
        <f t="shared" si="17"/>
        <v>0</v>
      </c>
      <c r="J104">
        <f t="shared" si="18"/>
        <v>0</v>
      </c>
      <c r="K104">
        <f t="shared" si="19"/>
        <v>0</v>
      </c>
      <c r="L104">
        <f t="shared" si="20"/>
        <v>0</v>
      </c>
      <c r="M104">
        <f t="shared" si="21"/>
        <v>0</v>
      </c>
      <c r="N104">
        <f t="shared" si="22"/>
        <v>0</v>
      </c>
      <c r="O104">
        <f t="shared" si="23"/>
        <v>0</v>
      </c>
      <c r="P104">
        <f t="shared" si="24"/>
        <v>0</v>
      </c>
      <c r="Q104">
        <f t="shared" si="25"/>
        <v>0</v>
      </c>
      <c r="R104">
        <f t="shared" si="26"/>
        <v>0</v>
      </c>
      <c r="S104">
        <f t="shared" si="27"/>
        <v>0</v>
      </c>
      <c r="T104" s="2">
        <v>32976</v>
      </c>
    </row>
    <row r="105" spans="1:20" x14ac:dyDescent="0.25">
      <c r="A105">
        <v>2.5666666666666669</v>
      </c>
      <c r="B105">
        <v>0</v>
      </c>
      <c r="C105">
        <v>1.46</v>
      </c>
      <c r="D105">
        <v>4.3805712654993792E-2</v>
      </c>
      <c r="E105">
        <v>104</v>
      </c>
      <c r="F105">
        <f t="shared" si="14"/>
        <v>17.800476190476193</v>
      </c>
      <c r="G105">
        <f t="shared" si="15"/>
        <v>0</v>
      </c>
      <c r="H105">
        <f t="shared" si="16"/>
        <v>0</v>
      </c>
      <c r="I105">
        <f t="shared" si="17"/>
        <v>0</v>
      </c>
      <c r="J105">
        <f t="shared" si="18"/>
        <v>35.996518518518528</v>
      </c>
      <c r="K105">
        <f t="shared" si="19"/>
        <v>0</v>
      </c>
      <c r="L105">
        <f t="shared" si="20"/>
        <v>0</v>
      </c>
      <c r="M105">
        <f t="shared" si="21"/>
        <v>0</v>
      </c>
      <c r="N105">
        <f t="shared" si="22"/>
        <v>0</v>
      </c>
      <c r="O105">
        <f t="shared" si="23"/>
        <v>57.851547619047629</v>
      </c>
      <c r="P105">
        <f t="shared" si="24"/>
        <v>0</v>
      </c>
      <c r="Q105">
        <f t="shared" si="25"/>
        <v>0</v>
      </c>
      <c r="R105">
        <f t="shared" si="26"/>
        <v>0</v>
      </c>
      <c r="S105">
        <f t="shared" si="27"/>
        <v>0</v>
      </c>
      <c r="T105" s="2">
        <v>32977</v>
      </c>
    </row>
    <row r="106" spans="1:20" x14ac:dyDescent="0.25">
      <c r="A106">
        <v>2.5666666666666669</v>
      </c>
      <c r="B106">
        <v>0</v>
      </c>
      <c r="C106">
        <v>2.76</v>
      </c>
      <c r="D106">
        <v>4.353959187247973E-2</v>
      </c>
      <c r="E106">
        <v>105</v>
      </c>
      <c r="F106">
        <f t="shared" si="14"/>
        <v>0</v>
      </c>
      <c r="G106">
        <f t="shared" si="15"/>
        <v>22.189634703196351</v>
      </c>
      <c r="H106">
        <f t="shared" si="16"/>
        <v>0</v>
      </c>
      <c r="I106">
        <f t="shared" si="17"/>
        <v>31.150833333333342</v>
      </c>
      <c r="J106">
        <f t="shared" si="18"/>
        <v>0</v>
      </c>
      <c r="K106">
        <f t="shared" si="19"/>
        <v>0</v>
      </c>
      <c r="L106">
        <f t="shared" si="20"/>
        <v>0</v>
      </c>
      <c r="M106">
        <f t="shared" si="21"/>
        <v>0</v>
      </c>
      <c r="N106">
        <f t="shared" si="22"/>
        <v>0</v>
      </c>
      <c r="O106">
        <f t="shared" si="23"/>
        <v>0</v>
      </c>
      <c r="P106">
        <f t="shared" si="24"/>
        <v>0</v>
      </c>
      <c r="Q106">
        <f t="shared" si="25"/>
        <v>67.493472222222238</v>
      </c>
      <c r="R106">
        <f t="shared" si="26"/>
        <v>0</v>
      </c>
      <c r="S106">
        <f t="shared" si="27"/>
        <v>0</v>
      </c>
      <c r="T106" s="2">
        <v>32978</v>
      </c>
    </row>
    <row r="107" spans="1:20" x14ac:dyDescent="0.25">
      <c r="A107">
        <v>2.5666666666666669</v>
      </c>
      <c r="B107">
        <v>34.506666666666668</v>
      </c>
      <c r="C107">
        <v>14.12</v>
      </c>
      <c r="D107">
        <v>8.8594917518126586</v>
      </c>
      <c r="E107">
        <v>106</v>
      </c>
      <c r="F107">
        <f t="shared" si="14"/>
        <v>0</v>
      </c>
      <c r="G107">
        <f t="shared" si="15"/>
        <v>0</v>
      </c>
      <c r="H107">
        <f t="shared" si="16"/>
        <v>0</v>
      </c>
      <c r="I107">
        <f t="shared" si="17"/>
        <v>0</v>
      </c>
      <c r="J107">
        <f t="shared" si="18"/>
        <v>0</v>
      </c>
      <c r="K107">
        <f t="shared" si="19"/>
        <v>0</v>
      </c>
      <c r="L107">
        <f t="shared" si="20"/>
        <v>0</v>
      </c>
      <c r="M107">
        <f t="shared" si="21"/>
        <v>0</v>
      </c>
      <c r="N107">
        <f t="shared" si="22"/>
        <v>0</v>
      </c>
      <c r="O107">
        <f t="shared" si="23"/>
        <v>0</v>
      </c>
      <c r="P107">
        <f t="shared" si="24"/>
        <v>0</v>
      </c>
      <c r="Q107">
        <f t="shared" si="25"/>
        <v>0</v>
      </c>
      <c r="R107">
        <f t="shared" si="26"/>
        <v>0</v>
      </c>
      <c r="S107">
        <f t="shared" si="27"/>
        <v>0</v>
      </c>
      <c r="T107" s="2">
        <v>32979</v>
      </c>
    </row>
    <row r="108" spans="1:20" x14ac:dyDescent="0.25">
      <c r="A108">
        <v>2.5666666666666669</v>
      </c>
      <c r="B108">
        <v>4.6666666666666669E-2</v>
      </c>
      <c r="C108">
        <v>2.91</v>
      </c>
      <c r="D108">
        <v>3.9388439661022976</v>
      </c>
      <c r="E108">
        <v>107</v>
      </c>
      <c r="F108">
        <f t="shared" si="14"/>
        <v>0</v>
      </c>
      <c r="G108">
        <f t="shared" si="15"/>
        <v>0</v>
      </c>
      <c r="H108">
        <f t="shared" si="16"/>
        <v>0</v>
      </c>
      <c r="I108">
        <f t="shared" si="17"/>
        <v>0</v>
      </c>
      <c r="J108">
        <f t="shared" si="18"/>
        <v>0</v>
      </c>
      <c r="K108">
        <f t="shared" si="19"/>
        <v>0</v>
      </c>
      <c r="L108">
        <f t="shared" si="20"/>
        <v>0</v>
      </c>
      <c r="M108">
        <f t="shared" si="21"/>
        <v>0</v>
      </c>
      <c r="N108">
        <f t="shared" si="22"/>
        <v>0</v>
      </c>
      <c r="O108">
        <f t="shared" si="23"/>
        <v>0</v>
      </c>
      <c r="P108">
        <f t="shared" si="24"/>
        <v>0</v>
      </c>
      <c r="Q108">
        <f t="shared" si="25"/>
        <v>0</v>
      </c>
      <c r="R108">
        <f t="shared" si="26"/>
        <v>0</v>
      </c>
      <c r="S108">
        <f t="shared" si="27"/>
        <v>0</v>
      </c>
      <c r="T108" s="2">
        <v>32980</v>
      </c>
    </row>
    <row r="109" spans="1:20" x14ac:dyDescent="0.25">
      <c r="A109">
        <v>2.5666666666666669</v>
      </c>
      <c r="B109">
        <v>0</v>
      </c>
      <c r="C109">
        <v>3.6</v>
      </c>
      <c r="D109">
        <v>1.7657939530901754</v>
      </c>
      <c r="E109">
        <v>108</v>
      </c>
      <c r="F109">
        <f t="shared" si="14"/>
        <v>17.800476190476193</v>
      </c>
      <c r="G109">
        <f t="shared" si="15"/>
        <v>0</v>
      </c>
      <c r="H109">
        <f t="shared" si="16"/>
        <v>26.997388888888896</v>
      </c>
      <c r="I109">
        <f t="shared" si="17"/>
        <v>0</v>
      </c>
      <c r="J109">
        <f t="shared" si="18"/>
        <v>0</v>
      </c>
      <c r="K109">
        <f t="shared" si="19"/>
        <v>40.496083333333345</v>
      </c>
      <c r="L109">
        <f t="shared" si="20"/>
        <v>0</v>
      </c>
      <c r="M109">
        <f t="shared" si="21"/>
        <v>0</v>
      </c>
      <c r="N109">
        <f t="shared" si="22"/>
        <v>53.994777777777792</v>
      </c>
      <c r="O109">
        <f t="shared" si="23"/>
        <v>0</v>
      </c>
      <c r="P109">
        <f t="shared" si="24"/>
        <v>0</v>
      </c>
      <c r="Q109">
        <f t="shared" si="25"/>
        <v>0</v>
      </c>
      <c r="R109">
        <f t="shared" si="26"/>
        <v>0</v>
      </c>
      <c r="S109">
        <f t="shared" si="27"/>
        <v>0</v>
      </c>
      <c r="T109" s="2">
        <v>32981</v>
      </c>
    </row>
    <row r="110" spans="1:20" x14ac:dyDescent="0.25">
      <c r="A110">
        <v>2.5666666666666669</v>
      </c>
      <c r="B110">
        <v>2.6599999999999997</v>
      </c>
      <c r="C110">
        <v>2.52</v>
      </c>
      <c r="D110">
        <v>0.80688569285102563</v>
      </c>
      <c r="E110">
        <v>109</v>
      </c>
      <c r="F110">
        <f t="shared" si="14"/>
        <v>0</v>
      </c>
      <c r="G110">
        <f t="shared" si="15"/>
        <v>0</v>
      </c>
      <c r="H110">
        <f t="shared" si="16"/>
        <v>0</v>
      </c>
      <c r="I110">
        <f t="shared" si="17"/>
        <v>0</v>
      </c>
      <c r="J110">
        <f t="shared" si="18"/>
        <v>0</v>
      </c>
      <c r="K110">
        <f t="shared" si="19"/>
        <v>0</v>
      </c>
      <c r="L110">
        <f t="shared" si="20"/>
        <v>0</v>
      </c>
      <c r="M110">
        <f t="shared" si="21"/>
        <v>0</v>
      </c>
      <c r="N110">
        <f t="shared" si="22"/>
        <v>0</v>
      </c>
      <c r="O110">
        <f t="shared" si="23"/>
        <v>0</v>
      </c>
      <c r="P110">
        <f t="shared" si="24"/>
        <v>0</v>
      </c>
      <c r="Q110">
        <f t="shared" si="25"/>
        <v>0</v>
      </c>
      <c r="R110">
        <f t="shared" si="26"/>
        <v>0</v>
      </c>
      <c r="S110">
        <f t="shared" si="27"/>
        <v>0</v>
      </c>
      <c r="T110" s="2">
        <v>32982</v>
      </c>
    </row>
    <row r="111" spans="1:20" x14ac:dyDescent="0.25">
      <c r="A111">
        <v>2.5666666666666669</v>
      </c>
      <c r="B111">
        <v>2.6533333333333338</v>
      </c>
      <c r="C111">
        <v>5.84</v>
      </c>
      <c r="D111">
        <v>0.38345641243988193</v>
      </c>
      <c r="E111">
        <v>110</v>
      </c>
      <c r="F111">
        <f t="shared" si="14"/>
        <v>0</v>
      </c>
      <c r="G111">
        <f t="shared" si="15"/>
        <v>22.189634703196351</v>
      </c>
      <c r="H111">
        <f t="shared" si="16"/>
        <v>0</v>
      </c>
      <c r="I111">
        <f t="shared" si="17"/>
        <v>0</v>
      </c>
      <c r="J111">
        <f t="shared" si="18"/>
        <v>0</v>
      </c>
      <c r="K111">
        <f t="shared" si="19"/>
        <v>0</v>
      </c>
      <c r="L111">
        <f t="shared" si="20"/>
        <v>44.995648148148156</v>
      </c>
      <c r="M111">
        <f t="shared" si="21"/>
        <v>49.086161616161625</v>
      </c>
      <c r="N111">
        <f t="shared" si="22"/>
        <v>0</v>
      </c>
      <c r="O111">
        <f t="shared" si="23"/>
        <v>0</v>
      </c>
      <c r="P111">
        <f t="shared" si="24"/>
        <v>0</v>
      </c>
      <c r="Q111">
        <f t="shared" si="25"/>
        <v>0</v>
      </c>
      <c r="R111">
        <f t="shared" si="26"/>
        <v>0</v>
      </c>
      <c r="S111">
        <f t="shared" si="27"/>
        <v>0</v>
      </c>
      <c r="T111" s="2">
        <v>32983</v>
      </c>
    </row>
    <row r="112" spans="1:20" x14ac:dyDescent="0.25">
      <c r="A112">
        <v>2.5666666666666669</v>
      </c>
      <c r="B112">
        <v>0.16333333333333333</v>
      </c>
      <c r="C112">
        <v>1.99</v>
      </c>
      <c r="D112">
        <v>0.19595264524222747</v>
      </c>
      <c r="E112">
        <v>111</v>
      </c>
      <c r="F112">
        <f t="shared" si="14"/>
        <v>0</v>
      </c>
      <c r="G112">
        <f t="shared" si="15"/>
        <v>0</v>
      </c>
      <c r="H112">
        <f t="shared" si="16"/>
        <v>0</v>
      </c>
      <c r="I112">
        <f t="shared" si="17"/>
        <v>0</v>
      </c>
      <c r="J112">
        <f t="shared" si="18"/>
        <v>0</v>
      </c>
      <c r="K112">
        <f t="shared" si="19"/>
        <v>0</v>
      </c>
      <c r="L112">
        <f t="shared" si="20"/>
        <v>0</v>
      </c>
      <c r="M112">
        <f t="shared" si="21"/>
        <v>0</v>
      </c>
      <c r="N112">
        <f t="shared" si="22"/>
        <v>0</v>
      </c>
      <c r="O112">
        <f t="shared" si="23"/>
        <v>0</v>
      </c>
      <c r="P112">
        <f t="shared" si="24"/>
        <v>0</v>
      </c>
      <c r="Q112">
        <f t="shared" si="25"/>
        <v>0</v>
      </c>
      <c r="R112">
        <f t="shared" si="26"/>
        <v>0</v>
      </c>
      <c r="S112">
        <f t="shared" si="27"/>
        <v>0</v>
      </c>
      <c r="T112" s="2">
        <v>32984</v>
      </c>
    </row>
    <row r="113" spans="1:20" x14ac:dyDescent="0.25">
      <c r="A113">
        <v>2.5666666666666669</v>
      </c>
      <c r="B113">
        <v>1.7899999999999998</v>
      </c>
      <c r="C113">
        <v>5.14</v>
      </c>
      <c r="D113">
        <v>0.11355384457311578</v>
      </c>
      <c r="E113">
        <v>112</v>
      </c>
      <c r="F113">
        <f t="shared" si="14"/>
        <v>17.800476190476193</v>
      </c>
      <c r="G113">
        <f t="shared" si="15"/>
        <v>0</v>
      </c>
      <c r="H113">
        <f t="shared" si="16"/>
        <v>0</v>
      </c>
      <c r="I113">
        <f t="shared" si="17"/>
        <v>31.150833333333342</v>
      </c>
      <c r="J113">
        <f t="shared" si="18"/>
        <v>35.996518518518528</v>
      </c>
      <c r="K113">
        <f t="shared" si="19"/>
        <v>0</v>
      </c>
      <c r="L113">
        <f t="shared" si="20"/>
        <v>0</v>
      </c>
      <c r="M113">
        <f t="shared" si="21"/>
        <v>0</v>
      </c>
      <c r="N113">
        <f t="shared" si="22"/>
        <v>0</v>
      </c>
      <c r="O113">
        <f t="shared" si="23"/>
        <v>0</v>
      </c>
      <c r="P113">
        <f t="shared" si="24"/>
        <v>62.301666666666684</v>
      </c>
      <c r="Q113">
        <f t="shared" si="25"/>
        <v>0</v>
      </c>
      <c r="R113">
        <f t="shared" si="26"/>
        <v>0</v>
      </c>
      <c r="S113">
        <f t="shared" si="27"/>
        <v>0</v>
      </c>
      <c r="T113" s="2">
        <v>32985</v>
      </c>
    </row>
    <row r="114" spans="1:20" x14ac:dyDescent="0.25">
      <c r="A114">
        <v>2.5666666666666669</v>
      </c>
      <c r="B114">
        <v>7.3766666666666678</v>
      </c>
      <c r="C114">
        <v>5.53</v>
      </c>
      <c r="D114">
        <v>0.48867130536933945</v>
      </c>
      <c r="E114">
        <v>113</v>
      </c>
      <c r="F114">
        <f t="shared" si="14"/>
        <v>0</v>
      </c>
      <c r="G114">
        <f t="shared" si="15"/>
        <v>0</v>
      </c>
      <c r="H114">
        <f t="shared" si="16"/>
        <v>0</v>
      </c>
      <c r="I114">
        <f t="shared" si="17"/>
        <v>0</v>
      </c>
      <c r="J114">
        <f t="shared" si="18"/>
        <v>0</v>
      </c>
      <c r="K114">
        <f t="shared" si="19"/>
        <v>0</v>
      </c>
      <c r="L114">
        <f t="shared" si="20"/>
        <v>0</v>
      </c>
      <c r="M114">
        <f t="shared" si="21"/>
        <v>0</v>
      </c>
      <c r="N114">
        <f t="shared" si="22"/>
        <v>0</v>
      </c>
      <c r="O114">
        <f t="shared" si="23"/>
        <v>0</v>
      </c>
      <c r="P114">
        <f t="shared" si="24"/>
        <v>0</v>
      </c>
      <c r="Q114">
        <f t="shared" si="25"/>
        <v>0</v>
      </c>
      <c r="R114">
        <f t="shared" si="26"/>
        <v>0</v>
      </c>
      <c r="S114">
        <f t="shared" si="27"/>
        <v>0</v>
      </c>
      <c r="T114" s="2">
        <v>32986</v>
      </c>
    </row>
    <row r="115" spans="1:20" x14ac:dyDescent="0.25">
      <c r="A115">
        <v>2.5666666666666669</v>
      </c>
      <c r="B115">
        <v>0</v>
      </c>
      <c r="C115">
        <v>2.2200000000000002</v>
      </c>
      <c r="D115">
        <v>0.24350300899634872</v>
      </c>
      <c r="E115">
        <v>114</v>
      </c>
      <c r="F115">
        <f t="shared" si="14"/>
        <v>0</v>
      </c>
      <c r="G115">
        <f t="shared" si="15"/>
        <v>0</v>
      </c>
      <c r="H115">
        <f t="shared" si="16"/>
        <v>26.997388888888896</v>
      </c>
      <c r="I115">
        <f t="shared" si="17"/>
        <v>0</v>
      </c>
      <c r="J115">
        <f t="shared" si="18"/>
        <v>0</v>
      </c>
      <c r="K115">
        <f t="shared" si="19"/>
        <v>0</v>
      </c>
      <c r="L115">
        <f t="shared" si="20"/>
        <v>0</v>
      </c>
      <c r="M115">
        <f t="shared" si="21"/>
        <v>0</v>
      </c>
      <c r="N115">
        <f t="shared" si="22"/>
        <v>0</v>
      </c>
      <c r="O115">
        <f t="shared" si="23"/>
        <v>0</v>
      </c>
      <c r="P115">
        <f t="shared" si="24"/>
        <v>0</v>
      </c>
      <c r="Q115">
        <f t="shared" si="25"/>
        <v>0</v>
      </c>
      <c r="R115">
        <f t="shared" si="26"/>
        <v>0</v>
      </c>
      <c r="S115">
        <f t="shared" si="27"/>
        <v>0</v>
      </c>
      <c r="T115" s="2">
        <v>32987</v>
      </c>
    </row>
    <row r="116" spans="1:20" x14ac:dyDescent="0.25">
      <c r="A116">
        <v>2.5666666666666669</v>
      </c>
      <c r="B116">
        <v>0</v>
      </c>
      <c r="C116">
        <v>3.83</v>
      </c>
      <c r="D116">
        <v>0.13591129235758795</v>
      </c>
      <c r="E116">
        <v>115</v>
      </c>
      <c r="F116">
        <f t="shared" si="14"/>
        <v>0</v>
      </c>
      <c r="G116">
        <f t="shared" si="15"/>
        <v>22.189634703196351</v>
      </c>
      <c r="H116">
        <f t="shared" si="16"/>
        <v>0</v>
      </c>
      <c r="I116">
        <f t="shared" si="17"/>
        <v>0</v>
      </c>
      <c r="J116">
        <f t="shared" si="18"/>
        <v>0</v>
      </c>
      <c r="K116">
        <f t="shared" si="19"/>
        <v>0</v>
      </c>
      <c r="L116">
        <f t="shared" si="20"/>
        <v>0</v>
      </c>
      <c r="M116">
        <f t="shared" si="21"/>
        <v>0</v>
      </c>
      <c r="N116">
        <f t="shared" si="22"/>
        <v>0</v>
      </c>
      <c r="O116">
        <f t="shared" si="23"/>
        <v>0</v>
      </c>
      <c r="P116">
        <f t="shared" si="24"/>
        <v>0</v>
      </c>
      <c r="Q116">
        <f t="shared" si="25"/>
        <v>0</v>
      </c>
      <c r="R116">
        <f t="shared" si="26"/>
        <v>0</v>
      </c>
      <c r="S116">
        <f t="shared" si="27"/>
        <v>0</v>
      </c>
      <c r="T116" s="2">
        <v>32988</v>
      </c>
    </row>
    <row r="117" spans="1:20" x14ac:dyDescent="0.25">
      <c r="A117">
        <v>2.5666666666666669</v>
      </c>
      <c r="B117">
        <v>3.2566666666666659</v>
      </c>
      <c r="C117">
        <v>3.48</v>
      </c>
      <c r="D117">
        <v>0.10115579551511028</v>
      </c>
      <c r="E117">
        <v>116</v>
      </c>
      <c r="F117">
        <f t="shared" si="14"/>
        <v>17.800476190476193</v>
      </c>
      <c r="G117">
        <f t="shared" si="15"/>
        <v>0</v>
      </c>
      <c r="H117">
        <f t="shared" si="16"/>
        <v>0</v>
      </c>
      <c r="I117">
        <f t="shared" si="17"/>
        <v>0</v>
      </c>
      <c r="J117">
        <f t="shared" si="18"/>
        <v>0</v>
      </c>
      <c r="K117">
        <f t="shared" si="19"/>
        <v>0</v>
      </c>
      <c r="L117">
        <f t="shared" si="20"/>
        <v>0</v>
      </c>
      <c r="M117">
        <f t="shared" si="21"/>
        <v>0</v>
      </c>
      <c r="N117">
        <f t="shared" si="22"/>
        <v>0</v>
      </c>
      <c r="O117">
        <f t="shared" si="23"/>
        <v>0</v>
      </c>
      <c r="P117">
        <f t="shared" si="24"/>
        <v>0</v>
      </c>
      <c r="Q117">
        <f t="shared" si="25"/>
        <v>0</v>
      </c>
      <c r="R117">
        <f t="shared" si="26"/>
        <v>0</v>
      </c>
      <c r="S117">
        <f t="shared" si="27"/>
        <v>0</v>
      </c>
      <c r="T117" s="2">
        <v>32989</v>
      </c>
    </row>
    <row r="118" spans="1:20" x14ac:dyDescent="0.25">
      <c r="A118">
        <v>2.5666666666666669</v>
      </c>
      <c r="B118">
        <v>0.91999999999999993</v>
      </c>
      <c r="C118">
        <v>2.04</v>
      </c>
      <c r="D118">
        <v>7.3627226518982097E-2</v>
      </c>
      <c r="E118">
        <v>117</v>
      </c>
      <c r="F118">
        <f t="shared" si="14"/>
        <v>0</v>
      </c>
      <c r="G118">
        <f t="shared" si="15"/>
        <v>0</v>
      </c>
      <c r="H118">
        <f t="shared" si="16"/>
        <v>0</v>
      </c>
      <c r="I118">
        <f t="shared" si="17"/>
        <v>0</v>
      </c>
      <c r="J118">
        <f t="shared" si="18"/>
        <v>0</v>
      </c>
      <c r="K118">
        <f t="shared" si="19"/>
        <v>40.496083333333345</v>
      </c>
      <c r="L118">
        <f t="shared" si="20"/>
        <v>0</v>
      </c>
      <c r="M118">
        <f t="shared" si="21"/>
        <v>0</v>
      </c>
      <c r="N118">
        <f t="shared" si="22"/>
        <v>0</v>
      </c>
      <c r="O118">
        <f t="shared" si="23"/>
        <v>57.851547619047629</v>
      </c>
      <c r="P118">
        <f t="shared" si="24"/>
        <v>0</v>
      </c>
      <c r="Q118">
        <f t="shared" si="25"/>
        <v>0</v>
      </c>
      <c r="R118">
        <f t="shared" si="26"/>
        <v>0</v>
      </c>
      <c r="S118">
        <f t="shared" si="27"/>
        <v>0</v>
      </c>
      <c r="T118" s="2">
        <v>32990</v>
      </c>
    </row>
    <row r="119" spans="1:20" x14ac:dyDescent="0.25">
      <c r="A119">
        <v>2.5666666666666669</v>
      </c>
      <c r="B119">
        <v>0</v>
      </c>
      <c r="C119">
        <v>2.33</v>
      </c>
      <c r="D119">
        <v>6.1859472788570763E-2</v>
      </c>
      <c r="E119">
        <v>118</v>
      </c>
      <c r="F119">
        <f t="shared" si="14"/>
        <v>0</v>
      </c>
      <c r="G119">
        <f t="shared" si="15"/>
        <v>0</v>
      </c>
      <c r="H119">
        <f t="shared" si="16"/>
        <v>0</v>
      </c>
      <c r="I119">
        <f t="shared" si="17"/>
        <v>0</v>
      </c>
      <c r="J119">
        <f t="shared" si="18"/>
        <v>0</v>
      </c>
      <c r="K119">
        <f t="shared" si="19"/>
        <v>0</v>
      </c>
      <c r="L119">
        <f t="shared" si="20"/>
        <v>0</v>
      </c>
      <c r="M119">
        <f t="shared" si="21"/>
        <v>0</v>
      </c>
      <c r="N119">
        <f t="shared" si="22"/>
        <v>0</v>
      </c>
      <c r="O119">
        <f t="shared" si="23"/>
        <v>0</v>
      </c>
      <c r="P119">
        <f t="shared" si="24"/>
        <v>0</v>
      </c>
      <c r="Q119">
        <f t="shared" si="25"/>
        <v>0</v>
      </c>
      <c r="R119">
        <f t="shared" si="26"/>
        <v>0</v>
      </c>
      <c r="S119">
        <f t="shared" si="27"/>
        <v>0</v>
      </c>
      <c r="T119" s="2">
        <v>32991</v>
      </c>
    </row>
    <row r="120" spans="1:20" x14ac:dyDescent="0.25">
      <c r="A120">
        <v>2.5666666666666669</v>
      </c>
      <c r="B120">
        <v>0.17666666666666667</v>
      </c>
      <c r="C120">
        <v>0.51</v>
      </c>
      <c r="D120">
        <v>5.6912469636940494E-2</v>
      </c>
      <c r="E120">
        <v>119</v>
      </c>
      <c r="F120">
        <f t="shared" si="14"/>
        <v>0</v>
      </c>
      <c r="G120">
        <f t="shared" si="15"/>
        <v>0</v>
      </c>
      <c r="H120">
        <f t="shared" si="16"/>
        <v>0</v>
      </c>
      <c r="I120">
        <f t="shared" si="17"/>
        <v>31.150833333333342</v>
      </c>
      <c r="J120">
        <f t="shared" si="18"/>
        <v>0</v>
      </c>
      <c r="K120">
        <f t="shared" si="19"/>
        <v>0</v>
      </c>
      <c r="L120">
        <f t="shared" si="20"/>
        <v>0</v>
      </c>
      <c r="M120">
        <f t="shared" si="21"/>
        <v>0</v>
      </c>
      <c r="N120">
        <f t="shared" si="22"/>
        <v>0</v>
      </c>
      <c r="O120">
        <f t="shared" si="23"/>
        <v>0</v>
      </c>
      <c r="P120">
        <f t="shared" si="24"/>
        <v>0</v>
      </c>
      <c r="Q120">
        <f t="shared" si="25"/>
        <v>0</v>
      </c>
      <c r="R120">
        <f t="shared" si="26"/>
        <v>0</v>
      </c>
      <c r="S120">
        <f t="shared" si="27"/>
        <v>0</v>
      </c>
      <c r="T120" s="2">
        <v>32992</v>
      </c>
    </row>
    <row r="121" spans="1:20" x14ac:dyDescent="0.25">
      <c r="A121">
        <v>2.5666666666666669</v>
      </c>
      <c r="B121">
        <v>12.089999999999998</v>
      </c>
      <c r="C121">
        <v>0.78</v>
      </c>
      <c r="D121">
        <v>1.3742870224797987</v>
      </c>
      <c r="E121">
        <v>120</v>
      </c>
      <c r="F121">
        <f t="shared" si="14"/>
        <v>17.800476190476193</v>
      </c>
      <c r="G121">
        <f t="shared" si="15"/>
        <v>22.189634703196351</v>
      </c>
      <c r="H121">
        <f t="shared" si="16"/>
        <v>26.997388888888896</v>
      </c>
      <c r="I121">
        <f t="shared" si="17"/>
        <v>0</v>
      </c>
      <c r="J121">
        <f t="shared" si="18"/>
        <v>35.996518518518528</v>
      </c>
      <c r="K121">
        <f t="shared" si="19"/>
        <v>0</v>
      </c>
      <c r="L121">
        <f t="shared" si="20"/>
        <v>44.995648148148156</v>
      </c>
      <c r="M121">
        <f t="shared" si="21"/>
        <v>0</v>
      </c>
      <c r="N121">
        <f t="shared" si="22"/>
        <v>53.994777777777792</v>
      </c>
      <c r="O121">
        <f t="shared" si="23"/>
        <v>0</v>
      </c>
      <c r="P121">
        <f t="shared" si="24"/>
        <v>0</v>
      </c>
      <c r="Q121">
        <f t="shared" si="25"/>
        <v>67.493472222222238</v>
      </c>
      <c r="R121">
        <f t="shared" si="26"/>
        <v>134.98694444444448</v>
      </c>
      <c r="S121">
        <f t="shared" si="27"/>
        <v>269.97388888888895</v>
      </c>
      <c r="T121" s="2">
        <v>32993</v>
      </c>
    </row>
    <row r="122" spans="1:20" x14ac:dyDescent="0.25">
      <c r="A122">
        <v>1.9333333333333333</v>
      </c>
      <c r="B122">
        <v>0</v>
      </c>
      <c r="C122">
        <v>6.51</v>
      </c>
      <c r="D122">
        <v>0.6371052623377953</v>
      </c>
      <c r="E122">
        <v>121</v>
      </c>
      <c r="F122">
        <f t="shared" si="14"/>
        <v>0</v>
      </c>
      <c r="G122">
        <f t="shared" si="15"/>
        <v>0</v>
      </c>
      <c r="H122">
        <f t="shared" si="16"/>
        <v>0</v>
      </c>
      <c r="I122">
        <f t="shared" si="17"/>
        <v>0</v>
      </c>
      <c r="J122">
        <f t="shared" si="18"/>
        <v>0</v>
      </c>
      <c r="K122">
        <f t="shared" si="19"/>
        <v>0</v>
      </c>
      <c r="L122">
        <f t="shared" si="20"/>
        <v>0</v>
      </c>
      <c r="M122">
        <f t="shared" si="21"/>
        <v>49.086161616161625</v>
      </c>
      <c r="N122">
        <f t="shared" si="22"/>
        <v>0</v>
      </c>
      <c r="O122">
        <f t="shared" si="23"/>
        <v>0</v>
      </c>
      <c r="P122">
        <f t="shared" si="24"/>
        <v>0</v>
      </c>
      <c r="Q122">
        <f t="shared" si="25"/>
        <v>0</v>
      </c>
      <c r="R122">
        <f t="shared" si="26"/>
        <v>0</v>
      </c>
      <c r="S122">
        <f t="shared" si="27"/>
        <v>0</v>
      </c>
      <c r="T122" s="2">
        <v>32994</v>
      </c>
    </row>
    <row r="123" spans="1:20" x14ac:dyDescent="0.25">
      <c r="A123">
        <v>1.9333333333333333</v>
      </c>
      <c r="B123">
        <v>0</v>
      </c>
      <c r="C123">
        <v>2.68</v>
      </c>
      <c r="D123">
        <v>0.3122126046504019</v>
      </c>
      <c r="E123">
        <v>122</v>
      </c>
      <c r="F123">
        <f t="shared" si="14"/>
        <v>0</v>
      </c>
      <c r="G123">
        <f t="shared" si="15"/>
        <v>0</v>
      </c>
      <c r="H123">
        <f t="shared" si="16"/>
        <v>0</v>
      </c>
      <c r="I123">
        <f t="shared" si="17"/>
        <v>0</v>
      </c>
      <c r="J123">
        <f t="shared" si="18"/>
        <v>0</v>
      </c>
      <c r="K123">
        <f t="shared" si="19"/>
        <v>0</v>
      </c>
      <c r="L123">
        <f t="shared" si="20"/>
        <v>0</v>
      </c>
      <c r="M123">
        <f t="shared" si="21"/>
        <v>0</v>
      </c>
      <c r="N123">
        <f t="shared" si="22"/>
        <v>0</v>
      </c>
      <c r="O123">
        <f t="shared" si="23"/>
        <v>0</v>
      </c>
      <c r="P123">
        <f t="shared" si="24"/>
        <v>0</v>
      </c>
      <c r="Q123">
        <f t="shared" si="25"/>
        <v>0</v>
      </c>
      <c r="R123">
        <f t="shared" si="26"/>
        <v>0</v>
      </c>
      <c r="S123">
        <f t="shared" si="27"/>
        <v>0</v>
      </c>
      <c r="T123" s="2">
        <v>32995</v>
      </c>
    </row>
    <row r="124" spans="1:20" x14ac:dyDescent="0.25">
      <c r="A124">
        <v>1.9333333333333333</v>
      </c>
      <c r="B124">
        <v>0</v>
      </c>
      <c r="C124">
        <v>1.37</v>
      </c>
      <c r="D124">
        <v>0.16902434962647525</v>
      </c>
      <c r="E124">
        <v>123</v>
      </c>
      <c r="F124">
        <f t="shared" si="14"/>
        <v>0</v>
      </c>
      <c r="G124">
        <f t="shared" si="15"/>
        <v>0</v>
      </c>
      <c r="H124">
        <f t="shared" si="16"/>
        <v>0</v>
      </c>
      <c r="I124">
        <f t="shared" si="17"/>
        <v>0</v>
      </c>
      <c r="J124">
        <f t="shared" si="18"/>
        <v>0</v>
      </c>
      <c r="K124">
        <f t="shared" si="19"/>
        <v>0</v>
      </c>
      <c r="L124">
        <f t="shared" si="20"/>
        <v>0</v>
      </c>
      <c r="M124">
        <f t="shared" si="21"/>
        <v>0</v>
      </c>
      <c r="N124">
        <f t="shared" si="22"/>
        <v>0</v>
      </c>
      <c r="O124">
        <f t="shared" si="23"/>
        <v>0</v>
      </c>
      <c r="P124">
        <f t="shared" si="24"/>
        <v>0</v>
      </c>
      <c r="Q124">
        <f t="shared" si="25"/>
        <v>0</v>
      </c>
      <c r="R124">
        <f t="shared" si="26"/>
        <v>0</v>
      </c>
      <c r="S124">
        <f t="shared" si="27"/>
        <v>0</v>
      </c>
      <c r="T124" s="2">
        <v>32996</v>
      </c>
    </row>
    <row r="125" spans="1:20" x14ac:dyDescent="0.25">
      <c r="A125">
        <v>1.9333333333333333</v>
      </c>
      <c r="B125">
        <v>3.3333333333333335E-3</v>
      </c>
      <c r="C125">
        <v>1.59</v>
      </c>
      <c r="D125">
        <v>0.10605485077831028</v>
      </c>
      <c r="E125">
        <v>124</v>
      </c>
      <c r="F125">
        <f t="shared" si="14"/>
        <v>17.800476190476193</v>
      </c>
      <c r="G125">
        <f t="shared" si="15"/>
        <v>0</v>
      </c>
      <c r="H125">
        <f t="shared" si="16"/>
        <v>0</v>
      </c>
      <c r="I125">
        <f t="shared" si="17"/>
        <v>0</v>
      </c>
      <c r="J125">
        <f t="shared" si="18"/>
        <v>0</v>
      </c>
      <c r="K125">
        <f t="shared" si="19"/>
        <v>0</v>
      </c>
      <c r="L125">
        <f t="shared" si="20"/>
        <v>0</v>
      </c>
      <c r="M125">
        <f t="shared" si="21"/>
        <v>0</v>
      </c>
      <c r="N125">
        <f t="shared" si="22"/>
        <v>0</v>
      </c>
      <c r="O125">
        <f t="shared" si="23"/>
        <v>0</v>
      </c>
      <c r="P125">
        <f t="shared" si="24"/>
        <v>0</v>
      </c>
      <c r="Q125">
        <f t="shared" si="25"/>
        <v>0</v>
      </c>
      <c r="R125">
        <f t="shared" si="26"/>
        <v>0</v>
      </c>
      <c r="S125">
        <f t="shared" si="27"/>
        <v>0</v>
      </c>
      <c r="T125" s="2">
        <v>32997</v>
      </c>
    </row>
    <row r="126" spans="1:20" x14ac:dyDescent="0.25">
      <c r="A126">
        <v>1.9333333333333333</v>
      </c>
      <c r="B126">
        <v>16.733333333333334</v>
      </c>
      <c r="C126">
        <v>6.07</v>
      </c>
      <c r="D126">
        <v>2.8345398410786311</v>
      </c>
      <c r="E126">
        <v>125</v>
      </c>
      <c r="F126">
        <f t="shared" si="14"/>
        <v>0</v>
      </c>
      <c r="G126">
        <f t="shared" si="15"/>
        <v>22.189634703196351</v>
      </c>
      <c r="H126">
        <f t="shared" si="16"/>
        <v>0</v>
      </c>
      <c r="I126">
        <f t="shared" si="17"/>
        <v>0</v>
      </c>
      <c r="J126">
        <f t="shared" si="18"/>
        <v>0</v>
      </c>
      <c r="K126">
        <f t="shared" si="19"/>
        <v>0</v>
      </c>
      <c r="L126">
        <f t="shared" si="20"/>
        <v>0</v>
      </c>
      <c r="M126">
        <f t="shared" si="21"/>
        <v>0</v>
      </c>
      <c r="N126">
        <f t="shared" si="22"/>
        <v>0</v>
      </c>
      <c r="O126">
        <f t="shared" si="23"/>
        <v>0</v>
      </c>
      <c r="P126">
        <f t="shared" si="24"/>
        <v>0</v>
      </c>
      <c r="Q126">
        <f t="shared" si="25"/>
        <v>0</v>
      </c>
      <c r="R126">
        <f t="shared" si="26"/>
        <v>0</v>
      </c>
      <c r="S126">
        <f t="shared" si="27"/>
        <v>0</v>
      </c>
      <c r="T126" s="2">
        <v>32998</v>
      </c>
    </row>
    <row r="127" spans="1:20" x14ac:dyDescent="0.25">
      <c r="A127">
        <v>1.9333333333333333</v>
      </c>
      <c r="B127">
        <v>0.01</v>
      </c>
      <c r="C127">
        <v>2.77</v>
      </c>
      <c r="D127">
        <v>1.284394592154924</v>
      </c>
      <c r="E127">
        <v>126</v>
      </c>
      <c r="F127">
        <f t="shared" si="14"/>
        <v>0</v>
      </c>
      <c r="G127">
        <f t="shared" si="15"/>
        <v>0</v>
      </c>
      <c r="H127">
        <f t="shared" si="16"/>
        <v>26.997388888888896</v>
      </c>
      <c r="I127">
        <f t="shared" si="17"/>
        <v>31.150833333333342</v>
      </c>
      <c r="J127">
        <f t="shared" si="18"/>
        <v>0</v>
      </c>
      <c r="K127">
        <f t="shared" si="19"/>
        <v>40.496083333333345</v>
      </c>
      <c r="L127">
        <f t="shared" si="20"/>
        <v>0</v>
      </c>
      <c r="M127">
        <f t="shared" si="21"/>
        <v>0</v>
      </c>
      <c r="N127">
        <f t="shared" si="22"/>
        <v>0</v>
      </c>
      <c r="O127">
        <f t="shared" si="23"/>
        <v>0</v>
      </c>
      <c r="P127">
        <f t="shared" si="24"/>
        <v>62.301666666666684</v>
      </c>
      <c r="Q127">
        <f t="shared" si="25"/>
        <v>0</v>
      </c>
      <c r="R127">
        <f t="shared" si="26"/>
        <v>0</v>
      </c>
      <c r="S127">
        <f t="shared" si="27"/>
        <v>0</v>
      </c>
      <c r="T127" s="2">
        <v>32999</v>
      </c>
    </row>
    <row r="128" spans="1:20" x14ac:dyDescent="0.25">
      <c r="A128">
        <v>1.9333333333333333</v>
      </c>
      <c r="B128">
        <v>3.3333333333333335E-3</v>
      </c>
      <c r="C128">
        <v>1.98</v>
      </c>
      <c r="D128">
        <v>0.6007493293951176</v>
      </c>
      <c r="E128">
        <v>127</v>
      </c>
      <c r="F128">
        <f t="shared" si="14"/>
        <v>0</v>
      </c>
      <c r="G128">
        <f t="shared" si="15"/>
        <v>0</v>
      </c>
      <c r="H128">
        <f t="shared" si="16"/>
        <v>0</v>
      </c>
      <c r="I128">
        <f t="shared" si="17"/>
        <v>0</v>
      </c>
      <c r="J128">
        <f t="shared" si="18"/>
        <v>0</v>
      </c>
      <c r="K128">
        <f t="shared" si="19"/>
        <v>0</v>
      </c>
      <c r="L128">
        <f t="shared" si="20"/>
        <v>0</v>
      </c>
      <c r="M128">
        <f t="shared" si="21"/>
        <v>0</v>
      </c>
      <c r="N128">
        <f t="shared" si="22"/>
        <v>0</v>
      </c>
      <c r="O128">
        <f t="shared" si="23"/>
        <v>0</v>
      </c>
      <c r="P128">
        <f t="shared" si="24"/>
        <v>0</v>
      </c>
      <c r="Q128">
        <f t="shared" si="25"/>
        <v>0</v>
      </c>
      <c r="R128">
        <f t="shared" si="26"/>
        <v>0</v>
      </c>
      <c r="S128">
        <f t="shared" si="27"/>
        <v>0</v>
      </c>
      <c r="T128" s="2">
        <v>33000</v>
      </c>
    </row>
    <row r="129" spans="1:20" x14ac:dyDescent="0.25">
      <c r="A129">
        <v>1.9333333333333333</v>
      </c>
      <c r="B129">
        <v>4.0333333333333332</v>
      </c>
      <c r="C129">
        <v>4.7</v>
      </c>
      <c r="D129">
        <v>0.35500725191579824</v>
      </c>
      <c r="E129">
        <v>128</v>
      </c>
      <c r="F129">
        <f t="shared" si="14"/>
        <v>17.800476190476193</v>
      </c>
      <c r="G129">
        <f t="shared" si="15"/>
        <v>0</v>
      </c>
      <c r="H129">
        <f t="shared" si="16"/>
        <v>0</v>
      </c>
      <c r="I129">
        <f t="shared" si="17"/>
        <v>0</v>
      </c>
      <c r="J129">
        <f t="shared" si="18"/>
        <v>35.996518518518528</v>
      </c>
      <c r="K129">
        <f t="shared" si="19"/>
        <v>0</v>
      </c>
      <c r="L129">
        <f t="shared" si="20"/>
        <v>0</v>
      </c>
      <c r="M129">
        <f t="shared" si="21"/>
        <v>0</v>
      </c>
      <c r="N129">
        <f t="shared" si="22"/>
        <v>0</v>
      </c>
      <c r="O129">
        <f t="shared" si="23"/>
        <v>0</v>
      </c>
      <c r="P129">
        <f t="shared" si="24"/>
        <v>0</v>
      </c>
      <c r="Q129">
        <f t="shared" si="25"/>
        <v>0</v>
      </c>
      <c r="R129">
        <f t="shared" si="26"/>
        <v>0</v>
      </c>
      <c r="S129">
        <f t="shared" si="27"/>
        <v>0</v>
      </c>
      <c r="T129" s="2">
        <v>33001</v>
      </c>
    </row>
    <row r="130" spans="1:20" x14ac:dyDescent="0.25">
      <c r="A130">
        <v>1.9333333333333333</v>
      </c>
      <c r="B130">
        <v>0.13666666666666669</v>
      </c>
      <c r="C130">
        <v>4.58</v>
      </c>
      <c r="D130">
        <v>0.19127588480606919</v>
      </c>
      <c r="E130">
        <v>129</v>
      </c>
      <c r="F130">
        <f t="shared" ref="F130:F193" si="28">IF(MOD(E130,4)&lt;&gt;0,0,$U$1/91)</f>
        <v>0</v>
      </c>
      <c r="G130">
        <f t="shared" ref="G130:G193" si="29">IF(MOD($E130,5)&lt;&gt;0,0,$U$1/73)</f>
        <v>0</v>
      </c>
      <c r="H130">
        <f t="shared" ref="H130:H193" si="30">IF(MOD($E130,6)&lt;&gt;0,0,$U$1/60)</f>
        <v>0</v>
      </c>
      <c r="I130">
        <f t="shared" ref="I130:I193" si="31">IF(MOD($E130,7)&lt;&gt;0,0,$U$1/52)</f>
        <v>0</v>
      </c>
      <c r="J130">
        <f t="shared" ref="J130:J193" si="32">IF(MOD($E130,8)&lt;&gt;0,0,$U$1/45)</f>
        <v>0</v>
      </c>
      <c r="K130">
        <f t="shared" ref="K130:K193" si="33">IF(MOD($E130,9)&lt;&gt;0,0,$U$1/40)</f>
        <v>0</v>
      </c>
      <c r="L130">
        <f t="shared" ref="L130:L193" si="34">IF(MOD($E130,10)&lt;&gt;0,0,$U$1/36)</f>
        <v>0</v>
      </c>
      <c r="M130">
        <f t="shared" ref="M130:M193" si="35">IF(MOD($E130,11)&lt;&gt;0,0,$U$1/33)</f>
        <v>0</v>
      </c>
      <c r="N130">
        <f t="shared" ref="N130:N193" si="36">IF(MOD($E130,12)&lt;&gt;0,0,$U$1/30)</f>
        <v>0</v>
      </c>
      <c r="O130">
        <f t="shared" ref="O130:O193" si="37">IF(MOD($E130,13)&lt;&gt;0,0,$U$1/28)</f>
        <v>0</v>
      </c>
      <c r="P130">
        <f t="shared" ref="P130:P193" si="38">IF(MOD($E130,14)&lt;&gt;0,0,$U$1/26)</f>
        <v>0</v>
      </c>
      <c r="Q130">
        <f t="shared" ref="Q130:Q193" si="39">IF(MOD(E130,15)&lt;&gt;0,0,$U$1/24)</f>
        <v>0</v>
      </c>
      <c r="R130">
        <f t="shared" ref="R130:R193" si="40">IF(MOD(E130,30)&lt;&gt;0,0,$U$1/12)</f>
        <v>0</v>
      </c>
      <c r="S130">
        <f t="shared" si="27"/>
        <v>0</v>
      </c>
      <c r="T130" s="2">
        <v>33002</v>
      </c>
    </row>
    <row r="131" spans="1:20" x14ac:dyDescent="0.25">
      <c r="A131">
        <v>1.9333333333333333</v>
      </c>
      <c r="B131">
        <v>0.13333333333333333</v>
      </c>
      <c r="C131">
        <v>3.4</v>
      </c>
      <c r="D131">
        <v>0.11978244078891166</v>
      </c>
      <c r="E131">
        <v>130</v>
      </c>
      <c r="F131">
        <f t="shared" si="28"/>
        <v>0</v>
      </c>
      <c r="G131">
        <f t="shared" si="29"/>
        <v>22.189634703196351</v>
      </c>
      <c r="H131">
        <f t="shared" si="30"/>
        <v>0</v>
      </c>
      <c r="I131">
        <f t="shared" si="31"/>
        <v>0</v>
      </c>
      <c r="J131">
        <f t="shared" si="32"/>
        <v>0</v>
      </c>
      <c r="K131">
        <f t="shared" si="33"/>
        <v>0</v>
      </c>
      <c r="L131">
        <f t="shared" si="34"/>
        <v>44.995648148148156</v>
      </c>
      <c r="M131">
        <f t="shared" si="35"/>
        <v>0</v>
      </c>
      <c r="N131">
        <f t="shared" si="36"/>
        <v>0</v>
      </c>
      <c r="O131">
        <f t="shared" si="37"/>
        <v>57.851547619047629</v>
      </c>
      <c r="P131">
        <f t="shared" si="38"/>
        <v>0</v>
      </c>
      <c r="Q131">
        <f t="shared" si="39"/>
        <v>0</v>
      </c>
      <c r="R131">
        <f t="shared" si="40"/>
        <v>0</v>
      </c>
      <c r="S131">
        <f t="shared" ref="S131:S194" si="41">IF(MOD(E131,60)&lt;&gt;0,0,$U$1/6)</f>
        <v>0</v>
      </c>
      <c r="T131" s="2">
        <v>33003</v>
      </c>
    </row>
    <row r="132" spans="1:20" x14ac:dyDescent="0.25">
      <c r="A132">
        <v>1.9333333333333333</v>
      </c>
      <c r="B132">
        <v>30.49</v>
      </c>
      <c r="C132">
        <v>9.89</v>
      </c>
      <c r="D132">
        <v>9.4496736519120716</v>
      </c>
      <c r="E132">
        <v>131</v>
      </c>
      <c r="F132">
        <f t="shared" si="28"/>
        <v>0</v>
      </c>
      <c r="G132">
        <f t="shared" si="29"/>
        <v>0</v>
      </c>
      <c r="H132">
        <f t="shared" si="30"/>
        <v>0</v>
      </c>
      <c r="I132">
        <f t="shared" si="31"/>
        <v>0</v>
      </c>
      <c r="J132">
        <f t="shared" si="32"/>
        <v>0</v>
      </c>
      <c r="K132">
        <f t="shared" si="33"/>
        <v>0</v>
      </c>
      <c r="L132">
        <f t="shared" si="34"/>
        <v>0</v>
      </c>
      <c r="M132">
        <f t="shared" si="35"/>
        <v>0</v>
      </c>
      <c r="N132">
        <f t="shared" si="36"/>
        <v>0</v>
      </c>
      <c r="O132">
        <f t="shared" si="37"/>
        <v>0</v>
      </c>
      <c r="P132">
        <f t="shared" si="38"/>
        <v>0</v>
      </c>
      <c r="Q132">
        <f t="shared" si="39"/>
        <v>0</v>
      </c>
      <c r="R132">
        <f t="shared" si="40"/>
        <v>0</v>
      </c>
      <c r="S132">
        <f t="shared" si="41"/>
        <v>0</v>
      </c>
      <c r="T132" s="2">
        <v>33004</v>
      </c>
    </row>
    <row r="133" spans="1:20" x14ac:dyDescent="0.25">
      <c r="A133">
        <v>1.9333333333333333</v>
      </c>
      <c r="B133">
        <v>0.01</v>
      </c>
      <c r="C133">
        <v>5.77</v>
      </c>
      <c r="D133">
        <v>4.2123261066557003</v>
      </c>
      <c r="E133">
        <v>132</v>
      </c>
      <c r="F133">
        <f t="shared" si="28"/>
        <v>17.800476190476193</v>
      </c>
      <c r="G133">
        <f t="shared" si="29"/>
        <v>0</v>
      </c>
      <c r="H133">
        <f t="shared" si="30"/>
        <v>26.997388888888896</v>
      </c>
      <c r="I133">
        <f t="shared" si="31"/>
        <v>0</v>
      </c>
      <c r="J133">
        <f t="shared" si="32"/>
        <v>0</v>
      </c>
      <c r="K133">
        <f t="shared" si="33"/>
        <v>0</v>
      </c>
      <c r="L133">
        <f t="shared" si="34"/>
        <v>0</v>
      </c>
      <c r="M133">
        <f t="shared" si="35"/>
        <v>49.086161616161625</v>
      </c>
      <c r="N133">
        <f t="shared" si="36"/>
        <v>53.994777777777792</v>
      </c>
      <c r="O133">
        <f t="shared" si="37"/>
        <v>0</v>
      </c>
      <c r="P133">
        <f t="shared" si="38"/>
        <v>0</v>
      </c>
      <c r="Q133">
        <f t="shared" si="39"/>
        <v>0</v>
      </c>
      <c r="R133">
        <f t="shared" si="40"/>
        <v>0</v>
      </c>
      <c r="S133">
        <f t="shared" si="41"/>
        <v>0</v>
      </c>
      <c r="T133" s="2">
        <v>33005</v>
      </c>
    </row>
    <row r="134" spans="1:20" x14ac:dyDescent="0.25">
      <c r="A134">
        <v>1.9333333333333333</v>
      </c>
      <c r="B134">
        <v>3.6166666666666671</v>
      </c>
      <c r="C134">
        <v>4.2699999999999996</v>
      </c>
      <c r="D134">
        <v>1.9507646169957076</v>
      </c>
      <c r="E134">
        <v>133</v>
      </c>
      <c r="F134">
        <f t="shared" si="28"/>
        <v>0</v>
      </c>
      <c r="G134">
        <f t="shared" si="29"/>
        <v>0</v>
      </c>
      <c r="H134">
        <f t="shared" si="30"/>
        <v>0</v>
      </c>
      <c r="I134">
        <f t="shared" si="31"/>
        <v>31.150833333333342</v>
      </c>
      <c r="J134">
        <f t="shared" si="32"/>
        <v>0</v>
      </c>
      <c r="K134">
        <f t="shared" si="33"/>
        <v>0</v>
      </c>
      <c r="L134">
        <f t="shared" si="34"/>
        <v>0</v>
      </c>
      <c r="M134">
        <f t="shared" si="35"/>
        <v>0</v>
      </c>
      <c r="N134">
        <f t="shared" si="36"/>
        <v>0</v>
      </c>
      <c r="O134">
        <f t="shared" si="37"/>
        <v>0</v>
      </c>
      <c r="P134">
        <f t="shared" si="38"/>
        <v>0</v>
      </c>
      <c r="Q134">
        <f t="shared" si="39"/>
        <v>0</v>
      </c>
      <c r="R134">
        <f t="shared" si="40"/>
        <v>0</v>
      </c>
      <c r="S134">
        <f t="shared" si="41"/>
        <v>0</v>
      </c>
      <c r="T134" s="2">
        <v>33006</v>
      </c>
    </row>
    <row r="135" spans="1:20" x14ac:dyDescent="0.25">
      <c r="A135">
        <v>1.9333333333333333</v>
      </c>
      <c r="B135">
        <v>0.14333333333333334</v>
      </c>
      <c r="C135">
        <v>5.84</v>
      </c>
      <c r="D135">
        <v>0.90233059213988265</v>
      </c>
      <c r="E135">
        <v>134</v>
      </c>
      <c r="F135">
        <f t="shared" si="28"/>
        <v>0</v>
      </c>
      <c r="G135">
        <f t="shared" si="29"/>
        <v>0</v>
      </c>
      <c r="H135">
        <f t="shared" si="30"/>
        <v>0</v>
      </c>
      <c r="I135">
        <f t="shared" si="31"/>
        <v>0</v>
      </c>
      <c r="J135">
        <f t="shared" si="32"/>
        <v>0</v>
      </c>
      <c r="K135">
        <f t="shared" si="33"/>
        <v>0</v>
      </c>
      <c r="L135">
        <f t="shared" si="34"/>
        <v>0</v>
      </c>
      <c r="M135">
        <f t="shared" si="35"/>
        <v>0</v>
      </c>
      <c r="N135">
        <f t="shared" si="36"/>
        <v>0</v>
      </c>
      <c r="O135">
        <f t="shared" si="37"/>
        <v>0</v>
      </c>
      <c r="P135">
        <f t="shared" si="38"/>
        <v>0</v>
      </c>
      <c r="Q135">
        <f t="shared" si="39"/>
        <v>0</v>
      </c>
      <c r="R135">
        <f t="shared" si="40"/>
        <v>0</v>
      </c>
      <c r="S135">
        <f t="shared" si="41"/>
        <v>0</v>
      </c>
      <c r="T135" s="2">
        <v>33007</v>
      </c>
    </row>
    <row r="136" spans="1:20" x14ac:dyDescent="0.25">
      <c r="A136">
        <v>1.9333333333333333</v>
      </c>
      <c r="B136">
        <v>0.70000000000000007</v>
      </c>
      <c r="C136">
        <v>1.46</v>
      </c>
      <c r="D136">
        <v>0.44068116148504372</v>
      </c>
      <c r="E136">
        <v>135</v>
      </c>
      <c r="F136">
        <f t="shared" si="28"/>
        <v>0</v>
      </c>
      <c r="G136">
        <f t="shared" si="29"/>
        <v>22.189634703196351</v>
      </c>
      <c r="H136">
        <f t="shared" si="30"/>
        <v>0</v>
      </c>
      <c r="I136">
        <f t="shared" si="31"/>
        <v>0</v>
      </c>
      <c r="J136">
        <f t="shared" si="32"/>
        <v>0</v>
      </c>
      <c r="K136">
        <f t="shared" si="33"/>
        <v>40.496083333333345</v>
      </c>
      <c r="L136">
        <f t="shared" si="34"/>
        <v>0</v>
      </c>
      <c r="M136">
        <f t="shared" si="35"/>
        <v>0</v>
      </c>
      <c r="N136">
        <f t="shared" si="36"/>
        <v>0</v>
      </c>
      <c r="O136">
        <f t="shared" si="37"/>
        <v>0</v>
      </c>
      <c r="P136">
        <f t="shared" si="38"/>
        <v>0</v>
      </c>
      <c r="Q136">
        <f t="shared" si="39"/>
        <v>67.493472222222238</v>
      </c>
      <c r="R136">
        <f t="shared" si="40"/>
        <v>0</v>
      </c>
      <c r="S136">
        <f t="shared" si="41"/>
        <v>0</v>
      </c>
      <c r="T136" s="2">
        <v>33008</v>
      </c>
    </row>
    <row r="137" spans="1:20" x14ac:dyDescent="0.25">
      <c r="A137">
        <v>1.9333333333333333</v>
      </c>
      <c r="B137">
        <v>0</v>
      </c>
      <c r="C137">
        <v>2.44</v>
      </c>
      <c r="D137">
        <v>0.2379774178360691</v>
      </c>
      <c r="E137">
        <v>136</v>
      </c>
      <c r="F137">
        <f t="shared" si="28"/>
        <v>17.800476190476193</v>
      </c>
      <c r="G137">
        <f t="shared" si="29"/>
        <v>0</v>
      </c>
      <c r="H137">
        <f t="shared" si="30"/>
        <v>0</v>
      </c>
      <c r="I137">
        <f t="shared" si="31"/>
        <v>0</v>
      </c>
      <c r="J137">
        <f t="shared" si="32"/>
        <v>35.996518518518528</v>
      </c>
      <c r="K137">
        <f t="shared" si="33"/>
        <v>0</v>
      </c>
      <c r="L137">
        <f t="shared" si="34"/>
        <v>0</v>
      </c>
      <c r="M137">
        <f t="shared" si="35"/>
        <v>0</v>
      </c>
      <c r="N137">
        <f t="shared" si="36"/>
        <v>0</v>
      </c>
      <c r="O137">
        <f t="shared" si="37"/>
        <v>0</v>
      </c>
      <c r="P137">
        <f t="shared" si="38"/>
        <v>0</v>
      </c>
      <c r="Q137">
        <f t="shared" si="39"/>
        <v>0</v>
      </c>
      <c r="R137">
        <f t="shared" si="40"/>
        <v>0</v>
      </c>
      <c r="S137">
        <f t="shared" si="41"/>
        <v>0</v>
      </c>
      <c r="T137" s="2">
        <v>33009</v>
      </c>
    </row>
    <row r="138" spans="1:20" x14ac:dyDescent="0.25">
      <c r="A138">
        <v>1.9333333333333333</v>
      </c>
      <c r="B138">
        <v>0.13666666666666669</v>
      </c>
      <c r="C138">
        <v>2.78</v>
      </c>
      <c r="D138">
        <v>0.14962737822648003</v>
      </c>
      <c r="E138">
        <v>137</v>
      </c>
      <c r="F138">
        <f t="shared" si="28"/>
        <v>0</v>
      </c>
      <c r="G138">
        <f t="shared" si="29"/>
        <v>0</v>
      </c>
      <c r="H138">
        <f t="shared" si="30"/>
        <v>0</v>
      </c>
      <c r="I138">
        <f t="shared" si="31"/>
        <v>0</v>
      </c>
      <c r="J138">
        <f t="shared" si="32"/>
        <v>0</v>
      </c>
      <c r="K138">
        <f t="shared" si="33"/>
        <v>0</v>
      </c>
      <c r="L138">
        <f t="shared" si="34"/>
        <v>0</v>
      </c>
      <c r="M138">
        <f t="shared" si="35"/>
        <v>0</v>
      </c>
      <c r="N138">
        <f t="shared" si="36"/>
        <v>0</v>
      </c>
      <c r="O138">
        <f t="shared" si="37"/>
        <v>0</v>
      </c>
      <c r="P138">
        <f t="shared" si="38"/>
        <v>0</v>
      </c>
      <c r="Q138">
        <f t="shared" si="39"/>
        <v>0</v>
      </c>
      <c r="R138">
        <f t="shared" si="40"/>
        <v>0</v>
      </c>
      <c r="S138">
        <f t="shared" si="41"/>
        <v>0</v>
      </c>
      <c r="T138" s="2">
        <v>33010</v>
      </c>
    </row>
    <row r="139" spans="1:20" x14ac:dyDescent="0.25">
      <c r="A139">
        <v>1.9333333333333333</v>
      </c>
      <c r="B139">
        <v>0</v>
      </c>
      <c r="C139">
        <v>2.89</v>
      </c>
      <c r="D139">
        <v>0.11162959294798312</v>
      </c>
      <c r="E139">
        <v>138</v>
      </c>
      <c r="F139">
        <f t="shared" si="28"/>
        <v>0</v>
      </c>
      <c r="G139">
        <f t="shared" si="29"/>
        <v>0</v>
      </c>
      <c r="H139">
        <f t="shared" si="30"/>
        <v>26.997388888888896</v>
      </c>
      <c r="I139">
        <f t="shared" si="31"/>
        <v>0</v>
      </c>
      <c r="J139">
        <f t="shared" si="32"/>
        <v>0</v>
      </c>
      <c r="K139">
        <f t="shared" si="33"/>
        <v>0</v>
      </c>
      <c r="L139">
        <f t="shared" si="34"/>
        <v>0</v>
      </c>
      <c r="M139">
        <f t="shared" si="35"/>
        <v>0</v>
      </c>
      <c r="N139">
        <f t="shared" si="36"/>
        <v>0</v>
      </c>
      <c r="O139">
        <f t="shared" si="37"/>
        <v>0</v>
      </c>
      <c r="P139">
        <f t="shared" si="38"/>
        <v>0</v>
      </c>
      <c r="Q139">
        <f t="shared" si="39"/>
        <v>0</v>
      </c>
      <c r="R139">
        <f t="shared" si="40"/>
        <v>0</v>
      </c>
      <c r="S139">
        <f t="shared" si="41"/>
        <v>0</v>
      </c>
      <c r="T139" s="2">
        <v>33011</v>
      </c>
    </row>
    <row r="140" spans="1:20" x14ac:dyDescent="0.25">
      <c r="A140">
        <v>1.9333333333333333</v>
      </c>
      <c r="B140">
        <v>0.35000000000000003</v>
      </c>
      <c r="C140">
        <v>1.23</v>
      </c>
      <c r="D140">
        <v>9.5762781382592824E-2</v>
      </c>
      <c r="E140">
        <v>139</v>
      </c>
      <c r="F140">
        <f t="shared" si="28"/>
        <v>0</v>
      </c>
      <c r="G140">
        <f t="shared" si="29"/>
        <v>0</v>
      </c>
      <c r="H140">
        <f t="shared" si="30"/>
        <v>0</v>
      </c>
      <c r="I140">
        <f t="shared" si="31"/>
        <v>0</v>
      </c>
      <c r="J140">
        <f t="shared" si="32"/>
        <v>0</v>
      </c>
      <c r="K140">
        <f t="shared" si="33"/>
        <v>0</v>
      </c>
      <c r="L140">
        <f t="shared" si="34"/>
        <v>0</v>
      </c>
      <c r="M140">
        <f t="shared" si="35"/>
        <v>0</v>
      </c>
      <c r="N140">
        <f t="shared" si="36"/>
        <v>0</v>
      </c>
      <c r="O140">
        <f t="shared" si="37"/>
        <v>0</v>
      </c>
      <c r="P140">
        <f t="shared" si="38"/>
        <v>0</v>
      </c>
      <c r="Q140">
        <f t="shared" si="39"/>
        <v>0</v>
      </c>
      <c r="R140">
        <f t="shared" si="40"/>
        <v>0</v>
      </c>
      <c r="S140">
        <f t="shared" si="41"/>
        <v>0</v>
      </c>
      <c r="T140" s="2">
        <v>33012</v>
      </c>
    </row>
    <row r="141" spans="1:20" x14ac:dyDescent="0.25">
      <c r="A141">
        <v>1.9333333333333333</v>
      </c>
      <c r="B141">
        <v>0.14333333333333334</v>
      </c>
      <c r="C141">
        <v>2.37</v>
      </c>
      <c r="D141">
        <v>8.9542861794823819E-2</v>
      </c>
      <c r="E141">
        <v>140</v>
      </c>
      <c r="F141">
        <f t="shared" si="28"/>
        <v>17.800476190476193</v>
      </c>
      <c r="G141">
        <f t="shared" si="29"/>
        <v>22.189634703196351</v>
      </c>
      <c r="H141">
        <f t="shared" si="30"/>
        <v>0</v>
      </c>
      <c r="I141">
        <f t="shared" si="31"/>
        <v>31.150833333333342</v>
      </c>
      <c r="J141">
        <f t="shared" si="32"/>
        <v>0</v>
      </c>
      <c r="K141">
        <f t="shared" si="33"/>
        <v>0</v>
      </c>
      <c r="L141">
        <f t="shared" si="34"/>
        <v>44.995648148148156</v>
      </c>
      <c r="M141">
        <f t="shared" si="35"/>
        <v>0</v>
      </c>
      <c r="N141">
        <f t="shared" si="36"/>
        <v>0</v>
      </c>
      <c r="O141">
        <f t="shared" si="37"/>
        <v>0</v>
      </c>
      <c r="P141">
        <f t="shared" si="38"/>
        <v>62.301666666666684</v>
      </c>
      <c r="Q141">
        <f t="shared" si="39"/>
        <v>0</v>
      </c>
      <c r="R141">
        <f t="shared" si="40"/>
        <v>0</v>
      </c>
      <c r="S141">
        <f t="shared" si="41"/>
        <v>0</v>
      </c>
      <c r="T141" s="2">
        <v>33013</v>
      </c>
    </row>
    <row r="142" spans="1:20" x14ac:dyDescent="0.25">
      <c r="A142">
        <v>1.9333333333333333</v>
      </c>
      <c r="B142">
        <v>0.26666666666666666</v>
      </c>
      <c r="C142">
        <v>2.73</v>
      </c>
      <c r="D142">
        <v>8.750089422424577E-2</v>
      </c>
      <c r="E142">
        <v>141</v>
      </c>
      <c r="F142">
        <f t="shared" si="28"/>
        <v>0</v>
      </c>
      <c r="G142">
        <f t="shared" si="29"/>
        <v>0</v>
      </c>
      <c r="H142">
        <f t="shared" si="30"/>
        <v>0</v>
      </c>
      <c r="I142">
        <f t="shared" si="31"/>
        <v>0</v>
      </c>
      <c r="J142">
        <f t="shared" si="32"/>
        <v>0</v>
      </c>
      <c r="K142">
        <f t="shared" si="33"/>
        <v>0</v>
      </c>
      <c r="L142">
        <f t="shared" si="34"/>
        <v>0</v>
      </c>
      <c r="M142">
        <f t="shared" si="35"/>
        <v>0</v>
      </c>
      <c r="N142">
        <f t="shared" si="36"/>
        <v>0</v>
      </c>
      <c r="O142">
        <f t="shared" si="37"/>
        <v>0</v>
      </c>
      <c r="P142">
        <f t="shared" si="38"/>
        <v>0</v>
      </c>
      <c r="Q142">
        <f t="shared" si="39"/>
        <v>0</v>
      </c>
      <c r="R142">
        <f t="shared" si="40"/>
        <v>0</v>
      </c>
      <c r="S142">
        <f t="shared" si="41"/>
        <v>0</v>
      </c>
      <c r="T142" s="2">
        <v>33014</v>
      </c>
    </row>
    <row r="143" spans="1:20" x14ac:dyDescent="0.25">
      <c r="A143">
        <v>1.9333333333333333</v>
      </c>
      <c r="B143">
        <v>0.13333333333333333</v>
      </c>
      <c r="C143">
        <v>2.8</v>
      </c>
      <c r="D143">
        <v>8.7191121308633157E-2</v>
      </c>
      <c r="E143">
        <v>142</v>
      </c>
      <c r="F143">
        <f t="shared" si="28"/>
        <v>0</v>
      </c>
      <c r="G143">
        <f t="shared" si="29"/>
        <v>0</v>
      </c>
      <c r="H143">
        <f t="shared" si="30"/>
        <v>0</v>
      </c>
      <c r="I143">
        <f t="shared" si="31"/>
        <v>0</v>
      </c>
      <c r="J143">
        <f t="shared" si="32"/>
        <v>0</v>
      </c>
      <c r="K143">
        <f t="shared" si="33"/>
        <v>0</v>
      </c>
      <c r="L143">
        <f t="shared" si="34"/>
        <v>0</v>
      </c>
      <c r="M143">
        <f t="shared" si="35"/>
        <v>0</v>
      </c>
      <c r="N143">
        <f t="shared" si="36"/>
        <v>0</v>
      </c>
      <c r="O143">
        <f t="shared" si="37"/>
        <v>0</v>
      </c>
      <c r="P143">
        <f t="shared" si="38"/>
        <v>0</v>
      </c>
      <c r="Q143">
        <f t="shared" si="39"/>
        <v>0</v>
      </c>
      <c r="R143">
        <f t="shared" si="40"/>
        <v>0</v>
      </c>
      <c r="S143">
        <f t="shared" si="41"/>
        <v>0</v>
      </c>
      <c r="T143" s="2">
        <v>33015</v>
      </c>
    </row>
    <row r="144" spans="1:20" x14ac:dyDescent="0.25">
      <c r="A144">
        <v>1.9333333333333333</v>
      </c>
      <c r="B144">
        <v>0.13333333333333333</v>
      </c>
      <c r="C144">
        <v>1.56</v>
      </c>
      <c r="D144">
        <v>8.7559048711931292E-2</v>
      </c>
      <c r="E144">
        <v>143</v>
      </c>
      <c r="F144">
        <f t="shared" si="28"/>
        <v>0</v>
      </c>
      <c r="G144">
        <f t="shared" si="29"/>
        <v>0</v>
      </c>
      <c r="H144">
        <f t="shared" si="30"/>
        <v>0</v>
      </c>
      <c r="I144">
        <f t="shared" si="31"/>
        <v>0</v>
      </c>
      <c r="J144">
        <f t="shared" si="32"/>
        <v>0</v>
      </c>
      <c r="K144">
        <f t="shared" si="33"/>
        <v>0</v>
      </c>
      <c r="L144">
        <f t="shared" si="34"/>
        <v>0</v>
      </c>
      <c r="M144">
        <f t="shared" si="35"/>
        <v>49.086161616161625</v>
      </c>
      <c r="N144">
        <f t="shared" si="36"/>
        <v>0</v>
      </c>
      <c r="O144">
        <f t="shared" si="37"/>
        <v>57.851547619047629</v>
      </c>
      <c r="P144">
        <f t="shared" si="38"/>
        <v>0</v>
      </c>
      <c r="Q144">
        <f t="shared" si="39"/>
        <v>0</v>
      </c>
      <c r="R144">
        <f t="shared" si="40"/>
        <v>0</v>
      </c>
      <c r="S144">
        <f t="shared" si="41"/>
        <v>0</v>
      </c>
      <c r="T144" s="2">
        <v>33016</v>
      </c>
    </row>
    <row r="145" spans="1:20" x14ac:dyDescent="0.25">
      <c r="A145">
        <v>1.9333333333333333</v>
      </c>
      <c r="B145">
        <v>0.26666666666666666</v>
      </c>
      <c r="C145">
        <v>1.3</v>
      </c>
      <c r="D145">
        <v>8.8128313849628048E-2</v>
      </c>
      <c r="E145">
        <v>144</v>
      </c>
      <c r="F145">
        <f t="shared" si="28"/>
        <v>17.800476190476193</v>
      </c>
      <c r="G145">
        <f t="shared" si="29"/>
        <v>0</v>
      </c>
      <c r="H145">
        <f t="shared" si="30"/>
        <v>26.997388888888896</v>
      </c>
      <c r="I145">
        <f t="shared" si="31"/>
        <v>0</v>
      </c>
      <c r="J145">
        <f t="shared" si="32"/>
        <v>35.996518518518528</v>
      </c>
      <c r="K145">
        <f t="shared" si="33"/>
        <v>40.496083333333345</v>
      </c>
      <c r="L145">
        <f t="shared" si="34"/>
        <v>0</v>
      </c>
      <c r="M145">
        <f t="shared" si="35"/>
        <v>0</v>
      </c>
      <c r="N145">
        <f t="shared" si="36"/>
        <v>53.994777777777792</v>
      </c>
      <c r="O145">
        <f t="shared" si="37"/>
        <v>0</v>
      </c>
      <c r="P145">
        <f t="shared" si="38"/>
        <v>0</v>
      </c>
      <c r="Q145">
        <f t="shared" si="39"/>
        <v>0</v>
      </c>
      <c r="R145">
        <f t="shared" si="40"/>
        <v>0</v>
      </c>
      <c r="S145">
        <f t="shared" si="41"/>
        <v>0</v>
      </c>
      <c r="T145" s="2">
        <v>33017</v>
      </c>
    </row>
    <row r="146" spans="1:20" x14ac:dyDescent="0.25">
      <c r="A146">
        <v>1.9333333333333333</v>
      </c>
      <c r="B146">
        <v>0.13333333333333333</v>
      </c>
      <c r="C146">
        <v>0.56999999999999995</v>
      </c>
      <c r="D146">
        <v>8.869972632393236E-2</v>
      </c>
      <c r="E146">
        <v>145</v>
      </c>
      <c r="F146">
        <f t="shared" si="28"/>
        <v>0</v>
      </c>
      <c r="G146">
        <f t="shared" si="29"/>
        <v>22.189634703196351</v>
      </c>
      <c r="H146">
        <f t="shared" si="30"/>
        <v>0</v>
      </c>
      <c r="I146">
        <f t="shared" si="31"/>
        <v>0</v>
      </c>
      <c r="J146">
        <f t="shared" si="32"/>
        <v>0</v>
      </c>
      <c r="K146">
        <f t="shared" si="33"/>
        <v>0</v>
      </c>
      <c r="L146">
        <f t="shared" si="34"/>
        <v>0</v>
      </c>
      <c r="M146">
        <f t="shared" si="35"/>
        <v>0</v>
      </c>
      <c r="N146">
        <f t="shared" si="36"/>
        <v>0</v>
      </c>
      <c r="O146">
        <f t="shared" si="37"/>
        <v>0</v>
      </c>
      <c r="P146">
        <f t="shared" si="38"/>
        <v>0</v>
      </c>
      <c r="Q146">
        <f t="shared" si="39"/>
        <v>0</v>
      </c>
      <c r="R146">
        <f t="shared" si="40"/>
        <v>0</v>
      </c>
      <c r="S146">
        <f t="shared" si="41"/>
        <v>0</v>
      </c>
      <c r="T146" s="2">
        <v>33018</v>
      </c>
    </row>
    <row r="147" spans="1:20" x14ac:dyDescent="0.25">
      <c r="A147">
        <v>1.9333333333333333</v>
      </c>
      <c r="B147">
        <v>0.32</v>
      </c>
      <c r="C147">
        <v>0.65</v>
      </c>
      <c r="D147">
        <v>8.9200584554795612E-2</v>
      </c>
      <c r="E147">
        <v>146</v>
      </c>
      <c r="F147">
        <f t="shared" si="28"/>
        <v>0</v>
      </c>
      <c r="G147">
        <f t="shared" si="29"/>
        <v>0</v>
      </c>
      <c r="H147">
        <f t="shared" si="30"/>
        <v>0</v>
      </c>
      <c r="I147">
        <f t="shared" si="31"/>
        <v>0</v>
      </c>
      <c r="J147">
        <f t="shared" si="32"/>
        <v>0</v>
      </c>
      <c r="K147">
        <f t="shared" si="33"/>
        <v>0</v>
      </c>
      <c r="L147">
        <f t="shared" si="34"/>
        <v>0</v>
      </c>
      <c r="M147">
        <f t="shared" si="35"/>
        <v>0</v>
      </c>
      <c r="N147">
        <f t="shared" si="36"/>
        <v>0</v>
      </c>
      <c r="O147">
        <f t="shared" si="37"/>
        <v>0</v>
      </c>
      <c r="P147">
        <f t="shared" si="38"/>
        <v>0</v>
      </c>
      <c r="Q147">
        <f t="shared" si="39"/>
        <v>0</v>
      </c>
      <c r="R147">
        <f t="shared" si="40"/>
        <v>0</v>
      </c>
      <c r="S147">
        <f t="shared" si="41"/>
        <v>0</v>
      </c>
      <c r="T147" s="2">
        <v>33019</v>
      </c>
    </row>
    <row r="148" spans="1:20" x14ac:dyDescent="0.25">
      <c r="A148">
        <v>1.9333333333333333</v>
      </c>
      <c r="B148">
        <v>0.26666666666666666</v>
      </c>
      <c r="C148">
        <v>0.68</v>
      </c>
      <c r="D148">
        <v>8.9589347692315538E-2</v>
      </c>
      <c r="E148">
        <v>147</v>
      </c>
      <c r="F148">
        <f t="shared" si="28"/>
        <v>0</v>
      </c>
      <c r="G148">
        <f t="shared" si="29"/>
        <v>0</v>
      </c>
      <c r="H148">
        <f t="shared" si="30"/>
        <v>0</v>
      </c>
      <c r="I148">
        <f t="shared" si="31"/>
        <v>31.150833333333342</v>
      </c>
      <c r="J148">
        <f t="shared" si="32"/>
        <v>0</v>
      </c>
      <c r="K148">
        <f t="shared" si="33"/>
        <v>0</v>
      </c>
      <c r="L148">
        <f t="shared" si="34"/>
        <v>0</v>
      </c>
      <c r="M148">
        <f t="shared" si="35"/>
        <v>0</v>
      </c>
      <c r="N148">
        <f t="shared" si="36"/>
        <v>0</v>
      </c>
      <c r="O148">
        <f t="shared" si="37"/>
        <v>0</v>
      </c>
      <c r="P148">
        <f t="shared" si="38"/>
        <v>0</v>
      </c>
      <c r="Q148">
        <f t="shared" si="39"/>
        <v>0</v>
      </c>
      <c r="R148">
        <f t="shared" si="40"/>
        <v>0</v>
      </c>
      <c r="S148">
        <f t="shared" si="41"/>
        <v>0</v>
      </c>
      <c r="T148" s="2">
        <v>33020</v>
      </c>
    </row>
    <row r="149" spans="1:20" x14ac:dyDescent="0.25">
      <c r="A149">
        <v>1.9333333333333333</v>
      </c>
      <c r="B149">
        <v>0.14333333333333334</v>
      </c>
      <c r="C149">
        <v>1.6</v>
      </c>
      <c r="D149">
        <v>8.9869554400181906E-2</v>
      </c>
      <c r="E149">
        <v>148</v>
      </c>
      <c r="F149">
        <f t="shared" si="28"/>
        <v>17.800476190476193</v>
      </c>
      <c r="G149">
        <f t="shared" si="29"/>
        <v>0</v>
      </c>
      <c r="H149">
        <f t="shared" si="30"/>
        <v>0</v>
      </c>
      <c r="I149">
        <f t="shared" si="31"/>
        <v>0</v>
      </c>
      <c r="J149">
        <f t="shared" si="32"/>
        <v>0</v>
      </c>
      <c r="K149">
        <f t="shared" si="33"/>
        <v>0</v>
      </c>
      <c r="L149">
        <f t="shared" si="34"/>
        <v>0</v>
      </c>
      <c r="M149">
        <f t="shared" si="35"/>
        <v>0</v>
      </c>
      <c r="N149">
        <f t="shared" si="36"/>
        <v>0</v>
      </c>
      <c r="O149">
        <f t="shared" si="37"/>
        <v>0</v>
      </c>
      <c r="P149">
        <f t="shared" si="38"/>
        <v>0</v>
      </c>
      <c r="Q149">
        <f t="shared" si="39"/>
        <v>0</v>
      </c>
      <c r="R149">
        <f t="shared" si="40"/>
        <v>0</v>
      </c>
      <c r="S149">
        <f t="shared" si="41"/>
        <v>0</v>
      </c>
      <c r="T149" s="2">
        <v>33021</v>
      </c>
    </row>
    <row r="150" spans="1:20" x14ac:dyDescent="0.25">
      <c r="A150">
        <v>1.9333333333333333</v>
      </c>
      <c r="B150">
        <v>3.4666666666666668</v>
      </c>
      <c r="C150">
        <v>2.85</v>
      </c>
      <c r="D150">
        <v>0.10876963762075818</v>
      </c>
      <c r="E150">
        <v>149</v>
      </c>
      <c r="F150">
        <f t="shared" si="28"/>
        <v>0</v>
      </c>
      <c r="G150">
        <f t="shared" si="29"/>
        <v>0</v>
      </c>
      <c r="H150">
        <f t="shared" si="30"/>
        <v>0</v>
      </c>
      <c r="I150">
        <f t="shared" si="31"/>
        <v>0</v>
      </c>
      <c r="J150">
        <f t="shared" si="32"/>
        <v>0</v>
      </c>
      <c r="K150">
        <f t="shared" si="33"/>
        <v>0</v>
      </c>
      <c r="L150">
        <f t="shared" si="34"/>
        <v>0</v>
      </c>
      <c r="M150">
        <f t="shared" si="35"/>
        <v>0</v>
      </c>
      <c r="N150">
        <f t="shared" si="36"/>
        <v>0</v>
      </c>
      <c r="O150">
        <f t="shared" si="37"/>
        <v>0</v>
      </c>
      <c r="P150">
        <f t="shared" si="38"/>
        <v>0</v>
      </c>
      <c r="Q150">
        <f t="shared" si="39"/>
        <v>0</v>
      </c>
      <c r="R150">
        <f t="shared" si="40"/>
        <v>0</v>
      </c>
      <c r="S150">
        <f t="shared" si="41"/>
        <v>0</v>
      </c>
      <c r="T150" s="2">
        <v>33022</v>
      </c>
    </row>
    <row r="151" spans="1:20" x14ac:dyDescent="0.25">
      <c r="A151">
        <v>1.9333333333333333</v>
      </c>
      <c r="B151">
        <v>0.27</v>
      </c>
      <c r="C151">
        <v>3.05</v>
      </c>
      <c r="D151">
        <v>9.8367077016977653E-2</v>
      </c>
      <c r="E151">
        <v>150</v>
      </c>
      <c r="F151">
        <f t="shared" si="28"/>
        <v>0</v>
      </c>
      <c r="G151">
        <f t="shared" si="29"/>
        <v>22.189634703196351</v>
      </c>
      <c r="H151">
        <f t="shared" si="30"/>
        <v>26.997388888888896</v>
      </c>
      <c r="I151">
        <f t="shared" si="31"/>
        <v>0</v>
      </c>
      <c r="J151">
        <f t="shared" si="32"/>
        <v>0</v>
      </c>
      <c r="K151">
        <f t="shared" si="33"/>
        <v>0</v>
      </c>
      <c r="L151">
        <f t="shared" si="34"/>
        <v>44.995648148148156</v>
      </c>
      <c r="M151">
        <f t="shared" si="35"/>
        <v>0</v>
      </c>
      <c r="N151">
        <f t="shared" si="36"/>
        <v>0</v>
      </c>
      <c r="O151">
        <f t="shared" si="37"/>
        <v>0</v>
      </c>
      <c r="P151">
        <f t="shared" si="38"/>
        <v>0</v>
      </c>
      <c r="Q151">
        <f t="shared" si="39"/>
        <v>67.493472222222238</v>
      </c>
      <c r="R151">
        <f t="shared" si="40"/>
        <v>134.98694444444448</v>
      </c>
      <c r="S151">
        <f t="shared" si="41"/>
        <v>0</v>
      </c>
      <c r="T151" s="2">
        <v>33023</v>
      </c>
    </row>
    <row r="152" spans="1:20" x14ac:dyDescent="0.25">
      <c r="A152">
        <v>1.9333333333333333</v>
      </c>
      <c r="B152">
        <v>4.3466666666666667</v>
      </c>
      <c r="C152">
        <v>4.49</v>
      </c>
      <c r="D152">
        <v>0.1580946559837787</v>
      </c>
      <c r="E152">
        <v>151</v>
      </c>
      <c r="F152">
        <f t="shared" si="28"/>
        <v>0</v>
      </c>
      <c r="G152">
        <f t="shared" si="29"/>
        <v>0</v>
      </c>
      <c r="H152">
        <f t="shared" si="30"/>
        <v>0</v>
      </c>
      <c r="I152">
        <f t="shared" si="31"/>
        <v>0</v>
      </c>
      <c r="J152">
        <f t="shared" si="32"/>
        <v>0</v>
      </c>
      <c r="K152">
        <f t="shared" si="33"/>
        <v>0</v>
      </c>
      <c r="L152">
        <f t="shared" si="34"/>
        <v>0</v>
      </c>
      <c r="M152">
        <f t="shared" si="35"/>
        <v>0</v>
      </c>
      <c r="N152">
        <f t="shared" si="36"/>
        <v>0</v>
      </c>
      <c r="O152">
        <f t="shared" si="37"/>
        <v>0</v>
      </c>
      <c r="P152">
        <f t="shared" si="38"/>
        <v>0</v>
      </c>
      <c r="Q152">
        <f t="shared" si="39"/>
        <v>0</v>
      </c>
      <c r="R152">
        <f t="shared" si="40"/>
        <v>0</v>
      </c>
      <c r="S152">
        <f t="shared" si="41"/>
        <v>0</v>
      </c>
      <c r="T152" s="2">
        <v>33024</v>
      </c>
    </row>
    <row r="153" spans="1:20" x14ac:dyDescent="0.25">
      <c r="A153">
        <v>1.7333333333333334</v>
      </c>
      <c r="B153">
        <v>1.2633333333333334</v>
      </c>
      <c r="C153">
        <v>3.29</v>
      </c>
      <c r="D153">
        <v>0.12032658920672389</v>
      </c>
      <c r="E153">
        <v>152</v>
      </c>
      <c r="F153">
        <f t="shared" si="28"/>
        <v>17.800476190476193</v>
      </c>
      <c r="G153">
        <f t="shared" si="29"/>
        <v>0</v>
      </c>
      <c r="H153">
        <f t="shared" si="30"/>
        <v>0</v>
      </c>
      <c r="I153">
        <f t="shared" si="31"/>
        <v>0</v>
      </c>
      <c r="J153">
        <f t="shared" si="32"/>
        <v>35.996518518518528</v>
      </c>
      <c r="K153">
        <f t="shared" si="33"/>
        <v>0</v>
      </c>
      <c r="L153">
        <f t="shared" si="34"/>
        <v>0</v>
      </c>
      <c r="M153">
        <f t="shared" si="35"/>
        <v>0</v>
      </c>
      <c r="N153">
        <f t="shared" si="36"/>
        <v>0</v>
      </c>
      <c r="O153">
        <f t="shared" si="37"/>
        <v>0</v>
      </c>
      <c r="P153">
        <f t="shared" si="38"/>
        <v>0</v>
      </c>
      <c r="Q153">
        <f t="shared" si="39"/>
        <v>0</v>
      </c>
      <c r="R153">
        <f t="shared" si="40"/>
        <v>0</v>
      </c>
      <c r="S153">
        <f t="shared" si="41"/>
        <v>0</v>
      </c>
      <c r="T153" s="2">
        <v>33025</v>
      </c>
    </row>
    <row r="154" spans="1:20" x14ac:dyDescent="0.25">
      <c r="A154">
        <v>1.7333333333333334</v>
      </c>
      <c r="B154">
        <v>0.48</v>
      </c>
      <c r="C154">
        <v>2.3199999999999998</v>
      </c>
      <c r="D154">
        <v>0.10389993488335865</v>
      </c>
      <c r="E154">
        <v>153</v>
      </c>
      <c r="F154">
        <f t="shared" si="28"/>
        <v>0</v>
      </c>
      <c r="G154">
        <f t="shared" si="29"/>
        <v>0</v>
      </c>
      <c r="H154">
        <f t="shared" si="30"/>
        <v>0</v>
      </c>
      <c r="I154">
        <f t="shared" si="31"/>
        <v>0</v>
      </c>
      <c r="J154">
        <f t="shared" si="32"/>
        <v>0</v>
      </c>
      <c r="K154">
        <f t="shared" si="33"/>
        <v>40.496083333333345</v>
      </c>
      <c r="L154">
        <f t="shared" si="34"/>
        <v>0</v>
      </c>
      <c r="M154">
        <f t="shared" si="35"/>
        <v>0</v>
      </c>
      <c r="N154">
        <f t="shared" si="36"/>
        <v>0</v>
      </c>
      <c r="O154">
        <f t="shared" si="37"/>
        <v>0</v>
      </c>
      <c r="P154">
        <f t="shared" si="38"/>
        <v>0</v>
      </c>
      <c r="Q154">
        <f t="shared" si="39"/>
        <v>0</v>
      </c>
      <c r="R154">
        <f t="shared" si="40"/>
        <v>0</v>
      </c>
      <c r="S154">
        <f t="shared" si="41"/>
        <v>0</v>
      </c>
      <c r="T154" s="2">
        <v>33026</v>
      </c>
    </row>
    <row r="155" spans="1:20" x14ac:dyDescent="0.25">
      <c r="A155">
        <v>1.7333333333333334</v>
      </c>
      <c r="B155">
        <v>3.3333333333333335E-3</v>
      </c>
      <c r="C155">
        <v>3.19</v>
      </c>
      <c r="D155">
        <v>9.6764215420115471E-2</v>
      </c>
      <c r="E155">
        <v>154</v>
      </c>
      <c r="F155">
        <f t="shared" si="28"/>
        <v>0</v>
      </c>
      <c r="G155">
        <f t="shared" si="29"/>
        <v>0</v>
      </c>
      <c r="H155">
        <f t="shared" si="30"/>
        <v>0</v>
      </c>
      <c r="I155">
        <f t="shared" si="31"/>
        <v>31.150833333333342</v>
      </c>
      <c r="J155">
        <f t="shared" si="32"/>
        <v>0</v>
      </c>
      <c r="K155">
        <f t="shared" si="33"/>
        <v>0</v>
      </c>
      <c r="L155">
        <f t="shared" si="34"/>
        <v>0</v>
      </c>
      <c r="M155">
        <f t="shared" si="35"/>
        <v>49.086161616161625</v>
      </c>
      <c r="N155">
        <f t="shared" si="36"/>
        <v>0</v>
      </c>
      <c r="O155">
        <f t="shared" si="37"/>
        <v>0</v>
      </c>
      <c r="P155">
        <f t="shared" si="38"/>
        <v>62.301666666666684</v>
      </c>
      <c r="Q155">
        <f t="shared" si="39"/>
        <v>0</v>
      </c>
      <c r="R155">
        <f t="shared" si="40"/>
        <v>0</v>
      </c>
      <c r="S155">
        <f t="shared" si="41"/>
        <v>0</v>
      </c>
      <c r="T155" s="2">
        <v>33027</v>
      </c>
    </row>
    <row r="156" spans="1:20" x14ac:dyDescent="0.25">
      <c r="A156">
        <v>1.7333333333333334</v>
      </c>
      <c r="B156">
        <v>0.13333333333333333</v>
      </c>
      <c r="C156">
        <v>2.16</v>
      </c>
      <c r="D156">
        <v>9.3662098611967698E-2</v>
      </c>
      <c r="E156">
        <v>155</v>
      </c>
      <c r="F156">
        <f t="shared" si="28"/>
        <v>0</v>
      </c>
      <c r="G156">
        <f t="shared" si="29"/>
        <v>22.189634703196351</v>
      </c>
      <c r="H156">
        <f t="shared" si="30"/>
        <v>0</v>
      </c>
      <c r="I156">
        <f t="shared" si="31"/>
        <v>0</v>
      </c>
      <c r="J156">
        <f t="shared" si="32"/>
        <v>0</v>
      </c>
      <c r="K156">
        <f t="shared" si="33"/>
        <v>0</v>
      </c>
      <c r="L156">
        <f t="shared" si="34"/>
        <v>0</v>
      </c>
      <c r="M156">
        <f t="shared" si="35"/>
        <v>0</v>
      </c>
      <c r="N156">
        <f t="shared" si="36"/>
        <v>0</v>
      </c>
      <c r="O156">
        <f t="shared" si="37"/>
        <v>0</v>
      </c>
      <c r="P156">
        <f t="shared" si="38"/>
        <v>0</v>
      </c>
      <c r="Q156">
        <f t="shared" si="39"/>
        <v>0</v>
      </c>
      <c r="R156">
        <f t="shared" si="40"/>
        <v>0</v>
      </c>
      <c r="S156">
        <f t="shared" si="41"/>
        <v>0</v>
      </c>
      <c r="T156" s="2">
        <v>33028</v>
      </c>
    </row>
    <row r="157" spans="1:20" x14ac:dyDescent="0.25">
      <c r="A157">
        <v>1.7333333333333334</v>
      </c>
      <c r="B157">
        <v>0.26666666666666666</v>
      </c>
      <c r="C157">
        <v>1.53</v>
      </c>
      <c r="D157">
        <v>9.2267549788331002E-2</v>
      </c>
      <c r="E157">
        <v>156</v>
      </c>
      <c r="F157">
        <f t="shared" si="28"/>
        <v>17.800476190476193</v>
      </c>
      <c r="G157">
        <f t="shared" si="29"/>
        <v>0</v>
      </c>
      <c r="H157">
        <f t="shared" si="30"/>
        <v>26.997388888888896</v>
      </c>
      <c r="I157">
        <f t="shared" si="31"/>
        <v>0</v>
      </c>
      <c r="J157">
        <f t="shared" si="32"/>
        <v>0</v>
      </c>
      <c r="K157">
        <f t="shared" si="33"/>
        <v>0</v>
      </c>
      <c r="L157">
        <f t="shared" si="34"/>
        <v>0</v>
      </c>
      <c r="M157">
        <f t="shared" si="35"/>
        <v>0</v>
      </c>
      <c r="N157">
        <f t="shared" si="36"/>
        <v>53.994777777777792</v>
      </c>
      <c r="O157">
        <f t="shared" si="37"/>
        <v>57.851547619047629</v>
      </c>
      <c r="P157">
        <f t="shared" si="38"/>
        <v>0</v>
      </c>
      <c r="Q157">
        <f t="shared" si="39"/>
        <v>0</v>
      </c>
      <c r="R157">
        <f t="shared" si="40"/>
        <v>0</v>
      </c>
      <c r="S157">
        <f t="shared" si="41"/>
        <v>0</v>
      </c>
      <c r="T157" s="2">
        <v>33029</v>
      </c>
    </row>
    <row r="158" spans="1:20" x14ac:dyDescent="0.25">
      <c r="A158">
        <v>1.7333333333333334</v>
      </c>
      <c r="B158">
        <v>0.13333333333333333</v>
      </c>
      <c r="C158">
        <v>0.7</v>
      </c>
      <c r="D158">
        <v>9.1578099378051572E-2</v>
      </c>
      <c r="E158">
        <v>157</v>
      </c>
      <c r="F158">
        <f t="shared" si="28"/>
        <v>0</v>
      </c>
      <c r="G158">
        <f t="shared" si="29"/>
        <v>0</v>
      </c>
      <c r="H158">
        <f t="shared" si="30"/>
        <v>0</v>
      </c>
      <c r="I158">
        <f t="shared" si="31"/>
        <v>0</v>
      </c>
      <c r="J158">
        <f t="shared" si="32"/>
        <v>0</v>
      </c>
      <c r="K158">
        <f t="shared" si="33"/>
        <v>0</v>
      </c>
      <c r="L158">
        <f t="shared" si="34"/>
        <v>0</v>
      </c>
      <c r="M158">
        <f t="shared" si="35"/>
        <v>0</v>
      </c>
      <c r="N158">
        <f t="shared" si="36"/>
        <v>0</v>
      </c>
      <c r="O158">
        <f t="shared" si="37"/>
        <v>0</v>
      </c>
      <c r="P158">
        <f t="shared" si="38"/>
        <v>0</v>
      </c>
      <c r="Q158">
        <f t="shared" si="39"/>
        <v>0</v>
      </c>
      <c r="R158">
        <f t="shared" si="40"/>
        <v>0</v>
      </c>
      <c r="S158">
        <f t="shared" si="41"/>
        <v>0</v>
      </c>
      <c r="T158" s="2">
        <v>33030</v>
      </c>
    </row>
    <row r="159" spans="1:20" x14ac:dyDescent="0.25">
      <c r="A159">
        <v>1.7333333333333334</v>
      </c>
      <c r="B159">
        <v>0.13333333333333333</v>
      </c>
      <c r="C159">
        <v>1.53</v>
      </c>
      <c r="D159">
        <v>9.1157631981790693E-2</v>
      </c>
      <c r="E159">
        <v>158</v>
      </c>
      <c r="F159">
        <f t="shared" si="28"/>
        <v>0</v>
      </c>
      <c r="G159">
        <f t="shared" si="29"/>
        <v>0</v>
      </c>
      <c r="H159">
        <f t="shared" si="30"/>
        <v>0</v>
      </c>
      <c r="I159">
        <f t="shared" si="31"/>
        <v>0</v>
      </c>
      <c r="J159">
        <f t="shared" si="32"/>
        <v>0</v>
      </c>
      <c r="K159">
        <f t="shared" si="33"/>
        <v>0</v>
      </c>
      <c r="L159">
        <f t="shared" si="34"/>
        <v>0</v>
      </c>
      <c r="M159">
        <f t="shared" si="35"/>
        <v>0</v>
      </c>
      <c r="N159">
        <f t="shared" si="36"/>
        <v>0</v>
      </c>
      <c r="O159">
        <f t="shared" si="37"/>
        <v>0</v>
      </c>
      <c r="P159">
        <f t="shared" si="38"/>
        <v>0</v>
      </c>
      <c r="Q159">
        <f t="shared" si="39"/>
        <v>0</v>
      </c>
      <c r="R159">
        <f t="shared" si="40"/>
        <v>0</v>
      </c>
      <c r="S159">
        <f t="shared" si="41"/>
        <v>0</v>
      </c>
      <c r="T159" s="2">
        <v>33031</v>
      </c>
    </row>
    <row r="160" spans="1:20" x14ac:dyDescent="0.25">
      <c r="A160">
        <v>1.7333333333333334</v>
      </c>
      <c r="B160">
        <v>0.13333333333333333</v>
      </c>
      <c r="C160">
        <v>1.6</v>
      </c>
      <c r="D160">
        <v>9.0805574923461405E-2</v>
      </c>
      <c r="E160">
        <v>159</v>
      </c>
      <c r="F160">
        <f t="shared" si="28"/>
        <v>0</v>
      </c>
      <c r="G160">
        <f t="shared" si="29"/>
        <v>0</v>
      </c>
      <c r="H160">
        <f t="shared" si="30"/>
        <v>0</v>
      </c>
      <c r="I160">
        <f t="shared" si="31"/>
        <v>0</v>
      </c>
      <c r="J160">
        <f t="shared" si="32"/>
        <v>0</v>
      </c>
      <c r="K160">
        <f t="shared" si="33"/>
        <v>0</v>
      </c>
      <c r="L160">
        <f t="shared" si="34"/>
        <v>0</v>
      </c>
      <c r="M160">
        <f t="shared" si="35"/>
        <v>0</v>
      </c>
      <c r="N160">
        <f t="shared" si="36"/>
        <v>0</v>
      </c>
      <c r="O160">
        <f t="shared" si="37"/>
        <v>0</v>
      </c>
      <c r="P160">
        <f t="shared" si="38"/>
        <v>0</v>
      </c>
      <c r="Q160">
        <f t="shared" si="39"/>
        <v>0</v>
      </c>
      <c r="R160">
        <f t="shared" si="40"/>
        <v>0</v>
      </c>
      <c r="S160">
        <f t="shared" si="41"/>
        <v>0</v>
      </c>
      <c r="T160" s="2">
        <v>33032</v>
      </c>
    </row>
    <row r="161" spans="1:20" x14ac:dyDescent="0.25">
      <c r="A161">
        <v>1.7333333333333334</v>
      </c>
      <c r="B161">
        <v>6.6666666666666666E-2</v>
      </c>
      <c r="C161">
        <v>1.59</v>
      </c>
      <c r="D161">
        <v>9.0439676305578323E-2</v>
      </c>
      <c r="E161">
        <v>160</v>
      </c>
      <c r="F161">
        <f t="shared" si="28"/>
        <v>17.800476190476193</v>
      </c>
      <c r="G161">
        <f t="shared" si="29"/>
        <v>22.189634703196351</v>
      </c>
      <c r="H161">
        <f t="shared" si="30"/>
        <v>0</v>
      </c>
      <c r="I161">
        <f t="shared" si="31"/>
        <v>0</v>
      </c>
      <c r="J161">
        <f t="shared" si="32"/>
        <v>35.996518518518528</v>
      </c>
      <c r="K161">
        <f t="shared" si="33"/>
        <v>0</v>
      </c>
      <c r="L161">
        <f t="shared" si="34"/>
        <v>44.995648148148156</v>
      </c>
      <c r="M161">
        <f t="shared" si="35"/>
        <v>0</v>
      </c>
      <c r="N161">
        <f t="shared" si="36"/>
        <v>0</v>
      </c>
      <c r="O161">
        <f t="shared" si="37"/>
        <v>0</v>
      </c>
      <c r="P161">
        <f t="shared" si="38"/>
        <v>0</v>
      </c>
      <c r="Q161">
        <f t="shared" si="39"/>
        <v>0</v>
      </c>
      <c r="R161">
        <f t="shared" si="40"/>
        <v>0</v>
      </c>
      <c r="S161">
        <f t="shared" si="41"/>
        <v>0</v>
      </c>
      <c r="T161" s="2">
        <v>33033</v>
      </c>
    </row>
    <row r="162" spans="1:20" x14ac:dyDescent="0.25">
      <c r="A162">
        <v>1.7333333333333334</v>
      </c>
      <c r="B162">
        <v>0.26666666666666666</v>
      </c>
      <c r="C162">
        <v>1.2</v>
      </c>
      <c r="D162">
        <v>9.0026385718538451E-2</v>
      </c>
      <c r="E162">
        <v>161</v>
      </c>
      <c r="F162">
        <f t="shared" si="28"/>
        <v>0</v>
      </c>
      <c r="G162">
        <f t="shared" si="29"/>
        <v>0</v>
      </c>
      <c r="H162">
        <f t="shared" si="30"/>
        <v>0</v>
      </c>
      <c r="I162">
        <f t="shared" si="31"/>
        <v>31.150833333333342</v>
      </c>
      <c r="J162">
        <f t="shared" si="32"/>
        <v>0</v>
      </c>
      <c r="K162">
        <f t="shared" si="33"/>
        <v>0</v>
      </c>
      <c r="L162">
        <f t="shared" si="34"/>
        <v>0</v>
      </c>
      <c r="M162">
        <f t="shared" si="35"/>
        <v>0</v>
      </c>
      <c r="N162">
        <f t="shared" si="36"/>
        <v>0</v>
      </c>
      <c r="O162">
        <f t="shared" si="37"/>
        <v>0</v>
      </c>
      <c r="P162">
        <f t="shared" si="38"/>
        <v>0</v>
      </c>
      <c r="Q162">
        <f t="shared" si="39"/>
        <v>0</v>
      </c>
      <c r="R162">
        <f t="shared" si="40"/>
        <v>0</v>
      </c>
      <c r="S162">
        <f t="shared" si="41"/>
        <v>0</v>
      </c>
      <c r="T162" s="2">
        <v>33034</v>
      </c>
    </row>
    <row r="163" spans="1:20" x14ac:dyDescent="0.25">
      <c r="A163">
        <v>1.7333333333333334</v>
      </c>
      <c r="B163">
        <v>0</v>
      </c>
      <c r="C163">
        <v>0.95</v>
      </c>
      <c r="D163">
        <v>8.9550501877924765E-2</v>
      </c>
      <c r="E163">
        <v>162</v>
      </c>
      <c r="F163">
        <f t="shared" si="28"/>
        <v>0</v>
      </c>
      <c r="G163">
        <f t="shared" si="29"/>
        <v>0</v>
      </c>
      <c r="H163">
        <f t="shared" si="30"/>
        <v>26.997388888888896</v>
      </c>
      <c r="I163">
        <f t="shared" si="31"/>
        <v>0</v>
      </c>
      <c r="J163">
        <f t="shared" si="32"/>
        <v>0</v>
      </c>
      <c r="K163">
        <f t="shared" si="33"/>
        <v>40.496083333333345</v>
      </c>
      <c r="L163">
        <f t="shared" si="34"/>
        <v>0</v>
      </c>
      <c r="M163">
        <f t="shared" si="35"/>
        <v>0</v>
      </c>
      <c r="N163">
        <f t="shared" si="36"/>
        <v>0</v>
      </c>
      <c r="O163">
        <f t="shared" si="37"/>
        <v>0</v>
      </c>
      <c r="P163">
        <f t="shared" si="38"/>
        <v>0</v>
      </c>
      <c r="Q163">
        <f t="shared" si="39"/>
        <v>0</v>
      </c>
      <c r="R163">
        <f t="shared" si="40"/>
        <v>0</v>
      </c>
      <c r="S163">
        <f t="shared" si="41"/>
        <v>0</v>
      </c>
      <c r="T163" s="2">
        <v>33035</v>
      </c>
    </row>
    <row r="164" spans="1:20" x14ac:dyDescent="0.25">
      <c r="A164">
        <v>1.7333333333333334</v>
      </c>
      <c r="B164">
        <v>0.13333333333333333</v>
      </c>
      <c r="C164">
        <v>1.03</v>
      </c>
      <c r="D164">
        <v>8.9018133154933496E-2</v>
      </c>
      <c r="E164">
        <v>163</v>
      </c>
      <c r="F164">
        <f t="shared" si="28"/>
        <v>0</v>
      </c>
      <c r="G164">
        <f t="shared" si="29"/>
        <v>0</v>
      </c>
      <c r="H164">
        <f t="shared" si="30"/>
        <v>0</v>
      </c>
      <c r="I164">
        <f t="shared" si="31"/>
        <v>0</v>
      </c>
      <c r="J164">
        <f t="shared" si="32"/>
        <v>0</v>
      </c>
      <c r="K164">
        <f t="shared" si="33"/>
        <v>0</v>
      </c>
      <c r="L164">
        <f t="shared" si="34"/>
        <v>0</v>
      </c>
      <c r="M164">
        <f t="shared" si="35"/>
        <v>0</v>
      </c>
      <c r="N164">
        <f t="shared" si="36"/>
        <v>0</v>
      </c>
      <c r="O164">
        <f t="shared" si="37"/>
        <v>0</v>
      </c>
      <c r="P164">
        <f t="shared" si="38"/>
        <v>0</v>
      </c>
      <c r="Q164">
        <f t="shared" si="39"/>
        <v>0</v>
      </c>
      <c r="R164">
        <f t="shared" si="40"/>
        <v>0</v>
      </c>
      <c r="S164">
        <f t="shared" si="41"/>
        <v>0</v>
      </c>
      <c r="T164" s="2">
        <v>33036</v>
      </c>
    </row>
    <row r="165" spans="1:20" x14ac:dyDescent="0.25">
      <c r="A165">
        <v>1.7333333333333334</v>
      </c>
      <c r="B165">
        <v>0.13666666666666669</v>
      </c>
      <c r="C165">
        <v>1.28</v>
      </c>
      <c r="D165">
        <v>8.8418743631620625E-2</v>
      </c>
      <c r="E165">
        <v>164</v>
      </c>
      <c r="F165">
        <f t="shared" si="28"/>
        <v>17.800476190476193</v>
      </c>
      <c r="G165">
        <f t="shared" si="29"/>
        <v>0</v>
      </c>
      <c r="H165">
        <f t="shared" si="30"/>
        <v>0</v>
      </c>
      <c r="I165">
        <f t="shared" si="31"/>
        <v>0</v>
      </c>
      <c r="J165">
        <f t="shared" si="32"/>
        <v>0</v>
      </c>
      <c r="K165">
        <f t="shared" si="33"/>
        <v>0</v>
      </c>
      <c r="L165">
        <f t="shared" si="34"/>
        <v>0</v>
      </c>
      <c r="M165">
        <f t="shared" si="35"/>
        <v>0</v>
      </c>
      <c r="N165">
        <f t="shared" si="36"/>
        <v>0</v>
      </c>
      <c r="O165">
        <f t="shared" si="37"/>
        <v>0</v>
      </c>
      <c r="P165">
        <f t="shared" si="38"/>
        <v>0</v>
      </c>
      <c r="Q165">
        <f t="shared" si="39"/>
        <v>0</v>
      </c>
      <c r="R165">
        <f t="shared" si="40"/>
        <v>0</v>
      </c>
      <c r="S165">
        <f t="shared" si="41"/>
        <v>0</v>
      </c>
      <c r="T165" s="2">
        <v>33037</v>
      </c>
    </row>
    <row r="166" spans="1:20" x14ac:dyDescent="0.25">
      <c r="A166">
        <v>1.7333333333333334</v>
      </c>
      <c r="B166">
        <v>0</v>
      </c>
      <c r="C166">
        <v>1.37</v>
      </c>
      <c r="D166">
        <v>8.7760934015183326E-2</v>
      </c>
      <c r="E166">
        <v>165</v>
      </c>
      <c r="F166">
        <f t="shared" si="28"/>
        <v>0</v>
      </c>
      <c r="G166">
        <f t="shared" si="29"/>
        <v>22.189634703196351</v>
      </c>
      <c r="H166">
        <f t="shared" si="30"/>
        <v>0</v>
      </c>
      <c r="I166">
        <f t="shared" si="31"/>
        <v>0</v>
      </c>
      <c r="J166">
        <f t="shared" si="32"/>
        <v>0</v>
      </c>
      <c r="K166">
        <f t="shared" si="33"/>
        <v>0</v>
      </c>
      <c r="L166">
        <f t="shared" si="34"/>
        <v>0</v>
      </c>
      <c r="M166">
        <f t="shared" si="35"/>
        <v>49.086161616161625</v>
      </c>
      <c r="N166">
        <f t="shared" si="36"/>
        <v>0</v>
      </c>
      <c r="O166">
        <f t="shared" si="37"/>
        <v>0</v>
      </c>
      <c r="P166">
        <f t="shared" si="38"/>
        <v>0</v>
      </c>
      <c r="Q166">
        <f t="shared" si="39"/>
        <v>67.493472222222238</v>
      </c>
      <c r="R166">
        <f t="shared" si="40"/>
        <v>0</v>
      </c>
      <c r="S166">
        <f t="shared" si="41"/>
        <v>0</v>
      </c>
      <c r="T166" s="2">
        <v>33038</v>
      </c>
    </row>
    <row r="167" spans="1:20" x14ac:dyDescent="0.25">
      <c r="A167">
        <v>1.7333333333333334</v>
      </c>
      <c r="B167">
        <v>1.3333333333333334E-2</v>
      </c>
      <c r="C167">
        <v>1.64</v>
      </c>
      <c r="D167">
        <v>8.7048166061864218E-2</v>
      </c>
      <c r="E167">
        <v>166</v>
      </c>
      <c r="F167">
        <f t="shared" si="28"/>
        <v>0</v>
      </c>
      <c r="G167">
        <f t="shared" si="29"/>
        <v>0</v>
      </c>
      <c r="H167">
        <f t="shared" si="30"/>
        <v>0</v>
      </c>
      <c r="I167">
        <f t="shared" si="31"/>
        <v>0</v>
      </c>
      <c r="J167">
        <f t="shared" si="32"/>
        <v>0</v>
      </c>
      <c r="K167">
        <f t="shared" si="33"/>
        <v>0</v>
      </c>
      <c r="L167">
        <f t="shared" si="34"/>
        <v>0</v>
      </c>
      <c r="M167">
        <f t="shared" si="35"/>
        <v>0</v>
      </c>
      <c r="N167">
        <f t="shared" si="36"/>
        <v>0</v>
      </c>
      <c r="O167">
        <f t="shared" si="37"/>
        <v>0</v>
      </c>
      <c r="P167">
        <f t="shared" si="38"/>
        <v>0</v>
      </c>
      <c r="Q167">
        <f t="shared" si="39"/>
        <v>0</v>
      </c>
      <c r="R167">
        <f t="shared" si="40"/>
        <v>0</v>
      </c>
      <c r="S167">
        <f t="shared" si="41"/>
        <v>0</v>
      </c>
      <c r="T167" s="2">
        <v>33039</v>
      </c>
    </row>
    <row r="168" spans="1:20" x14ac:dyDescent="0.25">
      <c r="A168">
        <v>1.7333333333333334</v>
      </c>
      <c r="B168">
        <v>6.083333333333333</v>
      </c>
      <c r="C168">
        <v>1.57</v>
      </c>
      <c r="D168">
        <v>0.26199323712170047</v>
      </c>
      <c r="E168">
        <v>167</v>
      </c>
      <c r="F168">
        <f t="shared" si="28"/>
        <v>0</v>
      </c>
      <c r="G168">
        <f t="shared" si="29"/>
        <v>0</v>
      </c>
      <c r="H168">
        <f t="shared" si="30"/>
        <v>0</v>
      </c>
      <c r="I168">
        <f t="shared" si="31"/>
        <v>0</v>
      </c>
      <c r="J168">
        <f t="shared" si="32"/>
        <v>0</v>
      </c>
      <c r="K168">
        <f t="shared" si="33"/>
        <v>0</v>
      </c>
      <c r="L168">
        <f t="shared" si="34"/>
        <v>0</v>
      </c>
      <c r="M168">
        <f t="shared" si="35"/>
        <v>0</v>
      </c>
      <c r="N168">
        <f t="shared" si="36"/>
        <v>0</v>
      </c>
      <c r="O168">
        <f t="shared" si="37"/>
        <v>0</v>
      </c>
      <c r="P168">
        <f t="shared" si="38"/>
        <v>0</v>
      </c>
      <c r="Q168">
        <f t="shared" si="39"/>
        <v>0</v>
      </c>
      <c r="R168">
        <f t="shared" si="40"/>
        <v>0</v>
      </c>
      <c r="S168">
        <f t="shared" si="41"/>
        <v>0</v>
      </c>
      <c r="T168" s="2">
        <v>33040</v>
      </c>
    </row>
    <row r="169" spans="1:20" x14ac:dyDescent="0.25">
      <c r="A169">
        <v>1.7333333333333334</v>
      </c>
      <c r="B169">
        <v>0</v>
      </c>
      <c r="C169">
        <v>1.58</v>
      </c>
      <c r="D169">
        <v>0.16310943912306511</v>
      </c>
      <c r="E169">
        <v>168</v>
      </c>
      <c r="F169">
        <f t="shared" si="28"/>
        <v>17.800476190476193</v>
      </c>
      <c r="G169">
        <f t="shared" si="29"/>
        <v>0</v>
      </c>
      <c r="H169">
        <f t="shared" si="30"/>
        <v>26.997388888888896</v>
      </c>
      <c r="I169">
        <f t="shared" si="31"/>
        <v>31.150833333333342</v>
      </c>
      <c r="J169">
        <f t="shared" si="32"/>
        <v>35.996518518518528</v>
      </c>
      <c r="K169">
        <f t="shared" si="33"/>
        <v>0</v>
      </c>
      <c r="L169">
        <f t="shared" si="34"/>
        <v>0</v>
      </c>
      <c r="M169">
        <f t="shared" si="35"/>
        <v>0</v>
      </c>
      <c r="N169">
        <f t="shared" si="36"/>
        <v>53.994777777777792</v>
      </c>
      <c r="O169">
        <f t="shared" si="37"/>
        <v>0</v>
      </c>
      <c r="P169">
        <f t="shared" si="38"/>
        <v>62.301666666666684</v>
      </c>
      <c r="Q169">
        <f t="shared" si="39"/>
        <v>0</v>
      </c>
      <c r="R169">
        <f t="shared" si="40"/>
        <v>0</v>
      </c>
      <c r="S169">
        <f t="shared" si="41"/>
        <v>0</v>
      </c>
      <c r="T169" s="2">
        <v>33041</v>
      </c>
    </row>
    <row r="170" spans="1:20" x14ac:dyDescent="0.25">
      <c r="A170">
        <v>1.7333333333333334</v>
      </c>
      <c r="B170">
        <v>0.13333333333333333</v>
      </c>
      <c r="C170">
        <v>1.35</v>
      </c>
      <c r="D170">
        <v>0.11925098449583697</v>
      </c>
      <c r="E170">
        <v>169</v>
      </c>
      <c r="F170">
        <f t="shared" si="28"/>
        <v>0</v>
      </c>
      <c r="G170">
        <f t="shared" si="29"/>
        <v>0</v>
      </c>
      <c r="H170">
        <f t="shared" si="30"/>
        <v>0</v>
      </c>
      <c r="I170">
        <f t="shared" si="31"/>
        <v>0</v>
      </c>
      <c r="J170">
        <f t="shared" si="32"/>
        <v>0</v>
      </c>
      <c r="K170">
        <f t="shared" si="33"/>
        <v>0</v>
      </c>
      <c r="L170">
        <f t="shared" si="34"/>
        <v>0</v>
      </c>
      <c r="M170">
        <f t="shared" si="35"/>
        <v>0</v>
      </c>
      <c r="N170">
        <f t="shared" si="36"/>
        <v>0</v>
      </c>
      <c r="O170">
        <f t="shared" si="37"/>
        <v>57.851547619047629</v>
      </c>
      <c r="P170">
        <f t="shared" si="38"/>
        <v>0</v>
      </c>
      <c r="Q170">
        <f t="shared" si="39"/>
        <v>0</v>
      </c>
      <c r="R170">
        <f t="shared" si="40"/>
        <v>0</v>
      </c>
      <c r="S170">
        <f t="shared" si="41"/>
        <v>0</v>
      </c>
      <c r="T170" s="2">
        <v>33042</v>
      </c>
    </row>
    <row r="171" spans="1:20" x14ac:dyDescent="0.25">
      <c r="A171">
        <v>1.7333333333333334</v>
      </c>
      <c r="B171">
        <v>3.9333333333333336</v>
      </c>
      <c r="C171">
        <v>1.33</v>
      </c>
      <c r="D171">
        <v>0.13147137946961307</v>
      </c>
      <c r="E171">
        <v>170</v>
      </c>
      <c r="F171">
        <f t="shared" si="28"/>
        <v>0</v>
      </c>
      <c r="G171">
        <f t="shared" si="29"/>
        <v>22.189634703196351</v>
      </c>
      <c r="H171">
        <f t="shared" si="30"/>
        <v>0</v>
      </c>
      <c r="I171">
        <f t="shared" si="31"/>
        <v>0</v>
      </c>
      <c r="J171">
        <f t="shared" si="32"/>
        <v>0</v>
      </c>
      <c r="K171">
        <f t="shared" si="33"/>
        <v>0</v>
      </c>
      <c r="L171">
        <f t="shared" si="34"/>
        <v>44.995648148148156</v>
      </c>
      <c r="M171">
        <f t="shared" si="35"/>
        <v>0</v>
      </c>
      <c r="N171">
        <f t="shared" si="36"/>
        <v>0</v>
      </c>
      <c r="O171">
        <f t="shared" si="37"/>
        <v>0</v>
      </c>
      <c r="P171">
        <f t="shared" si="38"/>
        <v>0</v>
      </c>
      <c r="Q171">
        <f t="shared" si="39"/>
        <v>0</v>
      </c>
      <c r="R171">
        <f t="shared" si="40"/>
        <v>0</v>
      </c>
      <c r="S171">
        <f t="shared" si="41"/>
        <v>0</v>
      </c>
      <c r="T171" s="2">
        <v>33043</v>
      </c>
    </row>
    <row r="172" spans="1:20" x14ac:dyDescent="0.25">
      <c r="A172">
        <v>1.7333333333333334</v>
      </c>
      <c r="B172">
        <v>0.42333333333333334</v>
      </c>
      <c r="C172">
        <v>2.73</v>
      </c>
      <c r="D172">
        <v>0.1045227482329486</v>
      </c>
      <c r="E172">
        <v>171</v>
      </c>
      <c r="F172">
        <f t="shared" si="28"/>
        <v>0</v>
      </c>
      <c r="G172">
        <f t="shared" si="29"/>
        <v>0</v>
      </c>
      <c r="H172">
        <f t="shared" si="30"/>
        <v>0</v>
      </c>
      <c r="I172">
        <f t="shared" si="31"/>
        <v>0</v>
      </c>
      <c r="J172">
        <f t="shared" si="32"/>
        <v>0</v>
      </c>
      <c r="K172">
        <f t="shared" si="33"/>
        <v>40.496083333333345</v>
      </c>
      <c r="L172">
        <f t="shared" si="34"/>
        <v>0</v>
      </c>
      <c r="M172">
        <f t="shared" si="35"/>
        <v>0</v>
      </c>
      <c r="N172">
        <f t="shared" si="36"/>
        <v>0</v>
      </c>
      <c r="O172">
        <f t="shared" si="37"/>
        <v>0</v>
      </c>
      <c r="P172">
        <f t="shared" si="38"/>
        <v>0</v>
      </c>
      <c r="Q172">
        <f t="shared" si="39"/>
        <v>0</v>
      </c>
      <c r="R172">
        <f t="shared" si="40"/>
        <v>0</v>
      </c>
      <c r="S172">
        <f t="shared" si="41"/>
        <v>0</v>
      </c>
      <c r="T172" s="2">
        <v>33044</v>
      </c>
    </row>
    <row r="173" spans="1:20" x14ac:dyDescent="0.25">
      <c r="A173">
        <v>1.7333333333333334</v>
      </c>
      <c r="B173">
        <v>0.13333333333333333</v>
      </c>
      <c r="C173">
        <v>2</v>
      </c>
      <c r="D173">
        <v>9.2416695158404213E-2</v>
      </c>
      <c r="E173">
        <v>172</v>
      </c>
      <c r="F173">
        <f t="shared" si="28"/>
        <v>17.800476190476193</v>
      </c>
      <c r="G173">
        <f t="shared" si="29"/>
        <v>0</v>
      </c>
      <c r="H173">
        <f t="shared" si="30"/>
        <v>0</v>
      </c>
      <c r="I173">
        <f t="shared" si="31"/>
        <v>0</v>
      </c>
      <c r="J173">
        <f t="shared" si="32"/>
        <v>0</v>
      </c>
      <c r="K173">
        <f t="shared" si="33"/>
        <v>0</v>
      </c>
      <c r="L173">
        <f t="shared" si="34"/>
        <v>0</v>
      </c>
      <c r="M173">
        <f t="shared" si="35"/>
        <v>0</v>
      </c>
      <c r="N173">
        <f t="shared" si="36"/>
        <v>0</v>
      </c>
      <c r="O173">
        <f t="shared" si="37"/>
        <v>0</v>
      </c>
      <c r="P173">
        <f t="shared" si="38"/>
        <v>0</v>
      </c>
      <c r="Q173">
        <f t="shared" si="39"/>
        <v>0</v>
      </c>
      <c r="R173">
        <f t="shared" si="40"/>
        <v>0</v>
      </c>
      <c r="S173">
        <f t="shared" si="41"/>
        <v>0</v>
      </c>
      <c r="T173" s="2">
        <v>33045</v>
      </c>
    </row>
    <row r="174" spans="1:20" x14ac:dyDescent="0.25">
      <c r="A174">
        <v>1.7333333333333334</v>
      </c>
      <c r="B174">
        <v>0.13333333333333333</v>
      </c>
      <c r="C174">
        <v>0.96</v>
      </c>
      <c r="D174">
        <v>8.6745062511112053E-2</v>
      </c>
      <c r="E174">
        <v>173</v>
      </c>
      <c r="F174">
        <f t="shared" si="28"/>
        <v>0</v>
      </c>
      <c r="G174">
        <f t="shared" si="29"/>
        <v>0</v>
      </c>
      <c r="H174">
        <f t="shared" si="30"/>
        <v>0</v>
      </c>
      <c r="I174">
        <f t="shared" si="31"/>
        <v>0</v>
      </c>
      <c r="J174">
        <f t="shared" si="32"/>
        <v>0</v>
      </c>
      <c r="K174">
        <f t="shared" si="33"/>
        <v>0</v>
      </c>
      <c r="L174">
        <f t="shared" si="34"/>
        <v>0</v>
      </c>
      <c r="M174">
        <f t="shared" si="35"/>
        <v>0</v>
      </c>
      <c r="N174">
        <f t="shared" si="36"/>
        <v>0</v>
      </c>
      <c r="O174">
        <f t="shared" si="37"/>
        <v>0</v>
      </c>
      <c r="P174">
        <f t="shared" si="38"/>
        <v>0</v>
      </c>
      <c r="Q174">
        <f t="shared" si="39"/>
        <v>0</v>
      </c>
      <c r="R174">
        <f t="shared" si="40"/>
        <v>0</v>
      </c>
      <c r="S174">
        <f t="shared" si="41"/>
        <v>0</v>
      </c>
      <c r="T174" s="2">
        <v>33046</v>
      </c>
    </row>
    <row r="175" spans="1:20" x14ac:dyDescent="0.25">
      <c r="A175">
        <v>1.7333333333333334</v>
      </c>
      <c r="B175">
        <v>6.6666666666666666E-2</v>
      </c>
      <c r="C175">
        <v>0.56000000000000005</v>
      </c>
      <c r="D175">
        <v>8.3879469976759588E-2</v>
      </c>
      <c r="E175">
        <v>174</v>
      </c>
      <c r="F175">
        <f t="shared" si="28"/>
        <v>0</v>
      </c>
      <c r="G175">
        <f t="shared" si="29"/>
        <v>0</v>
      </c>
      <c r="H175">
        <f t="shared" si="30"/>
        <v>26.997388888888896</v>
      </c>
      <c r="I175">
        <f t="shared" si="31"/>
        <v>0</v>
      </c>
      <c r="J175">
        <f t="shared" si="32"/>
        <v>0</v>
      </c>
      <c r="K175">
        <f t="shared" si="33"/>
        <v>0</v>
      </c>
      <c r="L175">
        <f t="shared" si="34"/>
        <v>0</v>
      </c>
      <c r="M175">
        <f t="shared" si="35"/>
        <v>0</v>
      </c>
      <c r="N175">
        <f t="shared" si="36"/>
        <v>0</v>
      </c>
      <c r="O175">
        <f t="shared" si="37"/>
        <v>0</v>
      </c>
      <c r="P175">
        <f t="shared" si="38"/>
        <v>0</v>
      </c>
      <c r="Q175">
        <f t="shared" si="39"/>
        <v>0</v>
      </c>
      <c r="R175">
        <f t="shared" si="40"/>
        <v>0</v>
      </c>
      <c r="S175">
        <f t="shared" si="41"/>
        <v>0</v>
      </c>
      <c r="T175" s="2">
        <v>33047</v>
      </c>
    </row>
    <row r="176" spans="1:20" x14ac:dyDescent="0.25">
      <c r="A176">
        <v>1.7333333333333334</v>
      </c>
      <c r="B176">
        <v>11.423333333333334</v>
      </c>
      <c r="C176">
        <v>5.7</v>
      </c>
      <c r="D176">
        <v>1.0720606543350424</v>
      </c>
      <c r="E176">
        <v>175</v>
      </c>
      <c r="F176">
        <f t="shared" si="28"/>
        <v>0</v>
      </c>
      <c r="G176">
        <f t="shared" si="29"/>
        <v>22.189634703196351</v>
      </c>
      <c r="H176">
        <f t="shared" si="30"/>
        <v>0</v>
      </c>
      <c r="I176">
        <f t="shared" si="31"/>
        <v>31.150833333333342</v>
      </c>
      <c r="J176">
        <f t="shared" si="32"/>
        <v>0</v>
      </c>
      <c r="K176">
        <f t="shared" si="33"/>
        <v>0</v>
      </c>
      <c r="L176">
        <f t="shared" si="34"/>
        <v>0</v>
      </c>
      <c r="M176">
        <f t="shared" si="35"/>
        <v>0</v>
      </c>
      <c r="N176">
        <f t="shared" si="36"/>
        <v>0</v>
      </c>
      <c r="O176">
        <f t="shared" si="37"/>
        <v>0</v>
      </c>
      <c r="P176">
        <f t="shared" si="38"/>
        <v>0</v>
      </c>
      <c r="Q176">
        <f t="shared" si="39"/>
        <v>0</v>
      </c>
      <c r="R176">
        <f t="shared" si="40"/>
        <v>0</v>
      </c>
      <c r="S176">
        <f t="shared" si="41"/>
        <v>0</v>
      </c>
      <c r="T176" s="2">
        <v>33048</v>
      </c>
    </row>
    <row r="177" spans="1:20" x14ac:dyDescent="0.25">
      <c r="A177">
        <v>1.7333333333333334</v>
      </c>
      <c r="B177">
        <v>1.9399999999999997</v>
      </c>
      <c r="C177">
        <v>5.0599999999999996</v>
      </c>
      <c r="D177">
        <v>0.51850121479673517</v>
      </c>
      <c r="E177">
        <v>176</v>
      </c>
      <c r="F177">
        <f t="shared" si="28"/>
        <v>17.800476190476193</v>
      </c>
      <c r="G177">
        <f t="shared" si="29"/>
        <v>0</v>
      </c>
      <c r="H177">
        <f t="shared" si="30"/>
        <v>0</v>
      </c>
      <c r="I177">
        <f t="shared" si="31"/>
        <v>0</v>
      </c>
      <c r="J177">
        <f t="shared" si="32"/>
        <v>35.996518518518528</v>
      </c>
      <c r="K177">
        <f t="shared" si="33"/>
        <v>0</v>
      </c>
      <c r="L177">
        <f t="shared" si="34"/>
        <v>0</v>
      </c>
      <c r="M177">
        <f t="shared" si="35"/>
        <v>49.086161616161625</v>
      </c>
      <c r="N177">
        <f t="shared" si="36"/>
        <v>0</v>
      </c>
      <c r="O177">
        <f t="shared" si="37"/>
        <v>0</v>
      </c>
      <c r="P177">
        <f t="shared" si="38"/>
        <v>0</v>
      </c>
      <c r="Q177">
        <f t="shared" si="39"/>
        <v>0</v>
      </c>
      <c r="R177">
        <f t="shared" si="40"/>
        <v>0</v>
      </c>
      <c r="S177">
        <f t="shared" si="41"/>
        <v>0</v>
      </c>
      <c r="T177" s="2">
        <v>33049</v>
      </c>
    </row>
    <row r="178" spans="1:20" x14ac:dyDescent="0.25">
      <c r="A178">
        <v>1.7333333333333334</v>
      </c>
      <c r="B178">
        <v>4.9999999999999996E-2</v>
      </c>
      <c r="C178">
        <v>2.56</v>
      </c>
      <c r="D178">
        <v>0.27413608684321555</v>
      </c>
      <c r="E178">
        <v>177</v>
      </c>
      <c r="F178">
        <f t="shared" si="28"/>
        <v>0</v>
      </c>
      <c r="G178">
        <f t="shared" si="29"/>
        <v>0</v>
      </c>
      <c r="H178">
        <f t="shared" si="30"/>
        <v>0</v>
      </c>
      <c r="I178">
        <f t="shared" si="31"/>
        <v>0</v>
      </c>
      <c r="J178">
        <f t="shared" si="32"/>
        <v>0</v>
      </c>
      <c r="K178">
        <f t="shared" si="33"/>
        <v>0</v>
      </c>
      <c r="L178">
        <f t="shared" si="34"/>
        <v>0</v>
      </c>
      <c r="M178">
        <f t="shared" si="35"/>
        <v>0</v>
      </c>
      <c r="N178">
        <f t="shared" si="36"/>
        <v>0</v>
      </c>
      <c r="O178">
        <f t="shared" si="37"/>
        <v>0</v>
      </c>
      <c r="P178">
        <f t="shared" si="38"/>
        <v>0</v>
      </c>
      <c r="Q178">
        <f t="shared" si="39"/>
        <v>0</v>
      </c>
      <c r="R178">
        <f t="shared" si="40"/>
        <v>0</v>
      </c>
      <c r="S178">
        <f t="shared" si="41"/>
        <v>0</v>
      </c>
      <c r="T178" s="2">
        <v>33050</v>
      </c>
    </row>
    <row r="179" spans="1:20" x14ac:dyDescent="0.25">
      <c r="A179">
        <v>1.7333333333333334</v>
      </c>
      <c r="B179">
        <v>0</v>
      </c>
      <c r="C179">
        <v>3.01</v>
      </c>
      <c r="D179">
        <v>0.16613262830863981</v>
      </c>
      <c r="E179">
        <v>178</v>
      </c>
      <c r="F179">
        <f t="shared" si="28"/>
        <v>0</v>
      </c>
      <c r="G179">
        <f t="shared" si="29"/>
        <v>0</v>
      </c>
      <c r="H179">
        <f t="shared" si="30"/>
        <v>0</v>
      </c>
      <c r="I179">
        <f t="shared" si="31"/>
        <v>0</v>
      </c>
      <c r="J179">
        <f t="shared" si="32"/>
        <v>0</v>
      </c>
      <c r="K179">
        <f t="shared" si="33"/>
        <v>0</v>
      </c>
      <c r="L179">
        <f t="shared" si="34"/>
        <v>0</v>
      </c>
      <c r="M179">
        <f t="shared" si="35"/>
        <v>0</v>
      </c>
      <c r="N179">
        <f t="shared" si="36"/>
        <v>0</v>
      </c>
      <c r="O179">
        <f t="shared" si="37"/>
        <v>0</v>
      </c>
      <c r="P179">
        <f t="shared" si="38"/>
        <v>0</v>
      </c>
      <c r="Q179">
        <f t="shared" si="39"/>
        <v>0</v>
      </c>
      <c r="R179">
        <f t="shared" si="40"/>
        <v>0</v>
      </c>
      <c r="S179">
        <f t="shared" si="41"/>
        <v>0</v>
      </c>
      <c r="T179" s="2">
        <v>33051</v>
      </c>
    </row>
    <row r="180" spans="1:20" x14ac:dyDescent="0.25">
      <c r="A180">
        <v>1.7333333333333334</v>
      </c>
      <c r="B180">
        <v>0.20000000000000004</v>
      </c>
      <c r="C180">
        <v>1.57</v>
      </c>
      <c r="D180">
        <v>0.1182897342366062</v>
      </c>
      <c r="E180">
        <v>179</v>
      </c>
      <c r="F180">
        <f t="shared" si="28"/>
        <v>0</v>
      </c>
      <c r="G180">
        <f t="shared" si="29"/>
        <v>0</v>
      </c>
      <c r="H180">
        <f t="shared" si="30"/>
        <v>0</v>
      </c>
      <c r="I180">
        <f t="shared" si="31"/>
        <v>0</v>
      </c>
      <c r="J180">
        <f t="shared" si="32"/>
        <v>0</v>
      </c>
      <c r="K180">
        <f t="shared" si="33"/>
        <v>0</v>
      </c>
      <c r="L180">
        <f t="shared" si="34"/>
        <v>0</v>
      </c>
      <c r="M180">
        <f t="shared" si="35"/>
        <v>0</v>
      </c>
      <c r="N180">
        <f t="shared" si="36"/>
        <v>0</v>
      </c>
      <c r="O180">
        <f t="shared" si="37"/>
        <v>0</v>
      </c>
      <c r="P180">
        <f t="shared" si="38"/>
        <v>0</v>
      </c>
      <c r="Q180">
        <f t="shared" si="39"/>
        <v>0</v>
      </c>
      <c r="R180">
        <f t="shared" si="40"/>
        <v>0</v>
      </c>
      <c r="S180">
        <f t="shared" si="41"/>
        <v>0</v>
      </c>
      <c r="T180" s="2">
        <v>33052</v>
      </c>
    </row>
    <row r="181" spans="1:20" x14ac:dyDescent="0.25">
      <c r="A181">
        <v>1.7333333333333334</v>
      </c>
      <c r="B181">
        <v>0.26666666666666666</v>
      </c>
      <c r="C181">
        <v>1.0900000000000001</v>
      </c>
      <c r="D181">
        <v>9.6983892531192439E-2</v>
      </c>
      <c r="E181">
        <v>180</v>
      </c>
      <c r="F181">
        <f t="shared" si="28"/>
        <v>17.800476190476193</v>
      </c>
      <c r="G181">
        <f t="shared" si="29"/>
        <v>22.189634703196351</v>
      </c>
      <c r="H181">
        <f t="shared" si="30"/>
        <v>26.997388888888896</v>
      </c>
      <c r="I181">
        <f t="shared" si="31"/>
        <v>0</v>
      </c>
      <c r="J181">
        <f t="shared" si="32"/>
        <v>0</v>
      </c>
      <c r="K181">
        <f t="shared" si="33"/>
        <v>40.496083333333345</v>
      </c>
      <c r="L181">
        <f t="shared" si="34"/>
        <v>44.995648148148156</v>
      </c>
      <c r="M181">
        <f t="shared" si="35"/>
        <v>0</v>
      </c>
      <c r="N181">
        <f t="shared" si="36"/>
        <v>53.994777777777792</v>
      </c>
      <c r="O181">
        <f t="shared" si="37"/>
        <v>0</v>
      </c>
      <c r="P181">
        <f t="shared" si="38"/>
        <v>0</v>
      </c>
      <c r="Q181">
        <f t="shared" si="39"/>
        <v>67.493472222222238</v>
      </c>
      <c r="R181">
        <f t="shared" si="40"/>
        <v>134.98694444444448</v>
      </c>
      <c r="S181">
        <f t="shared" si="41"/>
        <v>269.97388888888895</v>
      </c>
      <c r="T181" s="2">
        <v>33053</v>
      </c>
    </row>
    <row r="182" spans="1:20" x14ac:dyDescent="0.25">
      <c r="A182">
        <v>1.7333333333333334</v>
      </c>
      <c r="B182">
        <v>0</v>
      </c>
      <c r="C182">
        <v>2.11</v>
      </c>
      <c r="D182">
        <v>8.7370094310128543E-2</v>
      </c>
      <c r="E182">
        <v>181</v>
      </c>
      <c r="F182">
        <f t="shared" si="28"/>
        <v>0</v>
      </c>
      <c r="G182">
        <f t="shared" si="29"/>
        <v>0</v>
      </c>
      <c r="H182">
        <f t="shared" si="30"/>
        <v>0</v>
      </c>
      <c r="I182">
        <f t="shared" si="31"/>
        <v>0</v>
      </c>
      <c r="J182">
        <f t="shared" si="32"/>
        <v>0</v>
      </c>
      <c r="K182">
        <f t="shared" si="33"/>
        <v>0</v>
      </c>
      <c r="L182">
        <f t="shared" si="34"/>
        <v>0</v>
      </c>
      <c r="M182">
        <f t="shared" si="35"/>
        <v>0</v>
      </c>
      <c r="N182">
        <f t="shared" si="36"/>
        <v>0</v>
      </c>
      <c r="O182">
        <f t="shared" si="37"/>
        <v>0</v>
      </c>
      <c r="P182">
        <f t="shared" si="38"/>
        <v>0</v>
      </c>
      <c r="Q182">
        <f t="shared" si="39"/>
        <v>0</v>
      </c>
      <c r="R182">
        <f t="shared" si="40"/>
        <v>0</v>
      </c>
      <c r="S182">
        <f t="shared" si="41"/>
        <v>0</v>
      </c>
      <c r="T182" s="2">
        <v>33054</v>
      </c>
    </row>
    <row r="183" spans="1:20" x14ac:dyDescent="0.25">
      <c r="A183">
        <v>1.6</v>
      </c>
      <c r="B183">
        <v>1.5200000000000002</v>
      </c>
      <c r="C183">
        <v>1.08</v>
      </c>
      <c r="D183">
        <v>8.2888857339398964E-2</v>
      </c>
      <c r="E183">
        <v>182</v>
      </c>
      <c r="F183">
        <f t="shared" si="28"/>
        <v>0</v>
      </c>
      <c r="G183">
        <f t="shared" si="29"/>
        <v>0</v>
      </c>
      <c r="H183">
        <f t="shared" si="30"/>
        <v>0</v>
      </c>
      <c r="I183">
        <f t="shared" si="31"/>
        <v>31.150833333333342</v>
      </c>
      <c r="J183">
        <f t="shared" si="32"/>
        <v>0</v>
      </c>
      <c r="K183">
        <f t="shared" si="33"/>
        <v>0</v>
      </c>
      <c r="L183">
        <f t="shared" si="34"/>
        <v>0</v>
      </c>
      <c r="M183">
        <f t="shared" si="35"/>
        <v>0</v>
      </c>
      <c r="N183">
        <f t="shared" si="36"/>
        <v>0</v>
      </c>
      <c r="O183">
        <f t="shared" si="37"/>
        <v>57.851547619047629</v>
      </c>
      <c r="P183">
        <f t="shared" si="38"/>
        <v>62.301666666666684</v>
      </c>
      <c r="Q183">
        <f t="shared" si="39"/>
        <v>0</v>
      </c>
      <c r="R183">
        <f t="shared" si="40"/>
        <v>0</v>
      </c>
      <c r="S183">
        <f t="shared" si="41"/>
        <v>0</v>
      </c>
      <c r="T183" s="2">
        <v>33055</v>
      </c>
    </row>
    <row r="184" spans="1:20" x14ac:dyDescent="0.25">
      <c r="A184">
        <v>1.6</v>
      </c>
      <c r="B184">
        <v>2.2733333333333334</v>
      </c>
      <c r="C184">
        <v>2.74</v>
      </c>
      <c r="D184">
        <v>8.0630580332251331E-2</v>
      </c>
      <c r="E184">
        <v>183</v>
      </c>
      <c r="F184">
        <f t="shared" si="28"/>
        <v>0</v>
      </c>
      <c r="G184">
        <f t="shared" si="29"/>
        <v>0</v>
      </c>
      <c r="H184">
        <f t="shared" si="30"/>
        <v>0</v>
      </c>
      <c r="I184">
        <f t="shared" si="31"/>
        <v>0</v>
      </c>
      <c r="J184">
        <f t="shared" si="32"/>
        <v>0</v>
      </c>
      <c r="K184">
        <f t="shared" si="33"/>
        <v>0</v>
      </c>
      <c r="L184">
        <f t="shared" si="34"/>
        <v>0</v>
      </c>
      <c r="M184">
        <f t="shared" si="35"/>
        <v>0</v>
      </c>
      <c r="N184">
        <f t="shared" si="36"/>
        <v>0</v>
      </c>
      <c r="O184">
        <f t="shared" si="37"/>
        <v>0</v>
      </c>
      <c r="P184">
        <f t="shared" si="38"/>
        <v>0</v>
      </c>
      <c r="Q184">
        <f t="shared" si="39"/>
        <v>0</v>
      </c>
      <c r="R184">
        <f t="shared" si="40"/>
        <v>0</v>
      </c>
      <c r="S184">
        <f t="shared" si="41"/>
        <v>0</v>
      </c>
      <c r="T184" s="2">
        <v>33056</v>
      </c>
    </row>
    <row r="185" spans="1:20" x14ac:dyDescent="0.25">
      <c r="A185">
        <v>1.6</v>
      </c>
      <c r="B185">
        <v>12.856666666666667</v>
      </c>
      <c r="C185">
        <v>3.08</v>
      </c>
      <c r="D185">
        <v>1.4738121604337742</v>
      </c>
      <c r="E185">
        <v>184</v>
      </c>
      <c r="F185">
        <f t="shared" si="28"/>
        <v>17.800476190476193</v>
      </c>
      <c r="G185">
        <f t="shared" si="29"/>
        <v>0</v>
      </c>
      <c r="H185">
        <f t="shared" si="30"/>
        <v>0</v>
      </c>
      <c r="I185">
        <f t="shared" si="31"/>
        <v>0</v>
      </c>
      <c r="J185">
        <f t="shared" si="32"/>
        <v>35.996518518518528</v>
      </c>
      <c r="K185">
        <f t="shared" si="33"/>
        <v>0</v>
      </c>
      <c r="L185">
        <f t="shared" si="34"/>
        <v>0</v>
      </c>
      <c r="M185">
        <f t="shared" si="35"/>
        <v>0</v>
      </c>
      <c r="N185">
        <f t="shared" si="36"/>
        <v>0</v>
      </c>
      <c r="O185">
        <f t="shared" si="37"/>
        <v>0</v>
      </c>
      <c r="P185">
        <f t="shared" si="38"/>
        <v>0</v>
      </c>
      <c r="Q185">
        <f t="shared" si="39"/>
        <v>0</v>
      </c>
      <c r="R185">
        <f t="shared" si="40"/>
        <v>0</v>
      </c>
      <c r="S185">
        <f t="shared" si="41"/>
        <v>0</v>
      </c>
      <c r="T185" s="2">
        <v>33057</v>
      </c>
    </row>
    <row r="186" spans="1:20" x14ac:dyDescent="0.25">
      <c r="A186">
        <v>1.6</v>
      </c>
      <c r="B186">
        <v>7.9666666666666659</v>
      </c>
      <c r="C186">
        <v>3.95</v>
      </c>
      <c r="D186">
        <v>1.2232635895260113</v>
      </c>
      <c r="E186">
        <v>185</v>
      </c>
      <c r="F186">
        <f t="shared" si="28"/>
        <v>0</v>
      </c>
      <c r="G186">
        <f t="shared" si="29"/>
        <v>22.189634703196351</v>
      </c>
      <c r="H186">
        <f t="shared" si="30"/>
        <v>0</v>
      </c>
      <c r="I186">
        <f t="shared" si="31"/>
        <v>0</v>
      </c>
      <c r="J186">
        <f t="shared" si="32"/>
        <v>0</v>
      </c>
      <c r="K186">
        <f t="shared" si="33"/>
        <v>0</v>
      </c>
      <c r="L186">
        <f t="shared" si="34"/>
        <v>0</v>
      </c>
      <c r="M186">
        <f t="shared" si="35"/>
        <v>0</v>
      </c>
      <c r="N186">
        <f t="shared" si="36"/>
        <v>0</v>
      </c>
      <c r="O186">
        <f t="shared" si="37"/>
        <v>0</v>
      </c>
      <c r="P186">
        <f t="shared" si="38"/>
        <v>0</v>
      </c>
      <c r="Q186">
        <f t="shared" si="39"/>
        <v>0</v>
      </c>
      <c r="R186">
        <f t="shared" si="40"/>
        <v>0</v>
      </c>
      <c r="S186">
        <f t="shared" si="41"/>
        <v>0</v>
      </c>
      <c r="T186" s="2">
        <v>33058</v>
      </c>
    </row>
    <row r="187" spans="1:20" x14ac:dyDescent="0.25">
      <c r="A187">
        <v>1.6</v>
      </c>
      <c r="B187">
        <v>2.0966666666666662</v>
      </c>
      <c r="C187">
        <v>2.71</v>
      </c>
      <c r="D187">
        <v>0.58476938246552679</v>
      </c>
      <c r="E187">
        <v>186</v>
      </c>
      <c r="F187">
        <f t="shared" si="28"/>
        <v>0</v>
      </c>
      <c r="G187">
        <f t="shared" si="29"/>
        <v>0</v>
      </c>
      <c r="H187">
        <f t="shared" si="30"/>
        <v>26.997388888888896</v>
      </c>
      <c r="I187">
        <f t="shared" si="31"/>
        <v>0</v>
      </c>
      <c r="J187">
        <f t="shared" si="32"/>
        <v>0</v>
      </c>
      <c r="K187">
        <f t="shared" si="33"/>
        <v>0</v>
      </c>
      <c r="L187">
        <f t="shared" si="34"/>
        <v>0</v>
      </c>
      <c r="M187">
        <f t="shared" si="35"/>
        <v>0</v>
      </c>
      <c r="N187">
        <f t="shared" si="36"/>
        <v>0</v>
      </c>
      <c r="O187">
        <f t="shared" si="37"/>
        <v>0</v>
      </c>
      <c r="P187">
        <f t="shared" si="38"/>
        <v>0</v>
      </c>
      <c r="Q187">
        <f t="shared" si="39"/>
        <v>0</v>
      </c>
      <c r="R187">
        <f t="shared" si="40"/>
        <v>0</v>
      </c>
      <c r="S187">
        <f t="shared" si="41"/>
        <v>0</v>
      </c>
      <c r="T187" s="2">
        <v>33059</v>
      </c>
    </row>
    <row r="188" spans="1:20" x14ac:dyDescent="0.25">
      <c r="A188">
        <v>1.6</v>
      </c>
      <c r="B188">
        <v>0.11333333333333334</v>
      </c>
      <c r="C188">
        <v>2.88</v>
      </c>
      <c r="D188">
        <v>0.30345628185046453</v>
      </c>
      <c r="E188">
        <v>187</v>
      </c>
      <c r="F188">
        <f t="shared" si="28"/>
        <v>0</v>
      </c>
      <c r="G188">
        <f t="shared" si="29"/>
        <v>0</v>
      </c>
      <c r="H188">
        <f t="shared" si="30"/>
        <v>0</v>
      </c>
      <c r="I188">
        <f t="shared" si="31"/>
        <v>0</v>
      </c>
      <c r="J188">
        <f t="shared" si="32"/>
        <v>0</v>
      </c>
      <c r="K188">
        <f t="shared" si="33"/>
        <v>0</v>
      </c>
      <c r="L188">
        <f t="shared" si="34"/>
        <v>0</v>
      </c>
      <c r="M188">
        <f t="shared" si="35"/>
        <v>49.086161616161625</v>
      </c>
      <c r="N188">
        <f t="shared" si="36"/>
        <v>0</v>
      </c>
      <c r="O188">
        <f t="shared" si="37"/>
        <v>0</v>
      </c>
      <c r="P188">
        <f t="shared" si="38"/>
        <v>0</v>
      </c>
      <c r="Q188">
        <f t="shared" si="39"/>
        <v>0</v>
      </c>
      <c r="R188">
        <f t="shared" si="40"/>
        <v>0</v>
      </c>
      <c r="S188">
        <f t="shared" si="41"/>
        <v>0</v>
      </c>
      <c r="T188" s="2">
        <v>33060</v>
      </c>
    </row>
    <row r="189" spans="1:20" x14ac:dyDescent="0.25">
      <c r="A189">
        <v>1.6</v>
      </c>
      <c r="B189">
        <v>6.6666666666666666E-2</v>
      </c>
      <c r="C189">
        <v>1.24</v>
      </c>
      <c r="D189">
        <v>0.1797547832478345</v>
      </c>
      <c r="E189">
        <v>188</v>
      </c>
      <c r="F189">
        <f t="shared" si="28"/>
        <v>17.800476190476193</v>
      </c>
      <c r="G189">
        <f t="shared" si="29"/>
        <v>0</v>
      </c>
      <c r="H189">
        <f t="shared" si="30"/>
        <v>0</v>
      </c>
      <c r="I189">
        <f t="shared" si="31"/>
        <v>0</v>
      </c>
      <c r="J189">
        <f t="shared" si="32"/>
        <v>0</v>
      </c>
      <c r="K189">
        <f t="shared" si="33"/>
        <v>0</v>
      </c>
      <c r="L189">
        <f t="shared" si="34"/>
        <v>0</v>
      </c>
      <c r="M189">
        <f t="shared" si="35"/>
        <v>0</v>
      </c>
      <c r="N189">
        <f t="shared" si="36"/>
        <v>0</v>
      </c>
      <c r="O189">
        <f t="shared" si="37"/>
        <v>0</v>
      </c>
      <c r="P189">
        <f t="shared" si="38"/>
        <v>0</v>
      </c>
      <c r="Q189">
        <f t="shared" si="39"/>
        <v>0</v>
      </c>
      <c r="R189">
        <f t="shared" si="40"/>
        <v>0</v>
      </c>
      <c r="S189">
        <f t="shared" si="41"/>
        <v>0</v>
      </c>
      <c r="T189" s="2">
        <v>33061</v>
      </c>
    </row>
    <row r="190" spans="1:20" x14ac:dyDescent="0.25">
      <c r="A190">
        <v>1.6</v>
      </c>
      <c r="B190">
        <v>2.5366666666666666</v>
      </c>
      <c r="C190">
        <v>1.65</v>
      </c>
      <c r="D190">
        <v>0.12571307620089259</v>
      </c>
      <c r="E190">
        <v>189</v>
      </c>
      <c r="F190">
        <f t="shared" si="28"/>
        <v>0</v>
      </c>
      <c r="G190">
        <f t="shared" si="29"/>
        <v>0</v>
      </c>
      <c r="H190">
        <f t="shared" si="30"/>
        <v>0</v>
      </c>
      <c r="I190">
        <f t="shared" si="31"/>
        <v>31.150833333333342</v>
      </c>
      <c r="J190">
        <f t="shared" si="32"/>
        <v>0</v>
      </c>
      <c r="K190">
        <f t="shared" si="33"/>
        <v>40.496083333333345</v>
      </c>
      <c r="L190">
        <f t="shared" si="34"/>
        <v>0</v>
      </c>
      <c r="M190">
        <f t="shared" si="35"/>
        <v>0</v>
      </c>
      <c r="N190">
        <f t="shared" si="36"/>
        <v>0</v>
      </c>
      <c r="O190">
        <f t="shared" si="37"/>
        <v>0</v>
      </c>
      <c r="P190">
        <f t="shared" si="38"/>
        <v>0</v>
      </c>
      <c r="Q190">
        <f t="shared" si="39"/>
        <v>0</v>
      </c>
      <c r="R190">
        <f t="shared" si="40"/>
        <v>0</v>
      </c>
      <c r="S190">
        <f t="shared" si="41"/>
        <v>0</v>
      </c>
      <c r="T190" s="2">
        <v>33062</v>
      </c>
    </row>
    <row r="191" spans="1:20" x14ac:dyDescent="0.25">
      <c r="A191">
        <v>1.6</v>
      </c>
      <c r="B191">
        <v>0.17666666666666667</v>
      </c>
      <c r="C191">
        <v>2.66</v>
      </c>
      <c r="D191">
        <v>0.10203440685121438</v>
      </c>
      <c r="E191">
        <v>190</v>
      </c>
      <c r="F191">
        <f t="shared" si="28"/>
        <v>0</v>
      </c>
      <c r="G191">
        <f t="shared" si="29"/>
        <v>22.189634703196351</v>
      </c>
      <c r="H191">
        <f t="shared" si="30"/>
        <v>0</v>
      </c>
      <c r="I191">
        <f t="shared" si="31"/>
        <v>0</v>
      </c>
      <c r="J191">
        <f t="shared" si="32"/>
        <v>0</v>
      </c>
      <c r="K191">
        <f t="shared" si="33"/>
        <v>0</v>
      </c>
      <c r="L191">
        <f t="shared" si="34"/>
        <v>44.995648148148156</v>
      </c>
      <c r="M191">
        <f t="shared" si="35"/>
        <v>0</v>
      </c>
      <c r="N191">
        <f t="shared" si="36"/>
        <v>0</v>
      </c>
      <c r="O191">
        <f t="shared" si="37"/>
        <v>0</v>
      </c>
      <c r="P191">
        <f t="shared" si="38"/>
        <v>0</v>
      </c>
      <c r="Q191">
        <f t="shared" si="39"/>
        <v>0</v>
      </c>
      <c r="R191">
        <f t="shared" si="40"/>
        <v>0</v>
      </c>
      <c r="S191">
        <f t="shared" si="41"/>
        <v>0</v>
      </c>
      <c r="T191" s="2">
        <v>33063</v>
      </c>
    </row>
    <row r="192" spans="1:20" x14ac:dyDescent="0.25">
      <c r="A192">
        <v>1.6</v>
      </c>
      <c r="B192">
        <v>0.13333333333333333</v>
      </c>
      <c r="C192">
        <v>1.76</v>
      </c>
      <c r="D192">
        <v>9.209150639067272E-2</v>
      </c>
      <c r="E192">
        <v>191</v>
      </c>
      <c r="F192">
        <f t="shared" si="28"/>
        <v>0</v>
      </c>
      <c r="G192">
        <f t="shared" si="29"/>
        <v>0</v>
      </c>
      <c r="H192">
        <f t="shared" si="30"/>
        <v>0</v>
      </c>
      <c r="I192">
        <f t="shared" si="31"/>
        <v>0</v>
      </c>
      <c r="J192">
        <f t="shared" si="32"/>
        <v>0</v>
      </c>
      <c r="K192">
        <f t="shared" si="33"/>
        <v>0</v>
      </c>
      <c r="L192">
        <f t="shared" si="34"/>
        <v>0</v>
      </c>
      <c r="M192">
        <f t="shared" si="35"/>
        <v>0</v>
      </c>
      <c r="N192">
        <f t="shared" si="36"/>
        <v>0</v>
      </c>
      <c r="O192">
        <f t="shared" si="37"/>
        <v>0</v>
      </c>
      <c r="P192">
        <f t="shared" si="38"/>
        <v>0</v>
      </c>
      <c r="Q192">
        <f t="shared" si="39"/>
        <v>0</v>
      </c>
      <c r="R192">
        <f t="shared" si="40"/>
        <v>0</v>
      </c>
      <c r="S192">
        <f t="shared" si="41"/>
        <v>0</v>
      </c>
      <c r="T192" s="2">
        <v>33064</v>
      </c>
    </row>
    <row r="193" spans="1:20" x14ac:dyDescent="0.25">
      <c r="A193">
        <v>1.6</v>
      </c>
      <c r="B193">
        <v>6.6666666666666666E-2</v>
      </c>
      <c r="C193">
        <v>1.87</v>
      </c>
      <c r="D193">
        <v>8.8048737354062406E-2</v>
      </c>
      <c r="E193">
        <v>192</v>
      </c>
      <c r="F193">
        <f t="shared" si="28"/>
        <v>17.800476190476193</v>
      </c>
      <c r="G193">
        <f t="shared" si="29"/>
        <v>0</v>
      </c>
      <c r="H193">
        <f t="shared" si="30"/>
        <v>26.997388888888896</v>
      </c>
      <c r="I193">
        <f t="shared" si="31"/>
        <v>0</v>
      </c>
      <c r="J193">
        <f t="shared" si="32"/>
        <v>35.996518518518528</v>
      </c>
      <c r="K193">
        <f t="shared" si="33"/>
        <v>0</v>
      </c>
      <c r="L193">
        <f t="shared" si="34"/>
        <v>0</v>
      </c>
      <c r="M193">
        <f t="shared" si="35"/>
        <v>0</v>
      </c>
      <c r="N193">
        <f t="shared" si="36"/>
        <v>53.994777777777792</v>
      </c>
      <c r="O193">
        <f t="shared" si="37"/>
        <v>0</v>
      </c>
      <c r="P193">
        <f t="shared" si="38"/>
        <v>0</v>
      </c>
      <c r="Q193">
        <f t="shared" si="39"/>
        <v>0</v>
      </c>
      <c r="R193">
        <f t="shared" si="40"/>
        <v>0</v>
      </c>
      <c r="S193">
        <f t="shared" si="41"/>
        <v>0</v>
      </c>
      <c r="T193" s="2">
        <v>33065</v>
      </c>
    </row>
    <row r="194" spans="1:20" x14ac:dyDescent="0.25">
      <c r="A194">
        <v>1.6</v>
      </c>
      <c r="B194">
        <v>3.0533333333333332</v>
      </c>
      <c r="C194">
        <v>1.83</v>
      </c>
      <c r="D194">
        <v>9.3941088971296063E-2</v>
      </c>
      <c r="E194">
        <v>193</v>
      </c>
      <c r="F194">
        <f t="shared" ref="F194:F257" si="42">IF(MOD(E194,4)&lt;&gt;0,0,$U$1/91)</f>
        <v>0</v>
      </c>
      <c r="G194">
        <f t="shared" ref="G194:G257" si="43">IF(MOD($E194,5)&lt;&gt;0,0,$U$1/73)</f>
        <v>0</v>
      </c>
      <c r="H194">
        <f t="shared" ref="H194:H257" si="44">IF(MOD($E194,6)&lt;&gt;0,0,$U$1/60)</f>
        <v>0</v>
      </c>
      <c r="I194">
        <f t="shared" ref="I194:I257" si="45">IF(MOD($E194,7)&lt;&gt;0,0,$U$1/52)</f>
        <v>0</v>
      </c>
      <c r="J194">
        <f t="shared" ref="J194:J257" si="46">IF(MOD($E194,8)&lt;&gt;0,0,$U$1/45)</f>
        <v>0</v>
      </c>
      <c r="K194">
        <f t="shared" ref="K194:K257" si="47">IF(MOD($E194,9)&lt;&gt;0,0,$U$1/40)</f>
        <v>0</v>
      </c>
      <c r="L194">
        <f t="shared" ref="L194:L257" si="48">IF(MOD($E194,10)&lt;&gt;0,0,$U$1/36)</f>
        <v>0</v>
      </c>
      <c r="M194">
        <f t="shared" ref="M194:M257" si="49">IF(MOD($E194,11)&lt;&gt;0,0,$U$1/33)</f>
        <v>0</v>
      </c>
      <c r="N194">
        <f t="shared" ref="N194:N257" si="50">IF(MOD($E194,12)&lt;&gt;0,0,$U$1/30)</f>
        <v>0</v>
      </c>
      <c r="O194">
        <f t="shared" ref="O194:O257" si="51">IF(MOD($E194,13)&lt;&gt;0,0,$U$1/28)</f>
        <v>0</v>
      </c>
      <c r="P194">
        <f t="shared" ref="P194:P257" si="52">IF(MOD($E194,14)&lt;&gt;0,0,$U$1/26)</f>
        <v>0</v>
      </c>
      <c r="Q194">
        <f t="shared" ref="Q194:Q257" si="53">IF(MOD(E194,15)&lt;&gt;0,0,$U$1/24)</f>
        <v>0</v>
      </c>
      <c r="R194">
        <f t="shared" ref="R194:R257" si="54">IF(MOD(E194,30)&lt;&gt;0,0,$U$1/12)</f>
        <v>0</v>
      </c>
      <c r="S194">
        <f t="shared" si="41"/>
        <v>0</v>
      </c>
      <c r="T194" s="2">
        <v>33066</v>
      </c>
    </row>
    <row r="195" spans="1:20" x14ac:dyDescent="0.25">
      <c r="A195">
        <v>1.6</v>
      </c>
      <c r="B195">
        <v>0.16666666666666666</v>
      </c>
      <c r="C195">
        <v>1.9</v>
      </c>
      <c r="D195">
        <v>8.9358251423587637E-2</v>
      </c>
      <c r="E195">
        <v>194</v>
      </c>
      <c r="F195">
        <f t="shared" si="42"/>
        <v>0</v>
      </c>
      <c r="G195">
        <f t="shared" si="43"/>
        <v>0</v>
      </c>
      <c r="H195">
        <f t="shared" si="44"/>
        <v>0</v>
      </c>
      <c r="I195">
        <f t="shared" si="45"/>
        <v>0</v>
      </c>
      <c r="J195">
        <f t="shared" si="46"/>
        <v>0</v>
      </c>
      <c r="K195">
        <f t="shared" si="47"/>
        <v>0</v>
      </c>
      <c r="L195">
        <f t="shared" si="48"/>
        <v>0</v>
      </c>
      <c r="M195">
        <f t="shared" si="49"/>
        <v>0</v>
      </c>
      <c r="N195">
        <f t="shared" si="50"/>
        <v>0</v>
      </c>
      <c r="O195">
        <f t="shared" si="51"/>
        <v>0</v>
      </c>
      <c r="P195">
        <f t="shared" si="52"/>
        <v>0</v>
      </c>
      <c r="Q195">
        <f t="shared" si="53"/>
        <v>0</v>
      </c>
      <c r="R195">
        <f t="shared" si="54"/>
        <v>0</v>
      </c>
      <c r="S195">
        <f t="shared" ref="S195:S258" si="55">IF(MOD(E195,60)&lt;&gt;0,0,$U$1/6)</f>
        <v>0</v>
      </c>
      <c r="T195" s="2">
        <v>33067</v>
      </c>
    </row>
    <row r="196" spans="1:20" x14ac:dyDescent="0.25">
      <c r="A196">
        <v>1.6</v>
      </c>
      <c r="B196">
        <v>0</v>
      </c>
      <c r="C196">
        <v>0.87</v>
      </c>
      <c r="D196">
        <v>8.7737243292912909E-2</v>
      </c>
      <c r="E196">
        <v>195</v>
      </c>
      <c r="F196">
        <f t="shared" si="42"/>
        <v>0</v>
      </c>
      <c r="G196">
        <f t="shared" si="43"/>
        <v>22.189634703196351</v>
      </c>
      <c r="H196">
        <f t="shared" si="44"/>
        <v>0</v>
      </c>
      <c r="I196">
        <f t="shared" si="45"/>
        <v>0</v>
      </c>
      <c r="J196">
        <f t="shared" si="46"/>
        <v>0</v>
      </c>
      <c r="K196">
        <f t="shared" si="47"/>
        <v>0</v>
      </c>
      <c r="L196">
        <f t="shared" si="48"/>
        <v>0</v>
      </c>
      <c r="M196">
        <f t="shared" si="49"/>
        <v>0</v>
      </c>
      <c r="N196">
        <f t="shared" si="50"/>
        <v>0</v>
      </c>
      <c r="O196">
        <f t="shared" si="51"/>
        <v>57.851547619047629</v>
      </c>
      <c r="P196">
        <f t="shared" si="52"/>
        <v>0</v>
      </c>
      <c r="Q196">
        <f t="shared" si="53"/>
        <v>67.493472222222238</v>
      </c>
      <c r="R196">
        <f t="shared" si="54"/>
        <v>0</v>
      </c>
      <c r="S196">
        <f t="shared" si="55"/>
        <v>0</v>
      </c>
      <c r="T196" s="2">
        <v>33068</v>
      </c>
    </row>
    <row r="197" spans="1:20" x14ac:dyDescent="0.25">
      <c r="A197">
        <v>1.6</v>
      </c>
      <c r="B197">
        <v>0</v>
      </c>
      <c r="C197">
        <v>0.54</v>
      </c>
      <c r="D197">
        <v>8.724376725065501E-2</v>
      </c>
      <c r="E197">
        <v>196</v>
      </c>
      <c r="F197">
        <f t="shared" si="42"/>
        <v>17.800476190476193</v>
      </c>
      <c r="G197">
        <f t="shared" si="43"/>
        <v>0</v>
      </c>
      <c r="H197">
        <f t="shared" si="44"/>
        <v>0</v>
      </c>
      <c r="I197">
        <f t="shared" si="45"/>
        <v>31.150833333333342</v>
      </c>
      <c r="J197">
        <f t="shared" si="46"/>
        <v>0</v>
      </c>
      <c r="K197">
        <f t="shared" si="47"/>
        <v>0</v>
      </c>
      <c r="L197">
        <f t="shared" si="48"/>
        <v>0</v>
      </c>
      <c r="M197">
        <f t="shared" si="49"/>
        <v>0</v>
      </c>
      <c r="N197">
        <f t="shared" si="50"/>
        <v>0</v>
      </c>
      <c r="O197">
        <f t="shared" si="51"/>
        <v>0</v>
      </c>
      <c r="P197">
        <f t="shared" si="52"/>
        <v>62.301666666666684</v>
      </c>
      <c r="Q197">
        <f t="shared" si="53"/>
        <v>0</v>
      </c>
      <c r="R197">
        <f t="shared" si="54"/>
        <v>0</v>
      </c>
      <c r="S197">
        <f t="shared" si="55"/>
        <v>0</v>
      </c>
      <c r="T197" s="2">
        <v>33069</v>
      </c>
    </row>
    <row r="198" spans="1:20" x14ac:dyDescent="0.25">
      <c r="A198">
        <v>1.6</v>
      </c>
      <c r="B198">
        <v>0</v>
      </c>
      <c r="C198">
        <v>7.0000000000000007E-2</v>
      </c>
      <c r="D198">
        <v>8.7176582302841699E-2</v>
      </c>
      <c r="E198">
        <v>197</v>
      </c>
      <c r="F198">
        <f t="shared" si="42"/>
        <v>0</v>
      </c>
      <c r="G198">
        <f t="shared" si="43"/>
        <v>0</v>
      </c>
      <c r="H198">
        <f t="shared" si="44"/>
        <v>0</v>
      </c>
      <c r="I198">
        <f t="shared" si="45"/>
        <v>0</v>
      </c>
      <c r="J198">
        <f t="shared" si="46"/>
        <v>0</v>
      </c>
      <c r="K198">
        <f t="shared" si="47"/>
        <v>0</v>
      </c>
      <c r="L198">
        <f t="shared" si="48"/>
        <v>0</v>
      </c>
      <c r="M198">
        <f t="shared" si="49"/>
        <v>0</v>
      </c>
      <c r="N198">
        <f t="shared" si="50"/>
        <v>0</v>
      </c>
      <c r="O198">
        <f t="shared" si="51"/>
        <v>0</v>
      </c>
      <c r="P198">
        <f t="shared" si="52"/>
        <v>0</v>
      </c>
      <c r="Q198">
        <f t="shared" si="53"/>
        <v>0</v>
      </c>
      <c r="R198">
        <f t="shared" si="54"/>
        <v>0</v>
      </c>
      <c r="S198">
        <f t="shared" si="55"/>
        <v>0</v>
      </c>
      <c r="T198" s="2">
        <v>33070</v>
      </c>
    </row>
    <row r="199" spans="1:20" x14ac:dyDescent="0.25">
      <c r="A199">
        <v>1.6</v>
      </c>
      <c r="B199">
        <v>0</v>
      </c>
      <c r="C199">
        <v>0.3</v>
      </c>
      <c r="D199">
        <v>8.7235314326863017E-2</v>
      </c>
      <c r="E199">
        <v>198</v>
      </c>
      <c r="F199">
        <f t="shared" si="42"/>
        <v>0</v>
      </c>
      <c r="G199">
        <f t="shared" si="43"/>
        <v>0</v>
      </c>
      <c r="H199">
        <f t="shared" si="44"/>
        <v>26.997388888888896</v>
      </c>
      <c r="I199">
        <f t="shared" si="45"/>
        <v>0</v>
      </c>
      <c r="J199">
        <f t="shared" si="46"/>
        <v>0</v>
      </c>
      <c r="K199">
        <f t="shared" si="47"/>
        <v>40.496083333333345</v>
      </c>
      <c r="L199">
        <f t="shared" si="48"/>
        <v>0</v>
      </c>
      <c r="M199">
        <f t="shared" si="49"/>
        <v>49.086161616161625</v>
      </c>
      <c r="N199">
        <f t="shared" si="50"/>
        <v>0</v>
      </c>
      <c r="O199">
        <f t="shared" si="51"/>
        <v>0</v>
      </c>
      <c r="P199">
        <f t="shared" si="52"/>
        <v>0</v>
      </c>
      <c r="Q199">
        <f t="shared" si="53"/>
        <v>0</v>
      </c>
      <c r="R199">
        <f t="shared" si="54"/>
        <v>0</v>
      </c>
      <c r="S199">
        <f t="shared" si="55"/>
        <v>0</v>
      </c>
      <c r="T199" s="2">
        <v>33071</v>
      </c>
    </row>
    <row r="200" spans="1:20" x14ac:dyDescent="0.25">
      <c r="A200">
        <v>1.6</v>
      </c>
      <c r="B200">
        <v>7.0000000000000007E-2</v>
      </c>
      <c r="C200">
        <v>0.38</v>
      </c>
      <c r="D200">
        <v>8.7291000273655953E-2</v>
      </c>
      <c r="E200">
        <v>199</v>
      </c>
      <c r="F200">
        <f t="shared" si="42"/>
        <v>0</v>
      </c>
      <c r="G200">
        <f t="shared" si="43"/>
        <v>0</v>
      </c>
      <c r="H200">
        <f t="shared" si="44"/>
        <v>0</v>
      </c>
      <c r="I200">
        <f t="shared" si="45"/>
        <v>0</v>
      </c>
      <c r="J200">
        <f t="shared" si="46"/>
        <v>0</v>
      </c>
      <c r="K200">
        <f t="shared" si="47"/>
        <v>0</v>
      </c>
      <c r="L200">
        <f t="shared" si="48"/>
        <v>0</v>
      </c>
      <c r="M200">
        <f t="shared" si="49"/>
        <v>0</v>
      </c>
      <c r="N200">
        <f t="shared" si="50"/>
        <v>0</v>
      </c>
      <c r="O200">
        <f t="shared" si="51"/>
        <v>0</v>
      </c>
      <c r="P200">
        <f t="shared" si="52"/>
        <v>0</v>
      </c>
      <c r="Q200">
        <f t="shared" si="53"/>
        <v>0</v>
      </c>
      <c r="R200">
        <f t="shared" si="54"/>
        <v>0</v>
      </c>
      <c r="S200">
        <f t="shared" si="55"/>
        <v>0</v>
      </c>
      <c r="T200" s="2">
        <v>33072</v>
      </c>
    </row>
    <row r="201" spans="1:20" x14ac:dyDescent="0.25">
      <c r="A201">
        <v>1.6</v>
      </c>
      <c r="B201">
        <v>6.6666666666666666E-2</v>
      </c>
      <c r="C201">
        <v>0.23</v>
      </c>
      <c r="D201">
        <v>8.7290221927277811E-2</v>
      </c>
      <c r="E201">
        <v>200</v>
      </c>
      <c r="F201">
        <f t="shared" si="42"/>
        <v>17.800476190476193</v>
      </c>
      <c r="G201">
        <f t="shared" si="43"/>
        <v>22.189634703196351</v>
      </c>
      <c r="H201">
        <f t="shared" si="44"/>
        <v>0</v>
      </c>
      <c r="I201">
        <f t="shared" si="45"/>
        <v>0</v>
      </c>
      <c r="J201">
        <f t="shared" si="46"/>
        <v>35.996518518518528</v>
      </c>
      <c r="K201">
        <f t="shared" si="47"/>
        <v>0</v>
      </c>
      <c r="L201">
        <f t="shared" si="48"/>
        <v>44.995648148148156</v>
      </c>
      <c r="M201">
        <f t="shared" si="49"/>
        <v>0</v>
      </c>
      <c r="N201">
        <f t="shared" si="50"/>
        <v>0</v>
      </c>
      <c r="O201">
        <f t="shared" si="51"/>
        <v>0</v>
      </c>
      <c r="P201">
        <f t="shared" si="52"/>
        <v>0</v>
      </c>
      <c r="Q201">
        <f t="shared" si="53"/>
        <v>0</v>
      </c>
      <c r="R201">
        <f t="shared" si="54"/>
        <v>0</v>
      </c>
      <c r="S201">
        <f t="shared" si="55"/>
        <v>0</v>
      </c>
      <c r="T201" s="2">
        <v>33073</v>
      </c>
    </row>
    <row r="202" spans="1:20" x14ac:dyDescent="0.25">
      <c r="A202">
        <v>1.6</v>
      </c>
      <c r="B202">
        <v>0</v>
      </c>
      <c r="C202">
        <v>0.91</v>
      </c>
      <c r="D202">
        <v>8.7216666441899487E-2</v>
      </c>
      <c r="E202">
        <v>201</v>
      </c>
      <c r="F202">
        <f t="shared" si="42"/>
        <v>0</v>
      </c>
      <c r="G202">
        <f t="shared" si="43"/>
        <v>0</v>
      </c>
      <c r="H202">
        <f t="shared" si="44"/>
        <v>0</v>
      </c>
      <c r="I202">
        <f t="shared" si="45"/>
        <v>0</v>
      </c>
      <c r="J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>
        <f t="shared" si="52"/>
        <v>0</v>
      </c>
      <c r="Q202">
        <f t="shared" si="53"/>
        <v>0</v>
      </c>
      <c r="R202">
        <f t="shared" si="54"/>
        <v>0</v>
      </c>
      <c r="S202">
        <f t="shared" si="55"/>
        <v>0</v>
      </c>
      <c r="T202" s="2">
        <v>33074</v>
      </c>
    </row>
    <row r="203" spans="1:20" x14ac:dyDescent="0.25">
      <c r="A203">
        <v>1.6</v>
      </c>
      <c r="B203">
        <v>0.26666666666666666</v>
      </c>
      <c r="C203">
        <v>0.78</v>
      </c>
      <c r="D203">
        <v>8.7064002617673608E-2</v>
      </c>
      <c r="E203">
        <v>202</v>
      </c>
      <c r="F203">
        <f t="shared" si="42"/>
        <v>0</v>
      </c>
      <c r="G203">
        <f t="shared" si="43"/>
        <v>0</v>
      </c>
      <c r="H203">
        <f t="shared" si="44"/>
        <v>0</v>
      </c>
      <c r="I203">
        <f t="shared" si="45"/>
        <v>0</v>
      </c>
      <c r="J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>
        <f t="shared" si="52"/>
        <v>0</v>
      </c>
      <c r="Q203">
        <f t="shared" si="53"/>
        <v>0</v>
      </c>
      <c r="R203">
        <f t="shared" si="54"/>
        <v>0</v>
      </c>
      <c r="S203">
        <f t="shared" si="55"/>
        <v>0</v>
      </c>
      <c r="T203" s="2">
        <v>33075</v>
      </c>
    </row>
    <row r="204" spans="1:20" x14ac:dyDescent="0.25">
      <c r="A204">
        <v>1.6</v>
      </c>
      <c r="B204">
        <v>0.88</v>
      </c>
      <c r="C204">
        <v>0.67</v>
      </c>
      <c r="D204">
        <v>8.6828950901298066E-2</v>
      </c>
      <c r="E204">
        <v>203</v>
      </c>
      <c r="F204">
        <f t="shared" si="42"/>
        <v>0</v>
      </c>
      <c r="G204">
        <f t="shared" si="43"/>
        <v>0</v>
      </c>
      <c r="H204">
        <f t="shared" si="44"/>
        <v>0</v>
      </c>
      <c r="I204">
        <f t="shared" si="45"/>
        <v>31.150833333333342</v>
      </c>
      <c r="J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>
        <f t="shared" si="52"/>
        <v>0</v>
      </c>
      <c r="Q204">
        <f t="shared" si="53"/>
        <v>0</v>
      </c>
      <c r="R204">
        <f t="shared" si="54"/>
        <v>0</v>
      </c>
      <c r="S204">
        <f t="shared" si="55"/>
        <v>0</v>
      </c>
      <c r="T204" s="2">
        <v>33076</v>
      </c>
    </row>
    <row r="205" spans="1:20" x14ac:dyDescent="0.25">
      <c r="A205">
        <v>1.6</v>
      </c>
      <c r="B205">
        <v>0</v>
      </c>
      <c r="C205">
        <v>0.39</v>
      </c>
      <c r="D205">
        <v>8.6527642291233706E-2</v>
      </c>
      <c r="E205">
        <v>204</v>
      </c>
      <c r="F205">
        <f t="shared" si="42"/>
        <v>17.800476190476193</v>
      </c>
      <c r="G205">
        <f t="shared" si="43"/>
        <v>0</v>
      </c>
      <c r="H205">
        <f t="shared" si="44"/>
        <v>26.997388888888896</v>
      </c>
      <c r="I205">
        <f t="shared" si="45"/>
        <v>0</v>
      </c>
      <c r="J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53.994777777777792</v>
      </c>
      <c r="O205">
        <f t="shared" si="51"/>
        <v>0</v>
      </c>
      <c r="P205">
        <f t="shared" si="52"/>
        <v>0</v>
      </c>
      <c r="Q205">
        <f t="shared" si="53"/>
        <v>0</v>
      </c>
      <c r="R205">
        <f t="shared" si="54"/>
        <v>0</v>
      </c>
      <c r="S205">
        <f t="shared" si="55"/>
        <v>0</v>
      </c>
      <c r="T205" s="2">
        <v>33077</v>
      </c>
    </row>
    <row r="206" spans="1:20" x14ac:dyDescent="0.25">
      <c r="A206">
        <v>1.6</v>
      </c>
      <c r="B206">
        <v>3.3333333333333335E-3</v>
      </c>
      <c r="C206">
        <v>0.45</v>
      </c>
      <c r="D206">
        <v>8.6191893488497304E-2</v>
      </c>
      <c r="E206">
        <v>205</v>
      </c>
      <c r="F206">
        <f t="shared" si="42"/>
        <v>0</v>
      </c>
      <c r="G206">
        <f t="shared" si="43"/>
        <v>22.189634703196351</v>
      </c>
      <c r="H206">
        <f t="shared" si="44"/>
        <v>0</v>
      </c>
      <c r="I206">
        <f t="shared" si="45"/>
        <v>0</v>
      </c>
      <c r="J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>
        <f t="shared" si="52"/>
        <v>0</v>
      </c>
      <c r="Q206">
        <f t="shared" si="53"/>
        <v>0</v>
      </c>
      <c r="R206">
        <f t="shared" si="54"/>
        <v>0</v>
      </c>
      <c r="S206">
        <f t="shared" si="55"/>
        <v>0</v>
      </c>
      <c r="T206" s="2">
        <v>33078</v>
      </c>
    </row>
    <row r="207" spans="1:20" x14ac:dyDescent="0.25">
      <c r="A207">
        <v>1.6</v>
      </c>
      <c r="B207">
        <v>10.476666666666667</v>
      </c>
      <c r="C207">
        <v>1.32</v>
      </c>
      <c r="D207">
        <v>0.94814967728193544</v>
      </c>
      <c r="E207">
        <v>206</v>
      </c>
      <c r="F207">
        <f t="shared" si="42"/>
        <v>0</v>
      </c>
      <c r="G207">
        <f t="shared" si="43"/>
        <v>0</v>
      </c>
      <c r="H207">
        <f t="shared" si="44"/>
        <v>0</v>
      </c>
      <c r="I207">
        <f t="shared" si="45"/>
        <v>0</v>
      </c>
      <c r="J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>
        <f t="shared" si="52"/>
        <v>0</v>
      </c>
      <c r="Q207">
        <f t="shared" si="53"/>
        <v>0</v>
      </c>
      <c r="R207">
        <f t="shared" si="54"/>
        <v>0</v>
      </c>
      <c r="S207">
        <f t="shared" si="55"/>
        <v>0</v>
      </c>
      <c r="T207" s="2">
        <v>33079</v>
      </c>
    </row>
    <row r="208" spans="1:20" x14ac:dyDescent="0.25">
      <c r="A208">
        <v>1.6</v>
      </c>
      <c r="B208">
        <v>9.5</v>
      </c>
      <c r="C208">
        <v>2.46</v>
      </c>
      <c r="D208">
        <v>1.2615643388087363</v>
      </c>
      <c r="E208">
        <v>207</v>
      </c>
      <c r="F208">
        <f t="shared" si="42"/>
        <v>0</v>
      </c>
      <c r="G208">
        <f t="shared" si="43"/>
        <v>0</v>
      </c>
      <c r="H208">
        <f t="shared" si="44"/>
        <v>0</v>
      </c>
      <c r="I208">
        <f t="shared" si="45"/>
        <v>0</v>
      </c>
      <c r="J208">
        <f t="shared" si="46"/>
        <v>0</v>
      </c>
      <c r="K208">
        <f t="shared" si="47"/>
        <v>40.496083333333345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>
        <f t="shared" si="52"/>
        <v>0</v>
      </c>
      <c r="Q208">
        <f t="shared" si="53"/>
        <v>0</v>
      </c>
      <c r="R208">
        <f t="shared" si="54"/>
        <v>0</v>
      </c>
      <c r="S208">
        <f t="shared" si="55"/>
        <v>0</v>
      </c>
      <c r="T208" s="2">
        <v>33080</v>
      </c>
    </row>
    <row r="209" spans="1:20" x14ac:dyDescent="0.25">
      <c r="A209">
        <v>1.6</v>
      </c>
      <c r="B209">
        <v>0.13333333333333333</v>
      </c>
      <c r="C209">
        <v>2.1800000000000002</v>
      </c>
      <c r="D209">
        <v>0.60530629032863403</v>
      </c>
      <c r="E209">
        <v>208</v>
      </c>
      <c r="F209">
        <f t="shared" si="42"/>
        <v>17.800476190476193</v>
      </c>
      <c r="G209">
        <f t="shared" si="43"/>
        <v>0</v>
      </c>
      <c r="H209">
        <f t="shared" si="44"/>
        <v>0</v>
      </c>
      <c r="I209">
        <f t="shared" si="45"/>
        <v>0</v>
      </c>
      <c r="J209">
        <f t="shared" si="46"/>
        <v>35.996518518518528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57.851547619047629</v>
      </c>
      <c r="P209">
        <f t="shared" si="52"/>
        <v>0</v>
      </c>
      <c r="Q209">
        <f t="shared" si="53"/>
        <v>0</v>
      </c>
      <c r="R209">
        <f t="shared" si="54"/>
        <v>0</v>
      </c>
      <c r="S209">
        <f t="shared" si="55"/>
        <v>0</v>
      </c>
      <c r="T209" s="2">
        <v>33081</v>
      </c>
    </row>
    <row r="210" spans="1:20" x14ac:dyDescent="0.25">
      <c r="A210">
        <v>1.6</v>
      </c>
      <c r="B210">
        <v>0.13333333333333333</v>
      </c>
      <c r="C210">
        <v>2.4500000000000002</v>
      </c>
      <c r="D210">
        <v>0.31610468866743147</v>
      </c>
      <c r="E210">
        <v>209</v>
      </c>
      <c r="F210">
        <f t="shared" si="42"/>
        <v>0</v>
      </c>
      <c r="G210">
        <f t="shared" si="43"/>
        <v>0</v>
      </c>
      <c r="H210">
        <f t="shared" si="44"/>
        <v>0</v>
      </c>
      <c r="I210">
        <f t="shared" si="45"/>
        <v>0</v>
      </c>
      <c r="J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49.086161616161625</v>
      </c>
      <c r="N210">
        <f t="shared" si="50"/>
        <v>0</v>
      </c>
      <c r="O210">
        <f t="shared" si="51"/>
        <v>0</v>
      </c>
      <c r="P210">
        <f t="shared" si="52"/>
        <v>0</v>
      </c>
      <c r="Q210">
        <f t="shared" si="53"/>
        <v>0</v>
      </c>
      <c r="R210">
        <f t="shared" si="54"/>
        <v>0</v>
      </c>
      <c r="S210">
        <f t="shared" si="55"/>
        <v>0</v>
      </c>
      <c r="T210" s="2">
        <v>33082</v>
      </c>
    </row>
    <row r="211" spans="1:20" x14ac:dyDescent="0.25">
      <c r="A211">
        <v>1.6</v>
      </c>
      <c r="B211">
        <v>7.0000000000000007E-2</v>
      </c>
      <c r="C211">
        <v>1.25</v>
      </c>
      <c r="D211">
        <v>0.18866122124886633</v>
      </c>
      <c r="E211">
        <v>210</v>
      </c>
      <c r="F211">
        <f t="shared" si="42"/>
        <v>0</v>
      </c>
      <c r="G211">
        <f t="shared" si="43"/>
        <v>22.189634703196351</v>
      </c>
      <c r="H211">
        <f t="shared" si="44"/>
        <v>26.997388888888896</v>
      </c>
      <c r="I211">
        <f t="shared" si="45"/>
        <v>31.150833333333342</v>
      </c>
      <c r="J211">
        <f t="shared" si="46"/>
        <v>0</v>
      </c>
      <c r="K211">
        <f t="shared" si="47"/>
        <v>0</v>
      </c>
      <c r="L211">
        <f t="shared" si="48"/>
        <v>44.995648148148156</v>
      </c>
      <c r="M211">
        <f t="shared" si="49"/>
        <v>0</v>
      </c>
      <c r="N211">
        <f t="shared" si="50"/>
        <v>0</v>
      </c>
      <c r="O211">
        <f t="shared" si="51"/>
        <v>0</v>
      </c>
      <c r="P211">
        <f t="shared" si="52"/>
        <v>62.301666666666684</v>
      </c>
      <c r="Q211">
        <f t="shared" si="53"/>
        <v>67.493472222222238</v>
      </c>
      <c r="R211">
        <f t="shared" si="54"/>
        <v>134.98694444444448</v>
      </c>
      <c r="S211">
        <f t="shared" si="55"/>
        <v>0</v>
      </c>
      <c r="T211" s="2">
        <v>33083</v>
      </c>
    </row>
    <row r="212" spans="1:20" x14ac:dyDescent="0.25">
      <c r="A212">
        <v>1.6</v>
      </c>
      <c r="B212">
        <v>0.26666666666666666</v>
      </c>
      <c r="C212">
        <v>1.22</v>
      </c>
      <c r="D212">
        <v>0.1326315511578384</v>
      </c>
      <c r="E212">
        <v>211</v>
      </c>
      <c r="F212">
        <f t="shared" si="42"/>
        <v>0</v>
      </c>
      <c r="G212">
        <f t="shared" si="43"/>
        <v>0</v>
      </c>
      <c r="H212">
        <f t="shared" si="44"/>
        <v>0</v>
      </c>
      <c r="I212">
        <f t="shared" si="45"/>
        <v>0</v>
      </c>
      <c r="J212">
        <f t="shared" si="46"/>
        <v>0</v>
      </c>
      <c r="K212">
        <f t="shared" si="47"/>
        <v>0</v>
      </c>
      <c r="L212">
        <f t="shared" si="48"/>
        <v>0</v>
      </c>
      <c r="M212">
        <f t="shared" si="49"/>
        <v>0</v>
      </c>
      <c r="N212">
        <f t="shared" si="50"/>
        <v>0</v>
      </c>
      <c r="O212">
        <f t="shared" si="51"/>
        <v>0</v>
      </c>
      <c r="P212">
        <f t="shared" si="52"/>
        <v>0</v>
      </c>
      <c r="Q212">
        <f t="shared" si="53"/>
        <v>0</v>
      </c>
      <c r="R212">
        <f t="shared" si="54"/>
        <v>0</v>
      </c>
      <c r="S212">
        <f t="shared" si="55"/>
        <v>0</v>
      </c>
      <c r="T212" s="2">
        <v>33084</v>
      </c>
    </row>
    <row r="213" spans="1:20" x14ac:dyDescent="0.25">
      <c r="A213">
        <v>1.6</v>
      </c>
      <c r="B213">
        <v>0</v>
      </c>
      <c r="C213">
        <v>1.1399999999999999</v>
      </c>
      <c r="D213">
        <v>0.10809025112598977</v>
      </c>
      <c r="E213">
        <v>212</v>
      </c>
      <c r="F213">
        <f t="shared" si="42"/>
        <v>17.800476190476193</v>
      </c>
      <c r="G213">
        <f t="shared" si="43"/>
        <v>0</v>
      </c>
      <c r="H213">
        <f t="shared" si="44"/>
        <v>0</v>
      </c>
      <c r="I213">
        <f t="shared" si="45"/>
        <v>0</v>
      </c>
      <c r="J213">
        <f t="shared" si="46"/>
        <v>0</v>
      </c>
      <c r="K213">
        <f t="shared" si="47"/>
        <v>0</v>
      </c>
      <c r="L213">
        <f t="shared" si="48"/>
        <v>0</v>
      </c>
      <c r="M213">
        <f t="shared" si="49"/>
        <v>0</v>
      </c>
      <c r="N213">
        <f t="shared" si="50"/>
        <v>0</v>
      </c>
      <c r="O213">
        <f t="shared" si="51"/>
        <v>0</v>
      </c>
      <c r="P213">
        <f t="shared" si="52"/>
        <v>0</v>
      </c>
      <c r="Q213">
        <f t="shared" si="53"/>
        <v>0</v>
      </c>
      <c r="R213">
        <f t="shared" si="54"/>
        <v>0</v>
      </c>
      <c r="S213">
        <f t="shared" si="55"/>
        <v>0</v>
      </c>
      <c r="T213" s="2">
        <v>33085</v>
      </c>
    </row>
    <row r="214" spans="1:20" x14ac:dyDescent="0.25">
      <c r="A214">
        <v>1.9333333333333333</v>
      </c>
      <c r="B214">
        <v>0</v>
      </c>
      <c r="C214">
        <v>0.41</v>
      </c>
      <c r="D214">
        <v>9.7413079474237232E-2</v>
      </c>
      <c r="E214">
        <v>213</v>
      </c>
      <c r="F214">
        <f t="shared" si="42"/>
        <v>0</v>
      </c>
      <c r="G214">
        <f t="shared" si="43"/>
        <v>0</v>
      </c>
      <c r="H214">
        <f t="shared" si="44"/>
        <v>0</v>
      </c>
      <c r="I214">
        <f t="shared" si="45"/>
        <v>0</v>
      </c>
      <c r="J214">
        <f t="shared" si="46"/>
        <v>0</v>
      </c>
      <c r="K214">
        <f t="shared" si="47"/>
        <v>0</v>
      </c>
      <c r="L214">
        <f t="shared" si="48"/>
        <v>0</v>
      </c>
      <c r="M214">
        <f t="shared" si="49"/>
        <v>0</v>
      </c>
      <c r="N214">
        <f t="shared" si="50"/>
        <v>0</v>
      </c>
      <c r="O214">
        <f t="shared" si="51"/>
        <v>0</v>
      </c>
      <c r="P214">
        <f t="shared" si="52"/>
        <v>0</v>
      </c>
      <c r="Q214">
        <f t="shared" si="53"/>
        <v>0</v>
      </c>
      <c r="R214">
        <f t="shared" si="54"/>
        <v>0</v>
      </c>
      <c r="S214">
        <f t="shared" si="55"/>
        <v>0</v>
      </c>
      <c r="T214" s="2">
        <v>33086</v>
      </c>
    </row>
    <row r="215" spans="1:20" x14ac:dyDescent="0.25">
      <c r="A215">
        <v>1.9333333333333333</v>
      </c>
      <c r="B215">
        <v>6.6666666666666666E-2</v>
      </c>
      <c r="C215">
        <v>1.04</v>
      </c>
      <c r="D215">
        <v>9.2790663648266686E-2</v>
      </c>
      <c r="E215">
        <v>214</v>
      </c>
      <c r="F215">
        <f t="shared" si="42"/>
        <v>0</v>
      </c>
      <c r="G215">
        <f t="shared" si="43"/>
        <v>0</v>
      </c>
      <c r="H215">
        <f t="shared" si="44"/>
        <v>0</v>
      </c>
      <c r="I215">
        <f t="shared" si="45"/>
        <v>0</v>
      </c>
      <c r="J215">
        <f t="shared" si="46"/>
        <v>0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>
        <f t="shared" si="52"/>
        <v>0</v>
      </c>
      <c r="Q215">
        <f t="shared" si="53"/>
        <v>0</v>
      </c>
      <c r="R215">
        <f t="shared" si="54"/>
        <v>0</v>
      </c>
      <c r="S215">
        <f t="shared" si="55"/>
        <v>0</v>
      </c>
      <c r="T215" s="2">
        <v>33087</v>
      </c>
    </row>
    <row r="216" spans="1:20" x14ac:dyDescent="0.25">
      <c r="A216">
        <v>1.9333333333333333</v>
      </c>
      <c r="B216">
        <v>6.6666666666666666E-2</v>
      </c>
      <c r="C216">
        <v>0.86</v>
      </c>
      <c r="D216">
        <v>9.076358968436804E-2</v>
      </c>
      <c r="E216">
        <v>215</v>
      </c>
      <c r="F216">
        <f t="shared" si="42"/>
        <v>0</v>
      </c>
      <c r="G216">
        <f t="shared" si="43"/>
        <v>22.189634703196351</v>
      </c>
      <c r="H216">
        <f t="shared" si="44"/>
        <v>0</v>
      </c>
      <c r="I216">
        <f t="shared" si="45"/>
        <v>0</v>
      </c>
      <c r="J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>
        <f t="shared" si="52"/>
        <v>0</v>
      </c>
      <c r="Q216">
        <f t="shared" si="53"/>
        <v>0</v>
      </c>
      <c r="R216">
        <f t="shared" si="54"/>
        <v>0</v>
      </c>
      <c r="S216">
        <f t="shared" si="55"/>
        <v>0</v>
      </c>
      <c r="T216" s="2">
        <v>33088</v>
      </c>
    </row>
    <row r="217" spans="1:20" x14ac:dyDescent="0.25">
      <c r="A217">
        <v>1.9333333333333333</v>
      </c>
      <c r="B217">
        <v>0.13333333333333333</v>
      </c>
      <c r="C217">
        <v>0.54</v>
      </c>
      <c r="D217">
        <v>8.9822148038744123E-2</v>
      </c>
      <c r="E217">
        <v>216</v>
      </c>
      <c r="F217">
        <f t="shared" si="42"/>
        <v>17.800476190476193</v>
      </c>
      <c r="G217">
        <f t="shared" si="43"/>
        <v>0</v>
      </c>
      <c r="H217">
        <f t="shared" si="44"/>
        <v>26.997388888888896</v>
      </c>
      <c r="I217">
        <f t="shared" si="45"/>
        <v>0</v>
      </c>
      <c r="J217">
        <f t="shared" si="46"/>
        <v>35.996518518518528</v>
      </c>
      <c r="K217">
        <f t="shared" si="47"/>
        <v>40.496083333333345</v>
      </c>
      <c r="L217">
        <f t="shared" si="48"/>
        <v>0</v>
      </c>
      <c r="M217">
        <f t="shared" si="49"/>
        <v>0</v>
      </c>
      <c r="N217">
        <f t="shared" si="50"/>
        <v>53.994777777777792</v>
      </c>
      <c r="O217">
        <f t="shared" si="51"/>
        <v>0</v>
      </c>
      <c r="P217">
        <f t="shared" si="52"/>
        <v>0</v>
      </c>
      <c r="Q217">
        <f t="shared" si="53"/>
        <v>0</v>
      </c>
      <c r="R217">
        <f t="shared" si="54"/>
        <v>0</v>
      </c>
      <c r="S217">
        <f t="shared" si="55"/>
        <v>0</v>
      </c>
      <c r="T217" s="2">
        <v>33089</v>
      </c>
    </row>
    <row r="218" spans="1:20" x14ac:dyDescent="0.25">
      <c r="A218">
        <v>1.9333333333333333</v>
      </c>
      <c r="B218">
        <v>6.6666666666666666E-2</v>
      </c>
      <c r="C218">
        <v>0.44</v>
      </c>
      <c r="D218">
        <v>8.9301540406249311E-2</v>
      </c>
      <c r="E218">
        <v>217</v>
      </c>
      <c r="F218">
        <f t="shared" si="42"/>
        <v>0</v>
      </c>
      <c r="G218">
        <f t="shared" si="43"/>
        <v>0</v>
      </c>
      <c r="H218">
        <f t="shared" si="44"/>
        <v>0</v>
      </c>
      <c r="I218">
        <f t="shared" si="45"/>
        <v>31.150833333333342</v>
      </c>
      <c r="J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>
        <f t="shared" si="52"/>
        <v>0</v>
      </c>
      <c r="Q218">
        <f t="shared" si="53"/>
        <v>0</v>
      </c>
      <c r="R218">
        <f t="shared" si="54"/>
        <v>0</v>
      </c>
      <c r="S218">
        <f t="shared" si="55"/>
        <v>0</v>
      </c>
      <c r="T218" s="2">
        <v>33090</v>
      </c>
    </row>
    <row r="219" spans="1:20" x14ac:dyDescent="0.25">
      <c r="A219">
        <v>1.9333333333333333</v>
      </c>
      <c r="B219">
        <v>0</v>
      </c>
      <c r="C219">
        <v>0.53</v>
      </c>
      <c r="D219">
        <v>8.8915554568429464E-2</v>
      </c>
      <c r="E219">
        <v>218</v>
      </c>
      <c r="F219">
        <f t="shared" si="42"/>
        <v>0</v>
      </c>
      <c r="G219">
        <f t="shared" si="43"/>
        <v>0</v>
      </c>
      <c r="H219">
        <f t="shared" si="44"/>
        <v>0</v>
      </c>
      <c r="I219">
        <f t="shared" si="45"/>
        <v>0</v>
      </c>
      <c r="J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>
        <f t="shared" si="52"/>
        <v>0</v>
      </c>
      <c r="Q219">
        <f t="shared" si="53"/>
        <v>0</v>
      </c>
      <c r="R219">
        <f t="shared" si="54"/>
        <v>0</v>
      </c>
      <c r="S219">
        <f t="shared" si="55"/>
        <v>0</v>
      </c>
      <c r="T219" s="2">
        <v>33091</v>
      </c>
    </row>
    <row r="220" spans="1:20" x14ac:dyDescent="0.25">
      <c r="A220">
        <v>1.9333333333333333</v>
      </c>
      <c r="B220">
        <v>0</v>
      </c>
      <c r="C220">
        <v>0.51</v>
      </c>
      <c r="D220">
        <v>8.8536240128028243E-2</v>
      </c>
      <c r="E220">
        <v>219</v>
      </c>
      <c r="F220">
        <f t="shared" si="42"/>
        <v>0</v>
      </c>
      <c r="G220">
        <f t="shared" si="43"/>
        <v>0</v>
      </c>
      <c r="H220">
        <f t="shared" si="44"/>
        <v>0</v>
      </c>
      <c r="I220">
        <f t="shared" si="45"/>
        <v>0</v>
      </c>
      <c r="J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>
        <f t="shared" si="52"/>
        <v>0</v>
      </c>
      <c r="Q220">
        <f t="shared" si="53"/>
        <v>0</v>
      </c>
      <c r="R220">
        <f t="shared" si="54"/>
        <v>0</v>
      </c>
      <c r="S220">
        <f t="shared" si="55"/>
        <v>0</v>
      </c>
      <c r="T220" s="2">
        <v>33092</v>
      </c>
    </row>
    <row r="221" spans="1:20" x14ac:dyDescent="0.25">
      <c r="A221">
        <v>1.9333333333333333</v>
      </c>
      <c r="B221">
        <v>0</v>
      </c>
      <c r="C221">
        <v>0.48</v>
      </c>
      <c r="D221">
        <v>8.8109178504762811E-2</v>
      </c>
      <c r="E221">
        <v>220</v>
      </c>
      <c r="F221">
        <f t="shared" si="42"/>
        <v>17.800476190476193</v>
      </c>
      <c r="G221">
        <f t="shared" si="43"/>
        <v>22.189634703196351</v>
      </c>
      <c r="H221">
        <f t="shared" si="44"/>
        <v>0</v>
      </c>
      <c r="I221">
        <f t="shared" si="45"/>
        <v>0</v>
      </c>
      <c r="J221">
        <f t="shared" si="46"/>
        <v>0</v>
      </c>
      <c r="K221">
        <f t="shared" si="47"/>
        <v>0</v>
      </c>
      <c r="L221">
        <f t="shared" si="48"/>
        <v>44.995648148148156</v>
      </c>
      <c r="M221">
        <f t="shared" si="49"/>
        <v>49.086161616161625</v>
      </c>
      <c r="N221">
        <f t="shared" si="50"/>
        <v>0</v>
      </c>
      <c r="O221">
        <f t="shared" si="51"/>
        <v>0</v>
      </c>
      <c r="P221">
        <f t="shared" si="52"/>
        <v>0</v>
      </c>
      <c r="Q221">
        <f t="shared" si="53"/>
        <v>0</v>
      </c>
      <c r="R221">
        <f t="shared" si="54"/>
        <v>0</v>
      </c>
      <c r="S221">
        <f t="shared" si="55"/>
        <v>0</v>
      </c>
      <c r="T221" s="2">
        <v>33093</v>
      </c>
    </row>
    <row r="222" spans="1:20" x14ac:dyDescent="0.25">
      <c r="A222">
        <v>1.9333333333333333</v>
      </c>
      <c r="B222">
        <v>0.13333333333333333</v>
      </c>
      <c r="C222">
        <v>1.22</v>
      </c>
      <c r="D222">
        <v>8.761549648136642E-2</v>
      </c>
      <c r="E222">
        <v>221</v>
      </c>
      <c r="F222">
        <f t="shared" si="42"/>
        <v>0</v>
      </c>
      <c r="G222">
        <f t="shared" si="43"/>
        <v>0</v>
      </c>
      <c r="H222">
        <f t="shared" si="44"/>
        <v>0</v>
      </c>
      <c r="I222">
        <f t="shared" si="45"/>
        <v>0</v>
      </c>
      <c r="J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57.851547619047629</v>
      </c>
      <c r="P222">
        <f t="shared" si="52"/>
        <v>0</v>
      </c>
      <c r="Q222">
        <f t="shared" si="53"/>
        <v>0</v>
      </c>
      <c r="R222">
        <f t="shared" si="54"/>
        <v>0</v>
      </c>
      <c r="S222">
        <f t="shared" si="55"/>
        <v>0</v>
      </c>
      <c r="T222" s="2">
        <v>33094</v>
      </c>
    </row>
    <row r="223" spans="1:20" x14ac:dyDescent="0.25">
      <c r="A223">
        <v>1.9333333333333333</v>
      </c>
      <c r="B223">
        <v>0</v>
      </c>
      <c r="C223">
        <v>0.43</v>
      </c>
      <c r="D223">
        <v>8.7050233954887743E-2</v>
      </c>
      <c r="E223">
        <v>222</v>
      </c>
      <c r="F223">
        <f t="shared" si="42"/>
        <v>0</v>
      </c>
      <c r="G223">
        <f t="shared" si="43"/>
        <v>0</v>
      </c>
      <c r="H223">
        <f t="shared" si="44"/>
        <v>26.997388888888896</v>
      </c>
      <c r="I223">
        <f t="shared" si="45"/>
        <v>0</v>
      </c>
      <c r="J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>
        <f t="shared" si="52"/>
        <v>0</v>
      </c>
      <c r="Q223">
        <f t="shared" si="53"/>
        <v>0</v>
      </c>
      <c r="R223">
        <f t="shared" si="54"/>
        <v>0</v>
      </c>
      <c r="S223">
        <f t="shared" si="55"/>
        <v>0</v>
      </c>
      <c r="T223" s="2">
        <v>33095</v>
      </c>
    </row>
    <row r="224" spans="1:20" x14ac:dyDescent="0.25">
      <c r="A224">
        <v>1.9333333333333333</v>
      </c>
      <c r="B224">
        <v>6.6666666666666666E-2</v>
      </c>
      <c r="C224">
        <v>0.69</v>
      </c>
      <c r="D224">
        <v>8.6419681232642653E-2</v>
      </c>
      <c r="E224">
        <v>223</v>
      </c>
      <c r="F224">
        <f t="shared" si="42"/>
        <v>0</v>
      </c>
      <c r="G224">
        <f t="shared" si="43"/>
        <v>0</v>
      </c>
      <c r="H224">
        <f t="shared" si="44"/>
        <v>0</v>
      </c>
      <c r="I224">
        <f t="shared" si="45"/>
        <v>0</v>
      </c>
      <c r="J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>
        <f t="shared" si="52"/>
        <v>0</v>
      </c>
      <c r="Q224">
        <f t="shared" si="53"/>
        <v>0</v>
      </c>
      <c r="R224">
        <f t="shared" si="54"/>
        <v>0</v>
      </c>
      <c r="S224">
        <f t="shared" si="55"/>
        <v>0</v>
      </c>
      <c r="T224" s="2">
        <v>33096</v>
      </c>
    </row>
    <row r="225" spans="1:20" x14ac:dyDescent="0.25">
      <c r="A225">
        <v>1.9333333333333333</v>
      </c>
      <c r="B225">
        <v>6.6666666666666666E-2</v>
      </c>
      <c r="C225">
        <v>0.83</v>
      </c>
      <c r="D225">
        <v>8.5721578032740706E-2</v>
      </c>
      <c r="E225">
        <v>224</v>
      </c>
      <c r="F225">
        <f t="shared" si="42"/>
        <v>17.800476190476193</v>
      </c>
      <c r="G225">
        <f t="shared" si="43"/>
        <v>0</v>
      </c>
      <c r="H225">
        <f t="shared" si="44"/>
        <v>0</v>
      </c>
      <c r="I225">
        <f t="shared" si="45"/>
        <v>31.150833333333342</v>
      </c>
      <c r="J225">
        <f t="shared" si="46"/>
        <v>35.996518518518528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>
        <f t="shared" si="51"/>
        <v>0</v>
      </c>
      <c r="P225">
        <f t="shared" si="52"/>
        <v>62.301666666666684</v>
      </c>
      <c r="Q225">
        <f t="shared" si="53"/>
        <v>0</v>
      </c>
      <c r="R225">
        <f t="shared" si="54"/>
        <v>0</v>
      </c>
      <c r="S225">
        <f t="shared" si="55"/>
        <v>0</v>
      </c>
      <c r="T225" s="2">
        <v>33097</v>
      </c>
    </row>
    <row r="226" spans="1:20" x14ac:dyDescent="0.25">
      <c r="A226">
        <v>1.9333333333333333</v>
      </c>
      <c r="B226">
        <v>6.6666666666666666E-2</v>
      </c>
      <c r="C226">
        <v>0.84</v>
      </c>
      <c r="D226">
        <v>8.4962637968863081E-2</v>
      </c>
      <c r="E226">
        <v>225</v>
      </c>
      <c r="F226">
        <f t="shared" si="42"/>
        <v>0</v>
      </c>
      <c r="G226">
        <f t="shared" si="43"/>
        <v>22.189634703196351</v>
      </c>
      <c r="H226">
        <f t="shared" si="44"/>
        <v>0</v>
      </c>
      <c r="I226">
        <f t="shared" si="45"/>
        <v>0</v>
      </c>
      <c r="J226">
        <f t="shared" si="46"/>
        <v>0</v>
      </c>
      <c r="K226">
        <f t="shared" si="47"/>
        <v>40.496083333333345</v>
      </c>
      <c r="L226">
        <f t="shared" si="48"/>
        <v>0</v>
      </c>
      <c r="M226">
        <f t="shared" si="49"/>
        <v>0</v>
      </c>
      <c r="N226">
        <f t="shared" si="50"/>
        <v>0</v>
      </c>
      <c r="O226">
        <f t="shared" si="51"/>
        <v>0</v>
      </c>
      <c r="P226">
        <f t="shared" si="52"/>
        <v>0</v>
      </c>
      <c r="Q226">
        <f t="shared" si="53"/>
        <v>67.493472222222238</v>
      </c>
      <c r="R226">
        <f t="shared" si="54"/>
        <v>0</v>
      </c>
      <c r="S226">
        <f t="shared" si="55"/>
        <v>0</v>
      </c>
      <c r="T226" s="2">
        <v>33098</v>
      </c>
    </row>
    <row r="227" spans="1:20" x14ac:dyDescent="0.25">
      <c r="A227">
        <v>1.9333333333333333</v>
      </c>
      <c r="B227">
        <v>6.6666666666666666E-2</v>
      </c>
      <c r="C227">
        <v>0.31</v>
      </c>
      <c r="D227">
        <v>8.4147132209005937E-2</v>
      </c>
      <c r="E227">
        <v>226</v>
      </c>
      <c r="F227">
        <f t="shared" si="42"/>
        <v>0</v>
      </c>
      <c r="G227">
        <f t="shared" si="43"/>
        <v>0</v>
      </c>
      <c r="H227">
        <f t="shared" si="44"/>
        <v>0</v>
      </c>
      <c r="I227">
        <f t="shared" si="45"/>
        <v>0</v>
      </c>
      <c r="J227">
        <f t="shared" si="46"/>
        <v>0</v>
      </c>
      <c r="K227">
        <f t="shared" si="47"/>
        <v>0</v>
      </c>
      <c r="L227">
        <f t="shared" si="48"/>
        <v>0</v>
      </c>
      <c r="M227">
        <f t="shared" si="49"/>
        <v>0</v>
      </c>
      <c r="N227">
        <f t="shared" si="50"/>
        <v>0</v>
      </c>
      <c r="O227">
        <f t="shared" si="51"/>
        <v>0</v>
      </c>
      <c r="P227">
        <f t="shared" si="52"/>
        <v>0</v>
      </c>
      <c r="Q227">
        <f t="shared" si="53"/>
        <v>0</v>
      </c>
      <c r="R227">
        <f t="shared" si="54"/>
        <v>0</v>
      </c>
      <c r="S227">
        <f t="shared" si="55"/>
        <v>0</v>
      </c>
      <c r="T227" s="2">
        <v>33099</v>
      </c>
    </row>
    <row r="228" spans="1:20" x14ac:dyDescent="0.25">
      <c r="A228">
        <v>1.9333333333333333</v>
      </c>
      <c r="B228">
        <v>0.13333333333333333</v>
      </c>
      <c r="C228">
        <v>0.53</v>
      </c>
      <c r="D228">
        <v>8.3304123458005919E-2</v>
      </c>
      <c r="E228">
        <v>227</v>
      </c>
      <c r="F228">
        <f t="shared" si="42"/>
        <v>0</v>
      </c>
      <c r="G228">
        <f t="shared" si="43"/>
        <v>0</v>
      </c>
      <c r="H228">
        <f t="shared" si="44"/>
        <v>0</v>
      </c>
      <c r="I228">
        <f t="shared" si="45"/>
        <v>0</v>
      </c>
      <c r="J228">
        <f t="shared" si="46"/>
        <v>0</v>
      </c>
      <c r="K228">
        <f t="shared" si="47"/>
        <v>0</v>
      </c>
      <c r="L228">
        <f t="shared" si="48"/>
        <v>0</v>
      </c>
      <c r="M228">
        <f t="shared" si="49"/>
        <v>0</v>
      </c>
      <c r="N228">
        <f t="shared" si="50"/>
        <v>0</v>
      </c>
      <c r="O228">
        <f t="shared" si="51"/>
        <v>0</v>
      </c>
      <c r="P228">
        <f t="shared" si="52"/>
        <v>0</v>
      </c>
      <c r="Q228">
        <f t="shared" si="53"/>
        <v>0</v>
      </c>
      <c r="R228">
        <f t="shared" si="54"/>
        <v>0</v>
      </c>
      <c r="S228">
        <f t="shared" si="55"/>
        <v>0</v>
      </c>
      <c r="T228" s="2">
        <v>33100</v>
      </c>
    </row>
    <row r="229" spans="1:20" x14ac:dyDescent="0.25">
      <c r="A229">
        <v>1.9333333333333333</v>
      </c>
      <c r="B229">
        <v>0</v>
      </c>
      <c r="C229">
        <v>0.41</v>
      </c>
      <c r="D229">
        <v>8.2469624714010828E-2</v>
      </c>
      <c r="E229">
        <v>228</v>
      </c>
      <c r="F229">
        <f t="shared" si="42"/>
        <v>17.800476190476193</v>
      </c>
      <c r="G229">
        <f t="shared" si="43"/>
        <v>0</v>
      </c>
      <c r="H229">
        <f t="shared" si="44"/>
        <v>26.997388888888896</v>
      </c>
      <c r="I229">
        <f t="shared" si="45"/>
        <v>0</v>
      </c>
      <c r="J229">
        <f t="shared" si="46"/>
        <v>0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53.994777777777792</v>
      </c>
      <c r="O229">
        <f t="shared" si="51"/>
        <v>0</v>
      </c>
      <c r="P229">
        <f t="shared" si="52"/>
        <v>0</v>
      </c>
      <c r="Q229">
        <f t="shared" si="53"/>
        <v>0</v>
      </c>
      <c r="R229">
        <f t="shared" si="54"/>
        <v>0</v>
      </c>
      <c r="S229">
        <f t="shared" si="55"/>
        <v>0</v>
      </c>
      <c r="T229" s="2">
        <v>33101</v>
      </c>
    </row>
    <row r="230" spans="1:20" x14ac:dyDescent="0.25">
      <c r="A230">
        <v>1.9333333333333333</v>
      </c>
      <c r="B230">
        <v>6.6666666666666666E-2</v>
      </c>
      <c r="C230">
        <v>0.66</v>
      </c>
      <c r="D230">
        <v>8.1643514069424911E-2</v>
      </c>
      <c r="E230">
        <v>229</v>
      </c>
      <c r="F230">
        <f t="shared" si="42"/>
        <v>0</v>
      </c>
      <c r="G230">
        <f t="shared" si="43"/>
        <v>0</v>
      </c>
      <c r="H230">
        <f t="shared" si="44"/>
        <v>0</v>
      </c>
      <c r="I230">
        <f t="shared" si="45"/>
        <v>0</v>
      </c>
      <c r="J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>
        <f t="shared" si="52"/>
        <v>0</v>
      </c>
      <c r="Q230">
        <f t="shared" si="53"/>
        <v>0</v>
      </c>
      <c r="R230">
        <f t="shared" si="54"/>
        <v>0</v>
      </c>
      <c r="S230">
        <f t="shared" si="55"/>
        <v>0</v>
      </c>
      <c r="T230" s="2">
        <v>33102</v>
      </c>
    </row>
    <row r="231" spans="1:20" x14ac:dyDescent="0.25">
      <c r="A231">
        <v>1.9333333333333333</v>
      </c>
      <c r="B231">
        <v>0</v>
      </c>
      <c r="C231">
        <v>7.0000000000000007E-2</v>
      </c>
      <c r="D231">
        <v>8.0825691299240429E-2</v>
      </c>
      <c r="E231">
        <v>230</v>
      </c>
      <c r="F231">
        <f t="shared" si="42"/>
        <v>0</v>
      </c>
      <c r="G231">
        <f t="shared" si="43"/>
        <v>22.189634703196351</v>
      </c>
      <c r="H231">
        <f t="shared" si="44"/>
        <v>0</v>
      </c>
      <c r="I231">
        <f t="shared" si="45"/>
        <v>0</v>
      </c>
      <c r="J231">
        <f t="shared" si="46"/>
        <v>0</v>
      </c>
      <c r="K231">
        <f t="shared" si="47"/>
        <v>0</v>
      </c>
      <c r="L231">
        <f t="shared" si="48"/>
        <v>44.995648148148156</v>
      </c>
      <c r="M231">
        <f t="shared" si="49"/>
        <v>0</v>
      </c>
      <c r="N231">
        <f t="shared" si="50"/>
        <v>0</v>
      </c>
      <c r="O231">
        <f t="shared" si="51"/>
        <v>0</v>
      </c>
      <c r="P231">
        <f t="shared" si="52"/>
        <v>0</v>
      </c>
      <c r="Q231">
        <f t="shared" si="53"/>
        <v>0</v>
      </c>
      <c r="R231">
        <f t="shared" si="54"/>
        <v>0</v>
      </c>
      <c r="S231">
        <f t="shared" si="55"/>
        <v>0</v>
      </c>
      <c r="T231" s="2">
        <v>33103</v>
      </c>
    </row>
    <row r="232" spans="1:20" x14ac:dyDescent="0.25">
      <c r="A232">
        <v>1.9333333333333333</v>
      </c>
      <c r="B232">
        <v>0</v>
      </c>
      <c r="C232">
        <v>0.28000000000000003</v>
      </c>
      <c r="D232">
        <v>8.0016066224694829E-2</v>
      </c>
      <c r="E232">
        <v>231</v>
      </c>
      <c r="F232">
        <f t="shared" si="42"/>
        <v>0</v>
      </c>
      <c r="G232">
        <f t="shared" si="43"/>
        <v>0</v>
      </c>
      <c r="H232">
        <f t="shared" si="44"/>
        <v>0</v>
      </c>
      <c r="I232">
        <f t="shared" si="45"/>
        <v>31.150833333333342</v>
      </c>
      <c r="J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49.086161616161625</v>
      </c>
      <c r="N232">
        <f t="shared" si="50"/>
        <v>0</v>
      </c>
      <c r="O232">
        <f t="shared" si="51"/>
        <v>0</v>
      </c>
      <c r="P232">
        <f t="shared" si="52"/>
        <v>0</v>
      </c>
      <c r="Q232">
        <f t="shared" si="53"/>
        <v>0</v>
      </c>
      <c r="R232">
        <f t="shared" si="54"/>
        <v>0</v>
      </c>
      <c r="S232">
        <f t="shared" si="55"/>
        <v>0</v>
      </c>
      <c r="T232" s="2">
        <v>33104</v>
      </c>
    </row>
    <row r="233" spans="1:20" x14ac:dyDescent="0.25">
      <c r="A233">
        <v>1.9333333333333333</v>
      </c>
      <c r="B233">
        <v>6.6666666666666671E-3</v>
      </c>
      <c r="C233">
        <v>0.1</v>
      </c>
      <c r="D233">
        <v>7.921455356629982E-2</v>
      </c>
      <c r="E233">
        <v>232</v>
      </c>
      <c r="F233">
        <f t="shared" si="42"/>
        <v>17.800476190476193</v>
      </c>
      <c r="G233">
        <f t="shared" si="43"/>
        <v>0</v>
      </c>
      <c r="H233">
        <f t="shared" si="44"/>
        <v>0</v>
      </c>
      <c r="I233">
        <f t="shared" si="45"/>
        <v>0</v>
      </c>
      <c r="J233">
        <f t="shared" si="46"/>
        <v>35.996518518518528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>
        <f t="shared" si="52"/>
        <v>0</v>
      </c>
      <c r="Q233">
        <f t="shared" si="53"/>
        <v>0</v>
      </c>
      <c r="R233">
        <f t="shared" si="54"/>
        <v>0</v>
      </c>
      <c r="S233">
        <f t="shared" si="55"/>
        <v>0</v>
      </c>
      <c r="T233" s="2">
        <v>33105</v>
      </c>
    </row>
    <row r="234" spans="1:20" x14ac:dyDescent="0.25">
      <c r="A234">
        <v>1.9333333333333333</v>
      </c>
      <c r="B234">
        <v>1.0833333333333333</v>
      </c>
      <c r="C234">
        <v>0.54</v>
      </c>
      <c r="D234">
        <v>7.8421070664693462E-2</v>
      </c>
      <c r="E234">
        <v>233</v>
      </c>
      <c r="F234">
        <f t="shared" si="42"/>
        <v>0</v>
      </c>
      <c r="G234">
        <f t="shared" si="43"/>
        <v>0</v>
      </c>
      <c r="H234">
        <f t="shared" si="44"/>
        <v>0</v>
      </c>
      <c r="I234">
        <f t="shared" si="45"/>
        <v>0</v>
      </c>
      <c r="J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>
        <f t="shared" si="52"/>
        <v>0</v>
      </c>
      <c r="Q234">
        <f t="shared" si="53"/>
        <v>0</v>
      </c>
      <c r="R234">
        <f t="shared" si="54"/>
        <v>0</v>
      </c>
      <c r="S234">
        <f t="shared" si="55"/>
        <v>0</v>
      </c>
      <c r="T234" s="2">
        <v>33106</v>
      </c>
    </row>
    <row r="235" spans="1:20" x14ac:dyDescent="0.25">
      <c r="A235">
        <v>1.9333333333333333</v>
      </c>
      <c r="B235">
        <v>0.13333333333333333</v>
      </c>
      <c r="C235">
        <v>0.5</v>
      </c>
      <c r="D235">
        <v>7.7635536468883395E-2</v>
      </c>
      <c r="E235">
        <v>234</v>
      </c>
      <c r="F235">
        <f t="shared" si="42"/>
        <v>0</v>
      </c>
      <c r="G235">
        <f t="shared" si="43"/>
        <v>0</v>
      </c>
      <c r="H235">
        <f t="shared" si="44"/>
        <v>26.997388888888896</v>
      </c>
      <c r="I235">
        <f t="shared" si="45"/>
        <v>0</v>
      </c>
      <c r="J235">
        <f t="shared" si="46"/>
        <v>0</v>
      </c>
      <c r="K235">
        <f t="shared" si="47"/>
        <v>40.496083333333345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57.851547619047629</v>
      </c>
      <c r="P235">
        <f t="shared" si="52"/>
        <v>0</v>
      </c>
      <c r="Q235">
        <f t="shared" si="53"/>
        <v>0</v>
      </c>
      <c r="R235">
        <f t="shared" si="54"/>
        <v>0</v>
      </c>
      <c r="S235">
        <f t="shared" si="55"/>
        <v>0</v>
      </c>
      <c r="T235" s="2">
        <v>33107</v>
      </c>
    </row>
    <row r="236" spans="1:20" x14ac:dyDescent="0.25">
      <c r="A236">
        <v>1.9333333333333333</v>
      </c>
      <c r="B236">
        <v>6.6666666666666666E-2</v>
      </c>
      <c r="C236">
        <v>0.57999999999999996</v>
      </c>
      <c r="D236">
        <v>7.6857871084619903E-2</v>
      </c>
      <c r="E236">
        <v>235</v>
      </c>
      <c r="F236">
        <f t="shared" si="42"/>
        <v>0</v>
      </c>
      <c r="G236">
        <f t="shared" si="43"/>
        <v>22.189634703196351</v>
      </c>
      <c r="H236">
        <f t="shared" si="44"/>
        <v>0</v>
      </c>
      <c r="I236">
        <f t="shared" si="45"/>
        <v>0</v>
      </c>
      <c r="J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>
        <f t="shared" si="52"/>
        <v>0</v>
      </c>
      <c r="Q236">
        <f t="shared" si="53"/>
        <v>0</v>
      </c>
      <c r="R236">
        <f t="shared" si="54"/>
        <v>0</v>
      </c>
      <c r="S236">
        <f t="shared" si="55"/>
        <v>0</v>
      </c>
      <c r="T236" s="2">
        <v>33108</v>
      </c>
    </row>
    <row r="237" spans="1:20" x14ac:dyDescent="0.25">
      <c r="A237">
        <v>1.9333333333333333</v>
      </c>
      <c r="B237">
        <v>0.28666666666666668</v>
      </c>
      <c r="C237">
        <v>0.6</v>
      </c>
      <c r="D237">
        <v>7.6087995570346248E-2</v>
      </c>
      <c r="E237">
        <v>236</v>
      </c>
      <c r="F237">
        <f t="shared" si="42"/>
        <v>17.800476190476193</v>
      </c>
      <c r="G237">
        <f t="shared" si="43"/>
        <v>0</v>
      </c>
      <c r="H237">
        <f t="shared" si="44"/>
        <v>0</v>
      </c>
      <c r="I237">
        <f t="shared" si="45"/>
        <v>0</v>
      </c>
      <c r="J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>
        <f t="shared" si="52"/>
        <v>0</v>
      </c>
      <c r="Q237">
        <f t="shared" si="53"/>
        <v>0</v>
      </c>
      <c r="R237">
        <f t="shared" si="54"/>
        <v>0</v>
      </c>
      <c r="S237">
        <f t="shared" si="55"/>
        <v>0</v>
      </c>
      <c r="T237" s="2">
        <v>33109</v>
      </c>
    </row>
    <row r="238" spans="1:20" x14ac:dyDescent="0.25">
      <c r="A238">
        <v>1.9333333333333333</v>
      </c>
      <c r="B238">
        <v>2.97</v>
      </c>
      <c r="C238">
        <v>1</v>
      </c>
      <c r="D238">
        <v>7.8528140269676583E-2</v>
      </c>
      <c r="E238">
        <v>237</v>
      </c>
      <c r="F238">
        <f t="shared" si="42"/>
        <v>0</v>
      </c>
      <c r="G238">
        <f t="shared" si="43"/>
        <v>0</v>
      </c>
      <c r="H238">
        <f t="shared" si="44"/>
        <v>0</v>
      </c>
      <c r="I238">
        <f t="shared" si="45"/>
        <v>0</v>
      </c>
      <c r="J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>
        <f t="shared" si="52"/>
        <v>0</v>
      </c>
      <c r="Q238">
        <f t="shared" si="53"/>
        <v>0</v>
      </c>
      <c r="R238">
        <f t="shared" si="54"/>
        <v>0</v>
      </c>
      <c r="S238">
        <f t="shared" si="55"/>
        <v>0</v>
      </c>
      <c r="T238" s="2">
        <v>33110</v>
      </c>
    </row>
    <row r="239" spans="1:20" x14ac:dyDescent="0.25">
      <c r="A239">
        <v>1.9333333333333333</v>
      </c>
      <c r="B239">
        <v>0.25333333333333335</v>
      </c>
      <c r="C239">
        <v>0.56999999999999995</v>
      </c>
      <c r="D239">
        <v>7.5986463295368456E-2</v>
      </c>
      <c r="E239">
        <v>238</v>
      </c>
      <c r="F239">
        <f t="shared" si="42"/>
        <v>0</v>
      </c>
      <c r="G239">
        <f t="shared" si="43"/>
        <v>0</v>
      </c>
      <c r="H239">
        <f t="shared" si="44"/>
        <v>0</v>
      </c>
      <c r="I239">
        <f t="shared" si="45"/>
        <v>31.150833333333342</v>
      </c>
      <c r="J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>
        <f t="shared" si="51"/>
        <v>0</v>
      </c>
      <c r="P239">
        <f t="shared" si="52"/>
        <v>62.301666666666684</v>
      </c>
      <c r="Q239">
        <f t="shared" si="53"/>
        <v>0</v>
      </c>
      <c r="R239">
        <f t="shared" si="54"/>
        <v>0</v>
      </c>
      <c r="S239">
        <f t="shared" si="55"/>
        <v>0</v>
      </c>
      <c r="T239" s="2">
        <v>33111</v>
      </c>
    </row>
    <row r="240" spans="1:20" x14ac:dyDescent="0.25">
      <c r="A240">
        <v>1.9333333333333333</v>
      </c>
      <c r="B240">
        <v>0</v>
      </c>
      <c r="C240">
        <v>0.43</v>
      </c>
      <c r="D240">
        <v>7.4449717713529651E-2</v>
      </c>
      <c r="E240">
        <v>239</v>
      </c>
      <c r="F240">
        <f t="shared" si="42"/>
        <v>0</v>
      </c>
      <c r="G240">
        <f t="shared" si="43"/>
        <v>0</v>
      </c>
      <c r="H240">
        <f t="shared" si="44"/>
        <v>0</v>
      </c>
      <c r="I240">
        <f t="shared" si="45"/>
        <v>0</v>
      </c>
      <c r="J240">
        <f t="shared" si="46"/>
        <v>0</v>
      </c>
      <c r="K240">
        <f t="shared" si="47"/>
        <v>0</v>
      </c>
      <c r="L240">
        <f t="shared" si="48"/>
        <v>0</v>
      </c>
      <c r="M240">
        <f t="shared" si="49"/>
        <v>0</v>
      </c>
      <c r="N240">
        <f t="shared" si="50"/>
        <v>0</v>
      </c>
      <c r="O240">
        <f t="shared" si="51"/>
        <v>0</v>
      </c>
      <c r="P240">
        <f t="shared" si="52"/>
        <v>0</v>
      </c>
      <c r="Q240">
        <f t="shared" si="53"/>
        <v>0</v>
      </c>
      <c r="R240">
        <f t="shared" si="54"/>
        <v>0</v>
      </c>
      <c r="S240">
        <f t="shared" si="55"/>
        <v>0</v>
      </c>
      <c r="T240" s="2">
        <v>33112</v>
      </c>
    </row>
    <row r="241" spans="1:20" x14ac:dyDescent="0.25">
      <c r="A241">
        <v>1.9333333333333333</v>
      </c>
      <c r="B241">
        <v>11.543333333333331</v>
      </c>
      <c r="C241">
        <v>0.92</v>
      </c>
      <c r="D241">
        <v>0.92060040099945084</v>
      </c>
      <c r="E241">
        <v>240</v>
      </c>
      <c r="F241">
        <f t="shared" si="42"/>
        <v>17.800476190476193</v>
      </c>
      <c r="G241">
        <f t="shared" si="43"/>
        <v>22.189634703196351</v>
      </c>
      <c r="H241">
        <f t="shared" si="44"/>
        <v>26.997388888888896</v>
      </c>
      <c r="I241">
        <f t="shared" si="45"/>
        <v>0</v>
      </c>
      <c r="J241">
        <f t="shared" si="46"/>
        <v>35.996518518518528</v>
      </c>
      <c r="K241">
        <f t="shared" si="47"/>
        <v>0</v>
      </c>
      <c r="L241">
        <f t="shared" si="48"/>
        <v>44.995648148148156</v>
      </c>
      <c r="M241">
        <f t="shared" si="49"/>
        <v>0</v>
      </c>
      <c r="N241">
        <f t="shared" si="50"/>
        <v>53.994777777777792</v>
      </c>
      <c r="O241">
        <f t="shared" si="51"/>
        <v>0</v>
      </c>
      <c r="P241">
        <f t="shared" si="52"/>
        <v>0</v>
      </c>
      <c r="Q241">
        <f t="shared" si="53"/>
        <v>67.493472222222238</v>
      </c>
      <c r="R241">
        <f t="shared" si="54"/>
        <v>134.98694444444448</v>
      </c>
      <c r="S241">
        <f t="shared" si="55"/>
        <v>269.97388888888895</v>
      </c>
      <c r="T241" s="2">
        <v>33113</v>
      </c>
    </row>
    <row r="242" spans="1:20" x14ac:dyDescent="0.25">
      <c r="A242">
        <v>1.9333333333333333</v>
      </c>
      <c r="B242">
        <v>0.13666666666666669</v>
      </c>
      <c r="C242">
        <v>0.72</v>
      </c>
      <c r="D242">
        <v>0.44688591709031239</v>
      </c>
      <c r="E242">
        <v>241</v>
      </c>
      <c r="F242">
        <f t="shared" si="42"/>
        <v>0</v>
      </c>
      <c r="G242">
        <f t="shared" si="43"/>
        <v>0</v>
      </c>
      <c r="H242">
        <f t="shared" si="44"/>
        <v>0</v>
      </c>
      <c r="I242">
        <f t="shared" si="45"/>
        <v>0</v>
      </c>
      <c r="J242">
        <f t="shared" si="46"/>
        <v>0</v>
      </c>
      <c r="K242">
        <f t="shared" si="47"/>
        <v>0</v>
      </c>
      <c r="L242">
        <f t="shared" si="48"/>
        <v>0</v>
      </c>
      <c r="M242">
        <f t="shared" si="49"/>
        <v>0</v>
      </c>
      <c r="N242">
        <f t="shared" si="50"/>
        <v>0</v>
      </c>
      <c r="O242">
        <f t="shared" si="51"/>
        <v>0</v>
      </c>
      <c r="P242">
        <f t="shared" si="52"/>
        <v>0</v>
      </c>
      <c r="Q242">
        <f t="shared" si="53"/>
        <v>0</v>
      </c>
      <c r="R242">
        <f t="shared" si="54"/>
        <v>0</v>
      </c>
      <c r="S242">
        <f t="shared" si="55"/>
        <v>0</v>
      </c>
      <c r="T242" s="2">
        <v>33114</v>
      </c>
    </row>
    <row r="243" spans="1:20" x14ac:dyDescent="0.25">
      <c r="A243">
        <v>1.9333333333333333</v>
      </c>
      <c r="B243">
        <v>0.13333333333333333</v>
      </c>
      <c r="C243">
        <v>0.76</v>
      </c>
      <c r="D243">
        <v>0.23714129868173425</v>
      </c>
      <c r="E243">
        <v>242</v>
      </c>
      <c r="F243">
        <f t="shared" si="42"/>
        <v>0</v>
      </c>
      <c r="G243">
        <f t="shared" si="43"/>
        <v>0</v>
      </c>
      <c r="H243">
        <f t="shared" si="44"/>
        <v>0</v>
      </c>
      <c r="I243">
        <f t="shared" si="45"/>
        <v>0</v>
      </c>
      <c r="J243">
        <f t="shared" si="46"/>
        <v>0</v>
      </c>
      <c r="K243">
        <f t="shared" si="47"/>
        <v>0</v>
      </c>
      <c r="L243">
        <f t="shared" si="48"/>
        <v>0</v>
      </c>
      <c r="M243">
        <f t="shared" si="49"/>
        <v>49.086161616161625</v>
      </c>
      <c r="N243">
        <f t="shared" si="50"/>
        <v>0</v>
      </c>
      <c r="O243">
        <f t="shared" si="51"/>
        <v>0</v>
      </c>
      <c r="P243">
        <f t="shared" si="52"/>
        <v>0</v>
      </c>
      <c r="Q243">
        <f t="shared" si="53"/>
        <v>0</v>
      </c>
      <c r="R243">
        <f t="shared" si="54"/>
        <v>0</v>
      </c>
      <c r="S243">
        <f t="shared" si="55"/>
        <v>0</v>
      </c>
      <c r="T243" s="2">
        <v>33115</v>
      </c>
    </row>
    <row r="244" spans="1:20" x14ac:dyDescent="0.25">
      <c r="A244">
        <v>1.9333333333333333</v>
      </c>
      <c r="B244">
        <v>0</v>
      </c>
      <c r="C244">
        <v>0.43</v>
      </c>
      <c r="D244">
        <v>0.14405397586870836</v>
      </c>
      <c r="E244">
        <v>243</v>
      </c>
      <c r="F244">
        <f t="shared" si="42"/>
        <v>0</v>
      </c>
      <c r="G244">
        <f t="shared" si="43"/>
        <v>0</v>
      </c>
      <c r="H244">
        <f t="shared" si="44"/>
        <v>0</v>
      </c>
      <c r="I244">
        <f t="shared" si="45"/>
        <v>0</v>
      </c>
      <c r="J244">
        <f t="shared" si="46"/>
        <v>0</v>
      </c>
      <c r="K244">
        <f t="shared" si="47"/>
        <v>40.496083333333345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>
        <f t="shared" si="52"/>
        <v>0</v>
      </c>
      <c r="Q244">
        <f t="shared" si="53"/>
        <v>0</v>
      </c>
      <c r="R244">
        <f t="shared" si="54"/>
        <v>0</v>
      </c>
      <c r="S244">
        <f t="shared" si="55"/>
        <v>0</v>
      </c>
      <c r="T244" s="2">
        <v>33116</v>
      </c>
    </row>
    <row r="245" spans="1:20" x14ac:dyDescent="0.25">
      <c r="A245">
        <v>2.6666666666666665</v>
      </c>
      <c r="B245">
        <v>0.19999999999999998</v>
      </c>
      <c r="C245">
        <v>0.48</v>
      </c>
      <c r="D245">
        <v>0.102523697337618</v>
      </c>
      <c r="E245">
        <v>244</v>
      </c>
      <c r="F245">
        <f t="shared" si="42"/>
        <v>17.800476190476193</v>
      </c>
      <c r="G245">
        <f t="shared" si="43"/>
        <v>0</v>
      </c>
      <c r="H245">
        <f t="shared" si="44"/>
        <v>0</v>
      </c>
      <c r="I245">
        <f t="shared" si="45"/>
        <v>0</v>
      </c>
      <c r="J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>
        <f t="shared" si="52"/>
        <v>0</v>
      </c>
      <c r="Q245">
        <f t="shared" si="53"/>
        <v>0</v>
      </c>
      <c r="R245">
        <f t="shared" si="54"/>
        <v>0</v>
      </c>
      <c r="S245">
        <f t="shared" si="55"/>
        <v>0</v>
      </c>
      <c r="T245" s="2">
        <v>33117</v>
      </c>
    </row>
    <row r="246" spans="1:20" x14ac:dyDescent="0.25">
      <c r="A246">
        <v>2.6666666666666665</v>
      </c>
      <c r="B246">
        <v>0.4333333333333334</v>
      </c>
      <c r="C246">
        <v>1.4</v>
      </c>
      <c r="D246">
        <v>8.3781390808012168E-2</v>
      </c>
      <c r="E246">
        <v>245</v>
      </c>
      <c r="F246">
        <f t="shared" si="42"/>
        <v>0</v>
      </c>
      <c r="G246">
        <f t="shared" si="43"/>
        <v>22.189634703196351</v>
      </c>
      <c r="H246">
        <f t="shared" si="44"/>
        <v>0</v>
      </c>
      <c r="I246">
        <f t="shared" si="45"/>
        <v>31.150833333333342</v>
      </c>
      <c r="J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>
        <f t="shared" si="52"/>
        <v>0</v>
      </c>
      <c r="Q246">
        <f t="shared" si="53"/>
        <v>0</v>
      </c>
      <c r="R246">
        <f t="shared" si="54"/>
        <v>0</v>
      </c>
      <c r="S246">
        <f t="shared" si="55"/>
        <v>0</v>
      </c>
      <c r="T246" s="2">
        <v>33118</v>
      </c>
    </row>
    <row r="247" spans="1:20" x14ac:dyDescent="0.25">
      <c r="A247">
        <v>2.6666666666666665</v>
      </c>
      <c r="B247">
        <v>0</v>
      </c>
      <c r="C247">
        <v>0.31</v>
      </c>
      <c r="D247">
        <v>7.5113419616945551E-2</v>
      </c>
      <c r="E247">
        <v>246</v>
      </c>
      <c r="F247">
        <f t="shared" si="42"/>
        <v>0</v>
      </c>
      <c r="G247">
        <f t="shared" si="43"/>
        <v>0</v>
      </c>
      <c r="H247">
        <f t="shared" si="44"/>
        <v>26.997388888888896</v>
      </c>
      <c r="I247">
        <f t="shared" si="45"/>
        <v>0</v>
      </c>
      <c r="J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>
        <f t="shared" si="52"/>
        <v>0</v>
      </c>
      <c r="Q247">
        <f t="shared" si="53"/>
        <v>0</v>
      </c>
      <c r="R247">
        <f t="shared" si="54"/>
        <v>0</v>
      </c>
      <c r="S247">
        <f t="shared" si="55"/>
        <v>0</v>
      </c>
      <c r="T247" s="2">
        <v>33119</v>
      </c>
    </row>
    <row r="248" spans="1:20" x14ac:dyDescent="0.25">
      <c r="A248">
        <v>2.6666666666666665</v>
      </c>
      <c r="B248">
        <v>0</v>
      </c>
      <c r="C248">
        <v>0.56000000000000005</v>
      </c>
      <c r="D248">
        <v>7.0901348184317065E-2</v>
      </c>
      <c r="E248">
        <v>247</v>
      </c>
      <c r="F248">
        <f t="shared" si="42"/>
        <v>0</v>
      </c>
      <c r="G248">
        <f t="shared" si="43"/>
        <v>0</v>
      </c>
      <c r="H248">
        <f t="shared" si="44"/>
        <v>0</v>
      </c>
      <c r="I248">
        <f t="shared" si="45"/>
        <v>0</v>
      </c>
      <c r="J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57.851547619047629</v>
      </c>
      <c r="P248">
        <f t="shared" si="52"/>
        <v>0</v>
      </c>
      <c r="Q248">
        <f t="shared" si="53"/>
        <v>0</v>
      </c>
      <c r="R248">
        <f t="shared" si="54"/>
        <v>0</v>
      </c>
      <c r="S248">
        <f t="shared" si="55"/>
        <v>0</v>
      </c>
      <c r="T248" s="2">
        <v>33120</v>
      </c>
    </row>
    <row r="249" spans="1:20" x14ac:dyDescent="0.25">
      <c r="A249">
        <v>2.6666666666666665</v>
      </c>
      <c r="B249">
        <v>8.1033333333333335</v>
      </c>
      <c r="C249">
        <v>1.59</v>
      </c>
      <c r="D249">
        <v>0.42047657354275475</v>
      </c>
      <c r="E249">
        <v>248</v>
      </c>
      <c r="F249">
        <f t="shared" si="42"/>
        <v>17.800476190476193</v>
      </c>
      <c r="G249">
        <f t="shared" si="43"/>
        <v>0</v>
      </c>
      <c r="H249">
        <f t="shared" si="44"/>
        <v>0</v>
      </c>
      <c r="I249">
        <f t="shared" si="45"/>
        <v>0</v>
      </c>
      <c r="J249">
        <f t="shared" si="46"/>
        <v>35.996518518518528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>
        <f t="shared" si="52"/>
        <v>0</v>
      </c>
      <c r="Q249">
        <f t="shared" si="53"/>
        <v>0</v>
      </c>
      <c r="R249">
        <f t="shared" si="54"/>
        <v>0</v>
      </c>
      <c r="S249">
        <f t="shared" si="55"/>
        <v>0</v>
      </c>
      <c r="T249" s="2">
        <v>33121</v>
      </c>
    </row>
    <row r="250" spans="1:20" x14ac:dyDescent="0.25">
      <c r="A250">
        <v>2.6666666666666665</v>
      </c>
      <c r="B250">
        <v>0</v>
      </c>
      <c r="C250">
        <v>2.34</v>
      </c>
      <c r="D250">
        <v>0.22277222338333277</v>
      </c>
      <c r="E250">
        <v>249</v>
      </c>
      <c r="F250">
        <f t="shared" si="42"/>
        <v>0</v>
      </c>
      <c r="G250">
        <f t="shared" si="43"/>
        <v>0</v>
      </c>
      <c r="H250">
        <f t="shared" si="44"/>
        <v>0</v>
      </c>
      <c r="I250">
        <f t="shared" si="45"/>
        <v>0</v>
      </c>
      <c r="J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>
        <f t="shared" si="52"/>
        <v>0</v>
      </c>
      <c r="Q250">
        <f t="shared" si="53"/>
        <v>0</v>
      </c>
      <c r="R250">
        <f t="shared" si="54"/>
        <v>0</v>
      </c>
      <c r="S250">
        <f t="shared" si="55"/>
        <v>0</v>
      </c>
      <c r="T250" s="2">
        <v>33122</v>
      </c>
    </row>
    <row r="251" spans="1:20" x14ac:dyDescent="0.25">
      <c r="A251">
        <v>2.6666666666666665</v>
      </c>
      <c r="B251">
        <v>3.3566666666666669</v>
      </c>
      <c r="C251">
        <v>1.24</v>
      </c>
      <c r="D251">
        <v>0.14547705063002891</v>
      </c>
      <c r="E251">
        <v>250</v>
      </c>
      <c r="F251">
        <f t="shared" si="42"/>
        <v>0</v>
      </c>
      <c r="G251">
        <f t="shared" si="43"/>
        <v>22.189634703196351</v>
      </c>
      <c r="H251">
        <f t="shared" si="44"/>
        <v>0</v>
      </c>
      <c r="I251">
        <f t="shared" si="45"/>
        <v>0</v>
      </c>
      <c r="J251">
        <f t="shared" si="46"/>
        <v>0</v>
      </c>
      <c r="K251">
        <f t="shared" si="47"/>
        <v>0</v>
      </c>
      <c r="L251">
        <f t="shared" si="48"/>
        <v>44.995648148148156</v>
      </c>
      <c r="M251">
        <f t="shared" si="49"/>
        <v>0</v>
      </c>
      <c r="N251">
        <f t="shared" si="50"/>
        <v>0</v>
      </c>
      <c r="O251">
        <f t="shared" si="51"/>
        <v>0</v>
      </c>
      <c r="P251">
        <f t="shared" si="52"/>
        <v>0</v>
      </c>
      <c r="Q251">
        <f t="shared" si="53"/>
        <v>0</v>
      </c>
      <c r="R251">
        <f t="shared" si="54"/>
        <v>0</v>
      </c>
      <c r="S251">
        <f t="shared" si="55"/>
        <v>0</v>
      </c>
      <c r="T251" s="2">
        <v>33123</v>
      </c>
    </row>
    <row r="252" spans="1:20" x14ac:dyDescent="0.25">
      <c r="A252">
        <v>2.6666666666666665</v>
      </c>
      <c r="B252">
        <v>15.983333333333334</v>
      </c>
      <c r="C252">
        <v>1.9</v>
      </c>
      <c r="D252">
        <v>2.0114396926467992</v>
      </c>
      <c r="E252">
        <v>251</v>
      </c>
      <c r="F252">
        <f t="shared" si="42"/>
        <v>0</v>
      </c>
      <c r="G252">
        <f t="shared" si="43"/>
        <v>0</v>
      </c>
      <c r="H252">
        <f t="shared" si="44"/>
        <v>0</v>
      </c>
      <c r="I252">
        <f t="shared" si="45"/>
        <v>0</v>
      </c>
      <c r="J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>
        <f t="shared" si="52"/>
        <v>0</v>
      </c>
      <c r="Q252">
        <f t="shared" si="53"/>
        <v>0</v>
      </c>
      <c r="R252">
        <f t="shared" si="54"/>
        <v>0</v>
      </c>
      <c r="S252">
        <f t="shared" si="55"/>
        <v>0</v>
      </c>
      <c r="T252" s="2">
        <v>33124</v>
      </c>
    </row>
    <row r="253" spans="1:20" x14ac:dyDescent="0.25">
      <c r="A253">
        <v>2.6666666666666665</v>
      </c>
      <c r="B253">
        <v>57.806666666666665</v>
      </c>
      <c r="C253">
        <v>15.97</v>
      </c>
      <c r="D253">
        <v>22.787679191076329</v>
      </c>
      <c r="E253">
        <v>252</v>
      </c>
      <c r="F253">
        <f t="shared" si="42"/>
        <v>17.800476190476193</v>
      </c>
      <c r="G253">
        <f t="shared" si="43"/>
        <v>0</v>
      </c>
      <c r="H253">
        <f t="shared" si="44"/>
        <v>26.997388888888896</v>
      </c>
      <c r="I253">
        <f t="shared" si="45"/>
        <v>31.150833333333342</v>
      </c>
      <c r="J253">
        <f t="shared" si="46"/>
        <v>0</v>
      </c>
      <c r="K253">
        <f t="shared" si="47"/>
        <v>40.496083333333345</v>
      </c>
      <c r="L253">
        <f t="shared" si="48"/>
        <v>0</v>
      </c>
      <c r="M253">
        <f t="shared" si="49"/>
        <v>0</v>
      </c>
      <c r="N253">
        <f t="shared" si="50"/>
        <v>53.994777777777792</v>
      </c>
      <c r="O253">
        <f t="shared" si="51"/>
        <v>0</v>
      </c>
      <c r="P253">
        <f t="shared" si="52"/>
        <v>62.301666666666684</v>
      </c>
      <c r="Q253">
        <f t="shared" si="53"/>
        <v>0</v>
      </c>
      <c r="R253">
        <f t="shared" si="54"/>
        <v>0</v>
      </c>
      <c r="S253">
        <f t="shared" si="55"/>
        <v>0</v>
      </c>
      <c r="T253" s="2">
        <v>33125</v>
      </c>
    </row>
    <row r="254" spans="1:20" x14ac:dyDescent="0.25">
      <c r="A254">
        <v>2.6666666666666665</v>
      </c>
      <c r="B254">
        <v>6.6666666666666671E-3</v>
      </c>
      <c r="C254">
        <v>6.3</v>
      </c>
      <c r="D254">
        <v>10.106280533173503</v>
      </c>
      <c r="E254">
        <v>253</v>
      </c>
      <c r="F254">
        <f t="shared" si="42"/>
        <v>0</v>
      </c>
      <c r="G254">
        <f t="shared" si="43"/>
        <v>0</v>
      </c>
      <c r="H254">
        <f t="shared" si="44"/>
        <v>0</v>
      </c>
      <c r="I254">
        <f t="shared" si="45"/>
        <v>0</v>
      </c>
      <c r="J254">
        <f t="shared" si="46"/>
        <v>0</v>
      </c>
      <c r="K254">
        <f t="shared" si="47"/>
        <v>0</v>
      </c>
      <c r="L254">
        <f t="shared" si="48"/>
        <v>0</v>
      </c>
      <c r="M254">
        <f t="shared" si="49"/>
        <v>49.086161616161625</v>
      </c>
      <c r="N254">
        <f t="shared" si="50"/>
        <v>0</v>
      </c>
      <c r="O254">
        <f t="shared" si="51"/>
        <v>0</v>
      </c>
      <c r="P254">
        <f t="shared" si="52"/>
        <v>0</v>
      </c>
      <c r="Q254">
        <f t="shared" si="53"/>
        <v>0</v>
      </c>
      <c r="R254">
        <f t="shared" si="54"/>
        <v>0</v>
      </c>
      <c r="S254">
        <f t="shared" si="55"/>
        <v>0</v>
      </c>
      <c r="T254" s="2">
        <v>33126</v>
      </c>
    </row>
    <row r="255" spans="1:20" x14ac:dyDescent="0.25">
      <c r="A255">
        <v>2.6666666666666665</v>
      </c>
      <c r="B255">
        <v>25.936666666666667</v>
      </c>
      <c r="C255">
        <v>7.53</v>
      </c>
      <c r="D255">
        <v>13.101853376248295</v>
      </c>
      <c r="E255">
        <v>254</v>
      </c>
      <c r="F255">
        <f t="shared" si="42"/>
        <v>0</v>
      </c>
      <c r="G255">
        <f t="shared" si="43"/>
        <v>0</v>
      </c>
      <c r="H255">
        <f t="shared" si="44"/>
        <v>0</v>
      </c>
      <c r="I255">
        <f t="shared" si="45"/>
        <v>0</v>
      </c>
      <c r="J255">
        <f t="shared" si="46"/>
        <v>0</v>
      </c>
      <c r="K255">
        <f t="shared" si="47"/>
        <v>0</v>
      </c>
      <c r="L255">
        <f t="shared" si="48"/>
        <v>0</v>
      </c>
      <c r="M255">
        <f t="shared" si="49"/>
        <v>0</v>
      </c>
      <c r="N255">
        <f t="shared" si="50"/>
        <v>0</v>
      </c>
      <c r="O255">
        <f t="shared" si="51"/>
        <v>0</v>
      </c>
      <c r="P255">
        <f t="shared" si="52"/>
        <v>0</v>
      </c>
      <c r="Q255">
        <f t="shared" si="53"/>
        <v>0</v>
      </c>
      <c r="R255">
        <f t="shared" si="54"/>
        <v>0</v>
      </c>
      <c r="S255">
        <f t="shared" si="55"/>
        <v>0</v>
      </c>
      <c r="T255" s="2">
        <v>33127</v>
      </c>
    </row>
    <row r="256" spans="1:20" x14ac:dyDescent="0.25">
      <c r="A256">
        <v>2.6666666666666665</v>
      </c>
      <c r="B256">
        <v>19.7</v>
      </c>
      <c r="C256">
        <v>6.98</v>
      </c>
      <c r="D256">
        <v>13.283304023572994</v>
      </c>
      <c r="E256">
        <v>255</v>
      </c>
      <c r="F256">
        <f t="shared" si="42"/>
        <v>0</v>
      </c>
      <c r="G256">
        <f t="shared" si="43"/>
        <v>22.189634703196351</v>
      </c>
      <c r="H256">
        <f t="shared" si="44"/>
        <v>0</v>
      </c>
      <c r="I256">
        <f t="shared" si="45"/>
        <v>0</v>
      </c>
      <c r="J256">
        <f t="shared" si="46"/>
        <v>0</v>
      </c>
      <c r="K256">
        <f t="shared" si="47"/>
        <v>0</v>
      </c>
      <c r="L256">
        <f t="shared" si="48"/>
        <v>0</v>
      </c>
      <c r="M256">
        <f t="shared" si="49"/>
        <v>0</v>
      </c>
      <c r="N256">
        <f t="shared" si="50"/>
        <v>0</v>
      </c>
      <c r="O256">
        <f t="shared" si="51"/>
        <v>0</v>
      </c>
      <c r="P256">
        <f t="shared" si="52"/>
        <v>0</v>
      </c>
      <c r="Q256">
        <f t="shared" si="53"/>
        <v>67.493472222222238</v>
      </c>
      <c r="R256">
        <f t="shared" si="54"/>
        <v>0</v>
      </c>
      <c r="S256">
        <f t="shared" si="55"/>
        <v>0</v>
      </c>
      <c r="T256" s="2">
        <v>33128</v>
      </c>
    </row>
    <row r="257" spans="1:20" x14ac:dyDescent="0.25">
      <c r="A257">
        <v>2.6666666666666665</v>
      </c>
      <c r="B257">
        <v>0.40333333333333332</v>
      </c>
      <c r="C257">
        <v>5.51</v>
      </c>
      <c r="D257">
        <v>5.9125574793233246</v>
      </c>
      <c r="E257">
        <v>256</v>
      </c>
      <c r="F257">
        <f t="shared" si="42"/>
        <v>17.800476190476193</v>
      </c>
      <c r="G257">
        <f t="shared" si="43"/>
        <v>0</v>
      </c>
      <c r="H257">
        <f t="shared" si="44"/>
        <v>0</v>
      </c>
      <c r="I257">
        <f t="shared" si="45"/>
        <v>0</v>
      </c>
      <c r="J257">
        <f t="shared" si="46"/>
        <v>35.996518518518528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>
        <f t="shared" si="52"/>
        <v>0</v>
      </c>
      <c r="Q257">
        <f t="shared" si="53"/>
        <v>0</v>
      </c>
      <c r="R257">
        <f t="shared" si="54"/>
        <v>0</v>
      </c>
      <c r="S257">
        <f t="shared" si="55"/>
        <v>0</v>
      </c>
      <c r="T257" s="2">
        <v>33129</v>
      </c>
    </row>
    <row r="258" spans="1:20" x14ac:dyDescent="0.25">
      <c r="A258">
        <v>2.6666666666666665</v>
      </c>
      <c r="B258">
        <v>0</v>
      </c>
      <c r="C258">
        <v>5.89</v>
      </c>
      <c r="D258">
        <v>2.6583924908098258</v>
      </c>
      <c r="E258">
        <v>257</v>
      </c>
      <c r="F258">
        <f t="shared" ref="F258:F321" si="56">IF(MOD(E258,4)&lt;&gt;0,0,$U$1/91)</f>
        <v>0</v>
      </c>
      <c r="G258">
        <f t="shared" ref="G258:G321" si="57">IF(MOD($E258,5)&lt;&gt;0,0,$U$1/73)</f>
        <v>0</v>
      </c>
      <c r="H258">
        <f t="shared" ref="H258:H321" si="58">IF(MOD($E258,6)&lt;&gt;0,0,$U$1/60)</f>
        <v>0</v>
      </c>
      <c r="I258">
        <f t="shared" ref="I258:I321" si="59">IF(MOD($E258,7)&lt;&gt;0,0,$U$1/52)</f>
        <v>0</v>
      </c>
      <c r="J258">
        <f t="shared" ref="J258:J321" si="60">IF(MOD($E258,8)&lt;&gt;0,0,$U$1/45)</f>
        <v>0</v>
      </c>
      <c r="K258">
        <f t="shared" ref="K258:K321" si="61">IF(MOD($E258,9)&lt;&gt;0,0,$U$1/40)</f>
        <v>0</v>
      </c>
      <c r="L258">
        <f t="shared" ref="L258:L321" si="62">IF(MOD($E258,10)&lt;&gt;0,0,$U$1/36)</f>
        <v>0</v>
      </c>
      <c r="M258">
        <f t="shared" ref="M258:M321" si="63">IF(MOD($E258,11)&lt;&gt;0,0,$U$1/33)</f>
        <v>0</v>
      </c>
      <c r="N258">
        <f t="shared" ref="N258:N321" si="64">IF(MOD($E258,12)&lt;&gt;0,0,$U$1/30)</f>
        <v>0</v>
      </c>
      <c r="O258">
        <f t="shared" ref="O258:O321" si="65">IF(MOD($E258,13)&lt;&gt;0,0,$U$1/28)</f>
        <v>0</v>
      </c>
      <c r="P258">
        <f t="shared" ref="P258:P321" si="66">IF(MOD($E258,14)&lt;&gt;0,0,$U$1/26)</f>
        <v>0</v>
      </c>
      <c r="Q258">
        <f t="shared" ref="Q258:Q321" si="67">IF(MOD(E258,15)&lt;&gt;0,0,$U$1/24)</f>
        <v>0</v>
      </c>
      <c r="R258">
        <f t="shared" ref="R258:R321" si="68">IF(MOD(E258,30)&lt;&gt;0,0,$U$1/12)</f>
        <v>0</v>
      </c>
      <c r="S258">
        <f t="shared" si="55"/>
        <v>0</v>
      </c>
      <c r="T258" s="2">
        <v>33130</v>
      </c>
    </row>
    <row r="259" spans="1:20" x14ac:dyDescent="0.25">
      <c r="A259">
        <v>2.6666666666666665</v>
      </c>
      <c r="B259">
        <v>0</v>
      </c>
      <c r="C259">
        <v>6.82</v>
      </c>
      <c r="D259">
        <v>1.2224728606451762</v>
      </c>
      <c r="E259">
        <v>258</v>
      </c>
      <c r="F259">
        <f t="shared" si="56"/>
        <v>0</v>
      </c>
      <c r="G259">
        <f t="shared" si="57"/>
        <v>0</v>
      </c>
      <c r="H259">
        <f t="shared" si="58"/>
        <v>26.997388888888896</v>
      </c>
      <c r="I259">
        <f t="shared" si="59"/>
        <v>0</v>
      </c>
      <c r="J259">
        <f t="shared" si="60"/>
        <v>0</v>
      </c>
      <c r="K259">
        <f t="shared" si="61"/>
        <v>0</v>
      </c>
      <c r="L259">
        <f t="shared" si="62"/>
        <v>0</v>
      </c>
      <c r="M259">
        <f t="shared" si="63"/>
        <v>0</v>
      </c>
      <c r="N259">
        <f t="shared" si="64"/>
        <v>0</v>
      </c>
      <c r="O259">
        <f t="shared" si="65"/>
        <v>0</v>
      </c>
      <c r="P259">
        <f t="shared" si="66"/>
        <v>0</v>
      </c>
      <c r="Q259">
        <f t="shared" si="67"/>
        <v>0</v>
      </c>
      <c r="R259">
        <f t="shared" si="68"/>
        <v>0</v>
      </c>
      <c r="S259">
        <f t="shared" ref="S259:S322" si="69">IF(MOD(E259,60)&lt;&gt;0,0,$U$1/6)</f>
        <v>0</v>
      </c>
      <c r="T259" s="2">
        <v>33131</v>
      </c>
    </row>
    <row r="260" spans="1:20" x14ac:dyDescent="0.25">
      <c r="A260">
        <v>2.6666666666666665</v>
      </c>
      <c r="B260">
        <v>0</v>
      </c>
      <c r="C260">
        <v>6.7</v>
      </c>
      <c r="D260">
        <v>0.58976501420731109</v>
      </c>
      <c r="E260">
        <v>259</v>
      </c>
      <c r="F260">
        <f t="shared" si="56"/>
        <v>0</v>
      </c>
      <c r="G260">
        <f t="shared" si="57"/>
        <v>0</v>
      </c>
      <c r="H260">
        <f t="shared" si="58"/>
        <v>0</v>
      </c>
      <c r="I260">
        <f t="shared" si="59"/>
        <v>31.150833333333342</v>
      </c>
      <c r="J260">
        <f t="shared" si="60"/>
        <v>0</v>
      </c>
      <c r="K260">
        <f t="shared" si="61"/>
        <v>0</v>
      </c>
      <c r="L260">
        <f t="shared" si="62"/>
        <v>0</v>
      </c>
      <c r="M260">
        <f t="shared" si="63"/>
        <v>0</v>
      </c>
      <c r="N260">
        <f t="shared" si="64"/>
        <v>0</v>
      </c>
      <c r="O260">
        <f t="shared" si="65"/>
        <v>0</v>
      </c>
      <c r="P260">
        <f t="shared" si="66"/>
        <v>0</v>
      </c>
      <c r="Q260">
        <f t="shared" si="67"/>
        <v>0</v>
      </c>
      <c r="R260">
        <f t="shared" si="68"/>
        <v>0</v>
      </c>
      <c r="S260">
        <f t="shared" si="69"/>
        <v>0</v>
      </c>
      <c r="T260" s="2">
        <v>33132</v>
      </c>
    </row>
    <row r="261" spans="1:20" x14ac:dyDescent="0.25">
      <c r="A261">
        <v>2.6666666666666665</v>
      </c>
      <c r="B261">
        <v>0</v>
      </c>
      <c r="C261">
        <v>3.03</v>
      </c>
      <c r="D261">
        <v>0.31176154230226855</v>
      </c>
      <c r="E261">
        <v>260</v>
      </c>
      <c r="F261">
        <f t="shared" si="56"/>
        <v>17.800476190476193</v>
      </c>
      <c r="G261">
        <f t="shared" si="57"/>
        <v>22.189634703196351</v>
      </c>
      <c r="H261">
        <f t="shared" si="58"/>
        <v>0</v>
      </c>
      <c r="I261">
        <f t="shared" si="59"/>
        <v>0</v>
      </c>
      <c r="J261">
        <f t="shared" si="60"/>
        <v>0</v>
      </c>
      <c r="K261">
        <f t="shared" si="61"/>
        <v>0</v>
      </c>
      <c r="L261">
        <f t="shared" si="62"/>
        <v>44.995648148148156</v>
      </c>
      <c r="M261">
        <f t="shared" si="63"/>
        <v>0</v>
      </c>
      <c r="N261">
        <f t="shared" si="64"/>
        <v>0</v>
      </c>
      <c r="O261">
        <f t="shared" si="65"/>
        <v>57.851547619047629</v>
      </c>
      <c r="P261">
        <f t="shared" si="66"/>
        <v>0</v>
      </c>
      <c r="Q261">
        <f t="shared" si="67"/>
        <v>0</v>
      </c>
      <c r="R261">
        <f t="shared" si="68"/>
        <v>0</v>
      </c>
      <c r="S261">
        <f t="shared" si="69"/>
        <v>0</v>
      </c>
      <c r="T261" s="2">
        <v>33133</v>
      </c>
    </row>
    <row r="262" spans="1:20" x14ac:dyDescent="0.25">
      <c r="A262">
        <v>2.6666666666666665</v>
      </c>
      <c r="B262">
        <v>0</v>
      </c>
      <c r="C262">
        <v>0.44</v>
      </c>
      <c r="D262">
        <v>0.19027956349538672</v>
      </c>
      <c r="E262">
        <v>261</v>
      </c>
      <c r="F262">
        <f t="shared" si="56"/>
        <v>0</v>
      </c>
      <c r="G262">
        <f t="shared" si="57"/>
        <v>0</v>
      </c>
      <c r="H262">
        <f t="shared" si="58"/>
        <v>0</v>
      </c>
      <c r="I262">
        <f t="shared" si="59"/>
        <v>0</v>
      </c>
      <c r="J262">
        <f t="shared" si="60"/>
        <v>0</v>
      </c>
      <c r="K262">
        <f t="shared" si="61"/>
        <v>40.496083333333345</v>
      </c>
      <c r="L262">
        <f t="shared" si="62"/>
        <v>0</v>
      </c>
      <c r="M262">
        <f t="shared" si="63"/>
        <v>0</v>
      </c>
      <c r="N262">
        <f t="shared" si="64"/>
        <v>0</v>
      </c>
      <c r="O262">
        <f t="shared" si="65"/>
        <v>0</v>
      </c>
      <c r="P262">
        <f t="shared" si="66"/>
        <v>0</v>
      </c>
      <c r="Q262">
        <f t="shared" si="67"/>
        <v>0</v>
      </c>
      <c r="R262">
        <f t="shared" si="68"/>
        <v>0</v>
      </c>
      <c r="S262">
        <f t="shared" si="69"/>
        <v>0</v>
      </c>
      <c r="T262" s="2">
        <v>33134</v>
      </c>
    </row>
    <row r="263" spans="1:20" x14ac:dyDescent="0.25">
      <c r="A263">
        <v>2.6666666666666665</v>
      </c>
      <c r="B263">
        <v>0.13</v>
      </c>
      <c r="C263">
        <v>0.44</v>
      </c>
      <c r="D263">
        <v>0.13775757780886172</v>
      </c>
      <c r="E263">
        <v>262</v>
      </c>
      <c r="F263">
        <f t="shared" si="56"/>
        <v>0</v>
      </c>
      <c r="G263">
        <f t="shared" si="57"/>
        <v>0</v>
      </c>
      <c r="H263">
        <f t="shared" si="58"/>
        <v>0</v>
      </c>
      <c r="I263">
        <f t="shared" si="59"/>
        <v>0</v>
      </c>
      <c r="J263">
        <f t="shared" si="60"/>
        <v>0</v>
      </c>
      <c r="K263">
        <f t="shared" si="61"/>
        <v>0</v>
      </c>
      <c r="L263">
        <f t="shared" si="62"/>
        <v>0</v>
      </c>
      <c r="M263">
        <f t="shared" si="63"/>
        <v>0</v>
      </c>
      <c r="N263">
        <f t="shared" si="64"/>
        <v>0</v>
      </c>
      <c r="O263">
        <f t="shared" si="65"/>
        <v>0</v>
      </c>
      <c r="P263">
        <f t="shared" si="66"/>
        <v>0</v>
      </c>
      <c r="Q263">
        <f t="shared" si="67"/>
        <v>0</v>
      </c>
      <c r="R263">
        <f t="shared" si="68"/>
        <v>0</v>
      </c>
      <c r="S263">
        <f t="shared" si="69"/>
        <v>0</v>
      </c>
      <c r="T263" s="2">
        <v>33135</v>
      </c>
    </row>
    <row r="264" spans="1:20" x14ac:dyDescent="0.25">
      <c r="A264">
        <v>2.6666666666666665</v>
      </c>
      <c r="B264">
        <v>0</v>
      </c>
      <c r="C264">
        <v>0.4</v>
      </c>
      <c r="D264">
        <v>0.11551816665368016</v>
      </c>
      <c r="E264">
        <v>263</v>
      </c>
      <c r="F264">
        <f t="shared" si="56"/>
        <v>0</v>
      </c>
      <c r="G264">
        <f t="shared" si="57"/>
        <v>0</v>
      </c>
      <c r="H264">
        <f t="shared" si="58"/>
        <v>0</v>
      </c>
      <c r="I264">
        <f t="shared" si="59"/>
        <v>0</v>
      </c>
      <c r="J264">
        <f t="shared" si="60"/>
        <v>0</v>
      </c>
      <c r="K264">
        <f t="shared" si="61"/>
        <v>0</v>
      </c>
      <c r="L264">
        <f t="shared" si="62"/>
        <v>0</v>
      </c>
      <c r="M264">
        <f t="shared" si="63"/>
        <v>0</v>
      </c>
      <c r="N264">
        <f t="shared" si="64"/>
        <v>0</v>
      </c>
      <c r="O264">
        <f t="shared" si="65"/>
        <v>0</v>
      </c>
      <c r="P264">
        <f t="shared" si="66"/>
        <v>0</v>
      </c>
      <c r="Q264">
        <f t="shared" si="67"/>
        <v>0</v>
      </c>
      <c r="R264">
        <f t="shared" si="68"/>
        <v>0</v>
      </c>
      <c r="S264">
        <f t="shared" si="69"/>
        <v>0</v>
      </c>
      <c r="T264" s="2">
        <v>33136</v>
      </c>
    </row>
    <row r="265" spans="1:20" x14ac:dyDescent="0.25">
      <c r="A265">
        <v>2.6666666666666665</v>
      </c>
      <c r="B265">
        <v>0</v>
      </c>
      <c r="C265">
        <v>0.53</v>
      </c>
      <c r="D265">
        <v>0.10649898485879196</v>
      </c>
      <c r="E265">
        <v>264</v>
      </c>
      <c r="F265">
        <f t="shared" si="56"/>
        <v>17.800476190476193</v>
      </c>
      <c r="G265">
        <f t="shared" si="57"/>
        <v>0</v>
      </c>
      <c r="H265">
        <f t="shared" si="58"/>
        <v>26.997388888888896</v>
      </c>
      <c r="I265">
        <f t="shared" si="59"/>
        <v>0</v>
      </c>
      <c r="J265">
        <f t="shared" si="60"/>
        <v>35.996518518518528</v>
      </c>
      <c r="K265">
        <f t="shared" si="61"/>
        <v>0</v>
      </c>
      <c r="L265">
        <f t="shared" si="62"/>
        <v>0</v>
      </c>
      <c r="M265">
        <f t="shared" si="63"/>
        <v>49.086161616161625</v>
      </c>
      <c r="N265">
        <f t="shared" si="64"/>
        <v>53.994777777777792</v>
      </c>
      <c r="O265">
        <f t="shared" si="65"/>
        <v>0</v>
      </c>
      <c r="P265">
        <f t="shared" si="66"/>
        <v>0</v>
      </c>
      <c r="Q265">
        <f t="shared" si="67"/>
        <v>0</v>
      </c>
      <c r="R265">
        <f t="shared" si="68"/>
        <v>0</v>
      </c>
      <c r="S265">
        <f t="shared" si="69"/>
        <v>0</v>
      </c>
      <c r="T265" s="2">
        <v>33137</v>
      </c>
    </row>
    <row r="266" spans="1:20" x14ac:dyDescent="0.25">
      <c r="A266">
        <v>2.6666666666666665</v>
      </c>
      <c r="B266">
        <v>0.26666666666666666</v>
      </c>
      <c r="C266">
        <v>0.42</v>
      </c>
      <c r="D266">
        <v>0.10315373118124255</v>
      </c>
      <c r="E266">
        <v>265</v>
      </c>
      <c r="F266">
        <f t="shared" si="56"/>
        <v>0</v>
      </c>
      <c r="G266">
        <f t="shared" si="57"/>
        <v>22.189634703196351</v>
      </c>
      <c r="H266">
        <f t="shared" si="58"/>
        <v>0</v>
      </c>
      <c r="I266">
        <f t="shared" si="59"/>
        <v>0</v>
      </c>
      <c r="J266">
        <f t="shared" si="60"/>
        <v>0</v>
      </c>
      <c r="K266">
        <f t="shared" si="61"/>
        <v>0</v>
      </c>
      <c r="L266">
        <f t="shared" si="62"/>
        <v>0</v>
      </c>
      <c r="M266">
        <f t="shared" si="63"/>
        <v>0</v>
      </c>
      <c r="N266">
        <f t="shared" si="64"/>
        <v>0</v>
      </c>
      <c r="O266">
        <f t="shared" si="65"/>
        <v>0</v>
      </c>
      <c r="P266">
        <f t="shared" si="66"/>
        <v>0</v>
      </c>
      <c r="Q266">
        <f t="shared" si="67"/>
        <v>0</v>
      </c>
      <c r="R266">
        <f t="shared" si="68"/>
        <v>0</v>
      </c>
      <c r="S266">
        <f t="shared" si="69"/>
        <v>0</v>
      </c>
      <c r="T266" s="2">
        <v>33138</v>
      </c>
    </row>
    <row r="267" spans="1:20" x14ac:dyDescent="0.25">
      <c r="A267">
        <v>2.6666666666666665</v>
      </c>
      <c r="B267">
        <v>0</v>
      </c>
      <c r="C267">
        <v>0.39</v>
      </c>
      <c r="D267">
        <v>0.10216794172277044</v>
      </c>
      <c r="E267">
        <v>266</v>
      </c>
      <c r="F267">
        <f t="shared" si="56"/>
        <v>0</v>
      </c>
      <c r="G267">
        <f t="shared" si="57"/>
        <v>0</v>
      </c>
      <c r="H267">
        <f t="shared" si="58"/>
        <v>0</v>
      </c>
      <c r="I267">
        <f t="shared" si="59"/>
        <v>31.150833333333342</v>
      </c>
      <c r="J267">
        <f t="shared" si="60"/>
        <v>0</v>
      </c>
      <c r="K267">
        <f t="shared" si="61"/>
        <v>0</v>
      </c>
      <c r="L267">
        <f t="shared" si="62"/>
        <v>0</v>
      </c>
      <c r="M267">
        <f t="shared" si="63"/>
        <v>0</v>
      </c>
      <c r="N267">
        <f t="shared" si="64"/>
        <v>0</v>
      </c>
      <c r="O267">
        <f t="shared" si="65"/>
        <v>0</v>
      </c>
      <c r="P267">
        <f t="shared" si="66"/>
        <v>62.301666666666684</v>
      </c>
      <c r="Q267">
        <f t="shared" si="67"/>
        <v>0</v>
      </c>
      <c r="R267">
        <f t="shared" si="68"/>
        <v>0</v>
      </c>
      <c r="S267">
        <f t="shared" si="69"/>
        <v>0</v>
      </c>
      <c r="T267" s="2">
        <v>33139</v>
      </c>
    </row>
    <row r="268" spans="1:20" x14ac:dyDescent="0.25">
      <c r="A268">
        <v>2.6666666666666665</v>
      </c>
      <c r="B268">
        <v>0</v>
      </c>
      <c r="C268">
        <v>0.2</v>
      </c>
      <c r="D268">
        <v>0.10211213053739986</v>
      </c>
      <c r="E268">
        <v>267</v>
      </c>
      <c r="F268">
        <f t="shared" si="56"/>
        <v>0</v>
      </c>
      <c r="G268">
        <f t="shared" si="57"/>
        <v>0</v>
      </c>
      <c r="H268">
        <f t="shared" si="58"/>
        <v>0</v>
      </c>
      <c r="I268">
        <f t="shared" si="59"/>
        <v>0</v>
      </c>
      <c r="J268">
        <f t="shared" si="60"/>
        <v>0</v>
      </c>
      <c r="K268">
        <f t="shared" si="61"/>
        <v>0</v>
      </c>
      <c r="L268">
        <f t="shared" si="62"/>
        <v>0</v>
      </c>
      <c r="M268">
        <f t="shared" si="63"/>
        <v>0</v>
      </c>
      <c r="N268">
        <f t="shared" si="64"/>
        <v>0</v>
      </c>
      <c r="O268">
        <f t="shared" si="65"/>
        <v>0</v>
      </c>
      <c r="P268">
        <f t="shared" si="66"/>
        <v>0</v>
      </c>
      <c r="Q268">
        <f t="shared" si="67"/>
        <v>0</v>
      </c>
      <c r="R268">
        <f t="shared" si="68"/>
        <v>0</v>
      </c>
      <c r="S268">
        <f t="shared" si="69"/>
        <v>0</v>
      </c>
      <c r="T268" s="2">
        <v>33140</v>
      </c>
    </row>
    <row r="269" spans="1:20" x14ac:dyDescent="0.25">
      <c r="A269">
        <v>2.6666666666666665</v>
      </c>
      <c r="B269">
        <v>0</v>
      </c>
      <c r="C269">
        <v>0.31</v>
      </c>
      <c r="D269">
        <v>0.10233159614252574</v>
      </c>
      <c r="E269">
        <v>268</v>
      </c>
      <c r="F269">
        <f t="shared" si="56"/>
        <v>17.800476190476193</v>
      </c>
      <c r="G269">
        <f t="shared" si="57"/>
        <v>0</v>
      </c>
      <c r="H269">
        <f t="shared" si="58"/>
        <v>0</v>
      </c>
      <c r="I269">
        <f t="shared" si="59"/>
        <v>0</v>
      </c>
      <c r="J269">
        <f t="shared" si="60"/>
        <v>0</v>
      </c>
      <c r="K269">
        <f t="shared" si="61"/>
        <v>0</v>
      </c>
      <c r="L269">
        <f t="shared" si="62"/>
        <v>0</v>
      </c>
      <c r="M269">
        <f t="shared" si="63"/>
        <v>0</v>
      </c>
      <c r="N269">
        <f t="shared" si="64"/>
        <v>0</v>
      </c>
      <c r="O269">
        <f t="shared" si="65"/>
        <v>0</v>
      </c>
      <c r="P269">
        <f t="shared" si="66"/>
        <v>0</v>
      </c>
      <c r="Q269">
        <f t="shared" si="67"/>
        <v>0</v>
      </c>
      <c r="R269">
        <f t="shared" si="68"/>
        <v>0</v>
      </c>
      <c r="S269">
        <f t="shared" si="69"/>
        <v>0</v>
      </c>
      <c r="T269" s="2">
        <v>33141</v>
      </c>
    </row>
    <row r="270" spans="1:20" x14ac:dyDescent="0.25">
      <c r="A270">
        <v>2.6666666666666665</v>
      </c>
      <c r="B270">
        <v>12.716666666666667</v>
      </c>
      <c r="C270">
        <v>1</v>
      </c>
      <c r="D270">
        <v>1.7388817113452586</v>
      </c>
      <c r="E270">
        <v>269</v>
      </c>
      <c r="F270">
        <f t="shared" si="56"/>
        <v>0</v>
      </c>
      <c r="G270">
        <f t="shared" si="57"/>
        <v>0</v>
      </c>
      <c r="H270">
        <f t="shared" si="58"/>
        <v>0</v>
      </c>
      <c r="I270">
        <f t="shared" si="59"/>
        <v>0</v>
      </c>
      <c r="J270">
        <f t="shared" si="60"/>
        <v>0</v>
      </c>
      <c r="K270">
        <f t="shared" si="61"/>
        <v>0</v>
      </c>
      <c r="L270">
        <f t="shared" si="62"/>
        <v>0</v>
      </c>
      <c r="M270">
        <f t="shared" si="63"/>
        <v>0</v>
      </c>
      <c r="N270">
        <f t="shared" si="64"/>
        <v>0</v>
      </c>
      <c r="O270">
        <f t="shared" si="65"/>
        <v>0</v>
      </c>
      <c r="P270">
        <f t="shared" si="66"/>
        <v>0</v>
      </c>
      <c r="Q270">
        <f t="shared" si="67"/>
        <v>0</v>
      </c>
      <c r="R270">
        <f t="shared" si="68"/>
        <v>0</v>
      </c>
      <c r="S270">
        <f t="shared" si="69"/>
        <v>0</v>
      </c>
      <c r="T270" s="2">
        <v>33142</v>
      </c>
    </row>
    <row r="271" spans="1:20" x14ac:dyDescent="0.25">
      <c r="A271">
        <v>2.6666666666666665</v>
      </c>
      <c r="B271">
        <v>3.4666666666666668</v>
      </c>
      <c r="C271">
        <v>1.95</v>
      </c>
      <c r="D271">
        <v>0.85140147123766707</v>
      </c>
      <c r="E271">
        <v>270</v>
      </c>
      <c r="F271">
        <f t="shared" si="56"/>
        <v>0</v>
      </c>
      <c r="G271">
        <f t="shared" si="57"/>
        <v>22.189634703196351</v>
      </c>
      <c r="H271">
        <f t="shared" si="58"/>
        <v>26.997388888888896</v>
      </c>
      <c r="I271">
        <f t="shared" si="59"/>
        <v>0</v>
      </c>
      <c r="J271">
        <f t="shared" si="60"/>
        <v>0</v>
      </c>
      <c r="K271">
        <f t="shared" si="61"/>
        <v>40.496083333333345</v>
      </c>
      <c r="L271">
        <f t="shared" si="62"/>
        <v>44.995648148148156</v>
      </c>
      <c r="M271">
        <f t="shared" si="63"/>
        <v>0</v>
      </c>
      <c r="N271">
        <f t="shared" si="64"/>
        <v>0</v>
      </c>
      <c r="O271">
        <f t="shared" si="65"/>
        <v>0</v>
      </c>
      <c r="P271">
        <f t="shared" si="66"/>
        <v>0</v>
      </c>
      <c r="Q271">
        <f t="shared" si="67"/>
        <v>67.493472222222238</v>
      </c>
      <c r="R271">
        <f t="shared" si="68"/>
        <v>134.98694444444448</v>
      </c>
      <c r="S271">
        <f t="shared" si="69"/>
        <v>0</v>
      </c>
      <c r="T271" s="2">
        <v>33143</v>
      </c>
    </row>
    <row r="272" spans="1:20" x14ac:dyDescent="0.25">
      <c r="A272">
        <v>2.6666666666666665</v>
      </c>
      <c r="B272">
        <v>10.226666666666667</v>
      </c>
      <c r="C272">
        <v>3.38</v>
      </c>
      <c r="D272">
        <v>1.6637285560961104</v>
      </c>
      <c r="E272">
        <v>271</v>
      </c>
      <c r="F272">
        <f t="shared" si="56"/>
        <v>0</v>
      </c>
      <c r="G272">
        <f t="shared" si="57"/>
        <v>0</v>
      </c>
      <c r="H272">
        <f t="shared" si="58"/>
        <v>0</v>
      </c>
      <c r="I272">
        <f t="shared" si="59"/>
        <v>0</v>
      </c>
      <c r="J272">
        <f t="shared" si="60"/>
        <v>0</v>
      </c>
      <c r="K272">
        <f t="shared" si="61"/>
        <v>0</v>
      </c>
      <c r="L272">
        <f t="shared" si="62"/>
        <v>0</v>
      </c>
      <c r="M272">
        <f t="shared" si="63"/>
        <v>0</v>
      </c>
      <c r="N272">
        <f t="shared" si="64"/>
        <v>0</v>
      </c>
      <c r="O272">
        <f t="shared" si="65"/>
        <v>0</v>
      </c>
      <c r="P272">
        <f t="shared" si="66"/>
        <v>0</v>
      </c>
      <c r="Q272">
        <f t="shared" si="67"/>
        <v>0</v>
      </c>
      <c r="R272">
        <f t="shared" si="68"/>
        <v>0</v>
      </c>
      <c r="S272">
        <f t="shared" si="69"/>
        <v>0</v>
      </c>
      <c r="T272" s="2">
        <v>33144</v>
      </c>
    </row>
    <row r="273" spans="1:20" x14ac:dyDescent="0.25">
      <c r="A273">
        <v>2.6666666666666665</v>
      </c>
      <c r="B273">
        <v>3.3333333333333333E-2</v>
      </c>
      <c r="C273">
        <v>2.95</v>
      </c>
      <c r="D273">
        <v>0.79421222931672164</v>
      </c>
      <c r="E273">
        <v>272</v>
      </c>
      <c r="F273">
        <f t="shared" si="56"/>
        <v>17.800476190476193</v>
      </c>
      <c r="G273">
        <f t="shared" si="57"/>
        <v>0</v>
      </c>
      <c r="H273">
        <f t="shared" si="58"/>
        <v>0</v>
      </c>
      <c r="I273">
        <f t="shared" si="59"/>
        <v>0</v>
      </c>
      <c r="J273">
        <f t="shared" si="60"/>
        <v>35.996518518518528</v>
      </c>
      <c r="K273">
        <f t="shared" si="61"/>
        <v>0</v>
      </c>
      <c r="L273">
        <f t="shared" si="62"/>
        <v>0</v>
      </c>
      <c r="M273">
        <f t="shared" si="63"/>
        <v>0</v>
      </c>
      <c r="N273">
        <f t="shared" si="64"/>
        <v>0</v>
      </c>
      <c r="O273">
        <f t="shared" si="65"/>
        <v>0</v>
      </c>
      <c r="P273">
        <f t="shared" si="66"/>
        <v>0</v>
      </c>
      <c r="Q273">
        <f t="shared" si="67"/>
        <v>0</v>
      </c>
      <c r="R273">
        <f t="shared" si="68"/>
        <v>0</v>
      </c>
      <c r="S273">
        <f t="shared" si="69"/>
        <v>0</v>
      </c>
      <c r="T273" s="2">
        <v>33145</v>
      </c>
    </row>
    <row r="274" spans="1:20" x14ac:dyDescent="0.25">
      <c r="A274">
        <v>2.6666666666666665</v>
      </c>
      <c r="B274">
        <v>0</v>
      </c>
      <c r="C274">
        <v>2.29</v>
      </c>
      <c r="D274">
        <v>0.41130381446185971</v>
      </c>
      <c r="E274">
        <v>273</v>
      </c>
      <c r="F274">
        <f t="shared" si="56"/>
        <v>0</v>
      </c>
      <c r="G274">
        <f t="shared" si="57"/>
        <v>0</v>
      </c>
      <c r="H274">
        <f t="shared" si="58"/>
        <v>0</v>
      </c>
      <c r="I274">
        <f t="shared" si="59"/>
        <v>31.150833333333342</v>
      </c>
      <c r="J274">
        <f t="shared" si="60"/>
        <v>0</v>
      </c>
      <c r="K274">
        <f t="shared" si="61"/>
        <v>0</v>
      </c>
      <c r="L274">
        <f t="shared" si="62"/>
        <v>0</v>
      </c>
      <c r="M274">
        <f t="shared" si="63"/>
        <v>0</v>
      </c>
      <c r="N274">
        <f t="shared" si="64"/>
        <v>0</v>
      </c>
      <c r="O274">
        <f t="shared" si="65"/>
        <v>57.851547619047629</v>
      </c>
      <c r="P274">
        <f t="shared" si="66"/>
        <v>0</v>
      </c>
      <c r="Q274">
        <f t="shared" si="67"/>
        <v>0</v>
      </c>
      <c r="R274">
        <f t="shared" si="68"/>
        <v>0</v>
      </c>
      <c r="S274">
        <f t="shared" si="69"/>
        <v>0</v>
      </c>
      <c r="T274" s="2">
        <v>33146</v>
      </c>
    </row>
    <row r="275" spans="1:20" x14ac:dyDescent="0.25">
      <c r="A275">
        <v>3.2333333333333334</v>
      </c>
      <c r="B275">
        <v>14.583333333333334</v>
      </c>
      <c r="C275">
        <v>3.84</v>
      </c>
      <c r="D275">
        <v>2.977744323295064</v>
      </c>
      <c r="E275">
        <v>274</v>
      </c>
      <c r="F275">
        <f t="shared" si="56"/>
        <v>0</v>
      </c>
      <c r="G275">
        <f t="shared" si="57"/>
        <v>0</v>
      </c>
      <c r="H275">
        <f t="shared" si="58"/>
        <v>0</v>
      </c>
      <c r="I275">
        <f t="shared" si="59"/>
        <v>0</v>
      </c>
      <c r="J275">
        <f t="shared" si="60"/>
        <v>0</v>
      </c>
      <c r="K275">
        <f t="shared" si="61"/>
        <v>0</v>
      </c>
      <c r="L275">
        <f t="shared" si="62"/>
        <v>0</v>
      </c>
      <c r="M275">
        <f t="shared" si="63"/>
        <v>0</v>
      </c>
      <c r="N275">
        <f t="shared" si="64"/>
        <v>0</v>
      </c>
      <c r="O275">
        <f t="shared" si="65"/>
        <v>0</v>
      </c>
      <c r="P275">
        <f t="shared" si="66"/>
        <v>0</v>
      </c>
      <c r="Q275">
        <f t="shared" si="67"/>
        <v>0</v>
      </c>
      <c r="R275">
        <f t="shared" si="68"/>
        <v>0</v>
      </c>
      <c r="S275">
        <f t="shared" si="69"/>
        <v>0</v>
      </c>
      <c r="T275" s="2">
        <v>33147</v>
      </c>
    </row>
    <row r="276" spans="1:20" x14ac:dyDescent="0.25">
      <c r="A276">
        <v>3.2333333333333334</v>
      </c>
      <c r="B276">
        <v>0</v>
      </c>
      <c r="C276">
        <v>1.33</v>
      </c>
      <c r="D276">
        <v>1.3774892721054679</v>
      </c>
      <c r="E276">
        <v>275</v>
      </c>
      <c r="F276">
        <f t="shared" si="56"/>
        <v>0</v>
      </c>
      <c r="G276">
        <f t="shared" si="57"/>
        <v>22.189634703196351</v>
      </c>
      <c r="H276">
        <f t="shared" si="58"/>
        <v>0</v>
      </c>
      <c r="I276">
        <f t="shared" si="59"/>
        <v>0</v>
      </c>
      <c r="J276">
        <f t="shared" si="60"/>
        <v>0</v>
      </c>
      <c r="K276">
        <f t="shared" si="61"/>
        <v>0</v>
      </c>
      <c r="L276">
        <f t="shared" si="62"/>
        <v>0</v>
      </c>
      <c r="M276">
        <f t="shared" si="63"/>
        <v>49.086161616161625</v>
      </c>
      <c r="N276">
        <f t="shared" si="64"/>
        <v>0</v>
      </c>
      <c r="O276">
        <f t="shared" si="65"/>
        <v>0</v>
      </c>
      <c r="P276">
        <f t="shared" si="66"/>
        <v>0</v>
      </c>
      <c r="Q276">
        <f t="shared" si="67"/>
        <v>0</v>
      </c>
      <c r="R276">
        <f t="shared" si="68"/>
        <v>0</v>
      </c>
      <c r="S276">
        <f t="shared" si="69"/>
        <v>0</v>
      </c>
      <c r="T276" s="2">
        <v>33148</v>
      </c>
    </row>
    <row r="277" spans="1:20" x14ac:dyDescent="0.25">
      <c r="A277">
        <v>3.2333333333333334</v>
      </c>
      <c r="B277">
        <v>10.203333333333333</v>
      </c>
      <c r="C277">
        <v>2.99</v>
      </c>
      <c r="D277">
        <v>2.1248692948596997</v>
      </c>
      <c r="E277">
        <v>276</v>
      </c>
      <c r="F277">
        <f t="shared" si="56"/>
        <v>17.800476190476193</v>
      </c>
      <c r="G277">
        <f t="shared" si="57"/>
        <v>0</v>
      </c>
      <c r="H277">
        <f t="shared" si="58"/>
        <v>26.997388888888896</v>
      </c>
      <c r="I277">
        <f t="shared" si="59"/>
        <v>0</v>
      </c>
      <c r="J277">
        <f t="shared" si="60"/>
        <v>0</v>
      </c>
      <c r="K277">
        <f t="shared" si="61"/>
        <v>0</v>
      </c>
      <c r="L277">
        <f t="shared" si="62"/>
        <v>0</v>
      </c>
      <c r="M277">
        <f t="shared" si="63"/>
        <v>0</v>
      </c>
      <c r="N277">
        <f t="shared" si="64"/>
        <v>53.994777777777792</v>
      </c>
      <c r="O277">
        <f t="shared" si="65"/>
        <v>0</v>
      </c>
      <c r="P277">
        <f t="shared" si="66"/>
        <v>0</v>
      </c>
      <c r="Q277">
        <f t="shared" si="67"/>
        <v>0</v>
      </c>
      <c r="R277">
        <f t="shared" si="68"/>
        <v>0</v>
      </c>
      <c r="S277">
        <f t="shared" si="69"/>
        <v>0</v>
      </c>
      <c r="T277" s="2">
        <v>33149</v>
      </c>
    </row>
    <row r="278" spans="1:20" x14ac:dyDescent="0.25">
      <c r="A278">
        <v>3.2333333333333334</v>
      </c>
      <c r="B278">
        <v>1.0333333333333334</v>
      </c>
      <c r="C278">
        <v>2.9</v>
      </c>
      <c r="D278">
        <v>1.0030235974434127</v>
      </c>
      <c r="E278">
        <v>277</v>
      </c>
      <c r="F278">
        <f t="shared" si="56"/>
        <v>0</v>
      </c>
      <c r="G278">
        <f t="shared" si="57"/>
        <v>0</v>
      </c>
      <c r="H278">
        <f t="shared" si="58"/>
        <v>0</v>
      </c>
      <c r="I278">
        <f t="shared" si="59"/>
        <v>0</v>
      </c>
      <c r="J278">
        <f t="shared" si="60"/>
        <v>0</v>
      </c>
      <c r="K278">
        <f t="shared" si="61"/>
        <v>0</v>
      </c>
      <c r="L278">
        <f t="shared" si="62"/>
        <v>0</v>
      </c>
      <c r="M278">
        <f t="shared" si="63"/>
        <v>0</v>
      </c>
      <c r="N278">
        <f t="shared" si="64"/>
        <v>0</v>
      </c>
      <c r="O278">
        <f t="shared" si="65"/>
        <v>0</v>
      </c>
      <c r="P278">
        <f t="shared" si="66"/>
        <v>0</v>
      </c>
      <c r="Q278">
        <f t="shared" si="67"/>
        <v>0</v>
      </c>
      <c r="R278">
        <f t="shared" si="68"/>
        <v>0</v>
      </c>
      <c r="S278">
        <f t="shared" si="69"/>
        <v>0</v>
      </c>
      <c r="T278" s="2">
        <v>33150</v>
      </c>
    </row>
    <row r="279" spans="1:20" x14ac:dyDescent="0.25">
      <c r="A279">
        <v>3.2333333333333334</v>
      </c>
      <c r="B279">
        <v>9.3333333333333338E-2</v>
      </c>
      <c r="C279">
        <v>0.85</v>
      </c>
      <c r="D279">
        <v>0.50888842812402291</v>
      </c>
      <c r="E279">
        <v>278</v>
      </c>
      <c r="F279">
        <f t="shared" si="56"/>
        <v>0</v>
      </c>
      <c r="G279">
        <f t="shared" si="57"/>
        <v>0</v>
      </c>
      <c r="H279">
        <f t="shared" si="58"/>
        <v>0</v>
      </c>
      <c r="I279">
        <f t="shared" si="59"/>
        <v>0</v>
      </c>
      <c r="J279">
        <f t="shared" si="60"/>
        <v>0</v>
      </c>
      <c r="K279">
        <f t="shared" si="61"/>
        <v>0</v>
      </c>
      <c r="L279">
        <f t="shared" si="62"/>
        <v>0</v>
      </c>
      <c r="M279">
        <f t="shared" si="63"/>
        <v>0</v>
      </c>
      <c r="N279">
        <f t="shared" si="64"/>
        <v>0</v>
      </c>
      <c r="O279">
        <f t="shared" si="65"/>
        <v>0</v>
      </c>
      <c r="P279">
        <f t="shared" si="66"/>
        <v>0</v>
      </c>
      <c r="Q279">
        <f t="shared" si="67"/>
        <v>0</v>
      </c>
      <c r="R279">
        <f t="shared" si="68"/>
        <v>0</v>
      </c>
      <c r="S279">
        <f t="shared" si="69"/>
        <v>0</v>
      </c>
      <c r="T279" s="2">
        <v>33151</v>
      </c>
    </row>
    <row r="280" spans="1:20" x14ac:dyDescent="0.25">
      <c r="A280">
        <v>3.2333333333333334</v>
      </c>
      <c r="B280">
        <v>0</v>
      </c>
      <c r="C280">
        <v>3.5</v>
      </c>
      <c r="D280">
        <v>0.291529824709158</v>
      </c>
      <c r="E280">
        <v>279</v>
      </c>
      <c r="F280">
        <f t="shared" si="56"/>
        <v>0</v>
      </c>
      <c r="G280">
        <f t="shared" si="57"/>
        <v>0</v>
      </c>
      <c r="H280">
        <f t="shared" si="58"/>
        <v>0</v>
      </c>
      <c r="I280">
        <f t="shared" si="59"/>
        <v>0</v>
      </c>
      <c r="J280">
        <f t="shared" si="60"/>
        <v>0</v>
      </c>
      <c r="K280">
        <f t="shared" si="61"/>
        <v>40.496083333333345</v>
      </c>
      <c r="L280">
        <f t="shared" si="62"/>
        <v>0</v>
      </c>
      <c r="M280">
        <f t="shared" si="63"/>
        <v>0</v>
      </c>
      <c r="N280">
        <f t="shared" si="64"/>
        <v>0</v>
      </c>
      <c r="O280">
        <f t="shared" si="65"/>
        <v>0</v>
      </c>
      <c r="P280">
        <f t="shared" si="66"/>
        <v>0</v>
      </c>
      <c r="Q280">
        <f t="shared" si="67"/>
        <v>0</v>
      </c>
      <c r="R280">
        <f t="shared" si="68"/>
        <v>0</v>
      </c>
      <c r="S280">
        <f t="shared" si="69"/>
        <v>0</v>
      </c>
      <c r="T280" s="2">
        <v>33152</v>
      </c>
    </row>
    <row r="281" spans="1:20" x14ac:dyDescent="0.25">
      <c r="A281">
        <v>3.2333333333333334</v>
      </c>
      <c r="B281">
        <v>0</v>
      </c>
      <c r="C281">
        <v>0.64</v>
      </c>
      <c r="D281">
        <v>0.19621808570060004</v>
      </c>
      <c r="E281">
        <v>280</v>
      </c>
      <c r="F281">
        <f t="shared" si="56"/>
        <v>17.800476190476193</v>
      </c>
      <c r="G281">
        <f t="shared" si="57"/>
        <v>22.189634703196351</v>
      </c>
      <c r="H281">
        <f t="shared" si="58"/>
        <v>0</v>
      </c>
      <c r="I281">
        <f t="shared" si="59"/>
        <v>31.150833333333342</v>
      </c>
      <c r="J281">
        <f t="shared" si="60"/>
        <v>35.996518518518528</v>
      </c>
      <c r="K281">
        <f t="shared" si="61"/>
        <v>0</v>
      </c>
      <c r="L281">
        <f t="shared" si="62"/>
        <v>44.995648148148156</v>
      </c>
      <c r="M281">
        <f t="shared" si="63"/>
        <v>0</v>
      </c>
      <c r="N281">
        <f t="shared" si="64"/>
        <v>0</v>
      </c>
      <c r="O281">
        <f t="shared" si="65"/>
        <v>0</v>
      </c>
      <c r="P281">
        <f t="shared" si="66"/>
        <v>62.301666666666684</v>
      </c>
      <c r="Q281">
        <f t="shared" si="67"/>
        <v>0</v>
      </c>
      <c r="R281">
        <f t="shared" si="68"/>
        <v>0</v>
      </c>
      <c r="S281">
        <f t="shared" si="69"/>
        <v>0</v>
      </c>
      <c r="T281" s="2">
        <v>33153</v>
      </c>
    </row>
    <row r="282" spans="1:20" x14ac:dyDescent="0.25">
      <c r="A282">
        <v>3.2333333333333334</v>
      </c>
      <c r="B282">
        <v>0</v>
      </c>
      <c r="C282">
        <v>0.76</v>
      </c>
      <c r="D282">
        <v>0.15464083421591646</v>
      </c>
      <c r="E282">
        <v>281</v>
      </c>
      <c r="F282">
        <f t="shared" si="56"/>
        <v>0</v>
      </c>
      <c r="G282">
        <f t="shared" si="57"/>
        <v>0</v>
      </c>
      <c r="H282">
        <f t="shared" si="58"/>
        <v>0</v>
      </c>
      <c r="I282">
        <f t="shared" si="59"/>
        <v>0</v>
      </c>
      <c r="J282">
        <f t="shared" si="60"/>
        <v>0</v>
      </c>
      <c r="K282">
        <f t="shared" si="61"/>
        <v>0</v>
      </c>
      <c r="L282">
        <f t="shared" si="62"/>
        <v>0</v>
      </c>
      <c r="M282">
        <f t="shared" si="63"/>
        <v>0</v>
      </c>
      <c r="N282">
        <f t="shared" si="64"/>
        <v>0</v>
      </c>
      <c r="O282">
        <f t="shared" si="65"/>
        <v>0</v>
      </c>
      <c r="P282">
        <f t="shared" si="66"/>
        <v>0</v>
      </c>
      <c r="Q282">
        <f t="shared" si="67"/>
        <v>0</v>
      </c>
      <c r="R282">
        <f t="shared" si="68"/>
        <v>0</v>
      </c>
      <c r="S282">
        <f t="shared" si="69"/>
        <v>0</v>
      </c>
      <c r="T282" s="2">
        <v>33154</v>
      </c>
    </row>
    <row r="283" spans="1:20" x14ac:dyDescent="0.25">
      <c r="A283">
        <v>3.2333333333333334</v>
      </c>
      <c r="B283">
        <v>0</v>
      </c>
      <c r="C283">
        <v>0.23</v>
      </c>
      <c r="D283">
        <v>0.13663393539925922</v>
      </c>
      <c r="E283">
        <v>282</v>
      </c>
      <c r="F283">
        <f t="shared" si="56"/>
        <v>0</v>
      </c>
      <c r="G283">
        <f t="shared" si="57"/>
        <v>0</v>
      </c>
      <c r="H283">
        <f t="shared" si="58"/>
        <v>26.997388888888896</v>
      </c>
      <c r="I283">
        <f t="shared" si="59"/>
        <v>0</v>
      </c>
      <c r="J283">
        <f t="shared" si="60"/>
        <v>0</v>
      </c>
      <c r="K283">
        <f t="shared" si="61"/>
        <v>0</v>
      </c>
      <c r="L283">
        <f t="shared" si="62"/>
        <v>0</v>
      </c>
      <c r="M283">
        <f t="shared" si="63"/>
        <v>0</v>
      </c>
      <c r="N283">
        <f t="shared" si="64"/>
        <v>0</v>
      </c>
      <c r="O283">
        <f t="shared" si="65"/>
        <v>0</v>
      </c>
      <c r="P283">
        <f t="shared" si="66"/>
        <v>0</v>
      </c>
      <c r="Q283">
        <f t="shared" si="67"/>
        <v>0</v>
      </c>
      <c r="R283">
        <f t="shared" si="68"/>
        <v>0</v>
      </c>
      <c r="S283">
        <f t="shared" si="69"/>
        <v>0</v>
      </c>
      <c r="T283" s="2">
        <v>33155</v>
      </c>
    </row>
    <row r="284" spans="1:20" x14ac:dyDescent="0.25">
      <c r="A284">
        <v>3.2333333333333334</v>
      </c>
      <c r="B284">
        <v>1.3333333333333334E-2</v>
      </c>
      <c r="C284">
        <v>0.7</v>
      </c>
      <c r="D284">
        <v>0.12888481759053796</v>
      </c>
      <c r="E284">
        <v>283</v>
      </c>
      <c r="F284">
        <f t="shared" si="56"/>
        <v>0</v>
      </c>
      <c r="G284">
        <f t="shared" si="57"/>
        <v>0</v>
      </c>
      <c r="H284">
        <f t="shared" si="58"/>
        <v>0</v>
      </c>
      <c r="I284">
        <f t="shared" si="59"/>
        <v>0</v>
      </c>
      <c r="J284">
        <f t="shared" si="60"/>
        <v>0</v>
      </c>
      <c r="K284">
        <f t="shared" si="61"/>
        <v>0</v>
      </c>
      <c r="L284">
        <f t="shared" si="62"/>
        <v>0</v>
      </c>
      <c r="M284">
        <f t="shared" si="63"/>
        <v>0</v>
      </c>
      <c r="N284">
        <f t="shared" si="64"/>
        <v>0</v>
      </c>
      <c r="O284">
        <f t="shared" si="65"/>
        <v>0</v>
      </c>
      <c r="P284">
        <f t="shared" si="66"/>
        <v>0</v>
      </c>
      <c r="Q284">
        <f t="shared" si="67"/>
        <v>0</v>
      </c>
      <c r="R284">
        <f t="shared" si="68"/>
        <v>0</v>
      </c>
      <c r="S284">
        <f t="shared" si="69"/>
        <v>0</v>
      </c>
      <c r="T284" s="2">
        <v>33156</v>
      </c>
    </row>
    <row r="285" spans="1:20" x14ac:dyDescent="0.25">
      <c r="A285">
        <v>3.2333333333333334</v>
      </c>
      <c r="B285">
        <v>0.97666666666666657</v>
      </c>
      <c r="C285">
        <v>0.64</v>
      </c>
      <c r="D285">
        <v>0.12552632086129786</v>
      </c>
      <c r="E285">
        <v>284</v>
      </c>
      <c r="F285">
        <f t="shared" si="56"/>
        <v>17.800476190476193</v>
      </c>
      <c r="G285">
        <f t="shared" si="57"/>
        <v>0</v>
      </c>
      <c r="H285">
        <f t="shared" si="58"/>
        <v>0</v>
      </c>
      <c r="I285">
        <f t="shared" si="59"/>
        <v>0</v>
      </c>
      <c r="J285">
        <f t="shared" si="60"/>
        <v>0</v>
      </c>
      <c r="K285">
        <f t="shared" si="61"/>
        <v>0</v>
      </c>
      <c r="L285">
        <f t="shared" si="62"/>
        <v>0</v>
      </c>
      <c r="M285">
        <f t="shared" si="63"/>
        <v>0</v>
      </c>
      <c r="N285">
        <f t="shared" si="64"/>
        <v>0</v>
      </c>
      <c r="O285">
        <f t="shared" si="65"/>
        <v>0</v>
      </c>
      <c r="P285">
        <f t="shared" si="66"/>
        <v>0</v>
      </c>
      <c r="Q285">
        <f t="shared" si="67"/>
        <v>0</v>
      </c>
      <c r="R285">
        <f t="shared" si="68"/>
        <v>0</v>
      </c>
      <c r="S285">
        <f t="shared" si="69"/>
        <v>0</v>
      </c>
      <c r="T285" s="2">
        <v>33157</v>
      </c>
    </row>
    <row r="286" spans="1:20" x14ac:dyDescent="0.25">
      <c r="A286">
        <v>3.2333333333333334</v>
      </c>
      <c r="B286">
        <v>0</v>
      </c>
      <c r="C286">
        <v>0.35</v>
      </c>
      <c r="D286">
        <v>0.12398104103703224</v>
      </c>
      <c r="E286">
        <v>285</v>
      </c>
      <c r="F286">
        <f t="shared" si="56"/>
        <v>0</v>
      </c>
      <c r="G286">
        <f t="shared" si="57"/>
        <v>22.189634703196351</v>
      </c>
      <c r="H286">
        <f t="shared" si="58"/>
        <v>0</v>
      </c>
      <c r="I286">
        <f t="shared" si="59"/>
        <v>0</v>
      </c>
      <c r="J286">
        <f t="shared" si="60"/>
        <v>0</v>
      </c>
      <c r="K286">
        <f t="shared" si="61"/>
        <v>0</v>
      </c>
      <c r="L286">
        <f t="shared" si="62"/>
        <v>0</v>
      </c>
      <c r="M286">
        <f t="shared" si="63"/>
        <v>0</v>
      </c>
      <c r="N286">
        <f t="shared" si="64"/>
        <v>0</v>
      </c>
      <c r="O286">
        <f t="shared" si="65"/>
        <v>0</v>
      </c>
      <c r="P286">
        <f t="shared" si="66"/>
        <v>0</v>
      </c>
      <c r="Q286">
        <f t="shared" si="67"/>
        <v>67.493472222222238</v>
      </c>
      <c r="R286">
        <f t="shared" si="68"/>
        <v>0</v>
      </c>
      <c r="S286">
        <f t="shared" si="69"/>
        <v>0</v>
      </c>
      <c r="T286" s="2">
        <v>33158</v>
      </c>
    </row>
    <row r="287" spans="1:20" x14ac:dyDescent="0.25">
      <c r="A287">
        <v>3.2333333333333334</v>
      </c>
      <c r="B287">
        <v>4.2399999999999993</v>
      </c>
      <c r="C287">
        <v>0.56000000000000005</v>
      </c>
      <c r="D287">
        <v>0.17991183813126888</v>
      </c>
      <c r="E287">
        <v>286</v>
      </c>
      <c r="F287">
        <f t="shared" si="56"/>
        <v>0</v>
      </c>
      <c r="G287">
        <f t="shared" si="57"/>
        <v>0</v>
      </c>
      <c r="H287">
        <f t="shared" si="58"/>
        <v>0</v>
      </c>
      <c r="I287">
        <f t="shared" si="59"/>
        <v>0</v>
      </c>
      <c r="J287">
        <f t="shared" si="60"/>
        <v>0</v>
      </c>
      <c r="K287">
        <f t="shared" si="61"/>
        <v>0</v>
      </c>
      <c r="L287">
        <f t="shared" si="62"/>
        <v>0</v>
      </c>
      <c r="M287">
        <f t="shared" si="63"/>
        <v>49.086161616161625</v>
      </c>
      <c r="N287">
        <f t="shared" si="64"/>
        <v>0</v>
      </c>
      <c r="O287">
        <f t="shared" si="65"/>
        <v>57.851547619047629</v>
      </c>
      <c r="P287">
        <f t="shared" si="66"/>
        <v>0</v>
      </c>
      <c r="Q287">
        <f t="shared" si="67"/>
        <v>0</v>
      </c>
      <c r="R287">
        <f t="shared" si="68"/>
        <v>0</v>
      </c>
      <c r="S287">
        <f t="shared" si="69"/>
        <v>0</v>
      </c>
      <c r="T287" s="2">
        <v>33159</v>
      </c>
    </row>
    <row r="288" spans="1:20" x14ac:dyDescent="0.25">
      <c r="A288">
        <v>3.2333333333333334</v>
      </c>
      <c r="B288">
        <v>2.1133333333333333</v>
      </c>
      <c r="C288">
        <v>0.76</v>
      </c>
      <c r="D288">
        <v>0.1476515776412963</v>
      </c>
      <c r="E288">
        <v>287</v>
      </c>
      <c r="F288">
        <f t="shared" si="56"/>
        <v>0</v>
      </c>
      <c r="G288">
        <f t="shared" si="57"/>
        <v>0</v>
      </c>
      <c r="H288">
        <f t="shared" si="58"/>
        <v>0</v>
      </c>
      <c r="I288">
        <f t="shared" si="59"/>
        <v>31.150833333333342</v>
      </c>
      <c r="J288">
        <f t="shared" si="60"/>
        <v>0</v>
      </c>
      <c r="K288">
        <f t="shared" si="61"/>
        <v>0</v>
      </c>
      <c r="L288">
        <f t="shared" si="62"/>
        <v>0</v>
      </c>
      <c r="M288">
        <f t="shared" si="63"/>
        <v>0</v>
      </c>
      <c r="N288">
        <f t="shared" si="64"/>
        <v>0</v>
      </c>
      <c r="O288">
        <f t="shared" si="65"/>
        <v>0</v>
      </c>
      <c r="P288">
        <f t="shared" si="66"/>
        <v>0</v>
      </c>
      <c r="Q288">
        <f t="shared" si="67"/>
        <v>0</v>
      </c>
      <c r="R288">
        <f t="shared" si="68"/>
        <v>0</v>
      </c>
      <c r="S288">
        <f t="shared" si="69"/>
        <v>0</v>
      </c>
      <c r="T288" s="2">
        <v>33160</v>
      </c>
    </row>
    <row r="289" spans="1:20" x14ac:dyDescent="0.25">
      <c r="A289">
        <v>3.2333333333333334</v>
      </c>
      <c r="B289">
        <v>0</v>
      </c>
      <c r="C289">
        <v>0.91</v>
      </c>
      <c r="D289">
        <v>0.13332131530957059</v>
      </c>
      <c r="E289">
        <v>288</v>
      </c>
      <c r="F289">
        <f t="shared" si="56"/>
        <v>17.800476190476193</v>
      </c>
      <c r="G289">
        <f t="shared" si="57"/>
        <v>0</v>
      </c>
      <c r="H289">
        <f t="shared" si="58"/>
        <v>26.997388888888896</v>
      </c>
      <c r="I289">
        <f t="shared" si="59"/>
        <v>0</v>
      </c>
      <c r="J289">
        <f t="shared" si="60"/>
        <v>35.996518518518528</v>
      </c>
      <c r="K289">
        <f t="shared" si="61"/>
        <v>40.496083333333345</v>
      </c>
      <c r="L289">
        <f t="shared" si="62"/>
        <v>0</v>
      </c>
      <c r="M289">
        <f t="shared" si="63"/>
        <v>0</v>
      </c>
      <c r="N289">
        <f t="shared" si="64"/>
        <v>53.994777777777792</v>
      </c>
      <c r="O289">
        <f t="shared" si="65"/>
        <v>0</v>
      </c>
      <c r="P289">
        <f t="shared" si="66"/>
        <v>0</v>
      </c>
      <c r="Q289">
        <f t="shared" si="67"/>
        <v>0</v>
      </c>
      <c r="R289">
        <f t="shared" si="68"/>
        <v>0</v>
      </c>
      <c r="S289">
        <f t="shared" si="69"/>
        <v>0</v>
      </c>
      <c r="T289" s="2">
        <v>33161</v>
      </c>
    </row>
    <row r="290" spans="1:20" x14ac:dyDescent="0.25">
      <c r="A290">
        <v>3.2333333333333334</v>
      </c>
      <c r="B290">
        <v>0</v>
      </c>
      <c r="C290">
        <v>0.48</v>
      </c>
      <c r="D290">
        <v>0.12680451880021809</v>
      </c>
      <c r="E290">
        <v>289</v>
      </c>
      <c r="F290">
        <f t="shared" si="56"/>
        <v>0</v>
      </c>
      <c r="G290">
        <f t="shared" si="57"/>
        <v>0</v>
      </c>
      <c r="H290">
        <f t="shared" si="58"/>
        <v>0</v>
      </c>
      <c r="I290">
        <f t="shared" si="59"/>
        <v>0</v>
      </c>
      <c r="J290">
        <f t="shared" si="60"/>
        <v>0</v>
      </c>
      <c r="K290">
        <f t="shared" si="61"/>
        <v>0</v>
      </c>
      <c r="L290">
        <f t="shared" si="62"/>
        <v>0</v>
      </c>
      <c r="M290">
        <f t="shared" si="63"/>
        <v>0</v>
      </c>
      <c r="N290">
        <f t="shared" si="64"/>
        <v>0</v>
      </c>
      <c r="O290">
        <f t="shared" si="65"/>
        <v>0</v>
      </c>
      <c r="P290">
        <f t="shared" si="66"/>
        <v>0</v>
      </c>
      <c r="Q290">
        <f t="shared" si="67"/>
        <v>0</v>
      </c>
      <c r="R290">
        <f t="shared" si="68"/>
        <v>0</v>
      </c>
      <c r="S290">
        <f t="shared" si="69"/>
        <v>0</v>
      </c>
      <c r="T290" s="2">
        <v>33162</v>
      </c>
    </row>
    <row r="291" spans="1:20" x14ac:dyDescent="0.25">
      <c r="A291">
        <v>3.2333333333333334</v>
      </c>
      <c r="B291">
        <v>0</v>
      </c>
      <c r="C291">
        <v>1.24</v>
      </c>
      <c r="D291">
        <v>0.12358444461650193</v>
      </c>
      <c r="E291">
        <v>290</v>
      </c>
      <c r="F291">
        <f t="shared" si="56"/>
        <v>0</v>
      </c>
      <c r="G291">
        <f t="shared" si="57"/>
        <v>22.189634703196351</v>
      </c>
      <c r="H291">
        <f t="shared" si="58"/>
        <v>0</v>
      </c>
      <c r="I291">
        <f t="shared" si="59"/>
        <v>0</v>
      </c>
      <c r="J291">
        <f t="shared" si="60"/>
        <v>0</v>
      </c>
      <c r="K291">
        <f t="shared" si="61"/>
        <v>0</v>
      </c>
      <c r="L291">
        <f t="shared" si="62"/>
        <v>44.995648148148156</v>
      </c>
      <c r="M291">
        <f t="shared" si="63"/>
        <v>0</v>
      </c>
      <c r="N291">
        <f t="shared" si="64"/>
        <v>0</v>
      </c>
      <c r="O291">
        <f t="shared" si="65"/>
        <v>0</v>
      </c>
      <c r="P291">
        <f t="shared" si="66"/>
        <v>0</v>
      </c>
      <c r="Q291">
        <f t="shared" si="67"/>
        <v>0</v>
      </c>
      <c r="R291">
        <f t="shared" si="68"/>
        <v>0</v>
      </c>
      <c r="S291">
        <f t="shared" si="69"/>
        <v>0</v>
      </c>
      <c r="T291" s="2">
        <v>33163</v>
      </c>
    </row>
    <row r="292" spans="1:20" x14ac:dyDescent="0.25">
      <c r="A292">
        <v>3.2333333333333334</v>
      </c>
      <c r="B292">
        <v>0</v>
      </c>
      <c r="C292">
        <v>2.23</v>
      </c>
      <c r="D292">
        <v>0.1217359536099836</v>
      </c>
      <c r="E292">
        <v>291</v>
      </c>
      <c r="F292">
        <f t="shared" si="56"/>
        <v>0</v>
      </c>
      <c r="G292">
        <f t="shared" si="57"/>
        <v>0</v>
      </c>
      <c r="H292">
        <f t="shared" si="58"/>
        <v>0</v>
      </c>
      <c r="I292">
        <f t="shared" si="59"/>
        <v>0</v>
      </c>
      <c r="J292">
        <f t="shared" si="60"/>
        <v>0</v>
      </c>
      <c r="K292">
        <f t="shared" si="61"/>
        <v>0</v>
      </c>
      <c r="L292">
        <f t="shared" si="62"/>
        <v>0</v>
      </c>
      <c r="M292">
        <f t="shared" si="63"/>
        <v>0</v>
      </c>
      <c r="N292">
        <f t="shared" si="64"/>
        <v>0</v>
      </c>
      <c r="O292">
        <f t="shared" si="65"/>
        <v>0</v>
      </c>
      <c r="P292">
        <f t="shared" si="66"/>
        <v>0</v>
      </c>
      <c r="Q292">
        <f t="shared" si="67"/>
        <v>0</v>
      </c>
      <c r="R292">
        <f t="shared" si="68"/>
        <v>0</v>
      </c>
      <c r="S292">
        <f t="shared" si="69"/>
        <v>0</v>
      </c>
      <c r="T292" s="2">
        <v>33164</v>
      </c>
    </row>
    <row r="293" spans="1:20" x14ac:dyDescent="0.25">
      <c r="A293">
        <v>3.2333333333333334</v>
      </c>
      <c r="B293">
        <v>0</v>
      </c>
      <c r="C293">
        <v>0.79</v>
      </c>
      <c r="D293">
        <v>0.120417592569838</v>
      </c>
      <c r="E293">
        <v>292</v>
      </c>
      <c r="F293">
        <f t="shared" si="56"/>
        <v>17.800476190476193</v>
      </c>
      <c r="G293">
        <f t="shared" si="57"/>
        <v>0</v>
      </c>
      <c r="H293">
        <f t="shared" si="58"/>
        <v>0</v>
      </c>
      <c r="I293">
        <f t="shared" si="59"/>
        <v>0</v>
      </c>
      <c r="J293">
        <f t="shared" si="60"/>
        <v>0</v>
      </c>
      <c r="K293">
        <f t="shared" si="61"/>
        <v>0</v>
      </c>
      <c r="L293">
        <f t="shared" si="62"/>
        <v>0</v>
      </c>
      <c r="M293">
        <f t="shared" si="63"/>
        <v>0</v>
      </c>
      <c r="N293">
        <f t="shared" si="64"/>
        <v>0</v>
      </c>
      <c r="O293">
        <f t="shared" si="65"/>
        <v>0</v>
      </c>
      <c r="P293">
        <f t="shared" si="66"/>
        <v>0</v>
      </c>
      <c r="Q293">
        <f t="shared" si="67"/>
        <v>0</v>
      </c>
      <c r="R293">
        <f t="shared" si="68"/>
        <v>0</v>
      </c>
      <c r="S293">
        <f t="shared" si="69"/>
        <v>0</v>
      </c>
      <c r="T293" s="2">
        <v>33165</v>
      </c>
    </row>
    <row r="294" spans="1:20" x14ac:dyDescent="0.25">
      <c r="A294">
        <v>3.2333333333333334</v>
      </c>
      <c r="B294">
        <v>0</v>
      </c>
      <c r="C294">
        <v>0.62</v>
      </c>
      <c r="D294">
        <v>0.11926597981920356</v>
      </c>
      <c r="E294">
        <v>293</v>
      </c>
      <c r="F294">
        <f t="shared" si="56"/>
        <v>0</v>
      </c>
      <c r="G294">
        <f t="shared" si="57"/>
        <v>0</v>
      </c>
      <c r="H294">
        <f t="shared" si="58"/>
        <v>0</v>
      </c>
      <c r="I294">
        <f t="shared" si="59"/>
        <v>0</v>
      </c>
      <c r="J294">
        <f t="shared" si="60"/>
        <v>0</v>
      </c>
      <c r="K294">
        <f t="shared" si="61"/>
        <v>0</v>
      </c>
      <c r="L294">
        <f t="shared" si="62"/>
        <v>0</v>
      </c>
      <c r="M294">
        <f t="shared" si="63"/>
        <v>0</v>
      </c>
      <c r="N294">
        <f t="shared" si="64"/>
        <v>0</v>
      </c>
      <c r="O294">
        <f t="shared" si="65"/>
        <v>0</v>
      </c>
      <c r="P294">
        <f t="shared" si="66"/>
        <v>0</v>
      </c>
      <c r="Q294">
        <f t="shared" si="67"/>
        <v>0</v>
      </c>
      <c r="R294">
        <f t="shared" si="68"/>
        <v>0</v>
      </c>
      <c r="S294">
        <f t="shared" si="69"/>
        <v>0</v>
      </c>
      <c r="T294" s="2">
        <v>33166</v>
      </c>
    </row>
    <row r="295" spans="1:20" x14ac:dyDescent="0.25">
      <c r="A295">
        <v>3.2333333333333334</v>
      </c>
      <c r="B295">
        <v>0</v>
      </c>
      <c r="C295">
        <v>0.3</v>
      </c>
      <c r="D295">
        <v>0.11812824844991346</v>
      </c>
      <c r="E295">
        <v>294</v>
      </c>
      <c r="F295">
        <f t="shared" si="56"/>
        <v>0</v>
      </c>
      <c r="G295">
        <f t="shared" si="57"/>
        <v>0</v>
      </c>
      <c r="H295">
        <f t="shared" si="58"/>
        <v>26.997388888888896</v>
      </c>
      <c r="I295">
        <f t="shared" si="59"/>
        <v>31.150833333333342</v>
      </c>
      <c r="J295">
        <f t="shared" si="60"/>
        <v>0</v>
      </c>
      <c r="K295">
        <f t="shared" si="61"/>
        <v>0</v>
      </c>
      <c r="L295">
        <f t="shared" si="62"/>
        <v>0</v>
      </c>
      <c r="M295">
        <f t="shared" si="63"/>
        <v>0</v>
      </c>
      <c r="N295">
        <f t="shared" si="64"/>
        <v>0</v>
      </c>
      <c r="O295">
        <f t="shared" si="65"/>
        <v>0</v>
      </c>
      <c r="P295">
        <f t="shared" si="66"/>
        <v>62.301666666666684</v>
      </c>
      <c r="Q295">
        <f t="shared" si="67"/>
        <v>0</v>
      </c>
      <c r="R295">
        <f t="shared" si="68"/>
        <v>0</v>
      </c>
      <c r="S295">
        <f t="shared" si="69"/>
        <v>0</v>
      </c>
      <c r="T295" s="2">
        <v>33167</v>
      </c>
    </row>
    <row r="296" spans="1:20" x14ac:dyDescent="0.25">
      <c r="A296">
        <v>3.2333333333333334</v>
      </c>
      <c r="B296">
        <v>9.06</v>
      </c>
      <c r="C296">
        <v>0.96</v>
      </c>
      <c r="D296">
        <v>0.6518981752295161</v>
      </c>
      <c r="E296">
        <v>295</v>
      </c>
      <c r="F296">
        <f t="shared" si="56"/>
        <v>0</v>
      </c>
      <c r="G296">
        <f t="shared" si="57"/>
        <v>22.189634703196351</v>
      </c>
      <c r="H296">
        <f t="shared" si="58"/>
        <v>0</v>
      </c>
      <c r="I296">
        <f t="shared" si="59"/>
        <v>0</v>
      </c>
      <c r="J296">
        <f t="shared" si="60"/>
        <v>0</v>
      </c>
      <c r="K296">
        <f t="shared" si="61"/>
        <v>0</v>
      </c>
      <c r="L296">
        <f t="shared" si="62"/>
        <v>0</v>
      </c>
      <c r="M296">
        <f t="shared" si="63"/>
        <v>0</v>
      </c>
      <c r="N296">
        <f t="shared" si="64"/>
        <v>0</v>
      </c>
      <c r="O296">
        <f t="shared" si="65"/>
        <v>0</v>
      </c>
      <c r="P296">
        <f t="shared" si="66"/>
        <v>0</v>
      </c>
      <c r="Q296">
        <f t="shared" si="67"/>
        <v>0</v>
      </c>
      <c r="R296">
        <f t="shared" si="68"/>
        <v>0</v>
      </c>
      <c r="S296">
        <f t="shared" si="69"/>
        <v>0</v>
      </c>
      <c r="T296" s="2">
        <v>33168</v>
      </c>
    </row>
    <row r="297" spans="1:20" x14ac:dyDescent="0.25">
      <c r="A297">
        <v>3.2333333333333334</v>
      </c>
      <c r="B297">
        <v>16.806666666666668</v>
      </c>
      <c r="C297">
        <v>3.44</v>
      </c>
      <c r="D297">
        <v>2.7630999697951721</v>
      </c>
      <c r="E297">
        <v>296</v>
      </c>
      <c r="F297">
        <f t="shared" si="56"/>
        <v>17.800476190476193</v>
      </c>
      <c r="G297">
        <f t="shared" si="57"/>
        <v>0</v>
      </c>
      <c r="H297">
        <f t="shared" si="58"/>
        <v>0</v>
      </c>
      <c r="I297">
        <f t="shared" si="59"/>
        <v>0</v>
      </c>
      <c r="J297">
        <f t="shared" si="60"/>
        <v>35.996518518518528</v>
      </c>
      <c r="K297">
        <f t="shared" si="61"/>
        <v>0</v>
      </c>
      <c r="L297">
        <f t="shared" si="62"/>
        <v>0</v>
      </c>
      <c r="M297">
        <f t="shared" si="63"/>
        <v>0</v>
      </c>
      <c r="N297">
        <f t="shared" si="64"/>
        <v>0</v>
      </c>
      <c r="O297">
        <f t="shared" si="65"/>
        <v>0</v>
      </c>
      <c r="P297">
        <f t="shared" si="66"/>
        <v>0</v>
      </c>
      <c r="Q297">
        <f t="shared" si="67"/>
        <v>0</v>
      </c>
      <c r="R297">
        <f t="shared" si="68"/>
        <v>0</v>
      </c>
      <c r="S297">
        <f t="shared" si="69"/>
        <v>0</v>
      </c>
      <c r="T297" s="2">
        <v>33169</v>
      </c>
    </row>
    <row r="298" spans="1:20" x14ac:dyDescent="0.25">
      <c r="A298">
        <v>3.2333333333333334</v>
      </c>
      <c r="B298">
        <v>0</v>
      </c>
      <c r="C298">
        <v>0.79</v>
      </c>
      <c r="D298">
        <v>1.2847812167804498</v>
      </c>
      <c r="E298">
        <v>297</v>
      </c>
      <c r="F298">
        <f t="shared" si="56"/>
        <v>0</v>
      </c>
      <c r="G298">
        <f t="shared" si="57"/>
        <v>0</v>
      </c>
      <c r="H298">
        <f t="shared" si="58"/>
        <v>0</v>
      </c>
      <c r="I298">
        <f t="shared" si="59"/>
        <v>0</v>
      </c>
      <c r="J298">
        <f t="shared" si="60"/>
        <v>0</v>
      </c>
      <c r="K298">
        <f t="shared" si="61"/>
        <v>40.496083333333345</v>
      </c>
      <c r="L298">
        <f t="shared" si="62"/>
        <v>0</v>
      </c>
      <c r="M298">
        <f t="shared" si="63"/>
        <v>49.086161616161625</v>
      </c>
      <c r="N298">
        <f t="shared" si="64"/>
        <v>0</v>
      </c>
      <c r="O298">
        <f t="shared" si="65"/>
        <v>0</v>
      </c>
      <c r="P298">
        <f t="shared" si="66"/>
        <v>0</v>
      </c>
      <c r="Q298">
        <f t="shared" si="67"/>
        <v>0</v>
      </c>
      <c r="R298">
        <f t="shared" si="68"/>
        <v>0</v>
      </c>
      <c r="S298">
        <f t="shared" si="69"/>
        <v>0</v>
      </c>
      <c r="T298" s="2">
        <v>33170</v>
      </c>
    </row>
    <row r="299" spans="1:20" x14ac:dyDescent="0.25">
      <c r="A299">
        <v>3.2333333333333334</v>
      </c>
      <c r="B299">
        <v>3.3333333333333335E-3</v>
      </c>
      <c r="C299">
        <v>0.6</v>
      </c>
      <c r="D299">
        <v>0.63188898800673599</v>
      </c>
      <c r="E299">
        <v>298</v>
      </c>
      <c r="F299">
        <f t="shared" si="56"/>
        <v>0</v>
      </c>
      <c r="G299">
        <f t="shared" si="57"/>
        <v>0</v>
      </c>
      <c r="H299">
        <f t="shared" si="58"/>
        <v>0</v>
      </c>
      <c r="I299">
        <f t="shared" si="59"/>
        <v>0</v>
      </c>
      <c r="J299">
        <f t="shared" si="60"/>
        <v>0</v>
      </c>
      <c r="K299">
        <f t="shared" si="61"/>
        <v>0</v>
      </c>
      <c r="L299">
        <f t="shared" si="62"/>
        <v>0</v>
      </c>
      <c r="M299">
        <f t="shared" si="63"/>
        <v>0</v>
      </c>
      <c r="N299">
        <f t="shared" si="64"/>
        <v>0</v>
      </c>
      <c r="O299">
        <f t="shared" si="65"/>
        <v>0</v>
      </c>
      <c r="P299">
        <f t="shared" si="66"/>
        <v>0</v>
      </c>
      <c r="Q299">
        <f t="shared" si="67"/>
        <v>0</v>
      </c>
      <c r="R299">
        <f t="shared" si="68"/>
        <v>0</v>
      </c>
      <c r="S299">
        <f t="shared" si="69"/>
        <v>0</v>
      </c>
      <c r="T299" s="2">
        <v>33171</v>
      </c>
    </row>
    <row r="300" spans="1:20" x14ac:dyDescent="0.25">
      <c r="A300">
        <v>3.2333333333333334</v>
      </c>
      <c r="B300">
        <v>20.763333333333332</v>
      </c>
      <c r="C300">
        <v>2.44</v>
      </c>
      <c r="D300">
        <v>4.3952813535205175</v>
      </c>
      <c r="E300">
        <v>299</v>
      </c>
      <c r="F300">
        <f t="shared" si="56"/>
        <v>0</v>
      </c>
      <c r="G300">
        <f t="shared" si="57"/>
        <v>0</v>
      </c>
      <c r="H300">
        <f t="shared" si="58"/>
        <v>0</v>
      </c>
      <c r="I300">
        <f t="shared" si="59"/>
        <v>0</v>
      </c>
      <c r="J300">
        <f t="shared" si="60"/>
        <v>0</v>
      </c>
      <c r="K300">
        <f t="shared" si="61"/>
        <v>0</v>
      </c>
      <c r="L300">
        <f t="shared" si="62"/>
        <v>0</v>
      </c>
      <c r="M300">
        <f t="shared" si="63"/>
        <v>0</v>
      </c>
      <c r="N300">
        <f t="shared" si="64"/>
        <v>0</v>
      </c>
      <c r="O300">
        <f t="shared" si="65"/>
        <v>57.851547619047629</v>
      </c>
      <c r="P300">
        <f t="shared" si="66"/>
        <v>0</v>
      </c>
      <c r="Q300">
        <f t="shared" si="67"/>
        <v>0</v>
      </c>
      <c r="R300">
        <f t="shared" si="68"/>
        <v>0</v>
      </c>
      <c r="S300">
        <f t="shared" si="69"/>
        <v>0</v>
      </c>
      <c r="T300" s="2">
        <v>33172</v>
      </c>
    </row>
    <row r="301" spans="1:20" x14ac:dyDescent="0.25">
      <c r="A301">
        <v>3.2333333333333334</v>
      </c>
      <c r="B301">
        <v>8.0066666666666659</v>
      </c>
      <c r="C301">
        <v>3.2</v>
      </c>
      <c r="D301">
        <v>2.6489718953938293</v>
      </c>
      <c r="E301">
        <v>300</v>
      </c>
      <c r="F301">
        <f t="shared" si="56"/>
        <v>17.800476190476193</v>
      </c>
      <c r="G301">
        <f t="shared" si="57"/>
        <v>22.189634703196351</v>
      </c>
      <c r="H301">
        <f t="shared" si="58"/>
        <v>26.997388888888896</v>
      </c>
      <c r="I301">
        <f t="shared" si="59"/>
        <v>0</v>
      </c>
      <c r="J301">
        <f t="shared" si="60"/>
        <v>0</v>
      </c>
      <c r="K301">
        <f t="shared" si="61"/>
        <v>0</v>
      </c>
      <c r="L301">
        <f t="shared" si="62"/>
        <v>44.995648148148156</v>
      </c>
      <c r="M301">
        <f t="shared" si="63"/>
        <v>0</v>
      </c>
      <c r="N301">
        <f t="shared" si="64"/>
        <v>53.994777777777792</v>
      </c>
      <c r="O301">
        <f t="shared" si="65"/>
        <v>0</v>
      </c>
      <c r="P301">
        <f t="shared" si="66"/>
        <v>0</v>
      </c>
      <c r="Q301">
        <f t="shared" si="67"/>
        <v>67.493472222222238</v>
      </c>
      <c r="R301">
        <f t="shared" si="68"/>
        <v>134.98694444444448</v>
      </c>
      <c r="S301">
        <f t="shared" si="69"/>
        <v>269.97388888888895</v>
      </c>
      <c r="T301" s="2">
        <v>33173</v>
      </c>
    </row>
    <row r="302" spans="1:20" x14ac:dyDescent="0.25">
      <c r="A302">
        <v>3.2333333333333334</v>
      </c>
      <c r="B302">
        <v>3.6666666666666667E-2</v>
      </c>
      <c r="C302">
        <v>3.36</v>
      </c>
      <c r="D302">
        <v>1.2352644029616879</v>
      </c>
      <c r="E302">
        <v>301</v>
      </c>
      <c r="F302">
        <f t="shared" si="56"/>
        <v>0</v>
      </c>
      <c r="G302">
        <f t="shared" si="57"/>
        <v>0</v>
      </c>
      <c r="H302">
        <f t="shared" si="58"/>
        <v>0</v>
      </c>
      <c r="I302">
        <f t="shared" si="59"/>
        <v>31.150833333333342</v>
      </c>
      <c r="J302">
        <f t="shared" si="60"/>
        <v>0</v>
      </c>
      <c r="K302">
        <f t="shared" si="61"/>
        <v>0</v>
      </c>
      <c r="L302">
        <f t="shared" si="62"/>
        <v>0</v>
      </c>
      <c r="M302">
        <f t="shared" si="63"/>
        <v>0</v>
      </c>
      <c r="N302">
        <f t="shared" si="64"/>
        <v>0</v>
      </c>
      <c r="O302">
        <f t="shared" si="65"/>
        <v>0</v>
      </c>
      <c r="P302">
        <f t="shared" si="66"/>
        <v>0</v>
      </c>
      <c r="Q302">
        <f t="shared" si="67"/>
        <v>0</v>
      </c>
      <c r="R302">
        <f t="shared" si="68"/>
        <v>0</v>
      </c>
      <c r="S302">
        <f t="shared" si="69"/>
        <v>0</v>
      </c>
      <c r="T302" s="2">
        <v>33174</v>
      </c>
    </row>
    <row r="303" spans="1:20" x14ac:dyDescent="0.25">
      <c r="A303">
        <v>3.2333333333333334</v>
      </c>
      <c r="B303">
        <v>0.83333333333333337</v>
      </c>
      <c r="C303">
        <v>5.22</v>
      </c>
      <c r="D303">
        <v>0.61144208931415289</v>
      </c>
      <c r="E303">
        <v>302</v>
      </c>
      <c r="F303">
        <f t="shared" si="56"/>
        <v>0</v>
      </c>
      <c r="G303">
        <f t="shared" si="57"/>
        <v>0</v>
      </c>
      <c r="H303">
        <f t="shared" si="58"/>
        <v>0</v>
      </c>
      <c r="I303">
        <f t="shared" si="59"/>
        <v>0</v>
      </c>
      <c r="J303">
        <f t="shared" si="60"/>
        <v>0</v>
      </c>
      <c r="K303">
        <f t="shared" si="61"/>
        <v>0</v>
      </c>
      <c r="L303">
        <f t="shared" si="62"/>
        <v>0</v>
      </c>
      <c r="M303">
        <f t="shared" si="63"/>
        <v>0</v>
      </c>
      <c r="N303">
        <f t="shared" si="64"/>
        <v>0</v>
      </c>
      <c r="O303">
        <f t="shared" si="65"/>
        <v>0</v>
      </c>
      <c r="P303">
        <f t="shared" si="66"/>
        <v>0</v>
      </c>
      <c r="Q303">
        <f t="shared" si="67"/>
        <v>0</v>
      </c>
      <c r="R303">
        <f t="shared" si="68"/>
        <v>0</v>
      </c>
      <c r="S303">
        <f t="shared" si="69"/>
        <v>0</v>
      </c>
      <c r="T303" s="2">
        <v>33175</v>
      </c>
    </row>
    <row r="304" spans="1:20" x14ac:dyDescent="0.25">
      <c r="A304">
        <v>3.2333333333333334</v>
      </c>
      <c r="B304">
        <v>0.36333333333333334</v>
      </c>
      <c r="C304">
        <v>2.13</v>
      </c>
      <c r="D304">
        <v>0.33614598445659216</v>
      </c>
      <c r="E304">
        <v>303</v>
      </c>
      <c r="F304">
        <f t="shared" si="56"/>
        <v>0</v>
      </c>
      <c r="G304">
        <f t="shared" si="57"/>
        <v>0</v>
      </c>
      <c r="H304">
        <f t="shared" si="58"/>
        <v>0</v>
      </c>
      <c r="I304">
        <f t="shared" si="59"/>
        <v>0</v>
      </c>
      <c r="J304">
        <f t="shared" si="60"/>
        <v>0</v>
      </c>
      <c r="K304">
        <f t="shared" si="61"/>
        <v>0</v>
      </c>
      <c r="L304">
        <f t="shared" si="62"/>
        <v>0</v>
      </c>
      <c r="M304">
        <f t="shared" si="63"/>
        <v>0</v>
      </c>
      <c r="N304">
        <f t="shared" si="64"/>
        <v>0</v>
      </c>
      <c r="O304">
        <f t="shared" si="65"/>
        <v>0</v>
      </c>
      <c r="P304">
        <f t="shared" si="66"/>
        <v>0</v>
      </c>
      <c r="Q304">
        <f t="shared" si="67"/>
        <v>0</v>
      </c>
      <c r="R304">
        <f t="shared" si="68"/>
        <v>0</v>
      </c>
      <c r="S304">
        <f t="shared" si="69"/>
        <v>0</v>
      </c>
      <c r="T304" s="2">
        <v>33176</v>
      </c>
    </row>
    <row r="305" spans="1:20" x14ac:dyDescent="0.25">
      <c r="A305">
        <v>3.2333333333333334</v>
      </c>
      <c r="B305">
        <v>0</v>
      </c>
      <c r="C305">
        <v>1.1499999999999999</v>
      </c>
      <c r="D305">
        <v>0.21478154090838791</v>
      </c>
      <c r="E305">
        <v>304</v>
      </c>
      <c r="F305">
        <f t="shared" si="56"/>
        <v>17.800476190476193</v>
      </c>
      <c r="G305">
        <f t="shared" si="57"/>
        <v>0</v>
      </c>
      <c r="H305">
        <f t="shared" si="58"/>
        <v>0</v>
      </c>
      <c r="I305">
        <f t="shared" si="59"/>
        <v>0</v>
      </c>
      <c r="J305">
        <f t="shared" si="60"/>
        <v>35.996518518518528</v>
      </c>
      <c r="K305">
        <f t="shared" si="61"/>
        <v>0</v>
      </c>
      <c r="L305">
        <f t="shared" si="62"/>
        <v>0</v>
      </c>
      <c r="M305">
        <f t="shared" si="63"/>
        <v>0</v>
      </c>
      <c r="N305">
        <f t="shared" si="64"/>
        <v>0</v>
      </c>
      <c r="O305">
        <f t="shared" si="65"/>
        <v>0</v>
      </c>
      <c r="P305">
        <f t="shared" si="66"/>
        <v>0</v>
      </c>
      <c r="Q305">
        <f t="shared" si="67"/>
        <v>0</v>
      </c>
      <c r="R305">
        <f t="shared" si="68"/>
        <v>0</v>
      </c>
      <c r="S305">
        <f t="shared" si="69"/>
        <v>0</v>
      </c>
      <c r="T305" s="2">
        <v>33177</v>
      </c>
    </row>
    <row r="306" spans="1:20" x14ac:dyDescent="0.25">
      <c r="A306">
        <v>3.7</v>
      </c>
      <c r="B306">
        <v>9.8566666666666656</v>
      </c>
      <c r="C306">
        <v>0.31</v>
      </c>
      <c r="D306">
        <v>1.1031828736256954</v>
      </c>
      <c r="E306">
        <v>305</v>
      </c>
      <c r="F306">
        <f t="shared" si="56"/>
        <v>0</v>
      </c>
      <c r="G306">
        <f t="shared" si="57"/>
        <v>22.189634703196351</v>
      </c>
      <c r="H306">
        <f t="shared" si="58"/>
        <v>0</v>
      </c>
      <c r="I306">
        <f t="shared" si="59"/>
        <v>0</v>
      </c>
      <c r="J306">
        <f t="shared" si="60"/>
        <v>0</v>
      </c>
      <c r="K306">
        <f t="shared" si="61"/>
        <v>0</v>
      </c>
      <c r="L306">
        <f t="shared" si="62"/>
        <v>0</v>
      </c>
      <c r="M306">
        <f t="shared" si="63"/>
        <v>0</v>
      </c>
      <c r="N306">
        <f t="shared" si="64"/>
        <v>0</v>
      </c>
      <c r="O306">
        <f t="shared" si="65"/>
        <v>0</v>
      </c>
      <c r="P306">
        <f t="shared" si="66"/>
        <v>0</v>
      </c>
      <c r="Q306">
        <f t="shared" si="67"/>
        <v>0</v>
      </c>
      <c r="R306">
        <f t="shared" si="68"/>
        <v>0</v>
      </c>
      <c r="S306">
        <f t="shared" si="69"/>
        <v>0</v>
      </c>
      <c r="T306" s="2">
        <v>33178</v>
      </c>
    </row>
    <row r="307" spans="1:20" x14ac:dyDescent="0.25">
      <c r="A307">
        <v>3.7</v>
      </c>
      <c r="B307">
        <v>20.703333333333333</v>
      </c>
      <c r="C307">
        <v>5.14</v>
      </c>
      <c r="D307">
        <v>5.5296343430327708</v>
      </c>
      <c r="E307">
        <v>306</v>
      </c>
      <c r="F307">
        <f t="shared" si="56"/>
        <v>0</v>
      </c>
      <c r="G307">
        <f t="shared" si="57"/>
        <v>0</v>
      </c>
      <c r="H307">
        <f t="shared" si="58"/>
        <v>26.997388888888896</v>
      </c>
      <c r="I307">
        <f t="shared" si="59"/>
        <v>0</v>
      </c>
      <c r="J307">
        <f t="shared" si="60"/>
        <v>0</v>
      </c>
      <c r="K307">
        <f t="shared" si="61"/>
        <v>40.496083333333345</v>
      </c>
      <c r="L307">
        <f t="shared" si="62"/>
        <v>0</v>
      </c>
      <c r="M307">
        <f t="shared" si="63"/>
        <v>0</v>
      </c>
      <c r="N307">
        <f t="shared" si="64"/>
        <v>0</v>
      </c>
      <c r="O307">
        <f t="shared" si="65"/>
        <v>0</v>
      </c>
      <c r="P307">
        <f t="shared" si="66"/>
        <v>0</v>
      </c>
      <c r="Q307">
        <f t="shared" si="67"/>
        <v>0</v>
      </c>
      <c r="R307">
        <f t="shared" si="68"/>
        <v>0</v>
      </c>
      <c r="S307">
        <f t="shared" si="69"/>
        <v>0</v>
      </c>
      <c r="T307" s="2">
        <v>33179</v>
      </c>
    </row>
    <row r="308" spans="1:20" x14ac:dyDescent="0.25">
      <c r="A308">
        <v>3.7</v>
      </c>
      <c r="B308">
        <v>9.9566666666666652</v>
      </c>
      <c r="C308">
        <v>3.77</v>
      </c>
      <c r="D308">
        <v>4.000961243941898</v>
      </c>
      <c r="E308">
        <v>307</v>
      </c>
      <c r="F308">
        <f t="shared" si="56"/>
        <v>0</v>
      </c>
      <c r="G308">
        <f t="shared" si="57"/>
        <v>0</v>
      </c>
      <c r="H308">
        <f t="shared" si="58"/>
        <v>0</v>
      </c>
      <c r="I308">
        <f t="shared" si="59"/>
        <v>0</v>
      </c>
      <c r="J308">
        <f t="shared" si="60"/>
        <v>0</v>
      </c>
      <c r="K308">
        <f t="shared" si="61"/>
        <v>0</v>
      </c>
      <c r="L308">
        <f t="shared" si="62"/>
        <v>0</v>
      </c>
      <c r="M308">
        <f t="shared" si="63"/>
        <v>0</v>
      </c>
      <c r="N308">
        <f t="shared" si="64"/>
        <v>0</v>
      </c>
      <c r="O308">
        <f t="shared" si="65"/>
        <v>0</v>
      </c>
      <c r="P308">
        <f t="shared" si="66"/>
        <v>0</v>
      </c>
      <c r="Q308">
        <f t="shared" si="67"/>
        <v>0</v>
      </c>
      <c r="R308">
        <f t="shared" si="68"/>
        <v>0</v>
      </c>
      <c r="S308">
        <f t="shared" si="69"/>
        <v>0</v>
      </c>
      <c r="T308" s="2">
        <v>33180</v>
      </c>
    </row>
    <row r="309" spans="1:20" x14ac:dyDescent="0.25">
      <c r="A309">
        <v>3.7</v>
      </c>
      <c r="B309">
        <v>4.7666666666666666</v>
      </c>
      <c r="C309">
        <v>3.37</v>
      </c>
      <c r="D309">
        <v>2.0522112499424887</v>
      </c>
      <c r="E309">
        <v>308</v>
      </c>
      <c r="F309">
        <f t="shared" si="56"/>
        <v>17.800476190476193</v>
      </c>
      <c r="G309">
        <f t="shared" si="57"/>
        <v>0</v>
      </c>
      <c r="H309">
        <f t="shared" si="58"/>
        <v>0</v>
      </c>
      <c r="I309">
        <f t="shared" si="59"/>
        <v>31.150833333333342</v>
      </c>
      <c r="J309">
        <f t="shared" si="60"/>
        <v>0</v>
      </c>
      <c r="K309">
        <f t="shared" si="61"/>
        <v>0</v>
      </c>
      <c r="L309">
        <f t="shared" si="62"/>
        <v>0</v>
      </c>
      <c r="M309">
        <f t="shared" si="63"/>
        <v>49.086161616161625</v>
      </c>
      <c r="N309">
        <f t="shared" si="64"/>
        <v>0</v>
      </c>
      <c r="O309">
        <f t="shared" si="65"/>
        <v>0</v>
      </c>
      <c r="P309">
        <f t="shared" si="66"/>
        <v>62.301666666666684</v>
      </c>
      <c r="Q309">
        <f t="shared" si="67"/>
        <v>0</v>
      </c>
      <c r="R309">
        <f t="shared" si="68"/>
        <v>0</v>
      </c>
      <c r="S309">
        <f t="shared" si="69"/>
        <v>0</v>
      </c>
      <c r="T309" s="2">
        <v>33181</v>
      </c>
    </row>
    <row r="310" spans="1:20" x14ac:dyDescent="0.25">
      <c r="A310">
        <v>3.7</v>
      </c>
      <c r="B310">
        <v>23.086666666666662</v>
      </c>
      <c r="C310">
        <v>7.3</v>
      </c>
      <c r="D310">
        <v>9.4482846554334685</v>
      </c>
      <c r="E310">
        <v>309</v>
      </c>
      <c r="F310">
        <f t="shared" si="56"/>
        <v>0</v>
      </c>
      <c r="G310">
        <f t="shared" si="57"/>
        <v>0</v>
      </c>
      <c r="H310">
        <f t="shared" si="58"/>
        <v>0</v>
      </c>
      <c r="I310">
        <f t="shared" si="59"/>
        <v>0</v>
      </c>
      <c r="J310">
        <f t="shared" si="60"/>
        <v>0</v>
      </c>
      <c r="K310">
        <f t="shared" si="61"/>
        <v>0</v>
      </c>
      <c r="L310">
        <f t="shared" si="62"/>
        <v>0</v>
      </c>
      <c r="M310">
        <f t="shared" si="63"/>
        <v>0</v>
      </c>
      <c r="N310">
        <f t="shared" si="64"/>
        <v>0</v>
      </c>
      <c r="O310">
        <f t="shared" si="65"/>
        <v>0</v>
      </c>
      <c r="P310">
        <f t="shared" si="66"/>
        <v>0</v>
      </c>
      <c r="Q310">
        <f t="shared" si="67"/>
        <v>0</v>
      </c>
      <c r="R310">
        <f t="shared" si="68"/>
        <v>0</v>
      </c>
      <c r="S310">
        <f t="shared" si="69"/>
        <v>0</v>
      </c>
      <c r="T310" s="2">
        <v>33182</v>
      </c>
    </row>
    <row r="311" spans="1:20" x14ac:dyDescent="0.25">
      <c r="A311">
        <v>3.7</v>
      </c>
      <c r="B311">
        <v>0.77999999999999992</v>
      </c>
      <c r="C311">
        <v>2.4900000000000002</v>
      </c>
      <c r="D311">
        <v>4.2471827256336017</v>
      </c>
      <c r="E311">
        <v>310</v>
      </c>
      <c r="F311">
        <f t="shared" si="56"/>
        <v>0</v>
      </c>
      <c r="G311">
        <f t="shared" si="57"/>
        <v>22.189634703196351</v>
      </c>
      <c r="H311">
        <f t="shared" si="58"/>
        <v>0</v>
      </c>
      <c r="I311">
        <f t="shared" si="59"/>
        <v>0</v>
      </c>
      <c r="J311">
        <f t="shared" si="60"/>
        <v>0</v>
      </c>
      <c r="K311">
        <f t="shared" si="61"/>
        <v>0</v>
      </c>
      <c r="L311">
        <f t="shared" si="62"/>
        <v>44.995648148148156</v>
      </c>
      <c r="M311">
        <f t="shared" si="63"/>
        <v>0</v>
      </c>
      <c r="N311">
        <f t="shared" si="64"/>
        <v>0</v>
      </c>
      <c r="O311">
        <f t="shared" si="65"/>
        <v>0</v>
      </c>
      <c r="P311">
        <f t="shared" si="66"/>
        <v>0</v>
      </c>
      <c r="Q311">
        <f t="shared" si="67"/>
        <v>0</v>
      </c>
      <c r="R311">
        <f t="shared" si="68"/>
        <v>0</v>
      </c>
      <c r="S311">
        <f t="shared" si="69"/>
        <v>0</v>
      </c>
      <c r="T311" s="2">
        <v>33183</v>
      </c>
    </row>
    <row r="312" spans="1:20" x14ac:dyDescent="0.25">
      <c r="A312">
        <v>3.7</v>
      </c>
      <c r="B312">
        <v>0.28000000000000003</v>
      </c>
      <c r="C312">
        <v>2.48</v>
      </c>
      <c r="D312">
        <v>1.9512866190851625</v>
      </c>
      <c r="E312">
        <v>311</v>
      </c>
      <c r="F312">
        <f t="shared" si="56"/>
        <v>0</v>
      </c>
      <c r="G312">
        <f t="shared" si="57"/>
        <v>0</v>
      </c>
      <c r="H312">
        <f t="shared" si="58"/>
        <v>0</v>
      </c>
      <c r="I312">
        <f t="shared" si="59"/>
        <v>0</v>
      </c>
      <c r="J312">
        <f t="shared" si="60"/>
        <v>0</v>
      </c>
      <c r="K312">
        <f t="shared" si="61"/>
        <v>0</v>
      </c>
      <c r="L312">
        <f t="shared" si="62"/>
        <v>0</v>
      </c>
      <c r="M312">
        <f t="shared" si="63"/>
        <v>0</v>
      </c>
      <c r="N312">
        <f t="shared" si="64"/>
        <v>0</v>
      </c>
      <c r="O312">
        <f t="shared" si="65"/>
        <v>0</v>
      </c>
      <c r="P312">
        <f t="shared" si="66"/>
        <v>0</v>
      </c>
      <c r="Q312">
        <f t="shared" si="67"/>
        <v>0</v>
      </c>
      <c r="R312">
        <f t="shared" si="68"/>
        <v>0</v>
      </c>
      <c r="S312">
        <f t="shared" si="69"/>
        <v>0</v>
      </c>
      <c r="T312" s="2">
        <v>33184</v>
      </c>
    </row>
    <row r="313" spans="1:20" x14ac:dyDescent="0.25">
      <c r="A313">
        <v>3.7</v>
      </c>
      <c r="B313">
        <v>0.16333333333333333</v>
      </c>
      <c r="C313">
        <v>2.81</v>
      </c>
      <c r="D313">
        <v>0.93820356107562197</v>
      </c>
      <c r="E313">
        <v>312</v>
      </c>
      <c r="F313">
        <f t="shared" si="56"/>
        <v>17.800476190476193</v>
      </c>
      <c r="G313">
        <f t="shared" si="57"/>
        <v>0</v>
      </c>
      <c r="H313">
        <f t="shared" si="58"/>
        <v>26.997388888888896</v>
      </c>
      <c r="I313">
        <f t="shared" si="59"/>
        <v>0</v>
      </c>
      <c r="J313">
        <f t="shared" si="60"/>
        <v>35.996518518518528</v>
      </c>
      <c r="K313">
        <f t="shared" si="61"/>
        <v>0</v>
      </c>
      <c r="L313">
        <f t="shared" si="62"/>
        <v>0</v>
      </c>
      <c r="M313">
        <f t="shared" si="63"/>
        <v>0</v>
      </c>
      <c r="N313">
        <f t="shared" si="64"/>
        <v>53.994777777777792</v>
      </c>
      <c r="O313">
        <f t="shared" si="65"/>
        <v>57.851547619047629</v>
      </c>
      <c r="P313">
        <f t="shared" si="66"/>
        <v>0</v>
      </c>
      <c r="Q313">
        <f t="shared" si="67"/>
        <v>0</v>
      </c>
      <c r="R313">
        <f t="shared" si="68"/>
        <v>0</v>
      </c>
      <c r="S313">
        <f t="shared" si="69"/>
        <v>0</v>
      </c>
      <c r="T313" s="2">
        <v>33185</v>
      </c>
    </row>
    <row r="314" spans="1:20" x14ac:dyDescent="0.25">
      <c r="A314">
        <v>3.7</v>
      </c>
      <c r="B314">
        <v>8.65</v>
      </c>
      <c r="C314">
        <v>2.4500000000000002</v>
      </c>
      <c r="D314">
        <v>1.6318261629294908</v>
      </c>
      <c r="E314">
        <v>313</v>
      </c>
      <c r="F314">
        <f t="shared" si="56"/>
        <v>0</v>
      </c>
      <c r="G314">
        <f t="shared" si="57"/>
        <v>0</v>
      </c>
      <c r="H314">
        <f t="shared" si="58"/>
        <v>0</v>
      </c>
      <c r="I314">
        <f t="shared" si="59"/>
        <v>0</v>
      </c>
      <c r="J314">
        <f t="shared" si="60"/>
        <v>0</v>
      </c>
      <c r="K314">
        <f t="shared" si="61"/>
        <v>0</v>
      </c>
      <c r="L314">
        <f t="shared" si="62"/>
        <v>0</v>
      </c>
      <c r="M314">
        <f t="shared" si="63"/>
        <v>0</v>
      </c>
      <c r="N314">
        <f t="shared" si="64"/>
        <v>0</v>
      </c>
      <c r="O314">
        <f t="shared" si="65"/>
        <v>0</v>
      </c>
      <c r="P314">
        <f t="shared" si="66"/>
        <v>0</v>
      </c>
      <c r="Q314">
        <f t="shared" si="67"/>
        <v>0</v>
      </c>
      <c r="R314">
        <f t="shared" si="68"/>
        <v>0</v>
      </c>
      <c r="S314">
        <f t="shared" si="69"/>
        <v>0</v>
      </c>
      <c r="T314" s="2">
        <v>33186</v>
      </c>
    </row>
    <row r="315" spans="1:20" x14ac:dyDescent="0.25">
      <c r="A315">
        <v>3.7</v>
      </c>
      <c r="B315">
        <v>1.0966666666666667</v>
      </c>
      <c r="C315">
        <v>1.34</v>
      </c>
      <c r="D315">
        <v>0.79912647243968693</v>
      </c>
      <c r="E315">
        <v>314</v>
      </c>
      <c r="F315">
        <f t="shared" si="56"/>
        <v>0</v>
      </c>
      <c r="G315">
        <f t="shared" si="57"/>
        <v>0</v>
      </c>
      <c r="H315">
        <f t="shared" si="58"/>
        <v>0</v>
      </c>
      <c r="I315">
        <f t="shared" si="59"/>
        <v>0</v>
      </c>
      <c r="J315">
        <f t="shared" si="60"/>
        <v>0</v>
      </c>
      <c r="K315">
        <f t="shared" si="61"/>
        <v>0</v>
      </c>
      <c r="L315">
        <f t="shared" si="62"/>
        <v>0</v>
      </c>
      <c r="M315">
        <f t="shared" si="63"/>
        <v>0</v>
      </c>
      <c r="N315">
        <f t="shared" si="64"/>
        <v>0</v>
      </c>
      <c r="O315">
        <f t="shared" si="65"/>
        <v>0</v>
      </c>
      <c r="P315">
        <f t="shared" si="66"/>
        <v>0</v>
      </c>
      <c r="Q315">
        <f t="shared" si="67"/>
        <v>0</v>
      </c>
      <c r="R315">
        <f t="shared" si="68"/>
        <v>0</v>
      </c>
      <c r="S315">
        <f t="shared" si="69"/>
        <v>0</v>
      </c>
      <c r="T315" s="2">
        <v>33187</v>
      </c>
    </row>
    <row r="316" spans="1:20" x14ac:dyDescent="0.25">
      <c r="A316">
        <v>3.7</v>
      </c>
      <c r="B316">
        <v>0</v>
      </c>
      <c r="C316">
        <v>1.55</v>
      </c>
      <c r="D316">
        <v>0.43272682166175941</v>
      </c>
      <c r="E316">
        <v>315</v>
      </c>
      <c r="F316">
        <f t="shared" si="56"/>
        <v>0</v>
      </c>
      <c r="G316">
        <f t="shared" si="57"/>
        <v>22.189634703196351</v>
      </c>
      <c r="H316">
        <f t="shared" si="58"/>
        <v>0</v>
      </c>
      <c r="I316">
        <f t="shared" si="59"/>
        <v>31.150833333333342</v>
      </c>
      <c r="J316">
        <f t="shared" si="60"/>
        <v>0</v>
      </c>
      <c r="K316">
        <f t="shared" si="61"/>
        <v>40.496083333333345</v>
      </c>
      <c r="L316">
        <f t="shared" si="62"/>
        <v>0</v>
      </c>
      <c r="M316">
        <f t="shared" si="63"/>
        <v>0</v>
      </c>
      <c r="N316">
        <f t="shared" si="64"/>
        <v>0</v>
      </c>
      <c r="O316">
        <f t="shared" si="65"/>
        <v>0</v>
      </c>
      <c r="P316">
        <f t="shared" si="66"/>
        <v>0</v>
      </c>
      <c r="Q316">
        <f t="shared" si="67"/>
        <v>67.493472222222238</v>
      </c>
      <c r="R316">
        <f t="shared" si="68"/>
        <v>0</v>
      </c>
      <c r="S316">
        <f t="shared" si="69"/>
        <v>0</v>
      </c>
      <c r="T316" s="2">
        <v>33188</v>
      </c>
    </row>
    <row r="317" spans="1:20" x14ac:dyDescent="0.25">
      <c r="A317">
        <v>3.7</v>
      </c>
      <c r="B317">
        <v>0</v>
      </c>
      <c r="C317">
        <v>1.83</v>
      </c>
      <c r="D317">
        <v>0.27179109611626923</v>
      </c>
      <c r="E317">
        <v>316</v>
      </c>
      <c r="F317">
        <f t="shared" si="56"/>
        <v>17.800476190476193</v>
      </c>
      <c r="G317">
        <f t="shared" si="57"/>
        <v>0</v>
      </c>
      <c r="H317">
        <f t="shared" si="58"/>
        <v>0</v>
      </c>
      <c r="I317">
        <f t="shared" si="59"/>
        <v>0</v>
      </c>
      <c r="J317">
        <f t="shared" si="60"/>
        <v>0</v>
      </c>
      <c r="K317">
        <f t="shared" si="61"/>
        <v>0</v>
      </c>
      <c r="L317">
        <f t="shared" si="62"/>
        <v>0</v>
      </c>
      <c r="M317">
        <f t="shared" si="63"/>
        <v>0</v>
      </c>
      <c r="N317">
        <f t="shared" si="64"/>
        <v>0</v>
      </c>
      <c r="O317">
        <f t="shared" si="65"/>
        <v>0</v>
      </c>
      <c r="P317">
        <f t="shared" si="66"/>
        <v>0</v>
      </c>
      <c r="Q317">
        <f t="shared" si="67"/>
        <v>0</v>
      </c>
      <c r="R317">
        <f t="shared" si="68"/>
        <v>0</v>
      </c>
      <c r="S317">
        <f t="shared" si="69"/>
        <v>0</v>
      </c>
      <c r="T317" s="2">
        <v>33189</v>
      </c>
    </row>
    <row r="318" spans="1:20" x14ac:dyDescent="0.25">
      <c r="A318">
        <v>3.7</v>
      </c>
      <c r="B318">
        <v>0</v>
      </c>
      <c r="C318">
        <v>0.51</v>
      </c>
      <c r="D318">
        <v>0.20133208053307966</v>
      </c>
      <c r="E318">
        <v>317</v>
      </c>
      <c r="F318">
        <f t="shared" si="56"/>
        <v>0</v>
      </c>
      <c r="G318">
        <f t="shared" si="57"/>
        <v>0</v>
      </c>
      <c r="H318">
        <f t="shared" si="58"/>
        <v>0</v>
      </c>
      <c r="I318">
        <f t="shared" si="59"/>
        <v>0</v>
      </c>
      <c r="J318">
        <f t="shared" si="60"/>
        <v>0</v>
      </c>
      <c r="K318">
        <f t="shared" si="61"/>
        <v>0</v>
      </c>
      <c r="L318">
        <f t="shared" si="62"/>
        <v>0</v>
      </c>
      <c r="M318">
        <f t="shared" si="63"/>
        <v>0</v>
      </c>
      <c r="N318">
        <f t="shared" si="64"/>
        <v>0</v>
      </c>
      <c r="O318">
        <f t="shared" si="65"/>
        <v>0</v>
      </c>
      <c r="P318">
        <f t="shared" si="66"/>
        <v>0</v>
      </c>
      <c r="Q318">
        <f t="shared" si="67"/>
        <v>0</v>
      </c>
      <c r="R318">
        <f t="shared" si="68"/>
        <v>0</v>
      </c>
      <c r="S318">
        <f t="shared" si="69"/>
        <v>0</v>
      </c>
      <c r="T318" s="2">
        <v>33190</v>
      </c>
    </row>
    <row r="319" spans="1:20" x14ac:dyDescent="0.25">
      <c r="A319">
        <v>3.7</v>
      </c>
      <c r="B319">
        <v>14.223333333333334</v>
      </c>
      <c r="C319">
        <v>3.13</v>
      </c>
      <c r="D319">
        <v>2.7163953064718513</v>
      </c>
      <c r="E319">
        <v>318</v>
      </c>
      <c r="F319">
        <f t="shared" si="56"/>
        <v>0</v>
      </c>
      <c r="G319">
        <f t="shared" si="57"/>
        <v>0</v>
      </c>
      <c r="H319">
        <f t="shared" si="58"/>
        <v>26.997388888888896</v>
      </c>
      <c r="I319">
        <f t="shared" si="59"/>
        <v>0</v>
      </c>
      <c r="J319">
        <f t="shared" si="60"/>
        <v>0</v>
      </c>
      <c r="K319">
        <f t="shared" si="61"/>
        <v>0</v>
      </c>
      <c r="L319">
        <f t="shared" si="62"/>
        <v>0</v>
      </c>
      <c r="M319">
        <f t="shared" si="63"/>
        <v>0</v>
      </c>
      <c r="N319">
        <f t="shared" si="64"/>
        <v>0</v>
      </c>
      <c r="O319">
        <f t="shared" si="65"/>
        <v>0</v>
      </c>
      <c r="P319">
        <f t="shared" si="66"/>
        <v>0</v>
      </c>
      <c r="Q319">
        <f t="shared" si="67"/>
        <v>0</v>
      </c>
      <c r="R319">
        <f t="shared" si="68"/>
        <v>0</v>
      </c>
      <c r="S319">
        <f t="shared" si="69"/>
        <v>0</v>
      </c>
      <c r="T319" s="2">
        <v>33191</v>
      </c>
    </row>
    <row r="320" spans="1:20" x14ac:dyDescent="0.25">
      <c r="A320">
        <v>3.7</v>
      </c>
      <c r="B320">
        <v>2.5100000000000002</v>
      </c>
      <c r="C320">
        <v>1.63</v>
      </c>
      <c r="D320">
        <v>1.2824528854195019</v>
      </c>
      <c r="E320">
        <v>319</v>
      </c>
      <c r="F320">
        <f t="shared" si="56"/>
        <v>0</v>
      </c>
      <c r="G320">
        <f t="shared" si="57"/>
        <v>0</v>
      </c>
      <c r="H320">
        <f t="shared" si="58"/>
        <v>0</v>
      </c>
      <c r="I320">
        <f t="shared" si="59"/>
        <v>0</v>
      </c>
      <c r="J320">
        <f t="shared" si="60"/>
        <v>0</v>
      </c>
      <c r="K320">
        <f t="shared" si="61"/>
        <v>0</v>
      </c>
      <c r="L320">
        <f t="shared" si="62"/>
        <v>0</v>
      </c>
      <c r="M320">
        <f t="shared" si="63"/>
        <v>49.086161616161625</v>
      </c>
      <c r="N320">
        <f t="shared" si="64"/>
        <v>0</v>
      </c>
      <c r="O320">
        <f t="shared" si="65"/>
        <v>0</v>
      </c>
      <c r="P320">
        <f t="shared" si="66"/>
        <v>0</v>
      </c>
      <c r="Q320">
        <f t="shared" si="67"/>
        <v>0</v>
      </c>
      <c r="R320">
        <f t="shared" si="68"/>
        <v>0</v>
      </c>
      <c r="S320">
        <f t="shared" si="69"/>
        <v>0</v>
      </c>
      <c r="T320" s="2">
        <v>33192</v>
      </c>
    </row>
    <row r="321" spans="1:20" x14ac:dyDescent="0.25">
      <c r="A321">
        <v>3.7</v>
      </c>
      <c r="B321">
        <v>0</v>
      </c>
      <c r="C321">
        <v>1.57</v>
      </c>
      <c r="D321">
        <v>0.6499298417901731</v>
      </c>
      <c r="E321">
        <v>320</v>
      </c>
      <c r="F321">
        <f t="shared" si="56"/>
        <v>17.800476190476193</v>
      </c>
      <c r="G321">
        <f t="shared" si="57"/>
        <v>22.189634703196351</v>
      </c>
      <c r="H321">
        <f t="shared" si="58"/>
        <v>0</v>
      </c>
      <c r="I321">
        <f t="shared" si="59"/>
        <v>0</v>
      </c>
      <c r="J321">
        <f t="shared" si="60"/>
        <v>35.996518518518528</v>
      </c>
      <c r="K321">
        <f t="shared" si="61"/>
        <v>0</v>
      </c>
      <c r="L321">
        <f t="shared" si="62"/>
        <v>44.995648148148156</v>
      </c>
      <c r="M321">
        <f t="shared" si="63"/>
        <v>0</v>
      </c>
      <c r="N321">
        <f t="shared" si="64"/>
        <v>0</v>
      </c>
      <c r="O321">
        <f t="shared" si="65"/>
        <v>0</v>
      </c>
      <c r="P321">
        <f t="shared" si="66"/>
        <v>0</v>
      </c>
      <c r="Q321">
        <f t="shared" si="67"/>
        <v>0</v>
      </c>
      <c r="R321">
        <f t="shared" si="68"/>
        <v>0</v>
      </c>
      <c r="S321">
        <f t="shared" si="69"/>
        <v>0</v>
      </c>
      <c r="T321" s="2">
        <v>33193</v>
      </c>
    </row>
    <row r="322" spans="1:20" x14ac:dyDescent="0.25">
      <c r="A322">
        <v>3.7</v>
      </c>
      <c r="B322">
        <v>0</v>
      </c>
      <c r="C322">
        <v>2.92</v>
      </c>
      <c r="D322">
        <v>0.37112759013991886</v>
      </c>
      <c r="E322">
        <v>321</v>
      </c>
      <c r="F322">
        <f t="shared" ref="F322:F366" si="70">IF(MOD(E322,4)&lt;&gt;0,0,$U$1/91)</f>
        <v>0</v>
      </c>
      <c r="G322">
        <f t="shared" ref="G322:G366" si="71">IF(MOD($E322,5)&lt;&gt;0,0,$U$1/73)</f>
        <v>0</v>
      </c>
      <c r="H322">
        <f t="shared" ref="H322:H366" si="72">IF(MOD($E322,6)&lt;&gt;0,0,$U$1/60)</f>
        <v>0</v>
      </c>
      <c r="I322">
        <f t="shared" ref="I322:I366" si="73">IF(MOD($E322,7)&lt;&gt;0,0,$U$1/52)</f>
        <v>0</v>
      </c>
      <c r="J322">
        <f t="shared" ref="J322:J366" si="74">IF(MOD($E322,8)&lt;&gt;0,0,$U$1/45)</f>
        <v>0</v>
      </c>
      <c r="K322">
        <f t="shared" ref="K322:K366" si="75">IF(MOD($E322,9)&lt;&gt;0,0,$U$1/40)</f>
        <v>0</v>
      </c>
      <c r="L322">
        <f t="shared" ref="L322:L366" si="76">IF(MOD($E322,10)&lt;&gt;0,0,$U$1/36)</f>
        <v>0</v>
      </c>
      <c r="M322">
        <f t="shared" ref="M322:M366" si="77">IF(MOD($E322,11)&lt;&gt;0,0,$U$1/33)</f>
        <v>0</v>
      </c>
      <c r="N322">
        <f t="shared" ref="N322:N366" si="78">IF(MOD($E322,12)&lt;&gt;0,0,$U$1/30)</f>
        <v>0</v>
      </c>
      <c r="O322">
        <f t="shared" ref="O322:O366" si="79">IF(MOD($E322,13)&lt;&gt;0,0,$U$1/28)</f>
        <v>0</v>
      </c>
      <c r="P322">
        <f t="shared" ref="P322:P366" si="80">IF(MOD($E322,14)&lt;&gt;0,0,$U$1/26)</f>
        <v>0</v>
      </c>
      <c r="Q322">
        <f t="shared" ref="Q322:Q366" si="81">IF(MOD(E322,15)&lt;&gt;0,0,$U$1/24)</f>
        <v>0</v>
      </c>
      <c r="R322">
        <f t="shared" ref="R322:R366" si="82">IF(MOD(E322,30)&lt;&gt;0,0,$U$1/12)</f>
        <v>0</v>
      </c>
      <c r="S322">
        <f t="shared" si="69"/>
        <v>0</v>
      </c>
      <c r="T322" s="2">
        <v>33194</v>
      </c>
    </row>
    <row r="323" spans="1:20" x14ac:dyDescent="0.25">
      <c r="A323">
        <v>3.7</v>
      </c>
      <c r="B323">
        <v>29.936666666666667</v>
      </c>
      <c r="C323">
        <v>7.81</v>
      </c>
      <c r="D323">
        <v>9.9810924368156915</v>
      </c>
      <c r="E323">
        <v>322</v>
      </c>
      <c r="F323">
        <f t="shared" si="70"/>
        <v>0</v>
      </c>
      <c r="G323">
        <f t="shared" si="71"/>
        <v>0</v>
      </c>
      <c r="H323">
        <f t="shared" si="72"/>
        <v>0</v>
      </c>
      <c r="I323">
        <f t="shared" si="73"/>
        <v>31.150833333333342</v>
      </c>
      <c r="J323">
        <f t="shared" si="74"/>
        <v>0</v>
      </c>
      <c r="K323">
        <f t="shared" si="75"/>
        <v>0</v>
      </c>
      <c r="L323">
        <f t="shared" si="76"/>
        <v>0</v>
      </c>
      <c r="M323">
        <f t="shared" si="77"/>
        <v>0</v>
      </c>
      <c r="N323">
        <f t="shared" si="78"/>
        <v>0</v>
      </c>
      <c r="O323">
        <f t="shared" si="79"/>
        <v>0</v>
      </c>
      <c r="P323">
        <f t="shared" si="80"/>
        <v>62.301666666666684</v>
      </c>
      <c r="Q323">
        <f t="shared" si="81"/>
        <v>0</v>
      </c>
      <c r="R323">
        <f t="shared" si="82"/>
        <v>0</v>
      </c>
      <c r="S323">
        <f t="shared" ref="S323:S366" si="83">IF(MOD(E323,60)&lt;&gt;0,0,$U$1/6)</f>
        <v>0</v>
      </c>
      <c r="T323" s="2">
        <v>33195</v>
      </c>
    </row>
    <row r="324" spans="1:20" x14ac:dyDescent="0.25">
      <c r="A324">
        <v>3.7</v>
      </c>
      <c r="B324">
        <v>0.18666666666666668</v>
      </c>
      <c r="C324">
        <v>1.32</v>
      </c>
      <c r="D324">
        <v>4.4952826415594389</v>
      </c>
      <c r="E324">
        <v>323</v>
      </c>
      <c r="F324">
        <f t="shared" si="70"/>
        <v>0</v>
      </c>
      <c r="G324">
        <f t="shared" si="71"/>
        <v>0</v>
      </c>
      <c r="H324">
        <f t="shared" si="72"/>
        <v>0</v>
      </c>
      <c r="I324">
        <f t="shared" si="73"/>
        <v>0</v>
      </c>
      <c r="J324">
        <f t="shared" si="74"/>
        <v>0</v>
      </c>
      <c r="K324">
        <f t="shared" si="75"/>
        <v>0</v>
      </c>
      <c r="L324">
        <f t="shared" si="76"/>
        <v>0</v>
      </c>
      <c r="M324">
        <f t="shared" si="77"/>
        <v>0</v>
      </c>
      <c r="N324">
        <f t="shared" si="78"/>
        <v>0</v>
      </c>
      <c r="O324">
        <f t="shared" si="79"/>
        <v>0</v>
      </c>
      <c r="P324">
        <f t="shared" si="80"/>
        <v>0</v>
      </c>
      <c r="Q324">
        <f t="shared" si="81"/>
        <v>0</v>
      </c>
      <c r="R324">
        <f t="shared" si="82"/>
        <v>0</v>
      </c>
      <c r="S324">
        <f t="shared" si="83"/>
        <v>0</v>
      </c>
      <c r="T324" s="2">
        <v>33196</v>
      </c>
    </row>
    <row r="325" spans="1:20" x14ac:dyDescent="0.25">
      <c r="A325">
        <v>3.7</v>
      </c>
      <c r="B325">
        <v>6.3900000000000006</v>
      </c>
      <c r="C325">
        <v>2.34</v>
      </c>
      <c r="D325">
        <v>2.5663232851613289</v>
      </c>
      <c r="E325">
        <v>324</v>
      </c>
      <c r="F325">
        <f t="shared" si="70"/>
        <v>17.800476190476193</v>
      </c>
      <c r="G325">
        <f t="shared" si="71"/>
        <v>0</v>
      </c>
      <c r="H325">
        <f t="shared" si="72"/>
        <v>26.997388888888896</v>
      </c>
      <c r="I325">
        <f t="shared" si="73"/>
        <v>0</v>
      </c>
      <c r="J325">
        <f t="shared" si="74"/>
        <v>0</v>
      </c>
      <c r="K325">
        <f t="shared" si="75"/>
        <v>40.496083333333345</v>
      </c>
      <c r="L325">
        <f t="shared" si="76"/>
        <v>0</v>
      </c>
      <c r="M325">
        <f t="shared" si="77"/>
        <v>0</v>
      </c>
      <c r="N325">
        <f t="shared" si="78"/>
        <v>53.994777777777792</v>
      </c>
      <c r="O325">
        <f t="shared" si="79"/>
        <v>0</v>
      </c>
      <c r="P325">
        <f t="shared" si="80"/>
        <v>0</v>
      </c>
      <c r="Q325">
        <f t="shared" si="81"/>
        <v>0</v>
      </c>
      <c r="R325">
        <f t="shared" si="82"/>
        <v>0</v>
      </c>
      <c r="S325">
        <f t="shared" si="83"/>
        <v>0</v>
      </c>
      <c r="T325" s="2">
        <v>33197</v>
      </c>
    </row>
    <row r="326" spans="1:20" x14ac:dyDescent="0.25">
      <c r="A326">
        <v>3.7</v>
      </c>
      <c r="B326">
        <v>4.4799999999999995</v>
      </c>
      <c r="C326">
        <v>2.74</v>
      </c>
      <c r="D326">
        <v>1.3780646746780627</v>
      </c>
      <c r="E326">
        <v>325</v>
      </c>
      <c r="F326">
        <f t="shared" si="70"/>
        <v>0</v>
      </c>
      <c r="G326">
        <f t="shared" si="71"/>
        <v>22.189634703196351</v>
      </c>
      <c r="H326">
        <f t="shared" si="72"/>
        <v>0</v>
      </c>
      <c r="I326">
        <f t="shared" si="73"/>
        <v>0</v>
      </c>
      <c r="J326">
        <f t="shared" si="74"/>
        <v>0</v>
      </c>
      <c r="K326">
        <f t="shared" si="75"/>
        <v>0</v>
      </c>
      <c r="L326">
        <f t="shared" si="76"/>
        <v>0</v>
      </c>
      <c r="M326">
        <f t="shared" si="77"/>
        <v>0</v>
      </c>
      <c r="N326">
        <f t="shared" si="78"/>
        <v>0</v>
      </c>
      <c r="O326">
        <f t="shared" si="79"/>
        <v>57.851547619047629</v>
      </c>
      <c r="P326">
        <f t="shared" si="80"/>
        <v>0</v>
      </c>
      <c r="Q326">
        <f t="shared" si="81"/>
        <v>0</v>
      </c>
      <c r="R326">
        <f t="shared" si="82"/>
        <v>0</v>
      </c>
      <c r="S326">
        <f t="shared" si="83"/>
        <v>0</v>
      </c>
      <c r="T326" s="2">
        <v>33198</v>
      </c>
    </row>
    <row r="327" spans="1:20" x14ac:dyDescent="0.25">
      <c r="A327">
        <v>3.7</v>
      </c>
      <c r="B327">
        <v>0.13333333333333333</v>
      </c>
      <c r="C327">
        <v>1.87</v>
      </c>
      <c r="D327">
        <v>0.69746520706495629</v>
      </c>
      <c r="E327">
        <v>326</v>
      </c>
      <c r="F327">
        <f t="shared" si="70"/>
        <v>0</v>
      </c>
      <c r="G327">
        <f t="shared" si="71"/>
        <v>0</v>
      </c>
      <c r="H327">
        <f t="shared" si="72"/>
        <v>0</v>
      </c>
      <c r="I327">
        <f t="shared" si="73"/>
        <v>0</v>
      </c>
      <c r="J327">
        <f t="shared" si="74"/>
        <v>0</v>
      </c>
      <c r="K327">
        <f t="shared" si="75"/>
        <v>0</v>
      </c>
      <c r="L327">
        <f t="shared" si="76"/>
        <v>0</v>
      </c>
      <c r="M327">
        <f t="shared" si="77"/>
        <v>0</v>
      </c>
      <c r="N327">
        <f t="shared" si="78"/>
        <v>0</v>
      </c>
      <c r="O327">
        <f t="shared" si="79"/>
        <v>0</v>
      </c>
      <c r="P327">
        <f t="shared" si="80"/>
        <v>0</v>
      </c>
      <c r="Q327">
        <f t="shared" si="81"/>
        <v>0</v>
      </c>
      <c r="R327">
        <f t="shared" si="82"/>
        <v>0</v>
      </c>
      <c r="S327">
        <f t="shared" si="83"/>
        <v>0</v>
      </c>
      <c r="T327" s="2">
        <v>33199</v>
      </c>
    </row>
    <row r="328" spans="1:20" x14ac:dyDescent="0.25">
      <c r="A328">
        <v>3.7</v>
      </c>
      <c r="B328">
        <v>1.9233333333333331</v>
      </c>
      <c r="C328">
        <v>0.86</v>
      </c>
      <c r="D328">
        <v>0.39784301840242148</v>
      </c>
      <c r="E328">
        <v>327</v>
      </c>
      <c r="F328">
        <f t="shared" si="70"/>
        <v>0</v>
      </c>
      <c r="G328">
        <f t="shared" si="71"/>
        <v>0</v>
      </c>
      <c r="H328">
        <f t="shared" si="72"/>
        <v>0</v>
      </c>
      <c r="I328">
        <f t="shared" si="73"/>
        <v>0</v>
      </c>
      <c r="J328">
        <f t="shared" si="74"/>
        <v>0</v>
      </c>
      <c r="K328">
        <f t="shared" si="75"/>
        <v>0</v>
      </c>
      <c r="L328">
        <f t="shared" si="76"/>
        <v>0</v>
      </c>
      <c r="M328">
        <f t="shared" si="77"/>
        <v>0</v>
      </c>
      <c r="N328">
        <f t="shared" si="78"/>
        <v>0</v>
      </c>
      <c r="O328">
        <f t="shared" si="79"/>
        <v>0</v>
      </c>
      <c r="P328">
        <f t="shared" si="80"/>
        <v>0</v>
      </c>
      <c r="Q328">
        <f t="shared" si="81"/>
        <v>0</v>
      </c>
      <c r="R328">
        <f t="shared" si="82"/>
        <v>0</v>
      </c>
      <c r="S328">
        <f t="shared" si="83"/>
        <v>0</v>
      </c>
      <c r="T328" s="2">
        <v>33200</v>
      </c>
    </row>
    <row r="329" spans="1:20" x14ac:dyDescent="0.25">
      <c r="A329">
        <v>3.7</v>
      </c>
      <c r="B329">
        <v>15.253333333333332</v>
      </c>
      <c r="C329">
        <v>3.03</v>
      </c>
      <c r="D329">
        <v>3.6640738652491693</v>
      </c>
      <c r="E329">
        <v>328</v>
      </c>
      <c r="F329">
        <f t="shared" si="70"/>
        <v>17.800476190476193</v>
      </c>
      <c r="G329">
        <f t="shared" si="71"/>
        <v>0</v>
      </c>
      <c r="H329">
        <f t="shared" si="72"/>
        <v>0</v>
      </c>
      <c r="I329">
        <f t="shared" si="73"/>
        <v>0</v>
      </c>
      <c r="J329">
        <f t="shared" si="74"/>
        <v>35.996518518518528</v>
      </c>
      <c r="K329">
        <f t="shared" si="75"/>
        <v>0</v>
      </c>
      <c r="L329">
        <f t="shared" si="76"/>
        <v>0</v>
      </c>
      <c r="M329">
        <f t="shared" si="77"/>
        <v>0</v>
      </c>
      <c r="N329">
        <f t="shared" si="78"/>
        <v>0</v>
      </c>
      <c r="O329">
        <f t="shared" si="79"/>
        <v>0</v>
      </c>
      <c r="P329">
        <f t="shared" si="80"/>
        <v>0</v>
      </c>
      <c r="Q329">
        <f t="shared" si="81"/>
        <v>0</v>
      </c>
      <c r="R329">
        <f t="shared" si="82"/>
        <v>0</v>
      </c>
      <c r="S329">
        <f t="shared" si="83"/>
        <v>0</v>
      </c>
      <c r="T329" s="2">
        <v>33201</v>
      </c>
    </row>
    <row r="330" spans="1:20" x14ac:dyDescent="0.25">
      <c r="A330">
        <v>3.7</v>
      </c>
      <c r="B330">
        <v>3.3333333333333335E-3</v>
      </c>
      <c r="C330">
        <v>2.4700000000000002</v>
      </c>
      <c r="D330">
        <v>1.7100944881980265</v>
      </c>
      <c r="E330">
        <v>329</v>
      </c>
      <c r="F330">
        <f t="shared" si="70"/>
        <v>0</v>
      </c>
      <c r="G330">
        <f t="shared" si="71"/>
        <v>0</v>
      </c>
      <c r="H330">
        <f t="shared" si="72"/>
        <v>0</v>
      </c>
      <c r="I330">
        <f t="shared" si="73"/>
        <v>31.150833333333342</v>
      </c>
      <c r="J330">
        <f t="shared" si="74"/>
        <v>0</v>
      </c>
      <c r="K330">
        <f t="shared" si="75"/>
        <v>0</v>
      </c>
      <c r="L330">
        <f t="shared" si="76"/>
        <v>0</v>
      </c>
      <c r="M330">
        <f t="shared" si="77"/>
        <v>0</v>
      </c>
      <c r="N330">
        <f t="shared" si="78"/>
        <v>0</v>
      </c>
      <c r="O330">
        <f t="shared" si="79"/>
        <v>0</v>
      </c>
      <c r="P330">
        <f t="shared" si="80"/>
        <v>0</v>
      </c>
      <c r="Q330">
        <f t="shared" si="81"/>
        <v>0</v>
      </c>
      <c r="R330">
        <f t="shared" si="82"/>
        <v>0</v>
      </c>
      <c r="S330">
        <f t="shared" si="83"/>
        <v>0</v>
      </c>
      <c r="T330" s="2">
        <v>33202</v>
      </c>
    </row>
    <row r="331" spans="1:20" x14ac:dyDescent="0.25">
      <c r="A331">
        <v>3.7</v>
      </c>
      <c r="B331">
        <v>1.1700000000000002</v>
      </c>
      <c r="C331">
        <v>3</v>
      </c>
      <c r="D331">
        <v>0.84824975392971125</v>
      </c>
      <c r="E331">
        <v>330</v>
      </c>
      <c r="F331">
        <f t="shared" si="70"/>
        <v>0</v>
      </c>
      <c r="G331">
        <f t="shared" si="71"/>
        <v>22.189634703196351</v>
      </c>
      <c r="H331">
        <f t="shared" si="72"/>
        <v>26.997388888888896</v>
      </c>
      <c r="I331">
        <f t="shared" si="73"/>
        <v>0</v>
      </c>
      <c r="J331">
        <f t="shared" si="74"/>
        <v>0</v>
      </c>
      <c r="K331">
        <f t="shared" si="75"/>
        <v>0</v>
      </c>
      <c r="L331">
        <f t="shared" si="76"/>
        <v>44.995648148148156</v>
      </c>
      <c r="M331">
        <f t="shared" si="77"/>
        <v>49.086161616161625</v>
      </c>
      <c r="N331">
        <f t="shared" si="78"/>
        <v>0</v>
      </c>
      <c r="O331">
        <f t="shared" si="79"/>
        <v>0</v>
      </c>
      <c r="P331">
        <f t="shared" si="80"/>
        <v>0</v>
      </c>
      <c r="Q331">
        <f t="shared" si="81"/>
        <v>67.493472222222238</v>
      </c>
      <c r="R331">
        <f t="shared" si="82"/>
        <v>134.98694444444448</v>
      </c>
      <c r="S331">
        <f t="shared" si="83"/>
        <v>0</v>
      </c>
      <c r="T331" s="2">
        <v>33203</v>
      </c>
    </row>
    <row r="332" spans="1:20" x14ac:dyDescent="0.25">
      <c r="A332">
        <v>3.7</v>
      </c>
      <c r="B332">
        <v>1.6666666666666666E-2</v>
      </c>
      <c r="C332">
        <v>3</v>
      </c>
      <c r="D332">
        <v>0.46808717026408353</v>
      </c>
      <c r="E332">
        <v>331</v>
      </c>
      <c r="F332">
        <f t="shared" si="70"/>
        <v>0</v>
      </c>
      <c r="G332">
        <f t="shared" si="71"/>
        <v>0</v>
      </c>
      <c r="H332">
        <f t="shared" si="72"/>
        <v>0</v>
      </c>
      <c r="I332">
        <f t="shared" si="73"/>
        <v>0</v>
      </c>
      <c r="J332">
        <f t="shared" si="74"/>
        <v>0</v>
      </c>
      <c r="K332">
        <f t="shared" si="75"/>
        <v>0</v>
      </c>
      <c r="L332">
        <f t="shared" si="76"/>
        <v>0</v>
      </c>
      <c r="M332">
        <f t="shared" si="77"/>
        <v>0</v>
      </c>
      <c r="N332">
        <f t="shared" si="78"/>
        <v>0</v>
      </c>
      <c r="O332">
        <f t="shared" si="79"/>
        <v>0</v>
      </c>
      <c r="P332">
        <f t="shared" si="80"/>
        <v>0</v>
      </c>
      <c r="Q332">
        <f t="shared" si="81"/>
        <v>0</v>
      </c>
      <c r="R332">
        <f t="shared" si="82"/>
        <v>0</v>
      </c>
      <c r="S332">
        <f t="shared" si="83"/>
        <v>0</v>
      </c>
      <c r="T332" s="2">
        <v>33204</v>
      </c>
    </row>
    <row r="333" spans="1:20" x14ac:dyDescent="0.25">
      <c r="A333">
        <v>3.7</v>
      </c>
      <c r="B333">
        <v>0</v>
      </c>
      <c r="C333">
        <v>1.67</v>
      </c>
      <c r="D333">
        <v>0.30067864068349975</v>
      </c>
      <c r="E333">
        <v>332</v>
      </c>
      <c r="F333">
        <f t="shared" si="70"/>
        <v>17.800476190476193</v>
      </c>
      <c r="G333">
        <f t="shared" si="71"/>
        <v>0</v>
      </c>
      <c r="H333">
        <f t="shared" si="72"/>
        <v>0</v>
      </c>
      <c r="I333">
        <f t="shared" si="73"/>
        <v>0</v>
      </c>
      <c r="J333">
        <f t="shared" si="74"/>
        <v>0</v>
      </c>
      <c r="K333">
        <f t="shared" si="75"/>
        <v>0</v>
      </c>
      <c r="L333">
        <f t="shared" si="76"/>
        <v>0</v>
      </c>
      <c r="M333">
        <f t="shared" si="77"/>
        <v>0</v>
      </c>
      <c r="N333">
        <f t="shared" si="78"/>
        <v>0</v>
      </c>
      <c r="O333">
        <f t="shared" si="79"/>
        <v>0</v>
      </c>
      <c r="P333">
        <f t="shared" si="80"/>
        <v>0</v>
      </c>
      <c r="Q333">
        <f t="shared" si="81"/>
        <v>0</v>
      </c>
      <c r="R333">
        <f t="shared" si="82"/>
        <v>0</v>
      </c>
      <c r="S333">
        <f t="shared" si="83"/>
        <v>0</v>
      </c>
      <c r="T333" s="2">
        <v>33205</v>
      </c>
    </row>
    <row r="334" spans="1:20" x14ac:dyDescent="0.25">
      <c r="A334">
        <v>3.7</v>
      </c>
      <c r="B334">
        <v>62.96</v>
      </c>
      <c r="C334">
        <v>14.78</v>
      </c>
      <c r="D334">
        <v>29.816989837356257</v>
      </c>
      <c r="E334">
        <v>333</v>
      </c>
      <c r="F334">
        <f t="shared" si="70"/>
        <v>0</v>
      </c>
      <c r="G334">
        <f t="shared" si="71"/>
        <v>0</v>
      </c>
      <c r="H334">
        <f t="shared" si="72"/>
        <v>0</v>
      </c>
      <c r="I334">
        <f t="shared" si="73"/>
        <v>0</v>
      </c>
      <c r="J334">
        <f t="shared" si="74"/>
        <v>0</v>
      </c>
      <c r="K334">
        <f t="shared" si="75"/>
        <v>40.496083333333345</v>
      </c>
      <c r="L334">
        <f t="shared" si="76"/>
        <v>0</v>
      </c>
      <c r="M334">
        <f t="shared" si="77"/>
        <v>0</v>
      </c>
      <c r="N334">
        <f t="shared" si="78"/>
        <v>0</v>
      </c>
      <c r="O334">
        <f t="shared" si="79"/>
        <v>0</v>
      </c>
      <c r="P334">
        <f t="shared" si="80"/>
        <v>0</v>
      </c>
      <c r="Q334">
        <f t="shared" si="81"/>
        <v>0</v>
      </c>
      <c r="R334">
        <f t="shared" si="82"/>
        <v>0</v>
      </c>
      <c r="S334">
        <f t="shared" si="83"/>
        <v>0</v>
      </c>
      <c r="T334" s="2">
        <v>33206</v>
      </c>
    </row>
    <row r="335" spans="1:20" x14ac:dyDescent="0.25">
      <c r="A335">
        <v>3.7</v>
      </c>
      <c r="B335">
        <v>5.2666666666666666</v>
      </c>
      <c r="C335">
        <v>6.25</v>
      </c>
      <c r="D335">
        <v>13.721936161233803</v>
      </c>
      <c r="E335">
        <v>334</v>
      </c>
      <c r="F335">
        <f t="shared" si="70"/>
        <v>0</v>
      </c>
      <c r="G335">
        <f t="shared" si="71"/>
        <v>0</v>
      </c>
      <c r="H335">
        <f t="shared" si="72"/>
        <v>0</v>
      </c>
      <c r="I335">
        <f t="shared" si="73"/>
        <v>0</v>
      </c>
      <c r="J335">
        <f t="shared" si="74"/>
        <v>0</v>
      </c>
      <c r="K335">
        <f t="shared" si="75"/>
        <v>0</v>
      </c>
      <c r="L335">
        <f t="shared" si="76"/>
        <v>0</v>
      </c>
      <c r="M335">
        <f t="shared" si="77"/>
        <v>0</v>
      </c>
      <c r="N335">
        <f t="shared" si="78"/>
        <v>0</v>
      </c>
      <c r="O335">
        <f t="shared" si="79"/>
        <v>0</v>
      </c>
      <c r="P335">
        <f t="shared" si="80"/>
        <v>0</v>
      </c>
      <c r="Q335">
        <f t="shared" si="81"/>
        <v>0</v>
      </c>
      <c r="R335">
        <f t="shared" si="82"/>
        <v>0</v>
      </c>
      <c r="S335">
        <f t="shared" si="83"/>
        <v>0</v>
      </c>
      <c r="T335" s="2">
        <v>33207</v>
      </c>
    </row>
    <row r="336" spans="1:20" x14ac:dyDescent="0.25">
      <c r="A336">
        <v>4.4333333333333336</v>
      </c>
      <c r="B336">
        <v>0.25333333333333335</v>
      </c>
      <c r="C336">
        <v>4.28</v>
      </c>
      <c r="D336">
        <v>6.1609740738513299</v>
      </c>
      <c r="E336">
        <v>335</v>
      </c>
      <c r="F336">
        <f t="shared" si="70"/>
        <v>0</v>
      </c>
      <c r="G336">
        <f t="shared" si="71"/>
        <v>22.189634703196351</v>
      </c>
      <c r="H336">
        <f t="shared" si="72"/>
        <v>0</v>
      </c>
      <c r="I336">
        <f t="shared" si="73"/>
        <v>0</v>
      </c>
      <c r="J336">
        <f t="shared" si="74"/>
        <v>0</v>
      </c>
      <c r="K336">
        <f t="shared" si="75"/>
        <v>0</v>
      </c>
      <c r="L336">
        <f t="shared" si="76"/>
        <v>0</v>
      </c>
      <c r="M336">
        <f t="shared" si="77"/>
        <v>0</v>
      </c>
      <c r="N336">
        <f t="shared" si="78"/>
        <v>0</v>
      </c>
      <c r="O336">
        <f t="shared" si="79"/>
        <v>0</v>
      </c>
      <c r="P336">
        <f t="shared" si="80"/>
        <v>0</v>
      </c>
      <c r="Q336">
        <f t="shared" si="81"/>
        <v>0</v>
      </c>
      <c r="R336">
        <f t="shared" si="82"/>
        <v>0</v>
      </c>
      <c r="S336">
        <f t="shared" si="83"/>
        <v>0</v>
      </c>
      <c r="T336" s="2">
        <v>33208</v>
      </c>
    </row>
    <row r="337" spans="1:20" x14ac:dyDescent="0.25">
      <c r="A337">
        <v>4.4333333333333336</v>
      </c>
      <c r="B337">
        <v>3.3333333333333333E-2</v>
      </c>
      <c r="C337">
        <v>5.24</v>
      </c>
      <c r="D337">
        <v>2.8213685379665061</v>
      </c>
      <c r="E337">
        <v>336</v>
      </c>
      <c r="F337">
        <f t="shared" si="70"/>
        <v>17.800476190476193</v>
      </c>
      <c r="G337">
        <f t="shared" si="71"/>
        <v>0</v>
      </c>
      <c r="H337">
        <f t="shared" si="72"/>
        <v>26.997388888888896</v>
      </c>
      <c r="I337">
        <f t="shared" si="73"/>
        <v>31.150833333333342</v>
      </c>
      <c r="J337">
        <f t="shared" si="74"/>
        <v>35.996518518518528</v>
      </c>
      <c r="K337">
        <f t="shared" si="75"/>
        <v>0</v>
      </c>
      <c r="L337">
        <f t="shared" si="76"/>
        <v>0</v>
      </c>
      <c r="M337">
        <f t="shared" si="77"/>
        <v>0</v>
      </c>
      <c r="N337">
        <f t="shared" si="78"/>
        <v>53.994777777777792</v>
      </c>
      <c r="O337">
        <f t="shared" si="79"/>
        <v>0</v>
      </c>
      <c r="P337">
        <f t="shared" si="80"/>
        <v>62.301666666666684</v>
      </c>
      <c r="Q337">
        <f t="shared" si="81"/>
        <v>0</v>
      </c>
      <c r="R337">
        <f t="shared" si="82"/>
        <v>0</v>
      </c>
      <c r="S337">
        <f t="shared" si="83"/>
        <v>0</v>
      </c>
      <c r="T337" s="2">
        <v>33209</v>
      </c>
    </row>
    <row r="338" spans="1:20" x14ac:dyDescent="0.25">
      <c r="A338">
        <v>4.4333333333333336</v>
      </c>
      <c r="B338">
        <v>0.19333333333333336</v>
      </c>
      <c r="C338">
        <v>4.38</v>
      </c>
      <c r="D338">
        <v>1.346519700648191</v>
      </c>
      <c r="E338">
        <v>337</v>
      </c>
      <c r="F338">
        <f t="shared" si="70"/>
        <v>0</v>
      </c>
      <c r="G338">
        <f t="shared" si="71"/>
        <v>0</v>
      </c>
      <c r="H338">
        <f t="shared" si="72"/>
        <v>0</v>
      </c>
      <c r="I338">
        <f t="shared" si="73"/>
        <v>0</v>
      </c>
      <c r="J338">
        <f t="shared" si="74"/>
        <v>0</v>
      </c>
      <c r="K338">
        <f t="shared" si="75"/>
        <v>0</v>
      </c>
      <c r="L338">
        <f t="shared" si="76"/>
        <v>0</v>
      </c>
      <c r="M338">
        <f t="shared" si="77"/>
        <v>0</v>
      </c>
      <c r="N338">
        <f t="shared" si="78"/>
        <v>0</v>
      </c>
      <c r="O338">
        <f t="shared" si="79"/>
        <v>0</v>
      </c>
      <c r="P338">
        <f t="shared" si="80"/>
        <v>0</v>
      </c>
      <c r="Q338">
        <f t="shared" si="81"/>
        <v>0</v>
      </c>
      <c r="R338">
        <f t="shared" si="82"/>
        <v>0</v>
      </c>
      <c r="S338">
        <f t="shared" si="83"/>
        <v>0</v>
      </c>
      <c r="T338" s="2">
        <v>33210</v>
      </c>
    </row>
    <row r="339" spans="1:20" x14ac:dyDescent="0.25">
      <c r="A339">
        <v>4.4333333333333336</v>
      </c>
      <c r="B339">
        <v>0.3833333333333333</v>
      </c>
      <c r="C339">
        <v>4.28</v>
      </c>
      <c r="D339">
        <v>0.69540180826646647</v>
      </c>
      <c r="E339">
        <v>338</v>
      </c>
      <c r="F339">
        <f t="shared" si="70"/>
        <v>0</v>
      </c>
      <c r="G339">
        <f t="shared" si="71"/>
        <v>0</v>
      </c>
      <c r="H339">
        <f t="shared" si="72"/>
        <v>0</v>
      </c>
      <c r="I339">
        <f t="shared" si="73"/>
        <v>0</v>
      </c>
      <c r="J339">
        <f t="shared" si="74"/>
        <v>0</v>
      </c>
      <c r="K339">
        <f t="shared" si="75"/>
        <v>0</v>
      </c>
      <c r="L339">
        <f t="shared" si="76"/>
        <v>0</v>
      </c>
      <c r="M339">
        <f t="shared" si="77"/>
        <v>0</v>
      </c>
      <c r="N339">
        <f t="shared" si="78"/>
        <v>0</v>
      </c>
      <c r="O339">
        <f t="shared" si="79"/>
        <v>57.851547619047629</v>
      </c>
      <c r="P339">
        <f t="shared" si="80"/>
        <v>0</v>
      </c>
      <c r="Q339">
        <f t="shared" si="81"/>
        <v>0</v>
      </c>
      <c r="R339">
        <f t="shared" si="82"/>
        <v>0</v>
      </c>
      <c r="S339">
        <f t="shared" si="83"/>
        <v>0</v>
      </c>
      <c r="T339" s="2">
        <v>33211</v>
      </c>
    </row>
    <row r="340" spans="1:20" x14ac:dyDescent="0.25">
      <c r="A340">
        <v>4.4333333333333336</v>
      </c>
      <c r="B340">
        <v>0.11333333333333334</v>
      </c>
      <c r="C340">
        <v>3.26</v>
      </c>
      <c r="D340">
        <v>0.40804092773367301</v>
      </c>
      <c r="E340">
        <v>339</v>
      </c>
      <c r="F340">
        <f t="shared" si="70"/>
        <v>0</v>
      </c>
      <c r="G340">
        <f t="shared" si="71"/>
        <v>0</v>
      </c>
      <c r="H340">
        <f t="shared" si="72"/>
        <v>0</v>
      </c>
      <c r="I340">
        <f t="shared" si="73"/>
        <v>0</v>
      </c>
      <c r="J340">
        <f t="shared" si="74"/>
        <v>0</v>
      </c>
      <c r="K340">
        <f t="shared" si="75"/>
        <v>0</v>
      </c>
      <c r="L340">
        <f t="shared" si="76"/>
        <v>0</v>
      </c>
      <c r="M340">
        <f t="shared" si="77"/>
        <v>0</v>
      </c>
      <c r="N340">
        <f t="shared" si="78"/>
        <v>0</v>
      </c>
      <c r="O340">
        <f t="shared" si="79"/>
        <v>0</v>
      </c>
      <c r="P340">
        <f t="shared" si="80"/>
        <v>0</v>
      </c>
      <c r="Q340">
        <f t="shared" si="81"/>
        <v>0</v>
      </c>
      <c r="R340">
        <f t="shared" si="82"/>
        <v>0</v>
      </c>
      <c r="S340">
        <f t="shared" si="83"/>
        <v>0</v>
      </c>
      <c r="T340" s="2">
        <v>33212</v>
      </c>
    </row>
    <row r="341" spans="1:20" x14ac:dyDescent="0.25">
      <c r="A341">
        <v>4.4333333333333336</v>
      </c>
      <c r="B341">
        <v>28.193333333333332</v>
      </c>
      <c r="C341">
        <v>9.51</v>
      </c>
      <c r="D341">
        <v>8.969469062534305</v>
      </c>
      <c r="E341">
        <v>340</v>
      </c>
      <c r="F341">
        <f t="shared" si="70"/>
        <v>17.800476190476193</v>
      </c>
      <c r="G341">
        <f t="shared" si="71"/>
        <v>22.189634703196351</v>
      </c>
      <c r="H341">
        <f t="shared" si="72"/>
        <v>0</v>
      </c>
      <c r="I341">
        <f t="shared" si="73"/>
        <v>0</v>
      </c>
      <c r="J341">
        <f t="shared" si="74"/>
        <v>0</v>
      </c>
      <c r="K341">
        <f t="shared" si="75"/>
        <v>0</v>
      </c>
      <c r="L341">
        <f t="shared" si="76"/>
        <v>44.995648148148156</v>
      </c>
      <c r="M341">
        <f t="shared" si="77"/>
        <v>0</v>
      </c>
      <c r="N341">
        <f t="shared" si="78"/>
        <v>0</v>
      </c>
      <c r="O341">
        <f t="shared" si="79"/>
        <v>0</v>
      </c>
      <c r="P341">
        <f t="shared" si="80"/>
        <v>0</v>
      </c>
      <c r="Q341">
        <f t="shared" si="81"/>
        <v>0</v>
      </c>
      <c r="R341">
        <f t="shared" si="82"/>
        <v>0</v>
      </c>
      <c r="S341">
        <f t="shared" si="83"/>
        <v>0</v>
      </c>
      <c r="T341" s="2">
        <v>33213</v>
      </c>
    </row>
    <row r="342" spans="1:20" x14ac:dyDescent="0.25">
      <c r="A342">
        <v>4.4333333333333336</v>
      </c>
      <c r="B342">
        <v>38.660000000000004</v>
      </c>
      <c r="C342">
        <v>17.07</v>
      </c>
      <c r="D342">
        <v>21.514000444270511</v>
      </c>
      <c r="E342">
        <v>341</v>
      </c>
      <c r="F342">
        <f t="shared" si="70"/>
        <v>0</v>
      </c>
      <c r="G342">
        <f t="shared" si="71"/>
        <v>0</v>
      </c>
      <c r="H342">
        <f t="shared" si="72"/>
        <v>0</v>
      </c>
      <c r="I342">
        <f t="shared" si="73"/>
        <v>0</v>
      </c>
      <c r="J342">
        <f t="shared" si="74"/>
        <v>0</v>
      </c>
      <c r="K342">
        <f t="shared" si="75"/>
        <v>0</v>
      </c>
      <c r="L342">
        <f t="shared" si="76"/>
        <v>0</v>
      </c>
      <c r="M342">
        <f t="shared" si="77"/>
        <v>49.086161616161625</v>
      </c>
      <c r="N342">
        <f t="shared" si="78"/>
        <v>0</v>
      </c>
      <c r="O342">
        <f t="shared" si="79"/>
        <v>0</v>
      </c>
      <c r="P342">
        <f t="shared" si="80"/>
        <v>0</v>
      </c>
      <c r="Q342">
        <f t="shared" si="81"/>
        <v>0</v>
      </c>
      <c r="R342">
        <f t="shared" si="82"/>
        <v>0</v>
      </c>
      <c r="S342">
        <f t="shared" si="83"/>
        <v>0</v>
      </c>
      <c r="T342" s="2">
        <v>33214</v>
      </c>
    </row>
    <row r="343" spans="1:20" x14ac:dyDescent="0.25">
      <c r="A343">
        <v>4.4333333333333336</v>
      </c>
      <c r="B343">
        <v>0.43999999999999995</v>
      </c>
      <c r="C343">
        <v>9.67</v>
      </c>
      <c r="D343">
        <v>9.6098939030896418</v>
      </c>
      <c r="E343">
        <v>342</v>
      </c>
      <c r="F343">
        <f t="shared" si="70"/>
        <v>0</v>
      </c>
      <c r="G343">
        <f t="shared" si="71"/>
        <v>0</v>
      </c>
      <c r="H343">
        <f t="shared" si="72"/>
        <v>26.997388888888896</v>
      </c>
      <c r="I343">
        <f t="shared" si="73"/>
        <v>0</v>
      </c>
      <c r="J343">
        <f t="shared" si="74"/>
        <v>0</v>
      </c>
      <c r="K343">
        <f t="shared" si="75"/>
        <v>40.496083333333345</v>
      </c>
      <c r="L343">
        <f t="shared" si="76"/>
        <v>0</v>
      </c>
      <c r="M343">
        <f t="shared" si="77"/>
        <v>0</v>
      </c>
      <c r="N343">
        <f t="shared" si="78"/>
        <v>0</v>
      </c>
      <c r="O343">
        <f t="shared" si="79"/>
        <v>0</v>
      </c>
      <c r="P343">
        <f t="shared" si="80"/>
        <v>0</v>
      </c>
      <c r="Q343">
        <f t="shared" si="81"/>
        <v>0</v>
      </c>
      <c r="R343">
        <f t="shared" si="82"/>
        <v>0</v>
      </c>
      <c r="S343">
        <f t="shared" si="83"/>
        <v>0</v>
      </c>
      <c r="T343" s="2">
        <v>33215</v>
      </c>
    </row>
    <row r="344" spans="1:20" x14ac:dyDescent="0.25">
      <c r="A344">
        <v>4.4333333333333336</v>
      </c>
      <c r="B344">
        <v>0</v>
      </c>
      <c r="C344">
        <v>7.84</v>
      </c>
      <c r="D344">
        <v>4.351666377264733</v>
      </c>
      <c r="E344">
        <v>343</v>
      </c>
      <c r="F344">
        <f t="shared" si="70"/>
        <v>0</v>
      </c>
      <c r="G344">
        <f t="shared" si="71"/>
        <v>0</v>
      </c>
      <c r="H344">
        <f t="shared" si="72"/>
        <v>0</v>
      </c>
      <c r="I344">
        <f t="shared" si="73"/>
        <v>31.150833333333342</v>
      </c>
      <c r="J344">
        <f t="shared" si="74"/>
        <v>0</v>
      </c>
      <c r="K344">
        <f t="shared" si="75"/>
        <v>0</v>
      </c>
      <c r="L344">
        <f t="shared" si="76"/>
        <v>0</v>
      </c>
      <c r="M344">
        <f t="shared" si="77"/>
        <v>0</v>
      </c>
      <c r="N344">
        <f t="shared" si="78"/>
        <v>0</v>
      </c>
      <c r="O344">
        <f t="shared" si="79"/>
        <v>0</v>
      </c>
      <c r="P344">
        <f t="shared" si="80"/>
        <v>0</v>
      </c>
      <c r="Q344">
        <f t="shared" si="81"/>
        <v>0</v>
      </c>
      <c r="R344">
        <f t="shared" si="82"/>
        <v>0</v>
      </c>
      <c r="S344">
        <f t="shared" si="83"/>
        <v>0</v>
      </c>
      <c r="T344" s="2">
        <v>33216</v>
      </c>
    </row>
    <row r="345" spans="1:20" x14ac:dyDescent="0.25">
      <c r="A345">
        <v>4.4333333333333336</v>
      </c>
      <c r="B345">
        <v>0</v>
      </c>
      <c r="C345">
        <v>5.15</v>
      </c>
      <c r="D345">
        <v>2.0290197770994904</v>
      </c>
      <c r="E345">
        <v>344</v>
      </c>
      <c r="F345">
        <f t="shared" si="70"/>
        <v>17.800476190476193</v>
      </c>
      <c r="G345">
        <f t="shared" si="71"/>
        <v>0</v>
      </c>
      <c r="H345">
        <f t="shared" si="72"/>
        <v>0</v>
      </c>
      <c r="I345">
        <f t="shared" si="73"/>
        <v>0</v>
      </c>
      <c r="J345">
        <f t="shared" si="74"/>
        <v>35.996518518518528</v>
      </c>
      <c r="K345">
        <f t="shared" si="75"/>
        <v>0</v>
      </c>
      <c r="L345">
        <f t="shared" si="76"/>
        <v>0</v>
      </c>
      <c r="M345">
        <f t="shared" si="77"/>
        <v>0</v>
      </c>
      <c r="N345">
        <f t="shared" si="78"/>
        <v>0</v>
      </c>
      <c r="O345">
        <f t="shared" si="79"/>
        <v>0</v>
      </c>
      <c r="P345">
        <f t="shared" si="80"/>
        <v>0</v>
      </c>
      <c r="Q345">
        <f t="shared" si="81"/>
        <v>0</v>
      </c>
      <c r="R345">
        <f t="shared" si="82"/>
        <v>0</v>
      </c>
      <c r="S345">
        <f t="shared" si="83"/>
        <v>0</v>
      </c>
      <c r="T345" s="2">
        <v>33217</v>
      </c>
    </row>
    <row r="346" spans="1:20" x14ac:dyDescent="0.25">
      <c r="A346">
        <v>4.4333333333333336</v>
      </c>
      <c r="B346">
        <v>0.3</v>
      </c>
      <c r="C346">
        <v>4.63</v>
      </c>
      <c r="D346">
        <v>1.0032868563518229</v>
      </c>
      <c r="E346">
        <v>345</v>
      </c>
      <c r="F346">
        <f t="shared" si="70"/>
        <v>0</v>
      </c>
      <c r="G346">
        <f t="shared" si="71"/>
        <v>22.189634703196351</v>
      </c>
      <c r="H346">
        <f t="shared" si="72"/>
        <v>0</v>
      </c>
      <c r="I346">
        <f t="shared" si="73"/>
        <v>0</v>
      </c>
      <c r="J346">
        <f t="shared" si="74"/>
        <v>0</v>
      </c>
      <c r="K346">
        <f t="shared" si="75"/>
        <v>0</v>
      </c>
      <c r="L346">
        <f t="shared" si="76"/>
        <v>0</v>
      </c>
      <c r="M346">
        <f t="shared" si="77"/>
        <v>0</v>
      </c>
      <c r="N346">
        <f t="shared" si="78"/>
        <v>0</v>
      </c>
      <c r="O346">
        <f t="shared" si="79"/>
        <v>0</v>
      </c>
      <c r="P346">
        <f t="shared" si="80"/>
        <v>0</v>
      </c>
      <c r="Q346">
        <f t="shared" si="81"/>
        <v>67.493472222222238</v>
      </c>
      <c r="R346">
        <f t="shared" si="82"/>
        <v>0</v>
      </c>
      <c r="S346">
        <f t="shared" si="83"/>
        <v>0</v>
      </c>
      <c r="T346" s="2">
        <v>33218</v>
      </c>
    </row>
    <row r="347" spans="1:20" x14ac:dyDescent="0.25">
      <c r="A347">
        <v>4.4333333333333336</v>
      </c>
      <c r="B347">
        <v>0</v>
      </c>
      <c r="C347">
        <v>2.3199999999999998</v>
      </c>
      <c r="D347">
        <v>0.55038617116274191</v>
      </c>
      <c r="E347">
        <v>346</v>
      </c>
      <c r="F347">
        <f t="shared" si="70"/>
        <v>0</v>
      </c>
      <c r="G347">
        <f t="shared" si="71"/>
        <v>0</v>
      </c>
      <c r="H347">
        <f t="shared" si="72"/>
        <v>0</v>
      </c>
      <c r="I347">
        <f t="shared" si="73"/>
        <v>0</v>
      </c>
      <c r="J347">
        <f t="shared" si="74"/>
        <v>0</v>
      </c>
      <c r="K347">
        <f t="shared" si="75"/>
        <v>0</v>
      </c>
      <c r="L347">
        <f t="shared" si="76"/>
        <v>0</v>
      </c>
      <c r="M347">
        <f t="shared" si="77"/>
        <v>0</v>
      </c>
      <c r="N347">
        <f t="shared" si="78"/>
        <v>0</v>
      </c>
      <c r="O347">
        <f t="shared" si="79"/>
        <v>0</v>
      </c>
      <c r="P347">
        <f t="shared" si="80"/>
        <v>0</v>
      </c>
      <c r="Q347">
        <f t="shared" si="81"/>
        <v>0</v>
      </c>
      <c r="R347">
        <f t="shared" si="82"/>
        <v>0</v>
      </c>
      <c r="S347">
        <f t="shared" si="83"/>
        <v>0</v>
      </c>
      <c r="T347" s="2">
        <v>33219</v>
      </c>
    </row>
    <row r="348" spans="1:20" x14ac:dyDescent="0.25">
      <c r="A348">
        <v>4.4333333333333336</v>
      </c>
      <c r="B348">
        <v>49.82</v>
      </c>
      <c r="C348">
        <v>10.98</v>
      </c>
      <c r="D348">
        <v>21.589777996475689</v>
      </c>
      <c r="E348">
        <v>347</v>
      </c>
      <c r="F348">
        <f t="shared" si="70"/>
        <v>0</v>
      </c>
      <c r="G348">
        <f t="shared" si="71"/>
        <v>0</v>
      </c>
      <c r="H348">
        <f t="shared" si="72"/>
        <v>0</v>
      </c>
      <c r="I348">
        <f t="shared" si="73"/>
        <v>0</v>
      </c>
      <c r="J348">
        <f t="shared" si="74"/>
        <v>0</v>
      </c>
      <c r="K348">
        <f t="shared" si="75"/>
        <v>0</v>
      </c>
      <c r="L348">
        <f t="shared" si="76"/>
        <v>0</v>
      </c>
      <c r="M348">
        <f t="shared" si="77"/>
        <v>0</v>
      </c>
      <c r="N348">
        <f t="shared" si="78"/>
        <v>0</v>
      </c>
      <c r="O348">
        <f t="shared" si="79"/>
        <v>0</v>
      </c>
      <c r="P348">
        <f t="shared" si="80"/>
        <v>0</v>
      </c>
      <c r="Q348">
        <f t="shared" si="81"/>
        <v>0</v>
      </c>
      <c r="R348">
        <f t="shared" si="82"/>
        <v>0</v>
      </c>
      <c r="S348">
        <f t="shared" si="83"/>
        <v>0</v>
      </c>
      <c r="T348" s="2">
        <v>33220</v>
      </c>
    </row>
    <row r="349" spans="1:20" x14ac:dyDescent="0.25">
      <c r="A349">
        <v>4.4333333333333336</v>
      </c>
      <c r="B349">
        <v>3.186666666666667</v>
      </c>
      <c r="C349">
        <v>4.83</v>
      </c>
      <c r="D349">
        <v>9.6781368460564323</v>
      </c>
      <c r="E349">
        <v>348</v>
      </c>
      <c r="F349">
        <f t="shared" si="70"/>
        <v>17.800476190476193</v>
      </c>
      <c r="G349">
        <f t="shared" si="71"/>
        <v>0</v>
      </c>
      <c r="H349">
        <f t="shared" si="72"/>
        <v>26.997388888888896</v>
      </c>
      <c r="I349">
        <f t="shared" si="73"/>
        <v>0</v>
      </c>
      <c r="J349">
        <f t="shared" si="74"/>
        <v>0</v>
      </c>
      <c r="K349">
        <f t="shared" si="75"/>
        <v>0</v>
      </c>
      <c r="L349">
        <f t="shared" si="76"/>
        <v>0</v>
      </c>
      <c r="M349">
        <f t="shared" si="77"/>
        <v>0</v>
      </c>
      <c r="N349">
        <f t="shared" si="78"/>
        <v>53.994777777777792</v>
      </c>
      <c r="O349">
        <f t="shared" si="79"/>
        <v>0</v>
      </c>
      <c r="P349">
        <f t="shared" si="80"/>
        <v>0</v>
      </c>
      <c r="Q349">
        <f t="shared" si="81"/>
        <v>0</v>
      </c>
      <c r="R349">
        <f t="shared" si="82"/>
        <v>0</v>
      </c>
      <c r="S349">
        <f t="shared" si="83"/>
        <v>0</v>
      </c>
      <c r="T349" s="2">
        <v>33221</v>
      </c>
    </row>
    <row r="350" spans="1:20" x14ac:dyDescent="0.25">
      <c r="A350">
        <v>4.4333333333333336</v>
      </c>
      <c r="B350">
        <v>4.0366666666666662</v>
      </c>
      <c r="C350">
        <v>2.95</v>
      </c>
      <c r="D350">
        <v>4.5042616285854713</v>
      </c>
      <c r="E350">
        <v>349</v>
      </c>
      <c r="F350">
        <f t="shared" si="70"/>
        <v>0</v>
      </c>
      <c r="G350">
        <f t="shared" si="71"/>
        <v>0</v>
      </c>
      <c r="H350">
        <f t="shared" si="72"/>
        <v>0</v>
      </c>
      <c r="I350">
        <f t="shared" si="73"/>
        <v>0</v>
      </c>
      <c r="J350">
        <f t="shared" si="74"/>
        <v>0</v>
      </c>
      <c r="K350">
        <f t="shared" si="75"/>
        <v>0</v>
      </c>
      <c r="L350">
        <f t="shared" si="76"/>
        <v>0</v>
      </c>
      <c r="M350">
        <f t="shared" si="77"/>
        <v>0</v>
      </c>
      <c r="N350">
        <f t="shared" si="78"/>
        <v>0</v>
      </c>
      <c r="O350">
        <f t="shared" si="79"/>
        <v>0</v>
      </c>
      <c r="P350">
        <f t="shared" si="80"/>
        <v>0</v>
      </c>
      <c r="Q350">
        <f t="shared" si="81"/>
        <v>0</v>
      </c>
      <c r="R350">
        <f t="shared" si="82"/>
        <v>0</v>
      </c>
      <c r="S350">
        <f t="shared" si="83"/>
        <v>0</v>
      </c>
      <c r="T350" s="2">
        <v>33222</v>
      </c>
    </row>
    <row r="351" spans="1:20" x14ac:dyDescent="0.25">
      <c r="A351">
        <v>4.4333333333333336</v>
      </c>
      <c r="B351">
        <v>16.673333333333332</v>
      </c>
      <c r="C351">
        <v>4.58</v>
      </c>
      <c r="D351">
        <v>7.1027641768345511</v>
      </c>
      <c r="E351">
        <v>350</v>
      </c>
      <c r="F351">
        <f t="shared" si="70"/>
        <v>0</v>
      </c>
      <c r="G351">
        <f t="shared" si="71"/>
        <v>22.189634703196351</v>
      </c>
      <c r="H351">
        <f t="shared" si="72"/>
        <v>0</v>
      </c>
      <c r="I351">
        <f t="shared" si="73"/>
        <v>31.150833333333342</v>
      </c>
      <c r="J351">
        <f t="shared" si="74"/>
        <v>0</v>
      </c>
      <c r="K351">
        <f t="shared" si="75"/>
        <v>0</v>
      </c>
      <c r="L351">
        <f t="shared" si="76"/>
        <v>44.995648148148156</v>
      </c>
      <c r="M351">
        <f t="shared" si="77"/>
        <v>0</v>
      </c>
      <c r="N351">
        <f t="shared" si="78"/>
        <v>0</v>
      </c>
      <c r="O351">
        <f t="shared" si="79"/>
        <v>0</v>
      </c>
      <c r="P351">
        <f t="shared" si="80"/>
        <v>62.301666666666684</v>
      </c>
      <c r="Q351">
        <f t="shared" si="81"/>
        <v>0</v>
      </c>
      <c r="R351">
        <f t="shared" si="82"/>
        <v>0</v>
      </c>
      <c r="S351">
        <f t="shared" si="83"/>
        <v>0</v>
      </c>
      <c r="T351" s="2">
        <v>33223</v>
      </c>
    </row>
    <row r="352" spans="1:20" x14ac:dyDescent="0.25">
      <c r="A352">
        <v>4.4333333333333336</v>
      </c>
      <c r="B352">
        <v>1.4133333333333333</v>
      </c>
      <c r="C352">
        <v>3.53</v>
      </c>
      <c r="D352">
        <v>3.2502688632467533</v>
      </c>
      <c r="E352">
        <v>351</v>
      </c>
      <c r="F352">
        <f t="shared" si="70"/>
        <v>0</v>
      </c>
      <c r="G352">
        <f t="shared" si="71"/>
        <v>0</v>
      </c>
      <c r="H352">
        <f t="shared" si="72"/>
        <v>0</v>
      </c>
      <c r="I352">
        <f t="shared" si="73"/>
        <v>0</v>
      </c>
      <c r="J352">
        <f t="shared" si="74"/>
        <v>0</v>
      </c>
      <c r="K352">
        <f t="shared" si="75"/>
        <v>40.496083333333345</v>
      </c>
      <c r="L352">
        <f t="shared" si="76"/>
        <v>0</v>
      </c>
      <c r="M352">
        <f t="shared" si="77"/>
        <v>0</v>
      </c>
      <c r="N352">
        <f t="shared" si="78"/>
        <v>0</v>
      </c>
      <c r="O352">
        <f t="shared" si="79"/>
        <v>57.851547619047629</v>
      </c>
      <c r="P352">
        <f t="shared" si="80"/>
        <v>0</v>
      </c>
      <c r="Q352">
        <f t="shared" si="81"/>
        <v>0</v>
      </c>
      <c r="R352">
        <f t="shared" si="82"/>
        <v>0</v>
      </c>
      <c r="S352">
        <f t="shared" si="83"/>
        <v>0</v>
      </c>
      <c r="T352" s="2">
        <v>33224</v>
      </c>
    </row>
    <row r="353" spans="1:20" x14ac:dyDescent="0.25">
      <c r="A353">
        <v>4.4333333333333336</v>
      </c>
      <c r="B353">
        <v>0</v>
      </c>
      <c r="C353">
        <v>2.69</v>
      </c>
      <c r="D353">
        <v>1.5496243098089721</v>
      </c>
      <c r="E353">
        <v>352</v>
      </c>
      <c r="F353">
        <f t="shared" si="70"/>
        <v>17.800476190476193</v>
      </c>
      <c r="G353">
        <f t="shared" si="71"/>
        <v>0</v>
      </c>
      <c r="H353">
        <f t="shared" si="72"/>
        <v>0</v>
      </c>
      <c r="I353">
        <f t="shared" si="73"/>
        <v>0</v>
      </c>
      <c r="J353">
        <f t="shared" si="74"/>
        <v>35.996518518518528</v>
      </c>
      <c r="K353">
        <f t="shared" si="75"/>
        <v>0</v>
      </c>
      <c r="L353">
        <f t="shared" si="76"/>
        <v>0</v>
      </c>
      <c r="M353">
        <f t="shared" si="77"/>
        <v>49.086161616161625</v>
      </c>
      <c r="N353">
        <f t="shared" si="78"/>
        <v>0</v>
      </c>
      <c r="O353">
        <f t="shared" si="79"/>
        <v>0</v>
      </c>
      <c r="P353">
        <f t="shared" si="80"/>
        <v>0</v>
      </c>
      <c r="Q353">
        <f t="shared" si="81"/>
        <v>0</v>
      </c>
      <c r="R353">
        <f t="shared" si="82"/>
        <v>0</v>
      </c>
      <c r="S353">
        <f t="shared" si="83"/>
        <v>0</v>
      </c>
      <c r="T353" s="2">
        <v>33225</v>
      </c>
    </row>
    <row r="354" spans="1:20" x14ac:dyDescent="0.25">
      <c r="A354">
        <v>4.4333333333333336</v>
      </c>
      <c r="B354">
        <v>32.546666666666667</v>
      </c>
      <c r="C354">
        <v>7.81</v>
      </c>
      <c r="D354">
        <v>14.420618534630666</v>
      </c>
      <c r="E354">
        <v>353</v>
      </c>
      <c r="F354">
        <f t="shared" si="70"/>
        <v>0</v>
      </c>
      <c r="G354">
        <f t="shared" si="71"/>
        <v>0</v>
      </c>
      <c r="H354">
        <f t="shared" si="72"/>
        <v>0</v>
      </c>
      <c r="I354">
        <f t="shared" si="73"/>
        <v>0</v>
      </c>
      <c r="J354">
        <f t="shared" si="74"/>
        <v>0</v>
      </c>
      <c r="K354">
        <f t="shared" si="75"/>
        <v>0</v>
      </c>
      <c r="L354">
        <f t="shared" si="76"/>
        <v>0</v>
      </c>
      <c r="M354">
        <f t="shared" si="77"/>
        <v>0</v>
      </c>
      <c r="N354">
        <f t="shared" si="78"/>
        <v>0</v>
      </c>
      <c r="O354">
        <f t="shared" si="79"/>
        <v>0</v>
      </c>
      <c r="P354">
        <f t="shared" si="80"/>
        <v>0</v>
      </c>
      <c r="Q354">
        <f t="shared" si="81"/>
        <v>0</v>
      </c>
      <c r="R354">
        <f t="shared" si="82"/>
        <v>0</v>
      </c>
      <c r="S354">
        <f t="shared" si="83"/>
        <v>0</v>
      </c>
      <c r="T354" s="2">
        <v>33226</v>
      </c>
    </row>
    <row r="355" spans="1:20" x14ac:dyDescent="0.25">
      <c r="A355">
        <v>4.4333333333333336</v>
      </c>
      <c r="B355">
        <v>31.493333333333336</v>
      </c>
      <c r="C355">
        <v>14.34</v>
      </c>
      <c r="D355">
        <v>22.421316558887128</v>
      </c>
      <c r="E355">
        <v>354</v>
      </c>
      <c r="F355">
        <f t="shared" si="70"/>
        <v>0</v>
      </c>
      <c r="G355">
        <f t="shared" si="71"/>
        <v>0</v>
      </c>
      <c r="H355">
        <f t="shared" si="72"/>
        <v>26.997388888888896</v>
      </c>
      <c r="I355">
        <f t="shared" si="73"/>
        <v>0</v>
      </c>
      <c r="J355">
        <f t="shared" si="74"/>
        <v>0</v>
      </c>
      <c r="K355">
        <f t="shared" si="75"/>
        <v>0</v>
      </c>
      <c r="L355">
        <f t="shared" si="76"/>
        <v>0</v>
      </c>
      <c r="M355">
        <f t="shared" si="77"/>
        <v>0</v>
      </c>
      <c r="N355">
        <f t="shared" si="78"/>
        <v>0</v>
      </c>
      <c r="O355">
        <f t="shared" si="79"/>
        <v>0</v>
      </c>
      <c r="P355">
        <f t="shared" si="80"/>
        <v>0</v>
      </c>
      <c r="Q355">
        <f t="shared" si="81"/>
        <v>0</v>
      </c>
      <c r="R355">
        <f t="shared" si="82"/>
        <v>0</v>
      </c>
      <c r="S355">
        <f t="shared" si="83"/>
        <v>0</v>
      </c>
      <c r="T355" s="2">
        <v>33227</v>
      </c>
    </row>
    <row r="356" spans="1:20" x14ac:dyDescent="0.25">
      <c r="A356">
        <v>4.4333333333333336</v>
      </c>
      <c r="B356">
        <v>1.2933333333333332</v>
      </c>
      <c r="C356">
        <v>3.11</v>
      </c>
      <c r="D356">
        <v>10.025369272980557</v>
      </c>
      <c r="E356">
        <v>355</v>
      </c>
      <c r="F356">
        <f t="shared" si="70"/>
        <v>0</v>
      </c>
      <c r="G356">
        <f t="shared" si="71"/>
        <v>22.189634703196351</v>
      </c>
      <c r="H356">
        <f t="shared" si="72"/>
        <v>0</v>
      </c>
      <c r="I356">
        <f t="shared" si="73"/>
        <v>0</v>
      </c>
      <c r="J356">
        <f t="shared" si="74"/>
        <v>0</v>
      </c>
      <c r="K356">
        <f t="shared" si="75"/>
        <v>0</v>
      </c>
      <c r="L356">
        <f t="shared" si="76"/>
        <v>0</v>
      </c>
      <c r="M356">
        <f t="shared" si="77"/>
        <v>0</v>
      </c>
      <c r="N356">
        <f t="shared" si="78"/>
        <v>0</v>
      </c>
      <c r="O356">
        <f t="shared" si="79"/>
        <v>0</v>
      </c>
      <c r="P356">
        <f t="shared" si="80"/>
        <v>0</v>
      </c>
      <c r="Q356">
        <f t="shared" si="81"/>
        <v>0</v>
      </c>
      <c r="R356">
        <f t="shared" si="82"/>
        <v>0</v>
      </c>
      <c r="S356">
        <f t="shared" si="83"/>
        <v>0</v>
      </c>
      <c r="T356" s="2">
        <v>33228</v>
      </c>
    </row>
    <row r="357" spans="1:20" x14ac:dyDescent="0.25">
      <c r="A357">
        <v>4.4333333333333336</v>
      </c>
      <c r="B357">
        <v>0.34</v>
      </c>
      <c r="C357">
        <v>3.28</v>
      </c>
      <c r="D357">
        <v>4.5496367822126356</v>
      </c>
      <c r="E357">
        <v>356</v>
      </c>
      <c r="F357">
        <f t="shared" si="70"/>
        <v>17.800476190476193</v>
      </c>
      <c r="G357">
        <f t="shared" si="71"/>
        <v>0</v>
      </c>
      <c r="H357">
        <f t="shared" si="72"/>
        <v>0</v>
      </c>
      <c r="I357">
        <f t="shared" si="73"/>
        <v>0</v>
      </c>
      <c r="J357">
        <f t="shared" si="74"/>
        <v>0</v>
      </c>
      <c r="K357">
        <f t="shared" si="75"/>
        <v>0</v>
      </c>
      <c r="L357">
        <f t="shared" si="76"/>
        <v>0</v>
      </c>
      <c r="M357">
        <f t="shared" si="77"/>
        <v>0</v>
      </c>
      <c r="N357">
        <f t="shared" si="78"/>
        <v>0</v>
      </c>
      <c r="O357">
        <f t="shared" si="79"/>
        <v>0</v>
      </c>
      <c r="P357">
        <f t="shared" si="80"/>
        <v>0</v>
      </c>
      <c r="Q357">
        <f t="shared" si="81"/>
        <v>0</v>
      </c>
      <c r="R357">
        <f t="shared" si="82"/>
        <v>0</v>
      </c>
      <c r="S357">
        <f t="shared" si="83"/>
        <v>0</v>
      </c>
      <c r="T357" s="2">
        <v>33229</v>
      </c>
    </row>
    <row r="358" spans="1:20" x14ac:dyDescent="0.25">
      <c r="A358">
        <v>4.4333333333333336</v>
      </c>
      <c r="B358">
        <v>8.3233333333333324</v>
      </c>
      <c r="C358">
        <v>6.48</v>
      </c>
      <c r="D358">
        <v>3.5047985168174476</v>
      </c>
      <c r="E358">
        <v>357</v>
      </c>
      <c r="F358">
        <f t="shared" si="70"/>
        <v>0</v>
      </c>
      <c r="G358">
        <f t="shared" si="71"/>
        <v>0</v>
      </c>
      <c r="H358">
        <f t="shared" si="72"/>
        <v>0</v>
      </c>
      <c r="I358">
        <f t="shared" si="73"/>
        <v>31.150833333333342</v>
      </c>
      <c r="J358">
        <f t="shared" si="74"/>
        <v>0</v>
      </c>
      <c r="K358">
        <f t="shared" si="75"/>
        <v>0</v>
      </c>
      <c r="L358">
        <f t="shared" si="76"/>
        <v>0</v>
      </c>
      <c r="M358">
        <f t="shared" si="77"/>
        <v>0</v>
      </c>
      <c r="N358">
        <f t="shared" si="78"/>
        <v>0</v>
      </c>
      <c r="O358">
        <f t="shared" si="79"/>
        <v>0</v>
      </c>
      <c r="P358">
        <f t="shared" si="80"/>
        <v>0</v>
      </c>
      <c r="Q358">
        <f t="shared" si="81"/>
        <v>0</v>
      </c>
      <c r="R358">
        <f t="shared" si="82"/>
        <v>0</v>
      </c>
      <c r="S358">
        <f t="shared" si="83"/>
        <v>0</v>
      </c>
      <c r="T358" s="2">
        <v>33230</v>
      </c>
    </row>
    <row r="359" spans="1:20" x14ac:dyDescent="0.25">
      <c r="A359">
        <v>4.4333333333333336</v>
      </c>
      <c r="B359">
        <v>5.4633333333333338</v>
      </c>
      <c r="C359">
        <v>3.78</v>
      </c>
      <c r="D359">
        <v>2.1538485974492989</v>
      </c>
      <c r="E359">
        <v>358</v>
      </c>
      <c r="F359">
        <f t="shared" si="70"/>
        <v>0</v>
      </c>
      <c r="G359">
        <f t="shared" si="71"/>
        <v>0</v>
      </c>
      <c r="H359">
        <f t="shared" si="72"/>
        <v>0</v>
      </c>
      <c r="I359">
        <f t="shared" si="73"/>
        <v>0</v>
      </c>
      <c r="J359">
        <f t="shared" si="74"/>
        <v>0</v>
      </c>
      <c r="K359">
        <f t="shared" si="75"/>
        <v>0</v>
      </c>
      <c r="L359">
        <f t="shared" si="76"/>
        <v>0</v>
      </c>
      <c r="M359">
        <f t="shared" si="77"/>
        <v>0</v>
      </c>
      <c r="N359">
        <f t="shared" si="78"/>
        <v>0</v>
      </c>
      <c r="O359">
        <f t="shared" si="79"/>
        <v>0</v>
      </c>
      <c r="P359">
        <f t="shared" si="80"/>
        <v>0</v>
      </c>
      <c r="Q359">
        <f t="shared" si="81"/>
        <v>0</v>
      </c>
      <c r="R359">
        <f t="shared" si="82"/>
        <v>0</v>
      </c>
      <c r="S359">
        <f t="shared" si="83"/>
        <v>0</v>
      </c>
      <c r="T359" s="2">
        <v>33231</v>
      </c>
    </row>
    <row r="360" spans="1:20" x14ac:dyDescent="0.25">
      <c r="A360">
        <v>4.4333333333333336</v>
      </c>
      <c r="B360">
        <v>0.44333333333333336</v>
      </c>
      <c r="C360">
        <v>3.21</v>
      </c>
      <c r="D360">
        <v>1.0747155906698131</v>
      </c>
      <c r="E360">
        <v>359</v>
      </c>
      <c r="F360">
        <f t="shared" si="70"/>
        <v>0</v>
      </c>
      <c r="G360">
        <f t="shared" si="71"/>
        <v>0</v>
      </c>
      <c r="H360">
        <f t="shared" si="72"/>
        <v>0</v>
      </c>
      <c r="I360">
        <f t="shared" si="73"/>
        <v>0</v>
      </c>
      <c r="J360">
        <f t="shared" si="74"/>
        <v>0</v>
      </c>
      <c r="K360">
        <f t="shared" si="75"/>
        <v>0</v>
      </c>
      <c r="L360">
        <f t="shared" si="76"/>
        <v>0</v>
      </c>
      <c r="M360">
        <f t="shared" si="77"/>
        <v>0</v>
      </c>
      <c r="N360">
        <f t="shared" si="78"/>
        <v>0</v>
      </c>
      <c r="O360">
        <f t="shared" si="79"/>
        <v>0</v>
      </c>
      <c r="P360">
        <f t="shared" si="80"/>
        <v>0</v>
      </c>
      <c r="Q360">
        <f t="shared" si="81"/>
        <v>0</v>
      </c>
      <c r="R360">
        <f t="shared" si="82"/>
        <v>0</v>
      </c>
      <c r="S360">
        <f t="shared" si="83"/>
        <v>0</v>
      </c>
      <c r="T360" s="2">
        <v>33232</v>
      </c>
    </row>
    <row r="361" spans="1:20" x14ac:dyDescent="0.25">
      <c r="A361">
        <v>4.4333333333333336</v>
      </c>
      <c r="B361">
        <v>0.03</v>
      </c>
      <c r="C361">
        <v>1.96</v>
      </c>
      <c r="D361">
        <v>0.59913780306428366</v>
      </c>
      <c r="E361">
        <v>360</v>
      </c>
      <c r="F361">
        <f t="shared" si="70"/>
        <v>17.800476190476193</v>
      </c>
      <c r="G361">
        <f t="shared" si="71"/>
        <v>22.189634703196351</v>
      </c>
      <c r="H361">
        <f t="shared" si="72"/>
        <v>26.997388888888896</v>
      </c>
      <c r="I361">
        <f t="shared" si="73"/>
        <v>0</v>
      </c>
      <c r="J361">
        <f t="shared" si="74"/>
        <v>35.996518518518528</v>
      </c>
      <c r="K361">
        <f t="shared" si="75"/>
        <v>40.496083333333345</v>
      </c>
      <c r="L361">
        <f t="shared" si="76"/>
        <v>44.995648148148156</v>
      </c>
      <c r="M361">
        <f t="shared" si="77"/>
        <v>0</v>
      </c>
      <c r="N361">
        <f t="shared" si="78"/>
        <v>53.994777777777792</v>
      </c>
      <c r="O361">
        <f t="shared" si="79"/>
        <v>0</v>
      </c>
      <c r="P361">
        <f t="shared" si="80"/>
        <v>0</v>
      </c>
      <c r="Q361">
        <f t="shared" si="81"/>
        <v>67.493472222222238</v>
      </c>
      <c r="R361">
        <f t="shared" si="82"/>
        <v>134.98694444444448</v>
      </c>
      <c r="S361">
        <f t="shared" si="83"/>
        <v>269.97388888888895</v>
      </c>
      <c r="T361" s="2">
        <v>33233</v>
      </c>
    </row>
    <row r="362" spans="1:20" x14ac:dyDescent="0.25">
      <c r="A362">
        <v>4.4333333333333336</v>
      </c>
      <c r="B362">
        <v>3.7399999999999998</v>
      </c>
      <c r="C362">
        <v>3.5</v>
      </c>
      <c r="D362">
        <v>0.4496694511687927</v>
      </c>
      <c r="E362">
        <v>361</v>
      </c>
      <c r="F362">
        <f t="shared" si="70"/>
        <v>0</v>
      </c>
      <c r="G362">
        <f t="shared" si="71"/>
        <v>0</v>
      </c>
      <c r="H362">
        <f t="shared" si="72"/>
        <v>0</v>
      </c>
      <c r="I362">
        <f t="shared" si="73"/>
        <v>0</v>
      </c>
      <c r="J362">
        <f t="shared" si="74"/>
        <v>0</v>
      </c>
      <c r="K362">
        <f t="shared" si="75"/>
        <v>0</v>
      </c>
      <c r="L362">
        <f t="shared" si="76"/>
        <v>0</v>
      </c>
      <c r="M362">
        <f t="shared" si="77"/>
        <v>0</v>
      </c>
      <c r="N362">
        <f t="shared" si="78"/>
        <v>0</v>
      </c>
      <c r="O362">
        <f t="shared" si="79"/>
        <v>0</v>
      </c>
      <c r="P362">
        <f t="shared" si="80"/>
        <v>0</v>
      </c>
      <c r="Q362">
        <f t="shared" si="81"/>
        <v>0</v>
      </c>
      <c r="R362">
        <f t="shared" si="82"/>
        <v>0</v>
      </c>
      <c r="S362">
        <f t="shared" si="83"/>
        <v>0</v>
      </c>
      <c r="T362" s="2">
        <v>33234</v>
      </c>
    </row>
    <row r="363" spans="1:20" x14ac:dyDescent="0.25">
      <c r="A363">
        <v>4.4333333333333336</v>
      </c>
      <c r="B363">
        <v>2.6966666666666668</v>
      </c>
      <c r="C363">
        <v>3.83</v>
      </c>
      <c r="D363">
        <v>0.32613878719697403</v>
      </c>
      <c r="E363">
        <v>362</v>
      </c>
      <c r="F363">
        <f t="shared" si="70"/>
        <v>0</v>
      </c>
      <c r="G363">
        <f t="shared" si="71"/>
        <v>0</v>
      </c>
      <c r="H363">
        <f t="shared" si="72"/>
        <v>0</v>
      </c>
      <c r="I363">
        <f t="shared" si="73"/>
        <v>0</v>
      </c>
      <c r="J363">
        <f t="shared" si="74"/>
        <v>0</v>
      </c>
      <c r="K363">
        <f t="shared" si="75"/>
        <v>0</v>
      </c>
      <c r="L363">
        <f t="shared" si="76"/>
        <v>0</v>
      </c>
      <c r="M363">
        <f t="shared" si="77"/>
        <v>0</v>
      </c>
      <c r="N363">
        <f t="shared" si="78"/>
        <v>0</v>
      </c>
      <c r="O363">
        <f t="shared" si="79"/>
        <v>0</v>
      </c>
      <c r="P363">
        <f t="shared" si="80"/>
        <v>0</v>
      </c>
      <c r="Q363">
        <f t="shared" si="81"/>
        <v>0</v>
      </c>
      <c r="R363">
        <f t="shared" si="82"/>
        <v>0</v>
      </c>
      <c r="S363">
        <f t="shared" si="83"/>
        <v>0</v>
      </c>
      <c r="T363" s="2">
        <v>33235</v>
      </c>
    </row>
    <row r="364" spans="1:20" x14ac:dyDescent="0.25">
      <c r="A364">
        <v>4.4333333333333336</v>
      </c>
      <c r="B364">
        <v>15.61</v>
      </c>
      <c r="C364">
        <v>7.14</v>
      </c>
      <c r="D364">
        <v>3.8602925259982905</v>
      </c>
      <c r="E364">
        <v>363</v>
      </c>
      <c r="F364">
        <f t="shared" si="70"/>
        <v>0</v>
      </c>
      <c r="G364">
        <f t="shared" si="71"/>
        <v>0</v>
      </c>
      <c r="H364">
        <f t="shared" si="72"/>
        <v>0</v>
      </c>
      <c r="I364">
        <f t="shared" si="73"/>
        <v>0</v>
      </c>
      <c r="J364">
        <f t="shared" si="74"/>
        <v>0</v>
      </c>
      <c r="K364">
        <f t="shared" si="75"/>
        <v>0</v>
      </c>
      <c r="L364">
        <f t="shared" si="76"/>
        <v>0</v>
      </c>
      <c r="M364">
        <f t="shared" si="77"/>
        <v>49.086161616161625</v>
      </c>
      <c r="N364">
        <f t="shared" si="78"/>
        <v>0</v>
      </c>
      <c r="O364">
        <f t="shared" si="79"/>
        <v>0</v>
      </c>
      <c r="P364">
        <f t="shared" si="80"/>
        <v>0</v>
      </c>
      <c r="Q364">
        <f t="shared" si="81"/>
        <v>0</v>
      </c>
      <c r="R364">
        <f t="shared" si="82"/>
        <v>0</v>
      </c>
      <c r="S364">
        <f t="shared" si="83"/>
        <v>0</v>
      </c>
      <c r="T364" s="2">
        <v>33236</v>
      </c>
    </row>
    <row r="365" spans="1:20" x14ac:dyDescent="0.25">
      <c r="A365">
        <v>4.4333333333333336</v>
      </c>
      <c r="B365">
        <v>6.4466666666666663</v>
      </c>
      <c r="C365">
        <v>3.03</v>
      </c>
      <c r="D365">
        <v>2.4251782423805479</v>
      </c>
      <c r="E365">
        <v>364</v>
      </c>
      <c r="F365">
        <f t="shared" si="70"/>
        <v>17.800476190476193</v>
      </c>
      <c r="G365">
        <f t="shared" si="71"/>
        <v>0</v>
      </c>
      <c r="H365">
        <f t="shared" si="72"/>
        <v>0</v>
      </c>
      <c r="I365">
        <f t="shared" si="73"/>
        <v>31.150833333333342</v>
      </c>
      <c r="J365">
        <f t="shared" si="74"/>
        <v>0</v>
      </c>
      <c r="K365">
        <f t="shared" si="75"/>
        <v>0</v>
      </c>
      <c r="L365">
        <f t="shared" si="76"/>
        <v>0</v>
      </c>
      <c r="M365">
        <f t="shared" si="77"/>
        <v>0</v>
      </c>
      <c r="N365">
        <f t="shared" si="78"/>
        <v>0</v>
      </c>
      <c r="O365">
        <f t="shared" si="79"/>
        <v>57.851547619047629</v>
      </c>
      <c r="P365">
        <f t="shared" si="80"/>
        <v>62.301666666666684</v>
      </c>
      <c r="Q365">
        <f t="shared" si="81"/>
        <v>0</v>
      </c>
      <c r="R365">
        <f t="shared" si="82"/>
        <v>0</v>
      </c>
      <c r="S365">
        <f t="shared" si="83"/>
        <v>0</v>
      </c>
      <c r="T365" s="2">
        <v>33237</v>
      </c>
    </row>
    <row r="366" spans="1:20" x14ac:dyDescent="0.25">
      <c r="A366">
        <v>4.4333333333333336</v>
      </c>
      <c r="B366">
        <v>1.7</v>
      </c>
      <c r="C366">
        <v>4.37</v>
      </c>
      <c r="D366">
        <v>1.1989134796083536</v>
      </c>
      <c r="E366">
        <v>365</v>
      </c>
      <c r="F366">
        <f t="shared" si="70"/>
        <v>0</v>
      </c>
      <c r="G366">
        <f t="shared" si="71"/>
        <v>22.189634703196351</v>
      </c>
      <c r="H366">
        <f t="shared" si="72"/>
        <v>0</v>
      </c>
      <c r="I366">
        <f t="shared" si="73"/>
        <v>0</v>
      </c>
      <c r="J366">
        <f t="shared" si="74"/>
        <v>0</v>
      </c>
      <c r="K366">
        <f t="shared" si="75"/>
        <v>0</v>
      </c>
      <c r="L366">
        <f t="shared" si="76"/>
        <v>0</v>
      </c>
      <c r="M366">
        <f t="shared" si="77"/>
        <v>0</v>
      </c>
      <c r="N366">
        <f t="shared" si="78"/>
        <v>0</v>
      </c>
      <c r="O366">
        <f t="shared" si="79"/>
        <v>0</v>
      </c>
      <c r="P366">
        <f t="shared" si="80"/>
        <v>0</v>
      </c>
      <c r="Q366">
        <f t="shared" si="81"/>
        <v>0</v>
      </c>
      <c r="R366">
        <f t="shared" si="82"/>
        <v>0</v>
      </c>
      <c r="S366">
        <f t="shared" si="83"/>
        <v>0</v>
      </c>
      <c r="T366" s="2">
        <v>33238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LabSid USP</dc:creator>
  <cp:lastModifiedBy>Dario Hachisu Hossoda</cp:lastModifiedBy>
  <dcterms:created xsi:type="dcterms:W3CDTF">2023-09-15T17:32:11Z</dcterms:created>
  <dcterms:modified xsi:type="dcterms:W3CDTF">2023-11-28T01:14:52Z</dcterms:modified>
</cp:coreProperties>
</file>