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rio/Desktop/Geographie Studium/Aufbaustudium/FS23/AGDS/data_repexercise/"/>
    </mc:Choice>
  </mc:AlternateContent>
  <xr:revisionPtr revIDLastSave="0" documentId="13_ncr:1_{CDAC5989-25B3-564C-9DEB-DE09659ED31A}" xr6:coauthVersionLast="47" xr6:coauthVersionMax="47" xr10:uidLastSave="{00000000-0000-0000-0000-000000000000}"/>
  <bookViews>
    <workbookView xWindow="0" yWindow="500" windowWidth="33600" windowHeight="19060" tabRatio="608" activeTab="2" xr2:uid="{00000000-000D-0000-FFFF-FFFF00000000}"/>
  </bookViews>
  <sheets>
    <sheet name="Database S1" sheetId="28" r:id="rId1"/>
    <sheet name="Database S1 Clean" sheetId="17" r:id="rId2"/>
    <sheet name="data_csv_repexercise" sheetId="27" r:id="rId3"/>
  </sheets>
  <definedNames>
    <definedName name="_xlnm._FilterDatabase" localSheetId="1" hidden="1">'Database S1 Clean'!$A$2:$E$5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7" l="1" a="1"/>
  <c r="A1" i="2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<sst xmlns="http://schemas.openxmlformats.org/spreadsheetml/2006/main" count="1250" uniqueCount="223">
  <si>
    <t>n</t>
  </si>
  <si>
    <t>Zak et al. 1993</t>
  </si>
  <si>
    <t>Citation</t>
  </si>
  <si>
    <t>mean</t>
  </si>
  <si>
    <t>Description of data source</t>
  </si>
  <si>
    <t>Value treatment</t>
  </si>
  <si>
    <t>table 1</t>
  </si>
  <si>
    <t>table 2</t>
  </si>
  <si>
    <t>Hungate et al. 1997</t>
  </si>
  <si>
    <t>table 4</t>
  </si>
  <si>
    <t>Pendall et al. 2004</t>
  </si>
  <si>
    <t>fig. 4</t>
  </si>
  <si>
    <t>0-15 cm</t>
  </si>
  <si>
    <t>0-20 cm</t>
  </si>
  <si>
    <t>fig. 3</t>
  </si>
  <si>
    <t>tab. 1</t>
  </si>
  <si>
    <t>0-10 cm</t>
  </si>
  <si>
    <t>0-30 cm</t>
  </si>
  <si>
    <t>POPFACE - alba</t>
  </si>
  <si>
    <t>POPFACE - euramericana</t>
  </si>
  <si>
    <t>POPFACE - nigra</t>
  </si>
  <si>
    <t>Time (years)</t>
  </si>
  <si>
    <t>Depth</t>
  </si>
  <si>
    <t>0-5 cm</t>
  </si>
  <si>
    <t>Rice et al. 1994</t>
  </si>
  <si>
    <t>Williams et al. 2000</t>
  </si>
  <si>
    <t>Leavitt et al. 2001</t>
  </si>
  <si>
    <t>Hagedorn et al. 2001</t>
  </si>
  <si>
    <t>tab. 2</t>
  </si>
  <si>
    <t>tab. 3</t>
  </si>
  <si>
    <t>0-25 cm</t>
  </si>
  <si>
    <t>Ross et al. 1995</t>
  </si>
  <si>
    <t>fig. 2</t>
  </si>
  <si>
    <t>Shortgrass prairie</t>
  </si>
  <si>
    <t>appendix</t>
  </si>
  <si>
    <t>Jastrow et al. 2005</t>
  </si>
  <si>
    <t>fig. 1b</t>
  </si>
  <si>
    <t>Hoosbeek et al. 2009</t>
  </si>
  <si>
    <t>Marhan et al. 2010</t>
  </si>
  <si>
    <t>NewZealandFACE</t>
  </si>
  <si>
    <t>Tallgrass Prairie</t>
  </si>
  <si>
    <t>Placerville - low N</t>
  </si>
  <si>
    <t>Placerville - medium N</t>
  </si>
  <si>
    <t>Placerville - high N</t>
  </si>
  <si>
    <t>Ross et al. 2006</t>
  </si>
  <si>
    <t>New Zealand OTC - P. radiata</t>
  </si>
  <si>
    <t>New Zealand OTC - N. fusca</t>
  </si>
  <si>
    <t>Hungate unpublished</t>
  </si>
  <si>
    <t>Langley et al. 2009</t>
  </si>
  <si>
    <t>Hohenheim</t>
  </si>
  <si>
    <t>FACTS II - Aspen</t>
  </si>
  <si>
    <t>FACTS II - Aspen/Birch</t>
  </si>
  <si>
    <t>FACTS II - Aspen (+O3)</t>
  </si>
  <si>
    <t>FACTS II - Aspen/Birch (+O3)</t>
  </si>
  <si>
    <t>Talhelm et al. 2009</t>
  </si>
  <si>
    <t>Swiss Greenhouse</t>
  </si>
  <si>
    <t>Liu et al. 2010</t>
  </si>
  <si>
    <t>FACTS II - Aspen/Mapel</t>
  </si>
  <si>
    <t>FACTS II - Aspen/Mapel (+O3)</t>
  </si>
  <si>
    <t>Zhong et al. 2009</t>
  </si>
  <si>
    <t>China FACE - low N</t>
  </si>
  <si>
    <t>China FACE - high N</t>
  </si>
  <si>
    <t>oct. 1996</t>
  </si>
  <si>
    <t>nov. 1995</t>
  </si>
  <si>
    <t>sept. 1996</t>
  </si>
  <si>
    <t>aug. 1998</t>
  </si>
  <si>
    <t>may 1991</t>
  </si>
  <si>
    <t>may 1993</t>
  </si>
  <si>
    <t>may 1998</t>
  </si>
  <si>
    <t>jun. 1998</t>
  </si>
  <si>
    <t>aug. 1996</t>
  </si>
  <si>
    <t>jan. 1995</t>
  </si>
  <si>
    <t>may 2000</t>
  </si>
  <si>
    <t>oct. 1999</t>
  </si>
  <si>
    <t>oct. 1997</t>
  </si>
  <si>
    <t>may 1997</t>
  </si>
  <si>
    <t>mar. 2005</t>
  </si>
  <si>
    <t>jan. 1992</t>
  </si>
  <si>
    <t>Sample date</t>
  </si>
  <si>
    <t>mar. 2004</t>
  </si>
  <si>
    <t>oct. 2004</t>
  </si>
  <si>
    <t>oct. 2005</t>
  </si>
  <si>
    <t>mar. 2006</t>
  </si>
  <si>
    <t>oct. 2006</t>
  </si>
  <si>
    <t>mar. 1991</t>
  </si>
  <si>
    <t>mar. 1993</t>
  </si>
  <si>
    <t>aug. 2002</t>
  </si>
  <si>
    <t>aug. 2006</t>
  </si>
  <si>
    <t>oct. 1991</t>
  </si>
  <si>
    <t>end growing season  1997</t>
  </si>
  <si>
    <t>end growing season  1998</t>
  </si>
  <si>
    <t>end growing season  1999</t>
  </si>
  <si>
    <t>end growing season  2000</t>
  </si>
  <si>
    <t>may/oct. 1997</t>
  </si>
  <si>
    <t>jul. 2005</t>
  </si>
  <si>
    <t>nov. 2005</t>
  </si>
  <si>
    <t>apr. 2006</t>
  </si>
  <si>
    <t>nov. 2006</t>
  </si>
  <si>
    <t>apr. 2007</t>
  </si>
  <si>
    <t>aug. 2007</t>
  </si>
  <si>
    <t>nov. 2007</t>
  </si>
  <si>
    <t>apr. 2008</t>
  </si>
  <si>
    <t>aug. 2008</t>
  </si>
  <si>
    <t>nov. 2008</t>
  </si>
  <si>
    <t>jul. 1998</t>
  </si>
  <si>
    <t>sept. 1999</t>
  </si>
  <si>
    <t>sept. 1998</t>
  </si>
  <si>
    <t>nov. 2000</t>
  </si>
  <si>
    <t>oct. 2002</t>
  </si>
  <si>
    <t>dec. 1996</t>
  </si>
  <si>
    <t>may 1996</t>
  </si>
  <si>
    <t>may 1994</t>
  </si>
  <si>
    <t>jun. 2008</t>
  </si>
  <si>
    <t>oct. 2000</t>
  </si>
  <si>
    <t>oct. 2001</t>
  </si>
  <si>
    <t>oct. 2003</t>
  </si>
  <si>
    <t>may 1995</t>
  </si>
  <si>
    <t>may 1999</t>
  </si>
  <si>
    <t>may 2001</t>
  </si>
  <si>
    <t>may 2002</t>
  </si>
  <si>
    <t>may 2003</t>
  </si>
  <si>
    <t>nov. 1992</t>
  </si>
  <si>
    <t>-</t>
  </si>
  <si>
    <t>nov. 1998</t>
  </si>
  <si>
    <t>mar. 2001</t>
  </si>
  <si>
    <t>mar. 2008</t>
  </si>
  <si>
    <t>assumed BD= 1.48 g/cm3 (Post et al. 1988)</t>
  </si>
  <si>
    <t>bulk density = 0.93 g/cm3 (Williams et al. 2000)</t>
  </si>
  <si>
    <t>assumed bulk density: 1.0 g/cm3</t>
  </si>
  <si>
    <t>bulk density: 0.91 g/cm3 for ambient, 0.97 for 800 ppm (table 2)</t>
  </si>
  <si>
    <t>bulk density: 1.16 g/cm3 f(text)</t>
  </si>
  <si>
    <t>Ross et al. 2013</t>
  </si>
  <si>
    <t>Iversen et al. 2012</t>
  </si>
  <si>
    <t>june 2009</t>
  </si>
  <si>
    <t>Johnson et al. 2006</t>
  </si>
  <si>
    <t>Biosphere 2</t>
  </si>
  <si>
    <t>june 2007</t>
  </si>
  <si>
    <t>fig. 3.13</t>
  </si>
  <si>
    <t>0-7.5 cm</t>
  </si>
  <si>
    <t>GiFACE</t>
  </si>
  <si>
    <t>China OTC - low N</t>
  </si>
  <si>
    <t>China OTC - high N</t>
  </si>
  <si>
    <t>Lenhart 2008</t>
  </si>
  <si>
    <t>Hungate et al. unpublished</t>
  </si>
  <si>
    <t>may/oct. 1998</t>
  </si>
  <si>
    <t>may/oct. 1999</t>
  </si>
  <si>
    <t>may/oct. 2000</t>
  </si>
  <si>
    <t>may/oct. 2001</t>
  </si>
  <si>
    <t>mar. 2000</t>
  </si>
  <si>
    <t>average 2000</t>
  </si>
  <si>
    <t>average 2001</t>
  </si>
  <si>
    <t>average 2003</t>
  </si>
  <si>
    <t>average 1999</t>
  </si>
  <si>
    <t>average 2002</t>
  </si>
  <si>
    <t>apr.1994</t>
  </si>
  <si>
    <t>New Zealand Greenhouse</t>
  </si>
  <si>
    <t>may 2007</t>
  </si>
  <si>
    <t>may/oct. 2002</t>
  </si>
  <si>
    <t>may/oct. 2003</t>
  </si>
  <si>
    <t>may/oct. 2004</t>
  </si>
  <si>
    <t>may/oct. 2005</t>
  </si>
  <si>
    <t>may/oct. 2006</t>
  </si>
  <si>
    <t>may/oct. 2007</t>
  </si>
  <si>
    <t>UMBS - aspen</t>
  </si>
  <si>
    <t>SwissFACE- grass - low N</t>
  </si>
  <si>
    <t>SwissFACE- grass - high N</t>
  </si>
  <si>
    <t>SwissFACE- clover - low N</t>
  </si>
  <si>
    <t>SwissFACE- clover - high N</t>
  </si>
  <si>
    <t>bulk density estimated from final soil C contents (text, page 733 and fig. 3)</t>
  </si>
  <si>
    <t>Ross et al. 2004</t>
  </si>
  <si>
    <t>Moran and Jastrow 2010</t>
  </si>
  <si>
    <t>0-12.5 cm</t>
  </si>
  <si>
    <t>SoyFACE</t>
  </si>
  <si>
    <t>spring 2001</t>
  </si>
  <si>
    <t>spring 2006</t>
  </si>
  <si>
    <t>spring 2007</t>
  </si>
  <si>
    <t>assumed bulk density: 1.23 g/cm3. 1 ring removed from dataset</t>
  </si>
  <si>
    <t>assumed bulk density: 1.24 g/cm3. 1  ring removed from dataset</t>
  </si>
  <si>
    <t>assumed bulk density: 1.19 g/cm3. 1 ring removed from dataset</t>
  </si>
  <si>
    <r>
      <t>ambient CO</t>
    </r>
    <r>
      <rPr>
        <vertAlign val="subscript"/>
        <sz val="6"/>
        <rFont val="Times New Roman"/>
        <family val="1"/>
      </rPr>
      <t>2</t>
    </r>
  </si>
  <si>
    <r>
      <t>increased CO</t>
    </r>
    <r>
      <rPr>
        <vertAlign val="subscript"/>
        <sz val="6"/>
        <rFont val="Times New Roman"/>
        <family val="1"/>
      </rPr>
      <t>2</t>
    </r>
  </si>
  <si>
    <r>
      <t>g C m</t>
    </r>
    <r>
      <rPr>
        <b/>
        <vertAlign val="superscript"/>
        <sz val="6"/>
        <rFont val="Times New Roman"/>
        <family val="1"/>
      </rPr>
      <t>-2</t>
    </r>
    <r>
      <rPr>
        <b/>
        <sz val="6"/>
        <rFont val="Times New Roman"/>
        <family val="1"/>
      </rPr>
      <t xml:space="preserve"> </t>
    </r>
  </si>
  <si>
    <t>Carney et al. 2007</t>
  </si>
  <si>
    <t>Lichter et al. 2008</t>
  </si>
  <si>
    <t>Van Kessel et al. 2006</t>
  </si>
  <si>
    <t>McKinley et al. unpublished</t>
  </si>
  <si>
    <t>Experiment</t>
  </si>
  <si>
    <t>JRGCE - Control</t>
  </si>
  <si>
    <t>JRGCE - Burn</t>
  </si>
  <si>
    <t>JRGCE - N</t>
  </si>
  <si>
    <t>JRGCE - N x Burn</t>
  </si>
  <si>
    <t>JRGCE - Water</t>
  </si>
  <si>
    <t>JRGCE - Water x Burn</t>
  </si>
  <si>
    <t>JRGCE - Water x N</t>
  </si>
  <si>
    <t>JRGCE - Water x N x Burn</t>
  </si>
  <si>
    <t>JRGCE - Heat</t>
  </si>
  <si>
    <t>JRGCE - Heat x N</t>
  </si>
  <si>
    <t>JRGCE - Heat x Water</t>
  </si>
  <si>
    <t>JRGCE - Heat x Water x N</t>
  </si>
  <si>
    <t>WSL - loam, low N</t>
  </si>
  <si>
    <t>WSL - loam, high N</t>
  </si>
  <si>
    <t>WSL - sand, low N</t>
  </si>
  <si>
    <t>WSL - sand, high N</t>
  </si>
  <si>
    <t>FACTS I</t>
  </si>
  <si>
    <t>ORNL FACE</t>
  </si>
  <si>
    <t>Merritt Island</t>
  </si>
  <si>
    <t>ArizonaFACE - wheat - high N</t>
  </si>
  <si>
    <t>Jasper Ridge - sandstone</t>
  </si>
  <si>
    <t>Körner and Arnone 1992</t>
  </si>
  <si>
    <r>
      <t>Database S1.</t>
    </r>
    <r>
      <rPr>
        <sz val="6"/>
        <rFont val="Times New Roman"/>
        <family val="1"/>
      </rPr>
      <t xml:space="preserve"> Overview of CO</t>
    </r>
    <r>
      <rPr>
        <vertAlign val="subscript"/>
        <sz val="6"/>
        <rFont val="Times New Roman"/>
        <family val="1"/>
      </rPr>
      <t>2</t>
    </r>
    <r>
      <rPr>
        <sz val="6"/>
        <rFont val="Times New Roman"/>
        <family val="1"/>
      </rPr>
      <t xml:space="preserve"> enrichment studies reporting soil C contents that were used in our analysis.</t>
    </r>
  </si>
  <si>
    <t>Trueman and  Gonzalez-Meler 2005</t>
  </si>
  <si>
    <t>pers. comm.</t>
  </si>
  <si>
    <t>fig. 1, pers. comm.</t>
  </si>
  <si>
    <t>fig. 5, pers. comm.</t>
  </si>
  <si>
    <t>fig. 4, pers. comm.</t>
  </si>
  <si>
    <t>Biosphere 3</t>
  </si>
  <si>
    <t>Biosphere 4</t>
  </si>
  <si>
    <t>Biosphere 5</t>
  </si>
  <si>
    <t>Biosphere 6</t>
  </si>
  <si>
    <t>WSL - sand - high N</t>
  </si>
  <si>
    <t>WSL - sand - low N</t>
  </si>
  <si>
    <t>WSL - loam - high N</t>
  </si>
  <si>
    <t>WSL - loam - low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</si>
</sst>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00"/>
    <numFmt numFmtId="167" formatCode="0.00000"/>
    <numFmt numFmtId="168" formatCode="0.000000"/>
  </numFmts>
  <fonts count="15" x14ac:knownFonts="1">
    <font>
      <sz val="10"/>
      <name val="Arial"/>
    </font>
    <font>
      <sz val="6"/>
      <color indexed="8"/>
      <name val="Times New Roman"/>
      <family val="1"/>
    </font>
    <font>
      <sz val="6"/>
      <name val="Times New Roman"/>
      <family val="1"/>
    </font>
    <font>
      <i/>
      <sz val="6"/>
      <name val="Times New Roman"/>
      <family val="1"/>
    </font>
    <font>
      <b/>
      <sz val="6"/>
      <name val="Times New Roman"/>
      <family val="1"/>
    </font>
    <font>
      <b/>
      <sz val="6"/>
      <color indexed="8"/>
      <name val="Times New Roman"/>
      <family val="1"/>
    </font>
    <font>
      <i/>
      <sz val="6"/>
      <color indexed="8"/>
      <name val="Times New Roman"/>
      <family val="1"/>
    </font>
    <font>
      <b/>
      <sz val="6"/>
      <color indexed="10"/>
      <name val="Times New Roman"/>
      <family val="1"/>
    </font>
    <font>
      <b/>
      <i/>
      <sz val="6"/>
      <name val="Times New Roman"/>
      <family val="1"/>
    </font>
    <font>
      <sz val="6"/>
      <color indexed="10"/>
      <name val="Times New Roman"/>
      <family val="1"/>
    </font>
    <font>
      <sz val="6"/>
      <color theme="1"/>
      <name val="Times New Roman"/>
      <family val="1"/>
    </font>
    <font>
      <b/>
      <vertAlign val="superscript"/>
      <sz val="6"/>
      <name val="Times New Roman"/>
      <family val="1"/>
    </font>
    <font>
      <vertAlign val="subscript"/>
      <sz val="6"/>
      <name val="Times New Roman"/>
      <family val="1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/>
  </cellStyleXfs>
  <cellXfs count="56">
    <xf numFmtId="0" fontId="0" fillId="0" borderId="0" xfId="0"/>
    <xf numFmtId="0" fontId="2" fillId="0" borderId="0" xfId="0" applyFont="1"/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/>
    <xf numFmtId="165" fontId="1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/>
    <xf numFmtId="0" fontId="6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  <xf numFmtId="166" fontId="1" fillId="0" borderId="0" xfId="0" applyNumberFormat="1" applyFont="1"/>
    <xf numFmtId="165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left"/>
    </xf>
    <xf numFmtId="166" fontId="2" fillId="0" borderId="0" xfId="0" applyNumberFormat="1" applyFont="1"/>
    <xf numFmtId="164" fontId="1" fillId="0" borderId="0" xfId="0" applyNumberFormat="1" applyFont="1" applyAlignment="1">
      <alignment horizontal="center"/>
    </xf>
    <xf numFmtId="0" fontId="5" fillId="0" borderId="0" xfId="0" applyFont="1"/>
    <xf numFmtId="0" fontId="7" fillId="0" borderId="0" xfId="0" applyFont="1"/>
    <xf numFmtId="0" fontId="8" fillId="0" borderId="0" xfId="0" applyFont="1"/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1" fillId="0" borderId="0" xfId="0" quotePrefix="1" applyFont="1" applyAlignment="1">
      <alignment horizontal="center"/>
    </xf>
    <xf numFmtId="0" fontId="2" fillId="0" borderId="0" xfId="0" quotePrefix="1" applyFont="1" applyAlignment="1">
      <alignment horizontal="center"/>
    </xf>
    <xf numFmtId="17" fontId="2" fillId="0" borderId="0" xfId="0" quotePrefix="1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0" fillId="0" borderId="0" xfId="0" applyFont="1"/>
    <xf numFmtId="0" fontId="6" fillId="0" borderId="0" xfId="0" applyFont="1" applyAlignment="1">
      <alignment horizontal="center"/>
    </xf>
    <xf numFmtId="1" fontId="1" fillId="0" borderId="0" xfId="0" applyNumberFormat="1" applyFont="1"/>
    <xf numFmtId="167" fontId="2" fillId="0" borderId="0" xfId="0" applyNumberFormat="1" applyFont="1"/>
    <xf numFmtId="168" fontId="2" fillId="0" borderId="0" xfId="0" applyNumberFormat="1" applyFont="1"/>
    <xf numFmtId="0" fontId="9" fillId="0" borderId="0" xfId="0" applyFont="1"/>
    <xf numFmtId="0" fontId="2" fillId="0" borderId="0" xfId="0" applyFont="1" applyAlignment="1">
      <alignment horizontal="center" vertical="justify"/>
    </xf>
    <xf numFmtId="0" fontId="4" fillId="0" borderId="0" xfId="0" applyFont="1" applyAlignment="1">
      <alignment horizontal="center"/>
    </xf>
    <xf numFmtId="165" fontId="2" fillId="0" borderId="0" xfId="0" applyNumberFormat="1" applyFont="1"/>
    <xf numFmtId="167" fontId="1" fillId="0" borderId="0" xfId="0" applyNumberFormat="1" applyFont="1"/>
    <xf numFmtId="49" fontId="2" fillId="0" borderId="0" xfId="0" applyNumberFormat="1" applyFont="1" applyAlignment="1">
      <alignment horizontal="center"/>
    </xf>
    <xf numFmtId="49" fontId="4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0" borderId="0" xfId="0" quotePrefix="1" applyNumberFormat="1" applyFont="1" applyAlignment="1">
      <alignment horizontal="center"/>
    </xf>
    <xf numFmtId="49" fontId="1" fillId="0" borderId="0" xfId="0" quotePrefix="1" applyNumberFormat="1" applyFont="1" applyAlignment="1">
      <alignment horizontal="center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/>
    <xf numFmtId="49" fontId="7" fillId="0" borderId="0" xfId="0" applyNumberFormat="1" applyFont="1"/>
    <xf numFmtId="49" fontId="2" fillId="0" borderId="0" xfId="0" applyNumberFormat="1" applyFont="1"/>
    <xf numFmtId="2" fontId="2" fillId="0" borderId="0" xfId="0" applyNumberFormat="1" applyFont="1"/>
    <xf numFmtId="1" fontId="2" fillId="0" borderId="0" xfId="0" applyNumberFormat="1" applyFont="1" applyAlignment="1">
      <alignment horizontal="center" vertical="justify"/>
    </xf>
    <xf numFmtId="2" fontId="7" fillId="0" borderId="0" xfId="0" applyNumberFormat="1" applyFont="1"/>
    <xf numFmtId="2" fontId="4" fillId="0" borderId="0" xfId="0" applyNumberFormat="1" applyFont="1"/>
    <xf numFmtId="2" fontId="1" fillId="0" borderId="0" xfId="0" applyNumberFormat="1" applyFont="1"/>
    <xf numFmtId="0" fontId="4" fillId="0" borderId="0" xfId="0" applyFont="1" applyAlignment="1">
      <alignment horizontal="center"/>
    </xf>
  </cellXfs>
  <cellStyles count="2">
    <cellStyle name="Normal 2" xfId="1" xr:uid="{00000000-0005-0000-0000-000001000000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991C0-B70A-414C-8B46-194A0EB0E554}">
  <dimension ref="A1:K1170"/>
  <sheetViews>
    <sheetView workbookViewId="0">
      <selection activeCell="O8" sqref="O8"/>
    </sheetView>
  </sheetViews>
  <sheetFormatPr baseColWidth="10" defaultRowHeight="13" x14ac:dyDescent="0.15"/>
  <cols>
    <col min="1" max="1" width="21.33203125" style="4" customWidth="1"/>
    <col min="2" max="2" width="18.83203125" style="1" customWidth="1"/>
    <col min="3" max="3" width="7" style="30" customWidth="1"/>
    <col min="4" max="4" width="14.83203125" style="30" customWidth="1"/>
    <col min="5" max="5" width="7" style="30" customWidth="1"/>
    <col min="6" max="6" width="9.33203125" style="30" customWidth="1"/>
    <col min="7" max="7" width="9.5" style="30" customWidth="1"/>
    <col min="8" max="8" width="8.1640625" style="30" customWidth="1"/>
    <col min="9" max="9" width="8" style="30" customWidth="1"/>
    <col min="10" max="10" width="13" style="1" customWidth="1"/>
    <col min="11" max="11" width="9" style="1" customWidth="1"/>
  </cols>
  <sheetData>
    <row r="1" spans="1:11" x14ac:dyDescent="0.15">
      <c r="A1" s="4" t="s">
        <v>209</v>
      </c>
      <c r="B1" s="4"/>
      <c r="C1" s="38"/>
      <c r="D1" s="38"/>
      <c r="E1" s="29"/>
      <c r="F1" s="38"/>
      <c r="G1" s="38"/>
      <c r="H1" s="38"/>
      <c r="I1" s="38"/>
      <c r="J1" s="4"/>
      <c r="K1" s="4"/>
    </row>
    <row r="2" spans="1:11" x14ac:dyDescent="0.15">
      <c r="B2" s="4"/>
      <c r="C2" s="38"/>
      <c r="D2" s="38"/>
      <c r="E2" s="29"/>
      <c r="F2" s="55" t="s">
        <v>181</v>
      </c>
      <c r="G2" s="55"/>
      <c r="H2" s="38"/>
      <c r="I2" s="38"/>
      <c r="J2" s="4"/>
      <c r="K2" s="4"/>
    </row>
    <row r="3" spans="1:11" x14ac:dyDescent="0.15">
      <c r="A3" s="23"/>
      <c r="B3" s="7"/>
      <c r="C3" s="32"/>
      <c r="D3" s="32"/>
      <c r="E3" s="32"/>
      <c r="F3" s="10" t="s">
        <v>3</v>
      </c>
      <c r="G3" s="10" t="s">
        <v>3</v>
      </c>
      <c r="H3" s="10" t="s">
        <v>0</v>
      </c>
      <c r="I3" s="10" t="s">
        <v>0</v>
      </c>
      <c r="J3" s="7"/>
      <c r="K3" s="7"/>
    </row>
    <row r="4" spans="1:11" x14ac:dyDescent="0.15">
      <c r="A4" s="4" t="s">
        <v>186</v>
      </c>
      <c r="B4" s="9" t="s">
        <v>2</v>
      </c>
      <c r="C4" s="30" t="s">
        <v>22</v>
      </c>
      <c r="D4" s="30" t="s">
        <v>78</v>
      </c>
      <c r="E4" s="10" t="s">
        <v>21</v>
      </c>
      <c r="F4" s="37" t="s">
        <v>179</v>
      </c>
      <c r="G4" s="37" t="s">
        <v>180</v>
      </c>
      <c r="H4" s="37" t="s">
        <v>179</v>
      </c>
      <c r="I4" s="37" t="s">
        <v>180</v>
      </c>
      <c r="J4" s="9" t="s">
        <v>4</v>
      </c>
      <c r="K4" s="1" t="s">
        <v>5</v>
      </c>
    </row>
    <row r="5" spans="1:11" x14ac:dyDescent="0.15">
      <c r="B5" s="9"/>
      <c r="E5" s="10"/>
      <c r="F5" s="37"/>
      <c r="G5" s="37"/>
      <c r="H5" s="37"/>
      <c r="I5" s="37"/>
      <c r="J5" s="9"/>
    </row>
    <row r="6" spans="1:11" x14ac:dyDescent="0.15">
      <c r="A6" s="4" t="s">
        <v>206</v>
      </c>
      <c r="B6" s="1" t="s">
        <v>26</v>
      </c>
      <c r="C6" s="30" t="s">
        <v>12</v>
      </c>
      <c r="D6" s="30" t="s">
        <v>63</v>
      </c>
      <c r="E6" s="20">
        <v>0</v>
      </c>
      <c r="F6" s="2">
        <v>1343.84</v>
      </c>
      <c r="G6" s="2">
        <v>1228.4000000000001</v>
      </c>
      <c r="H6" s="2">
        <v>4</v>
      </c>
      <c r="I6" s="2">
        <v>4</v>
      </c>
      <c r="J6" s="1" t="s">
        <v>14</v>
      </c>
      <c r="K6" s="9" t="s">
        <v>126</v>
      </c>
    </row>
    <row r="7" spans="1:11" x14ac:dyDescent="0.15">
      <c r="B7" s="1" t="s">
        <v>26</v>
      </c>
      <c r="C7" s="30" t="s">
        <v>12</v>
      </c>
      <c r="D7" s="28" t="s">
        <v>110</v>
      </c>
      <c r="E7" s="20">
        <v>0.5</v>
      </c>
      <c r="F7" s="2">
        <v>1363.08</v>
      </c>
      <c r="G7" s="2">
        <v>1305.3600000000001</v>
      </c>
      <c r="H7" s="2">
        <v>4</v>
      </c>
      <c r="I7" s="2">
        <v>4</v>
      </c>
      <c r="J7" s="1" t="s">
        <v>14</v>
      </c>
      <c r="K7" s="9" t="s">
        <v>126</v>
      </c>
    </row>
    <row r="8" spans="1:11" x14ac:dyDescent="0.15">
      <c r="B8" s="1" t="s">
        <v>26</v>
      </c>
      <c r="C8" s="30" t="s">
        <v>12</v>
      </c>
      <c r="D8" s="30" t="s">
        <v>109</v>
      </c>
      <c r="E8" s="20">
        <v>1</v>
      </c>
      <c r="F8" s="2">
        <v>1253.56</v>
      </c>
      <c r="G8" s="2">
        <v>1263.92</v>
      </c>
      <c r="H8" s="2">
        <v>4</v>
      </c>
      <c r="I8" s="2">
        <v>4</v>
      </c>
      <c r="J8" s="1" t="s">
        <v>14</v>
      </c>
      <c r="K8" s="9" t="s">
        <v>126</v>
      </c>
    </row>
    <row r="9" spans="1:11" x14ac:dyDescent="0.15">
      <c r="B9" s="1" t="s">
        <v>26</v>
      </c>
      <c r="C9" s="30" t="s">
        <v>12</v>
      </c>
      <c r="D9" s="28" t="s">
        <v>75</v>
      </c>
      <c r="E9" s="24">
        <v>1.5</v>
      </c>
      <c r="F9" s="2">
        <v>1258</v>
      </c>
      <c r="G9" s="2">
        <v>1400.08</v>
      </c>
      <c r="H9" s="2">
        <v>4</v>
      </c>
      <c r="I9" s="2">
        <v>4</v>
      </c>
      <c r="J9" s="1" t="s">
        <v>14</v>
      </c>
      <c r="K9" s="9" t="s">
        <v>126</v>
      </c>
    </row>
    <row r="10" spans="1:11" x14ac:dyDescent="0.15">
      <c r="F10" s="2"/>
      <c r="G10" s="2"/>
      <c r="K10" s="30"/>
    </row>
    <row r="11" spans="1:11" x14ac:dyDescent="0.15">
      <c r="A11" s="4" t="s">
        <v>135</v>
      </c>
      <c r="B11" s="1" t="s">
        <v>210</v>
      </c>
      <c r="C11" s="30" t="s">
        <v>30</v>
      </c>
      <c r="D11" s="11" t="s">
        <v>152</v>
      </c>
      <c r="E11" s="30">
        <v>0</v>
      </c>
      <c r="F11" s="2">
        <v>5949.9999999999964</v>
      </c>
      <c r="G11" s="2">
        <v>6362.4342105263149</v>
      </c>
      <c r="H11" s="30">
        <v>1</v>
      </c>
      <c r="I11" s="30">
        <v>1</v>
      </c>
      <c r="J11" s="1" t="s">
        <v>14</v>
      </c>
      <c r="K11" s="3" t="s">
        <v>129</v>
      </c>
    </row>
    <row r="12" spans="1:11" x14ac:dyDescent="0.15">
      <c r="B12" s="1" t="s">
        <v>210</v>
      </c>
      <c r="C12" s="30" t="s">
        <v>30</v>
      </c>
      <c r="D12" s="30" t="s">
        <v>149</v>
      </c>
      <c r="E12" s="30">
        <v>1</v>
      </c>
      <c r="F12" s="2">
        <v>5253.5714285714312</v>
      </c>
      <c r="G12" s="2">
        <v>4735.1315789473674</v>
      </c>
      <c r="H12" s="30">
        <v>1</v>
      </c>
      <c r="I12" s="30">
        <v>1</v>
      </c>
      <c r="J12" s="1" t="s">
        <v>14</v>
      </c>
      <c r="K12" s="3" t="s">
        <v>129</v>
      </c>
    </row>
    <row r="13" spans="1:11" x14ac:dyDescent="0.15">
      <c r="B13" s="1" t="s">
        <v>210</v>
      </c>
      <c r="C13" s="30" t="s">
        <v>30</v>
      </c>
      <c r="D13" s="30" t="s">
        <v>150</v>
      </c>
      <c r="E13" s="30">
        <v>2</v>
      </c>
      <c r="F13" s="2">
        <v>6084.0909090909108</v>
      </c>
      <c r="G13" s="2">
        <v>4784.7660818713439</v>
      </c>
      <c r="H13" s="30">
        <v>1</v>
      </c>
      <c r="I13" s="30">
        <v>1</v>
      </c>
      <c r="J13" s="1" t="s">
        <v>14</v>
      </c>
      <c r="K13" s="3" t="s">
        <v>129</v>
      </c>
    </row>
    <row r="14" spans="1:11" x14ac:dyDescent="0.15">
      <c r="B14" s="1" t="s">
        <v>210</v>
      </c>
      <c r="C14" s="30" t="s">
        <v>30</v>
      </c>
      <c r="D14" s="30" t="s">
        <v>153</v>
      </c>
      <c r="E14" s="30">
        <v>3</v>
      </c>
      <c r="F14" s="2">
        <v>5470.0000000000009</v>
      </c>
      <c r="G14" s="2">
        <v>4063.7894736842113</v>
      </c>
      <c r="H14" s="30">
        <v>1</v>
      </c>
      <c r="I14" s="30">
        <v>1</v>
      </c>
      <c r="J14" s="1" t="s">
        <v>14</v>
      </c>
      <c r="K14" s="3" t="s">
        <v>129</v>
      </c>
    </row>
    <row r="15" spans="1:11" x14ac:dyDescent="0.15">
      <c r="B15" s="1" t="s">
        <v>210</v>
      </c>
      <c r="C15" s="30" t="s">
        <v>30</v>
      </c>
      <c r="D15" s="30" t="s">
        <v>151</v>
      </c>
      <c r="E15" s="30">
        <v>4</v>
      </c>
      <c r="F15" s="2">
        <v>5334.9999999999991</v>
      </c>
      <c r="G15" s="2">
        <v>4220.350877192981</v>
      </c>
      <c r="H15" s="30">
        <v>1</v>
      </c>
      <c r="I15" s="30">
        <v>1</v>
      </c>
      <c r="J15" s="1" t="s">
        <v>14</v>
      </c>
      <c r="K15" s="3" t="s">
        <v>129</v>
      </c>
    </row>
    <row r="16" spans="1:11" x14ac:dyDescent="0.15">
      <c r="F16" s="2"/>
      <c r="G16" s="2"/>
      <c r="K16" s="3"/>
    </row>
    <row r="17" spans="1:11" x14ac:dyDescent="0.15">
      <c r="A17" s="4" t="s">
        <v>60</v>
      </c>
      <c r="B17" s="9" t="s">
        <v>59</v>
      </c>
      <c r="C17" s="10" t="s">
        <v>12</v>
      </c>
      <c r="D17" s="10" t="s">
        <v>125</v>
      </c>
      <c r="E17" s="10">
        <v>3.66</v>
      </c>
      <c r="F17" s="11">
        <v>1936.6200000000001</v>
      </c>
      <c r="G17" s="11">
        <v>2192.3999999999996</v>
      </c>
      <c r="H17" s="11">
        <v>3</v>
      </c>
      <c r="I17" s="11">
        <v>3</v>
      </c>
      <c r="J17" s="9" t="s">
        <v>6</v>
      </c>
      <c r="K17" s="3" t="s">
        <v>130</v>
      </c>
    </row>
    <row r="18" spans="1:11" x14ac:dyDescent="0.15">
      <c r="B18" s="9" t="s">
        <v>59</v>
      </c>
      <c r="C18" s="10" t="s">
        <v>12</v>
      </c>
      <c r="D18" s="10" t="s">
        <v>112</v>
      </c>
      <c r="E18" s="12">
        <v>4</v>
      </c>
      <c r="F18" s="11">
        <v>1936.6200000000001</v>
      </c>
      <c r="G18" s="11">
        <v>2122.7999999999997</v>
      </c>
      <c r="H18" s="11">
        <v>3</v>
      </c>
      <c r="I18" s="11">
        <v>3</v>
      </c>
      <c r="J18" s="9" t="s">
        <v>6</v>
      </c>
      <c r="K18" s="3" t="s">
        <v>130</v>
      </c>
    </row>
    <row r="19" spans="1:11" x14ac:dyDescent="0.15">
      <c r="B19" s="9"/>
      <c r="C19" s="10"/>
      <c r="D19" s="10"/>
      <c r="E19" s="12"/>
      <c r="F19" s="11"/>
      <c r="G19" s="11"/>
      <c r="H19" s="11"/>
      <c r="I19" s="11"/>
      <c r="J19" s="9"/>
      <c r="K19" s="3"/>
    </row>
    <row r="20" spans="1:11" x14ac:dyDescent="0.15">
      <c r="A20" s="4" t="s">
        <v>61</v>
      </c>
      <c r="B20" s="9" t="s">
        <v>59</v>
      </c>
      <c r="C20" s="10" t="s">
        <v>12</v>
      </c>
      <c r="D20" s="10" t="s">
        <v>125</v>
      </c>
      <c r="E20" s="10">
        <v>3.66</v>
      </c>
      <c r="F20" s="11">
        <v>1926.1799999999998</v>
      </c>
      <c r="G20" s="11">
        <v>2134.98</v>
      </c>
      <c r="H20" s="10">
        <v>3</v>
      </c>
      <c r="I20" s="10">
        <v>3</v>
      </c>
      <c r="J20" s="9" t="s">
        <v>6</v>
      </c>
      <c r="K20" s="3" t="s">
        <v>130</v>
      </c>
    </row>
    <row r="21" spans="1:11" x14ac:dyDescent="0.15">
      <c r="B21" s="9" t="s">
        <v>59</v>
      </c>
      <c r="C21" s="10" t="s">
        <v>12</v>
      </c>
      <c r="D21" s="10" t="s">
        <v>112</v>
      </c>
      <c r="E21" s="12">
        <v>4</v>
      </c>
      <c r="F21" s="11">
        <v>1936.6200000000001</v>
      </c>
      <c r="G21" s="11">
        <v>2105.3999999999996</v>
      </c>
      <c r="H21" s="11">
        <v>3</v>
      </c>
      <c r="I21" s="11">
        <v>3</v>
      </c>
      <c r="J21" s="9" t="s">
        <v>6</v>
      </c>
      <c r="K21" s="3" t="s">
        <v>130</v>
      </c>
    </row>
    <row r="22" spans="1:11" x14ac:dyDescent="0.15">
      <c r="B22" s="9"/>
      <c r="C22" s="10"/>
      <c r="D22" s="10"/>
      <c r="E22" s="12"/>
      <c r="F22" s="5"/>
      <c r="G22" s="5"/>
      <c r="H22" s="11"/>
      <c r="I22" s="11"/>
      <c r="J22" s="9"/>
      <c r="K22" s="9"/>
    </row>
    <row r="23" spans="1:11" x14ac:dyDescent="0.15">
      <c r="A23" s="4" t="s">
        <v>140</v>
      </c>
      <c r="B23" s="9" t="s">
        <v>56</v>
      </c>
      <c r="C23" s="10" t="s">
        <v>13</v>
      </c>
      <c r="D23" s="10" t="s">
        <v>94</v>
      </c>
      <c r="E23" s="12">
        <v>0.33</v>
      </c>
      <c r="F23" s="11">
        <v>1103.1712328767123</v>
      </c>
      <c r="G23" s="11">
        <v>1168.4615384615386</v>
      </c>
      <c r="H23" s="11">
        <v>2</v>
      </c>
      <c r="I23" s="11">
        <v>3</v>
      </c>
      <c r="J23" s="9" t="s">
        <v>14</v>
      </c>
      <c r="K23" s="9" t="s">
        <v>168</v>
      </c>
    </row>
    <row r="24" spans="1:11" x14ac:dyDescent="0.15">
      <c r="B24" s="9" t="s">
        <v>56</v>
      </c>
      <c r="C24" s="10" t="s">
        <v>13</v>
      </c>
      <c r="D24" s="10" t="s">
        <v>95</v>
      </c>
      <c r="E24" s="12">
        <v>0.66600000000000004</v>
      </c>
      <c r="F24" s="11">
        <v>1035.6301369863013</v>
      </c>
      <c r="G24" s="11">
        <v>1096.9230769230767</v>
      </c>
      <c r="H24" s="11">
        <v>2</v>
      </c>
      <c r="I24" s="11">
        <v>3</v>
      </c>
      <c r="J24" s="9" t="s">
        <v>14</v>
      </c>
      <c r="K24" s="9" t="s">
        <v>168</v>
      </c>
    </row>
    <row r="25" spans="1:11" x14ac:dyDescent="0.15">
      <c r="B25" s="9" t="s">
        <v>56</v>
      </c>
      <c r="C25" s="10" t="s">
        <v>13</v>
      </c>
      <c r="D25" s="10" t="s">
        <v>96</v>
      </c>
      <c r="E25" s="12">
        <v>1</v>
      </c>
      <c r="F25" s="11">
        <v>1936.1780821917805</v>
      </c>
      <c r="G25" s="11">
        <v>2384.6153846153843</v>
      </c>
      <c r="H25" s="11">
        <v>2</v>
      </c>
      <c r="I25" s="11">
        <v>3</v>
      </c>
      <c r="J25" s="9" t="s">
        <v>14</v>
      </c>
      <c r="K25" s="9" t="s">
        <v>168</v>
      </c>
    </row>
    <row r="26" spans="1:11" x14ac:dyDescent="0.15">
      <c r="B26" s="9" t="s">
        <v>56</v>
      </c>
      <c r="C26" s="10" t="s">
        <v>13</v>
      </c>
      <c r="D26" s="10" t="s">
        <v>87</v>
      </c>
      <c r="E26" s="12">
        <v>1.33</v>
      </c>
      <c r="F26" s="11">
        <v>2318.91095890411</v>
      </c>
      <c r="G26" s="11">
        <v>2217.6923076923081</v>
      </c>
      <c r="H26" s="11">
        <v>2</v>
      </c>
      <c r="I26" s="11">
        <v>3</v>
      </c>
      <c r="J26" s="9" t="s">
        <v>14</v>
      </c>
      <c r="K26" s="9" t="s">
        <v>168</v>
      </c>
    </row>
    <row r="27" spans="1:11" x14ac:dyDescent="0.15">
      <c r="B27" s="9" t="s">
        <v>56</v>
      </c>
      <c r="C27" s="10" t="s">
        <v>13</v>
      </c>
      <c r="D27" s="10" t="s">
        <v>97</v>
      </c>
      <c r="E27" s="12">
        <v>1.66</v>
      </c>
      <c r="F27" s="11">
        <v>2060.0034246575342</v>
      </c>
      <c r="G27" s="11">
        <v>2050.76923076923</v>
      </c>
      <c r="H27" s="11">
        <v>2</v>
      </c>
      <c r="I27" s="11">
        <v>3</v>
      </c>
      <c r="J27" s="9" t="s">
        <v>14</v>
      </c>
      <c r="K27" s="9" t="s">
        <v>168</v>
      </c>
    </row>
    <row r="28" spans="1:11" x14ac:dyDescent="0.15">
      <c r="B28" s="9" t="s">
        <v>56</v>
      </c>
      <c r="C28" s="10" t="s">
        <v>13</v>
      </c>
      <c r="D28" s="10" t="s">
        <v>98</v>
      </c>
      <c r="E28" s="12">
        <v>2</v>
      </c>
      <c r="F28" s="11">
        <v>2431.4794520547948</v>
      </c>
      <c r="G28" s="11">
        <v>2301.1538461538462</v>
      </c>
      <c r="H28" s="11">
        <v>2</v>
      </c>
      <c r="I28" s="11">
        <v>3</v>
      </c>
      <c r="J28" s="9" t="s">
        <v>14</v>
      </c>
      <c r="K28" s="9" t="s">
        <v>168</v>
      </c>
    </row>
    <row r="29" spans="1:11" x14ac:dyDescent="0.15">
      <c r="B29" s="9" t="s">
        <v>56</v>
      </c>
      <c r="C29" s="10" t="s">
        <v>13</v>
      </c>
      <c r="D29" s="10" t="s">
        <v>99</v>
      </c>
      <c r="E29" s="12">
        <v>2.33</v>
      </c>
      <c r="F29" s="11">
        <v>2262.6267123287671</v>
      </c>
      <c r="G29" s="11">
        <v>2360.7692307692305</v>
      </c>
      <c r="H29" s="11">
        <v>2</v>
      </c>
      <c r="I29" s="11">
        <v>3</v>
      </c>
      <c r="J29" s="9" t="s">
        <v>14</v>
      </c>
      <c r="K29" s="9" t="s">
        <v>168</v>
      </c>
    </row>
    <row r="30" spans="1:11" x14ac:dyDescent="0.15">
      <c r="B30" s="9" t="s">
        <v>56</v>
      </c>
      <c r="C30" s="10" t="s">
        <v>13</v>
      </c>
      <c r="D30" s="10" t="s">
        <v>100</v>
      </c>
      <c r="E30" s="12">
        <v>2.66</v>
      </c>
      <c r="F30" s="11">
        <v>2116.2876712328771</v>
      </c>
      <c r="G30" s="11">
        <v>2158.0769230769233</v>
      </c>
      <c r="H30" s="11">
        <v>2</v>
      </c>
      <c r="I30" s="11">
        <v>3</v>
      </c>
      <c r="J30" s="9" t="s">
        <v>14</v>
      </c>
      <c r="K30" s="9" t="s">
        <v>168</v>
      </c>
    </row>
    <row r="31" spans="1:11" x14ac:dyDescent="0.15">
      <c r="B31" s="9" t="s">
        <v>56</v>
      </c>
      <c r="C31" s="10" t="s">
        <v>13</v>
      </c>
      <c r="D31" s="10" t="s">
        <v>101</v>
      </c>
      <c r="E31" s="12">
        <v>3</v>
      </c>
      <c r="F31" s="11">
        <v>3624.7054794520554</v>
      </c>
      <c r="G31" s="11">
        <v>3314.6153846153843</v>
      </c>
      <c r="H31" s="11">
        <v>2</v>
      </c>
      <c r="I31" s="11">
        <v>3</v>
      </c>
      <c r="J31" s="9" t="s">
        <v>14</v>
      </c>
      <c r="K31" s="9" t="s">
        <v>168</v>
      </c>
    </row>
    <row r="32" spans="1:11" x14ac:dyDescent="0.15">
      <c r="B32" s="9" t="s">
        <v>56</v>
      </c>
      <c r="C32" s="10" t="s">
        <v>13</v>
      </c>
      <c r="D32" s="10" t="s">
        <v>102</v>
      </c>
      <c r="E32" s="12">
        <v>3.33</v>
      </c>
      <c r="F32" s="11">
        <v>3253.2294520547939</v>
      </c>
      <c r="G32" s="11">
        <v>3278.8461538461534</v>
      </c>
      <c r="H32" s="11">
        <v>2</v>
      </c>
      <c r="I32" s="11">
        <v>3</v>
      </c>
      <c r="J32" s="9" t="s">
        <v>14</v>
      </c>
      <c r="K32" s="9" t="s">
        <v>168</v>
      </c>
    </row>
    <row r="33" spans="1:11" x14ac:dyDescent="0.15">
      <c r="B33" s="9" t="s">
        <v>56</v>
      </c>
      <c r="C33" s="10" t="s">
        <v>13</v>
      </c>
      <c r="D33" s="10" t="s">
        <v>103</v>
      </c>
      <c r="E33" s="12">
        <v>3.66</v>
      </c>
      <c r="F33" s="11">
        <v>3287</v>
      </c>
      <c r="G33" s="11">
        <v>3410</v>
      </c>
      <c r="H33" s="11">
        <v>2</v>
      </c>
      <c r="I33" s="11">
        <v>3</v>
      </c>
      <c r="J33" s="9" t="s">
        <v>14</v>
      </c>
      <c r="K33" s="9" t="s">
        <v>168</v>
      </c>
    </row>
    <row r="34" spans="1:11" x14ac:dyDescent="0.15">
      <c r="B34" s="9"/>
      <c r="C34" s="10"/>
      <c r="D34" s="10"/>
      <c r="E34" s="12"/>
      <c r="F34" s="12"/>
      <c r="G34" s="12"/>
      <c r="H34" s="11"/>
      <c r="I34" s="11"/>
      <c r="J34" s="9"/>
      <c r="K34" s="9"/>
    </row>
    <row r="35" spans="1:11" x14ac:dyDescent="0.15">
      <c r="A35" s="4" t="s">
        <v>141</v>
      </c>
      <c r="B35" s="9" t="s">
        <v>56</v>
      </c>
      <c r="C35" s="10" t="s">
        <v>13</v>
      </c>
      <c r="D35" s="10" t="s">
        <v>94</v>
      </c>
      <c r="E35" s="12">
        <v>0.33</v>
      </c>
      <c r="F35" s="11">
        <v>1200.7058823529412</v>
      </c>
      <c r="G35" s="11">
        <v>1198.0677966101696</v>
      </c>
      <c r="H35" s="11">
        <v>2</v>
      </c>
      <c r="I35" s="11">
        <v>3</v>
      </c>
      <c r="J35" s="9" t="s">
        <v>14</v>
      </c>
      <c r="K35" s="9" t="s">
        <v>168</v>
      </c>
    </row>
    <row r="36" spans="1:11" x14ac:dyDescent="0.15">
      <c r="B36" s="9" t="s">
        <v>56</v>
      </c>
      <c r="C36" s="10" t="s">
        <v>13</v>
      </c>
      <c r="D36" s="10" t="s">
        <v>95</v>
      </c>
      <c r="E36" s="12">
        <v>0.66600000000000004</v>
      </c>
      <c r="F36" s="11">
        <v>921.97058823529403</v>
      </c>
      <c r="G36" s="11">
        <v>1409.4915254237287</v>
      </c>
      <c r="H36" s="11">
        <v>2</v>
      </c>
      <c r="I36" s="11">
        <v>3</v>
      </c>
      <c r="J36" s="9" t="s">
        <v>14</v>
      </c>
      <c r="K36" s="9" t="s">
        <v>168</v>
      </c>
    </row>
    <row r="37" spans="1:11" x14ac:dyDescent="0.15">
      <c r="B37" s="9" t="s">
        <v>56</v>
      </c>
      <c r="C37" s="10" t="s">
        <v>13</v>
      </c>
      <c r="D37" s="10" t="s">
        <v>96</v>
      </c>
      <c r="E37" s="12">
        <v>1</v>
      </c>
      <c r="F37" s="11">
        <v>1929.7058823529412</v>
      </c>
      <c r="G37" s="11">
        <v>2372.6440677966107</v>
      </c>
      <c r="H37" s="11">
        <v>2</v>
      </c>
      <c r="I37" s="11">
        <v>3</v>
      </c>
      <c r="J37" s="9" t="s">
        <v>14</v>
      </c>
      <c r="K37" s="9" t="s">
        <v>168</v>
      </c>
    </row>
    <row r="38" spans="1:11" x14ac:dyDescent="0.15">
      <c r="B38" s="9" t="s">
        <v>56</v>
      </c>
      <c r="C38" s="10" t="s">
        <v>13</v>
      </c>
      <c r="D38" s="10" t="s">
        <v>87</v>
      </c>
      <c r="E38" s="12">
        <v>1.33</v>
      </c>
      <c r="F38" s="11">
        <v>1951.1470588235293</v>
      </c>
      <c r="G38" s="11">
        <v>2513.5932203389834</v>
      </c>
      <c r="H38" s="11">
        <v>2</v>
      </c>
      <c r="I38" s="11">
        <v>3</v>
      </c>
      <c r="J38" s="9" t="s">
        <v>14</v>
      </c>
      <c r="K38" s="9" t="s">
        <v>168</v>
      </c>
    </row>
    <row r="39" spans="1:11" x14ac:dyDescent="0.15">
      <c r="B39" s="9" t="s">
        <v>56</v>
      </c>
      <c r="C39" s="10" t="s">
        <v>13</v>
      </c>
      <c r="D39" s="10" t="s">
        <v>97</v>
      </c>
      <c r="E39" s="12">
        <v>1.66</v>
      </c>
      <c r="F39" s="11">
        <v>1586.6470588235297</v>
      </c>
      <c r="G39" s="11">
        <v>3053.8983050847464</v>
      </c>
      <c r="H39" s="11">
        <v>2</v>
      </c>
      <c r="I39" s="11">
        <v>3</v>
      </c>
      <c r="J39" s="9" t="s">
        <v>14</v>
      </c>
      <c r="K39" s="9" t="s">
        <v>168</v>
      </c>
    </row>
    <row r="40" spans="1:11" x14ac:dyDescent="0.15">
      <c r="B40" s="9" t="s">
        <v>56</v>
      </c>
      <c r="C40" s="10" t="s">
        <v>13</v>
      </c>
      <c r="D40" s="10" t="s">
        <v>98</v>
      </c>
      <c r="E40" s="12">
        <v>2</v>
      </c>
      <c r="F40" s="11">
        <v>2015.4705882352946</v>
      </c>
      <c r="G40" s="11">
        <v>3030.406779661017</v>
      </c>
      <c r="H40" s="11">
        <v>2</v>
      </c>
      <c r="I40" s="11">
        <v>3</v>
      </c>
      <c r="J40" s="9" t="s">
        <v>14</v>
      </c>
      <c r="K40" s="9" t="s">
        <v>168</v>
      </c>
    </row>
    <row r="41" spans="1:11" x14ac:dyDescent="0.15">
      <c r="B41" s="9" t="s">
        <v>56</v>
      </c>
      <c r="C41" s="10" t="s">
        <v>13</v>
      </c>
      <c r="D41" s="10" t="s">
        <v>99</v>
      </c>
      <c r="E41" s="12">
        <v>2.33</v>
      </c>
      <c r="F41" s="11">
        <v>2272.7647058823532</v>
      </c>
      <c r="G41" s="11">
        <v>2725.0169491525421</v>
      </c>
      <c r="H41" s="11">
        <v>2</v>
      </c>
      <c r="I41" s="11">
        <v>3</v>
      </c>
      <c r="J41" s="9" t="s">
        <v>14</v>
      </c>
      <c r="K41" s="9" t="s">
        <v>168</v>
      </c>
    </row>
    <row r="42" spans="1:11" x14ac:dyDescent="0.15">
      <c r="B42" s="9" t="s">
        <v>56</v>
      </c>
      <c r="C42" s="10" t="s">
        <v>13</v>
      </c>
      <c r="D42" s="10" t="s">
        <v>100</v>
      </c>
      <c r="E42" s="12">
        <v>2.66</v>
      </c>
      <c r="F42" s="11">
        <v>2187</v>
      </c>
      <c r="G42" s="11">
        <v>2701.5254237288136</v>
      </c>
      <c r="H42" s="11">
        <v>2</v>
      </c>
      <c r="I42" s="11">
        <v>3</v>
      </c>
      <c r="J42" s="9" t="s">
        <v>14</v>
      </c>
      <c r="K42" s="9" t="s">
        <v>168</v>
      </c>
    </row>
    <row r="43" spans="1:11" x14ac:dyDescent="0.15">
      <c r="B43" s="9" t="s">
        <v>56</v>
      </c>
      <c r="C43" s="10" t="s">
        <v>13</v>
      </c>
      <c r="D43" s="10" t="s">
        <v>101</v>
      </c>
      <c r="E43" s="12">
        <v>3</v>
      </c>
      <c r="F43" s="11">
        <v>3602.1176470588239</v>
      </c>
      <c r="G43" s="11">
        <v>3946.5762711864409</v>
      </c>
      <c r="H43" s="11">
        <v>2</v>
      </c>
      <c r="I43" s="11">
        <v>3</v>
      </c>
      <c r="J43" s="9" t="s">
        <v>14</v>
      </c>
      <c r="K43" s="9" t="s">
        <v>168</v>
      </c>
    </row>
    <row r="44" spans="1:11" x14ac:dyDescent="0.15">
      <c r="B44" s="9" t="s">
        <v>56</v>
      </c>
      <c r="C44" s="10" t="s">
        <v>13</v>
      </c>
      <c r="D44" s="10" t="s">
        <v>102</v>
      </c>
      <c r="E44" s="12">
        <v>3.33</v>
      </c>
      <c r="F44" s="11">
        <v>3580.6764705882356</v>
      </c>
      <c r="G44" s="11">
        <v>4169.7457627118647</v>
      </c>
      <c r="H44" s="11">
        <v>2</v>
      </c>
      <c r="I44" s="11">
        <v>3</v>
      </c>
      <c r="J44" s="9" t="s">
        <v>14</v>
      </c>
      <c r="K44" s="9" t="s">
        <v>168</v>
      </c>
    </row>
    <row r="45" spans="1:11" x14ac:dyDescent="0.15">
      <c r="B45" s="9" t="s">
        <v>56</v>
      </c>
      <c r="C45" s="10" t="s">
        <v>13</v>
      </c>
      <c r="D45" s="10" t="s">
        <v>103</v>
      </c>
      <c r="E45" s="12">
        <v>3.66</v>
      </c>
      <c r="F45" s="11">
        <v>3645</v>
      </c>
      <c r="G45" s="11">
        <v>4158</v>
      </c>
      <c r="H45" s="11">
        <v>2</v>
      </c>
      <c r="I45" s="11">
        <v>3</v>
      </c>
      <c r="J45" s="9" t="s">
        <v>14</v>
      </c>
      <c r="K45" s="9" t="s">
        <v>168</v>
      </c>
    </row>
    <row r="46" spans="1:11" x14ac:dyDescent="0.15">
      <c r="B46" s="9"/>
      <c r="C46" s="10"/>
      <c r="D46" s="10"/>
      <c r="E46" s="12"/>
      <c r="F46" s="11"/>
      <c r="G46" s="11"/>
      <c r="H46" s="11"/>
      <c r="I46" s="11"/>
      <c r="J46" s="9"/>
      <c r="K46" s="9"/>
    </row>
    <row r="47" spans="1:11" x14ac:dyDescent="0.15">
      <c r="A47" s="4" t="s">
        <v>203</v>
      </c>
      <c r="B47" s="1" t="s">
        <v>183</v>
      </c>
      <c r="C47" s="30" t="s">
        <v>12</v>
      </c>
      <c r="D47" s="10" t="s">
        <v>70</v>
      </c>
      <c r="E47" s="17">
        <v>0</v>
      </c>
      <c r="F47" s="2">
        <v>1977</v>
      </c>
      <c r="G47" s="2">
        <v>2142</v>
      </c>
      <c r="H47" s="2">
        <v>3</v>
      </c>
      <c r="I47" s="2">
        <v>3</v>
      </c>
      <c r="J47" s="1" t="s">
        <v>29</v>
      </c>
    </row>
    <row r="48" spans="1:11" x14ac:dyDescent="0.15">
      <c r="B48" s="1" t="s">
        <v>183</v>
      </c>
      <c r="C48" s="30" t="s">
        <v>12</v>
      </c>
      <c r="D48" s="30" t="s">
        <v>73</v>
      </c>
      <c r="E48" s="17">
        <v>3.17</v>
      </c>
      <c r="F48" s="2">
        <v>1902</v>
      </c>
      <c r="G48" s="2">
        <v>2208</v>
      </c>
      <c r="H48" s="2">
        <v>3</v>
      </c>
      <c r="I48" s="2">
        <v>3</v>
      </c>
      <c r="J48" s="1" t="s">
        <v>29</v>
      </c>
    </row>
    <row r="49" spans="1:11" x14ac:dyDescent="0.15">
      <c r="B49" s="1" t="s">
        <v>183</v>
      </c>
      <c r="C49" s="30" t="s">
        <v>12</v>
      </c>
      <c r="D49" s="30" t="s">
        <v>86</v>
      </c>
      <c r="E49" s="17">
        <v>6</v>
      </c>
      <c r="F49" s="2">
        <v>2407</v>
      </c>
      <c r="G49" s="2">
        <v>2734</v>
      </c>
      <c r="H49" s="2">
        <v>3</v>
      </c>
      <c r="I49" s="2">
        <v>3</v>
      </c>
      <c r="J49" s="1" t="s">
        <v>29</v>
      </c>
    </row>
    <row r="50" spans="1:11" x14ac:dyDescent="0.15">
      <c r="B50" s="1" t="s">
        <v>183</v>
      </c>
      <c r="C50" s="30" t="s">
        <v>12</v>
      </c>
      <c r="D50" s="30" t="s">
        <v>87</v>
      </c>
      <c r="E50" s="17">
        <v>9</v>
      </c>
      <c r="F50" s="2">
        <v>2164</v>
      </c>
      <c r="G50" s="2">
        <v>2096</v>
      </c>
      <c r="H50" s="2">
        <v>3</v>
      </c>
      <c r="I50" s="2">
        <v>3</v>
      </c>
      <c r="J50" s="1" t="s">
        <v>29</v>
      </c>
    </row>
    <row r="51" spans="1:11" x14ac:dyDescent="0.15">
      <c r="B51" s="9"/>
      <c r="C51" s="10"/>
      <c r="D51" s="10"/>
      <c r="E51" s="12"/>
      <c r="F51" s="5"/>
      <c r="G51" s="5"/>
      <c r="H51" s="10"/>
      <c r="I51" s="10"/>
      <c r="J51" s="13"/>
      <c r="K51" s="9"/>
    </row>
    <row r="52" spans="1:11" x14ac:dyDescent="0.15">
      <c r="A52" s="4" t="s">
        <v>50</v>
      </c>
      <c r="B52" s="9" t="s">
        <v>54</v>
      </c>
      <c r="C52" s="30" t="s">
        <v>16</v>
      </c>
      <c r="D52" s="30">
        <v>2001</v>
      </c>
      <c r="E52" s="12">
        <v>4</v>
      </c>
      <c r="F52" s="2">
        <v>3575.07</v>
      </c>
      <c r="G52" s="2">
        <v>3562.4</v>
      </c>
      <c r="H52" s="2">
        <v>3</v>
      </c>
      <c r="I52" s="2">
        <v>3</v>
      </c>
      <c r="J52" s="1" t="s">
        <v>211</v>
      </c>
      <c r="K52" s="9"/>
    </row>
    <row r="53" spans="1:11" x14ac:dyDescent="0.15">
      <c r="B53" s="9" t="s">
        <v>54</v>
      </c>
      <c r="C53" s="30" t="s">
        <v>16</v>
      </c>
      <c r="D53" s="30">
        <v>2003</v>
      </c>
      <c r="E53" s="12">
        <v>6</v>
      </c>
      <c r="F53" s="2">
        <v>3625.2200000000003</v>
      </c>
      <c r="G53" s="2">
        <v>4434.7700000000004</v>
      </c>
      <c r="H53" s="2">
        <v>3</v>
      </c>
      <c r="I53" s="2">
        <v>3</v>
      </c>
      <c r="J53" s="1" t="s">
        <v>211</v>
      </c>
      <c r="K53" s="9"/>
    </row>
    <row r="54" spans="1:11" x14ac:dyDescent="0.15">
      <c r="B54" s="9" t="s">
        <v>54</v>
      </c>
      <c r="C54" s="30" t="s">
        <v>16</v>
      </c>
      <c r="D54" s="30">
        <v>2004</v>
      </c>
      <c r="E54" s="12">
        <v>7</v>
      </c>
      <c r="F54" s="2">
        <v>3235.4799999999996</v>
      </c>
      <c r="G54" s="2">
        <v>3242.6400000000003</v>
      </c>
      <c r="H54" s="2">
        <v>3</v>
      </c>
      <c r="I54" s="2">
        <v>3</v>
      </c>
      <c r="J54" s="1" t="s">
        <v>211</v>
      </c>
      <c r="K54" s="9"/>
    </row>
    <row r="55" spans="1:11" x14ac:dyDescent="0.15">
      <c r="B55" s="9" t="s">
        <v>54</v>
      </c>
      <c r="C55" s="30" t="s">
        <v>16</v>
      </c>
      <c r="D55" s="30">
        <v>2005</v>
      </c>
      <c r="E55" s="12">
        <v>8</v>
      </c>
      <c r="F55" s="2">
        <v>3741.46</v>
      </c>
      <c r="G55" s="2">
        <v>3506.2199999999993</v>
      </c>
      <c r="H55" s="2">
        <v>3</v>
      </c>
      <c r="I55" s="2">
        <v>3</v>
      </c>
      <c r="J55" s="1" t="s">
        <v>211</v>
      </c>
      <c r="K55" s="9"/>
    </row>
    <row r="56" spans="1:11" x14ac:dyDescent="0.15">
      <c r="B56" s="9" t="s">
        <v>54</v>
      </c>
      <c r="C56" s="30" t="s">
        <v>16</v>
      </c>
      <c r="D56" s="30">
        <v>2006</v>
      </c>
      <c r="E56" s="12">
        <v>9</v>
      </c>
      <c r="F56" s="2">
        <v>4243.47</v>
      </c>
      <c r="G56" s="2">
        <v>3840.6799999999994</v>
      </c>
      <c r="H56" s="2">
        <v>3</v>
      </c>
      <c r="I56" s="2">
        <v>3</v>
      </c>
      <c r="J56" s="1" t="s">
        <v>211</v>
      </c>
      <c r="K56" s="9"/>
    </row>
    <row r="57" spans="1:11" x14ac:dyDescent="0.15">
      <c r="B57" s="9" t="s">
        <v>54</v>
      </c>
      <c r="C57" s="30" t="s">
        <v>16</v>
      </c>
      <c r="D57" s="30">
        <v>2007</v>
      </c>
      <c r="E57" s="12">
        <v>10</v>
      </c>
      <c r="F57" s="2">
        <v>4373.51</v>
      </c>
      <c r="G57" s="2">
        <v>3760.06</v>
      </c>
      <c r="H57" s="2">
        <v>3</v>
      </c>
      <c r="I57" s="2">
        <v>3</v>
      </c>
      <c r="J57" s="1" t="s">
        <v>211</v>
      </c>
      <c r="K57" s="9"/>
    </row>
    <row r="58" spans="1:11" x14ac:dyDescent="0.15">
      <c r="B58" s="9" t="s">
        <v>54</v>
      </c>
      <c r="C58" s="30" t="s">
        <v>16</v>
      </c>
      <c r="D58" s="10">
        <v>2008</v>
      </c>
      <c r="E58" s="12">
        <v>11</v>
      </c>
      <c r="F58" s="2">
        <v>5118.869999999999</v>
      </c>
      <c r="G58" s="2">
        <v>3267.4700000000003</v>
      </c>
      <c r="H58" s="2">
        <v>3</v>
      </c>
      <c r="I58" s="2">
        <v>3</v>
      </c>
      <c r="J58" s="1" t="s">
        <v>211</v>
      </c>
      <c r="K58" s="9"/>
    </row>
    <row r="59" spans="1:11" x14ac:dyDescent="0.15">
      <c r="B59" s="9"/>
      <c r="D59" s="10"/>
      <c r="E59" s="12"/>
      <c r="F59" s="2"/>
      <c r="G59" s="2"/>
      <c r="H59" s="2"/>
      <c r="I59" s="2"/>
      <c r="K59" s="9"/>
    </row>
    <row r="60" spans="1:11" x14ac:dyDescent="0.15">
      <c r="A60" s="4" t="s">
        <v>52</v>
      </c>
      <c r="B60" s="9" t="s">
        <v>54</v>
      </c>
      <c r="C60" s="30" t="s">
        <v>16</v>
      </c>
      <c r="D60" s="30">
        <v>2001</v>
      </c>
      <c r="E60" s="12">
        <v>4</v>
      </c>
      <c r="F60" s="2">
        <v>3192.54</v>
      </c>
      <c r="G60" s="2">
        <v>3199.4300000000003</v>
      </c>
      <c r="H60" s="2">
        <v>3</v>
      </c>
      <c r="I60" s="2">
        <v>3</v>
      </c>
      <c r="J60" s="1" t="s">
        <v>211</v>
      </c>
      <c r="K60" s="9"/>
    </row>
    <row r="61" spans="1:11" x14ac:dyDescent="0.15">
      <c r="B61" s="9" t="s">
        <v>54</v>
      </c>
      <c r="C61" s="30" t="s">
        <v>16</v>
      </c>
      <c r="D61" s="30">
        <v>2003</v>
      </c>
      <c r="E61" s="12">
        <v>6</v>
      </c>
      <c r="F61" s="2">
        <v>3080.7999999999997</v>
      </c>
      <c r="G61" s="2">
        <v>3433.2400000000002</v>
      </c>
      <c r="H61" s="2">
        <v>3</v>
      </c>
      <c r="I61" s="2">
        <v>3</v>
      </c>
      <c r="J61" s="1" t="s">
        <v>211</v>
      </c>
      <c r="K61" s="9"/>
    </row>
    <row r="62" spans="1:11" x14ac:dyDescent="0.15">
      <c r="A62" s="1"/>
      <c r="B62" s="9" t="s">
        <v>54</v>
      </c>
      <c r="C62" s="30" t="s">
        <v>16</v>
      </c>
      <c r="D62" s="30">
        <v>2004</v>
      </c>
      <c r="E62" s="12">
        <v>7</v>
      </c>
      <c r="F62" s="2">
        <v>3418.3599999999997</v>
      </c>
      <c r="G62" s="2">
        <v>2804.18</v>
      </c>
      <c r="H62" s="2">
        <v>3</v>
      </c>
      <c r="I62" s="2">
        <v>3</v>
      </c>
      <c r="J62" s="1" t="s">
        <v>211</v>
      </c>
      <c r="K62" s="9"/>
    </row>
    <row r="63" spans="1:11" x14ac:dyDescent="0.15">
      <c r="A63" s="1"/>
      <c r="B63" s="9" t="s">
        <v>54</v>
      </c>
      <c r="C63" s="30" t="s">
        <v>16</v>
      </c>
      <c r="D63" s="30">
        <v>2005</v>
      </c>
      <c r="E63" s="12">
        <v>8</v>
      </c>
      <c r="F63" s="2">
        <v>3886.1400000000003</v>
      </c>
      <c r="G63" s="2">
        <v>2889.98</v>
      </c>
      <c r="H63" s="2">
        <v>3</v>
      </c>
      <c r="I63" s="2">
        <v>3</v>
      </c>
      <c r="J63" s="1" t="s">
        <v>211</v>
      </c>
      <c r="K63" s="9"/>
    </row>
    <row r="64" spans="1:11" x14ac:dyDescent="0.15">
      <c r="B64" s="9" t="s">
        <v>54</v>
      </c>
      <c r="C64" s="30" t="s">
        <v>16</v>
      </c>
      <c r="D64" s="30">
        <v>2006</v>
      </c>
      <c r="E64" s="12">
        <v>9</v>
      </c>
      <c r="F64" s="2">
        <v>4072.9700000000003</v>
      </c>
      <c r="G64" s="2">
        <v>3444.45</v>
      </c>
      <c r="H64" s="2">
        <v>3</v>
      </c>
      <c r="I64" s="2">
        <v>3</v>
      </c>
      <c r="J64" s="1" t="s">
        <v>211</v>
      </c>
      <c r="K64" s="9"/>
    </row>
    <row r="65" spans="1:11" x14ac:dyDescent="0.15">
      <c r="B65" s="9" t="s">
        <v>54</v>
      </c>
      <c r="C65" s="30" t="s">
        <v>16</v>
      </c>
      <c r="D65" s="30">
        <v>2007</v>
      </c>
      <c r="E65" s="12">
        <v>10</v>
      </c>
      <c r="F65" s="2">
        <v>4382.1099999999997</v>
      </c>
      <c r="G65" s="2">
        <v>3268.49</v>
      </c>
      <c r="H65" s="2">
        <v>3</v>
      </c>
      <c r="I65" s="2">
        <v>3</v>
      </c>
      <c r="J65" s="1" t="s">
        <v>211</v>
      </c>
      <c r="K65" s="9"/>
    </row>
    <row r="66" spans="1:11" x14ac:dyDescent="0.15">
      <c r="B66" s="9" t="s">
        <v>54</v>
      </c>
      <c r="C66" s="30" t="s">
        <v>16</v>
      </c>
      <c r="D66" s="10">
        <v>2008</v>
      </c>
      <c r="E66" s="12">
        <v>11</v>
      </c>
      <c r="F66" s="2">
        <v>4782.79</v>
      </c>
      <c r="G66" s="2">
        <v>3140.94</v>
      </c>
      <c r="H66" s="2">
        <v>3</v>
      </c>
      <c r="I66" s="2">
        <v>3</v>
      </c>
      <c r="J66" s="1" t="s">
        <v>211</v>
      </c>
      <c r="K66" s="9"/>
    </row>
    <row r="67" spans="1:11" x14ac:dyDescent="0.15">
      <c r="B67" s="9"/>
      <c r="D67" s="10"/>
      <c r="E67" s="12"/>
      <c r="F67" s="2"/>
      <c r="G67" s="2"/>
      <c r="H67" s="2"/>
      <c r="I67" s="2"/>
      <c r="K67" s="9"/>
    </row>
    <row r="68" spans="1:11" x14ac:dyDescent="0.15">
      <c r="A68" s="4" t="s">
        <v>51</v>
      </c>
      <c r="B68" s="9" t="s">
        <v>54</v>
      </c>
      <c r="C68" s="30" t="s">
        <v>16</v>
      </c>
      <c r="D68" s="30">
        <v>2001</v>
      </c>
      <c r="E68" s="12">
        <v>4</v>
      </c>
      <c r="F68" s="2">
        <v>3256.0499999999997</v>
      </c>
      <c r="G68" s="2">
        <v>3816.8100000000004</v>
      </c>
      <c r="H68" s="2">
        <v>3</v>
      </c>
      <c r="I68" s="2">
        <v>3</v>
      </c>
      <c r="J68" s="1" t="s">
        <v>211</v>
      </c>
      <c r="K68" s="9"/>
    </row>
    <row r="69" spans="1:11" x14ac:dyDescent="0.15">
      <c r="B69" s="9" t="s">
        <v>54</v>
      </c>
      <c r="C69" s="30" t="s">
        <v>16</v>
      </c>
      <c r="D69" s="30">
        <v>2003</v>
      </c>
      <c r="E69" s="12">
        <v>6</v>
      </c>
      <c r="F69" s="2">
        <v>3347.32</v>
      </c>
      <c r="G69" s="2">
        <v>3274.32</v>
      </c>
      <c r="H69" s="2">
        <v>3</v>
      </c>
      <c r="I69" s="2">
        <v>3</v>
      </c>
      <c r="J69" s="1" t="s">
        <v>211</v>
      </c>
      <c r="K69" s="9"/>
    </row>
    <row r="70" spans="1:11" x14ac:dyDescent="0.15">
      <c r="B70" s="9" t="s">
        <v>54</v>
      </c>
      <c r="C70" s="30" t="s">
        <v>16</v>
      </c>
      <c r="D70" s="30">
        <v>2004</v>
      </c>
      <c r="E70" s="12">
        <v>7</v>
      </c>
      <c r="F70" s="2">
        <v>3407.67</v>
      </c>
      <c r="G70" s="2">
        <v>3457.47</v>
      </c>
      <c r="H70" s="2">
        <v>3</v>
      </c>
      <c r="I70" s="2">
        <v>3</v>
      </c>
      <c r="J70" s="1" t="s">
        <v>211</v>
      </c>
      <c r="K70" s="9"/>
    </row>
    <row r="71" spans="1:11" x14ac:dyDescent="0.15">
      <c r="B71" s="9" t="s">
        <v>54</v>
      </c>
      <c r="C71" s="30" t="s">
        <v>16</v>
      </c>
      <c r="D71" s="30">
        <v>2005</v>
      </c>
      <c r="E71" s="12">
        <v>8</v>
      </c>
      <c r="F71" s="2">
        <v>3652.93</v>
      </c>
      <c r="G71" s="2">
        <v>3436.2799999999997</v>
      </c>
      <c r="H71" s="2">
        <v>3</v>
      </c>
      <c r="I71" s="2">
        <v>3</v>
      </c>
      <c r="J71" s="1" t="s">
        <v>211</v>
      </c>
      <c r="K71" s="9"/>
    </row>
    <row r="72" spans="1:11" x14ac:dyDescent="0.15">
      <c r="B72" s="9" t="s">
        <v>54</v>
      </c>
      <c r="C72" s="30" t="s">
        <v>16</v>
      </c>
      <c r="D72" s="30">
        <v>2006</v>
      </c>
      <c r="E72" s="12">
        <v>9</v>
      </c>
      <c r="F72" s="2">
        <v>4432.9999999999991</v>
      </c>
      <c r="G72" s="2">
        <v>4196.18</v>
      </c>
      <c r="H72" s="2">
        <v>3</v>
      </c>
      <c r="I72" s="2">
        <v>3</v>
      </c>
      <c r="J72" s="1" t="s">
        <v>211</v>
      </c>
      <c r="K72" s="9"/>
    </row>
    <row r="73" spans="1:11" x14ac:dyDescent="0.15">
      <c r="B73" s="9" t="s">
        <v>54</v>
      </c>
      <c r="C73" s="30" t="s">
        <v>16</v>
      </c>
      <c r="D73" s="30">
        <v>2007</v>
      </c>
      <c r="E73" s="12">
        <v>10</v>
      </c>
      <c r="F73" s="2">
        <v>4124.99</v>
      </c>
      <c r="G73" s="2">
        <v>3831.5899999999997</v>
      </c>
      <c r="H73" s="2">
        <v>3</v>
      </c>
      <c r="I73" s="2">
        <v>3</v>
      </c>
      <c r="J73" s="1" t="s">
        <v>211</v>
      </c>
      <c r="K73" s="9"/>
    </row>
    <row r="74" spans="1:11" x14ac:dyDescent="0.15">
      <c r="B74" s="9" t="s">
        <v>54</v>
      </c>
      <c r="C74" s="30" t="s">
        <v>16</v>
      </c>
      <c r="D74" s="10">
        <v>2008</v>
      </c>
      <c r="E74" s="12">
        <v>11</v>
      </c>
      <c r="F74" s="2">
        <v>3483.65</v>
      </c>
      <c r="G74" s="2">
        <v>3946.42</v>
      </c>
      <c r="H74" s="2">
        <v>3</v>
      </c>
      <c r="I74" s="2">
        <v>3</v>
      </c>
      <c r="J74" s="1" t="s">
        <v>211</v>
      </c>
      <c r="K74" s="9"/>
    </row>
    <row r="75" spans="1:11" x14ac:dyDescent="0.15">
      <c r="B75" s="9"/>
      <c r="D75" s="10"/>
      <c r="E75" s="12"/>
      <c r="F75" s="2"/>
      <c r="G75" s="2"/>
      <c r="H75" s="2"/>
      <c r="I75" s="2"/>
      <c r="K75" s="9"/>
    </row>
    <row r="76" spans="1:11" x14ac:dyDescent="0.15">
      <c r="A76" s="4" t="s">
        <v>53</v>
      </c>
      <c r="B76" s="9" t="s">
        <v>54</v>
      </c>
      <c r="C76" s="30" t="s">
        <v>16</v>
      </c>
      <c r="D76" s="30">
        <v>2001</v>
      </c>
      <c r="E76" s="12">
        <v>4</v>
      </c>
      <c r="F76" s="2">
        <v>3305.46</v>
      </c>
      <c r="G76" s="2">
        <v>3120.98</v>
      </c>
      <c r="H76" s="2">
        <v>3</v>
      </c>
      <c r="I76" s="2">
        <v>3</v>
      </c>
      <c r="J76" s="1" t="s">
        <v>211</v>
      </c>
      <c r="K76" s="9"/>
    </row>
    <row r="77" spans="1:11" x14ac:dyDescent="0.15">
      <c r="B77" s="9" t="s">
        <v>54</v>
      </c>
      <c r="C77" s="30" t="s">
        <v>16</v>
      </c>
      <c r="D77" s="30">
        <v>2003</v>
      </c>
      <c r="E77" s="12">
        <v>6</v>
      </c>
      <c r="F77" s="2">
        <v>4104.62</v>
      </c>
      <c r="G77" s="2">
        <v>3798.11</v>
      </c>
      <c r="H77" s="2">
        <v>3</v>
      </c>
      <c r="I77" s="2">
        <v>3</v>
      </c>
      <c r="J77" s="1" t="s">
        <v>211</v>
      </c>
      <c r="K77" s="9"/>
    </row>
    <row r="78" spans="1:11" x14ac:dyDescent="0.15">
      <c r="B78" s="9" t="s">
        <v>54</v>
      </c>
      <c r="C78" s="30" t="s">
        <v>16</v>
      </c>
      <c r="D78" s="30">
        <v>2004</v>
      </c>
      <c r="E78" s="12">
        <v>7</v>
      </c>
      <c r="F78" s="2">
        <v>2942.85</v>
      </c>
      <c r="G78" s="2">
        <v>3255.4499999999994</v>
      </c>
      <c r="H78" s="2">
        <v>3</v>
      </c>
      <c r="I78" s="2">
        <v>3</v>
      </c>
      <c r="J78" s="1" t="s">
        <v>211</v>
      </c>
      <c r="K78" s="9"/>
    </row>
    <row r="79" spans="1:11" x14ac:dyDescent="0.15">
      <c r="B79" s="9" t="s">
        <v>54</v>
      </c>
      <c r="C79" s="30" t="s">
        <v>16</v>
      </c>
      <c r="D79" s="30">
        <v>2005</v>
      </c>
      <c r="E79" s="12">
        <v>8</v>
      </c>
      <c r="F79" s="2">
        <v>3577.5899999999997</v>
      </c>
      <c r="G79" s="2">
        <v>3350.9500000000003</v>
      </c>
      <c r="H79" s="2">
        <v>3</v>
      </c>
      <c r="I79" s="2">
        <v>3</v>
      </c>
      <c r="J79" s="1" t="s">
        <v>211</v>
      </c>
      <c r="K79" s="9"/>
    </row>
    <row r="80" spans="1:11" x14ac:dyDescent="0.15">
      <c r="B80" s="9" t="s">
        <v>54</v>
      </c>
      <c r="C80" s="30" t="s">
        <v>16</v>
      </c>
      <c r="D80" s="30">
        <v>2006</v>
      </c>
      <c r="E80" s="12">
        <v>9</v>
      </c>
      <c r="F80" s="2">
        <v>4083.14</v>
      </c>
      <c r="G80" s="2">
        <v>4063.81</v>
      </c>
      <c r="H80" s="2">
        <v>3</v>
      </c>
      <c r="I80" s="2">
        <v>3</v>
      </c>
      <c r="J80" s="1" t="s">
        <v>211</v>
      </c>
      <c r="K80" s="9"/>
    </row>
    <row r="81" spans="1:11" x14ac:dyDescent="0.15">
      <c r="B81" s="9" t="s">
        <v>54</v>
      </c>
      <c r="C81" s="30" t="s">
        <v>16</v>
      </c>
      <c r="D81" s="30">
        <v>2007</v>
      </c>
      <c r="E81" s="12">
        <v>10</v>
      </c>
      <c r="F81" s="2">
        <v>3909.2700000000004</v>
      </c>
      <c r="G81" s="2">
        <v>4289.8000000000011</v>
      </c>
      <c r="H81" s="2">
        <v>3</v>
      </c>
      <c r="I81" s="2">
        <v>3</v>
      </c>
      <c r="J81" s="1" t="s">
        <v>211</v>
      </c>
      <c r="K81" s="9"/>
    </row>
    <row r="82" spans="1:11" x14ac:dyDescent="0.15">
      <c r="B82" s="9" t="s">
        <v>54</v>
      </c>
      <c r="C82" s="30" t="s">
        <v>16</v>
      </c>
      <c r="D82" s="10">
        <v>2008</v>
      </c>
      <c r="E82" s="12">
        <v>11</v>
      </c>
      <c r="F82" s="2">
        <v>4113.33</v>
      </c>
      <c r="G82" s="2">
        <v>3849.28</v>
      </c>
      <c r="H82" s="2">
        <v>3</v>
      </c>
      <c r="I82" s="2">
        <v>3</v>
      </c>
      <c r="J82" s="1" t="s">
        <v>211</v>
      </c>
      <c r="K82" s="9"/>
    </row>
    <row r="83" spans="1:11" x14ac:dyDescent="0.15">
      <c r="B83" s="9"/>
      <c r="D83" s="10"/>
      <c r="E83" s="12"/>
      <c r="F83" s="2"/>
      <c r="G83" s="2"/>
      <c r="H83" s="2"/>
      <c r="I83" s="2"/>
      <c r="K83" s="9"/>
    </row>
    <row r="84" spans="1:11" x14ac:dyDescent="0.15">
      <c r="A84" s="4" t="s">
        <v>57</v>
      </c>
      <c r="B84" s="9" t="s">
        <v>54</v>
      </c>
      <c r="C84" s="30" t="s">
        <v>16</v>
      </c>
      <c r="D84" s="30">
        <v>2001</v>
      </c>
      <c r="E84" s="12">
        <v>4</v>
      </c>
      <c r="F84" s="2">
        <v>2908.2000000000003</v>
      </c>
      <c r="G84" s="2">
        <v>3541.12</v>
      </c>
      <c r="H84" s="2">
        <v>3</v>
      </c>
      <c r="I84" s="2">
        <v>3</v>
      </c>
      <c r="J84" s="1" t="s">
        <v>211</v>
      </c>
      <c r="K84" s="9"/>
    </row>
    <row r="85" spans="1:11" x14ac:dyDescent="0.15">
      <c r="B85" s="9" t="s">
        <v>54</v>
      </c>
      <c r="C85" s="30" t="s">
        <v>16</v>
      </c>
      <c r="D85" s="30">
        <v>2003</v>
      </c>
      <c r="E85" s="12">
        <v>6</v>
      </c>
      <c r="F85" s="2">
        <v>3327.21</v>
      </c>
      <c r="G85" s="2">
        <v>3185.62</v>
      </c>
      <c r="H85" s="2">
        <v>3</v>
      </c>
      <c r="I85" s="2">
        <v>3</v>
      </c>
      <c r="J85" s="1" t="s">
        <v>211</v>
      </c>
      <c r="K85" s="9"/>
    </row>
    <row r="86" spans="1:11" x14ac:dyDescent="0.15">
      <c r="B86" s="9" t="s">
        <v>54</v>
      </c>
      <c r="C86" s="30" t="s">
        <v>16</v>
      </c>
      <c r="D86" s="30">
        <v>2004</v>
      </c>
      <c r="E86" s="12">
        <v>7</v>
      </c>
      <c r="F86" s="2">
        <v>3134.93</v>
      </c>
      <c r="G86" s="2">
        <v>3269.54</v>
      </c>
      <c r="H86" s="2">
        <v>3</v>
      </c>
      <c r="I86" s="2">
        <v>3</v>
      </c>
      <c r="J86" s="1" t="s">
        <v>211</v>
      </c>
      <c r="K86" s="9"/>
    </row>
    <row r="87" spans="1:11" x14ac:dyDescent="0.15">
      <c r="B87" s="9" t="s">
        <v>54</v>
      </c>
      <c r="C87" s="30" t="s">
        <v>16</v>
      </c>
      <c r="D87" s="30">
        <v>2005</v>
      </c>
      <c r="E87" s="12">
        <v>8</v>
      </c>
      <c r="F87" s="2">
        <v>4205.96</v>
      </c>
      <c r="G87" s="2">
        <v>3959.5899999999997</v>
      </c>
      <c r="H87" s="2">
        <v>3</v>
      </c>
      <c r="I87" s="2">
        <v>3</v>
      </c>
      <c r="J87" s="1" t="s">
        <v>211</v>
      </c>
      <c r="K87" s="9"/>
    </row>
    <row r="88" spans="1:11" x14ac:dyDescent="0.15">
      <c r="B88" s="9" t="s">
        <v>54</v>
      </c>
      <c r="C88" s="30" t="s">
        <v>16</v>
      </c>
      <c r="D88" s="30">
        <v>2006</v>
      </c>
      <c r="E88" s="12">
        <v>9</v>
      </c>
      <c r="F88" s="2">
        <v>4022.99</v>
      </c>
      <c r="G88" s="2">
        <v>3849.77</v>
      </c>
      <c r="H88" s="2">
        <v>3</v>
      </c>
      <c r="I88" s="2">
        <v>3</v>
      </c>
      <c r="J88" s="1" t="s">
        <v>211</v>
      </c>
      <c r="K88" s="9"/>
    </row>
    <row r="89" spans="1:11" x14ac:dyDescent="0.15">
      <c r="B89" s="9" t="s">
        <v>54</v>
      </c>
      <c r="C89" s="30" t="s">
        <v>16</v>
      </c>
      <c r="D89" s="30">
        <v>2007</v>
      </c>
      <c r="E89" s="12">
        <v>10</v>
      </c>
      <c r="F89" s="2">
        <v>4013.8599999999992</v>
      </c>
      <c r="G89" s="2">
        <v>4450.2499999999991</v>
      </c>
      <c r="H89" s="2">
        <v>3</v>
      </c>
      <c r="I89" s="2">
        <v>3</v>
      </c>
      <c r="J89" s="1" t="s">
        <v>211</v>
      </c>
      <c r="K89" s="9"/>
    </row>
    <row r="90" spans="1:11" x14ac:dyDescent="0.15">
      <c r="B90" s="9" t="s">
        <v>54</v>
      </c>
      <c r="C90" s="30" t="s">
        <v>16</v>
      </c>
      <c r="D90" s="10">
        <v>2008</v>
      </c>
      <c r="E90" s="12">
        <v>11</v>
      </c>
      <c r="F90" s="2">
        <v>3947.7600000000007</v>
      </c>
      <c r="G90" s="2">
        <v>4674.9699999999993</v>
      </c>
      <c r="H90" s="2">
        <v>3</v>
      </c>
      <c r="I90" s="2">
        <v>3</v>
      </c>
      <c r="J90" s="1" t="s">
        <v>211</v>
      </c>
      <c r="K90" s="9"/>
    </row>
    <row r="91" spans="1:11" x14ac:dyDescent="0.15">
      <c r="B91" s="9"/>
      <c r="D91" s="10"/>
      <c r="E91" s="12"/>
      <c r="F91" s="2"/>
      <c r="G91" s="2"/>
      <c r="H91" s="2"/>
      <c r="I91" s="2"/>
      <c r="K91" s="9"/>
    </row>
    <row r="92" spans="1:11" x14ac:dyDescent="0.15">
      <c r="A92" s="4" t="s">
        <v>58</v>
      </c>
      <c r="B92" s="9" t="s">
        <v>54</v>
      </c>
      <c r="C92" s="30" t="s">
        <v>16</v>
      </c>
      <c r="D92" s="30">
        <v>2001</v>
      </c>
      <c r="E92" s="12">
        <v>4</v>
      </c>
      <c r="F92" s="2">
        <v>3449.0800000000004</v>
      </c>
      <c r="G92" s="2">
        <v>3333.9</v>
      </c>
      <c r="H92" s="2">
        <v>3</v>
      </c>
      <c r="I92" s="2">
        <v>3</v>
      </c>
      <c r="J92" s="1" t="s">
        <v>211</v>
      </c>
      <c r="K92" s="9"/>
    </row>
    <row r="93" spans="1:11" x14ac:dyDescent="0.15">
      <c r="A93" s="1"/>
      <c r="B93" s="9" t="s">
        <v>54</v>
      </c>
      <c r="C93" s="30" t="s">
        <v>16</v>
      </c>
      <c r="D93" s="30">
        <v>2003</v>
      </c>
      <c r="E93" s="12">
        <v>6</v>
      </c>
      <c r="F93" s="2">
        <v>3512.41</v>
      </c>
      <c r="G93" s="2">
        <v>2960.9300000000003</v>
      </c>
      <c r="H93" s="2">
        <v>3</v>
      </c>
      <c r="I93" s="2">
        <v>3</v>
      </c>
      <c r="J93" s="1" t="s">
        <v>211</v>
      </c>
      <c r="K93" s="9"/>
    </row>
    <row r="94" spans="1:11" x14ac:dyDescent="0.15">
      <c r="B94" s="9" t="s">
        <v>54</v>
      </c>
      <c r="C94" s="30" t="s">
        <v>16</v>
      </c>
      <c r="D94" s="30">
        <v>2004</v>
      </c>
      <c r="E94" s="12">
        <v>7</v>
      </c>
      <c r="F94" s="2">
        <v>3320.87</v>
      </c>
      <c r="G94" s="2">
        <v>3240.0699999999997</v>
      </c>
      <c r="H94" s="2">
        <v>3</v>
      </c>
      <c r="I94" s="2">
        <v>3</v>
      </c>
      <c r="J94" s="1" t="s">
        <v>211</v>
      </c>
      <c r="K94" s="9"/>
    </row>
    <row r="95" spans="1:11" x14ac:dyDescent="0.15">
      <c r="B95" s="9" t="s">
        <v>54</v>
      </c>
      <c r="C95" s="30" t="s">
        <v>16</v>
      </c>
      <c r="D95" s="30">
        <v>2005</v>
      </c>
      <c r="E95" s="12">
        <v>8</v>
      </c>
      <c r="F95" s="2">
        <v>3564.09</v>
      </c>
      <c r="G95" s="2">
        <v>3375.91</v>
      </c>
      <c r="H95" s="2">
        <v>3</v>
      </c>
      <c r="I95" s="2">
        <v>3</v>
      </c>
      <c r="J95" s="1" t="s">
        <v>211</v>
      </c>
      <c r="K95" s="9"/>
    </row>
    <row r="96" spans="1:11" x14ac:dyDescent="0.15">
      <c r="B96" s="9" t="s">
        <v>54</v>
      </c>
      <c r="C96" s="30" t="s">
        <v>16</v>
      </c>
      <c r="D96" s="30">
        <v>2006</v>
      </c>
      <c r="E96" s="12">
        <v>9</v>
      </c>
      <c r="F96" s="2">
        <v>4115</v>
      </c>
      <c r="G96" s="2">
        <v>3739.11</v>
      </c>
      <c r="H96" s="2">
        <v>3</v>
      </c>
      <c r="I96" s="2">
        <v>3</v>
      </c>
      <c r="J96" s="1" t="s">
        <v>211</v>
      </c>
      <c r="K96" s="9"/>
    </row>
    <row r="97" spans="1:11" x14ac:dyDescent="0.15">
      <c r="B97" s="9" t="s">
        <v>54</v>
      </c>
      <c r="C97" s="30" t="s">
        <v>16</v>
      </c>
      <c r="D97" s="30">
        <v>2007</v>
      </c>
      <c r="E97" s="12">
        <v>10</v>
      </c>
      <c r="F97" s="2">
        <v>3982.34</v>
      </c>
      <c r="G97" s="2">
        <v>3737.1000000000004</v>
      </c>
      <c r="H97" s="2">
        <v>3</v>
      </c>
      <c r="I97" s="2">
        <v>3</v>
      </c>
      <c r="J97" s="1" t="s">
        <v>211</v>
      </c>
      <c r="K97" s="9"/>
    </row>
    <row r="98" spans="1:11" x14ac:dyDescent="0.15">
      <c r="B98" s="9" t="s">
        <v>54</v>
      </c>
      <c r="C98" s="30" t="s">
        <v>16</v>
      </c>
      <c r="D98" s="10">
        <v>2008</v>
      </c>
      <c r="E98" s="12">
        <v>11</v>
      </c>
      <c r="F98" s="2">
        <v>4093.1800000000003</v>
      </c>
      <c r="G98" s="2">
        <v>3722.54</v>
      </c>
      <c r="H98" s="2">
        <v>3</v>
      </c>
      <c r="I98" s="2">
        <v>3</v>
      </c>
      <c r="J98" s="1" t="s">
        <v>211</v>
      </c>
      <c r="K98" s="9"/>
    </row>
    <row r="99" spans="1:11" x14ac:dyDescent="0.15">
      <c r="E99" s="17"/>
      <c r="F99" s="2"/>
      <c r="G99" s="2"/>
      <c r="H99" s="2"/>
      <c r="I99" s="2"/>
    </row>
    <row r="100" spans="1:11" x14ac:dyDescent="0.15">
      <c r="A100" s="4" t="s">
        <v>139</v>
      </c>
      <c r="B100" s="31" t="s">
        <v>142</v>
      </c>
      <c r="C100" s="30" t="s">
        <v>138</v>
      </c>
      <c r="D100" s="26" t="s">
        <v>68</v>
      </c>
      <c r="E100" s="12">
        <v>0</v>
      </c>
      <c r="F100" s="2">
        <v>3420.0000000000005</v>
      </c>
      <c r="G100" s="2">
        <v>3528</v>
      </c>
      <c r="H100" s="2">
        <v>3</v>
      </c>
      <c r="I100" s="2">
        <v>3</v>
      </c>
      <c r="J100" s="1" t="s">
        <v>137</v>
      </c>
      <c r="K100" s="1" t="s">
        <v>128</v>
      </c>
    </row>
    <row r="101" spans="1:11" x14ac:dyDescent="0.15">
      <c r="B101" s="31" t="s">
        <v>142</v>
      </c>
      <c r="C101" s="30" t="s">
        <v>138</v>
      </c>
      <c r="D101" s="26" t="s">
        <v>136</v>
      </c>
      <c r="E101" s="12">
        <v>9.0833333333333339</v>
      </c>
      <c r="F101" s="2">
        <v>3149.9999999999991</v>
      </c>
      <c r="G101" s="2">
        <v>3096</v>
      </c>
      <c r="H101" s="2">
        <v>3</v>
      </c>
      <c r="I101" s="2">
        <v>3</v>
      </c>
      <c r="J101" s="1" t="s">
        <v>137</v>
      </c>
      <c r="K101" s="1" t="s">
        <v>128</v>
      </c>
    </row>
    <row r="102" spans="1:11" x14ac:dyDescent="0.15"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spans="1:11" x14ac:dyDescent="0.15">
      <c r="A103" s="6" t="s">
        <v>49</v>
      </c>
      <c r="B103" s="1" t="s">
        <v>38</v>
      </c>
      <c r="C103" s="10" t="s">
        <v>16</v>
      </c>
      <c r="D103" s="10" t="s">
        <v>79</v>
      </c>
      <c r="E103" s="17">
        <v>2</v>
      </c>
      <c r="F103" s="2">
        <v>1725</v>
      </c>
      <c r="G103" s="2">
        <v>1767</v>
      </c>
      <c r="H103" s="30">
        <v>5</v>
      </c>
      <c r="I103" s="2">
        <v>5</v>
      </c>
      <c r="J103" s="3" t="s">
        <v>28</v>
      </c>
      <c r="K103" s="9"/>
    </row>
    <row r="104" spans="1:11" x14ac:dyDescent="0.15">
      <c r="A104" s="6"/>
      <c r="B104" s="1" t="s">
        <v>38</v>
      </c>
      <c r="C104" s="10" t="s">
        <v>16</v>
      </c>
      <c r="D104" s="10" t="s">
        <v>80</v>
      </c>
      <c r="E104" s="17">
        <v>2.5</v>
      </c>
      <c r="F104" s="2">
        <v>1707</v>
      </c>
      <c r="G104" s="2">
        <v>1641</v>
      </c>
      <c r="H104" s="30">
        <v>5</v>
      </c>
      <c r="I104" s="2">
        <v>5</v>
      </c>
      <c r="J104" s="3" t="s">
        <v>28</v>
      </c>
      <c r="K104" s="9"/>
    </row>
    <row r="105" spans="1:11" x14ac:dyDescent="0.15">
      <c r="A105" s="6"/>
      <c r="B105" s="1" t="s">
        <v>38</v>
      </c>
      <c r="C105" s="10" t="s">
        <v>16</v>
      </c>
      <c r="D105" s="10" t="s">
        <v>76</v>
      </c>
      <c r="E105" s="17">
        <v>3</v>
      </c>
      <c r="F105" s="2">
        <v>1805</v>
      </c>
      <c r="G105" s="2">
        <v>1744</v>
      </c>
      <c r="H105" s="30">
        <v>5</v>
      </c>
      <c r="I105" s="2">
        <v>5</v>
      </c>
      <c r="J105" s="3" t="s">
        <v>28</v>
      </c>
      <c r="K105" s="9"/>
    </row>
    <row r="106" spans="1:11" x14ac:dyDescent="0.15">
      <c r="A106" s="6"/>
      <c r="B106" s="1" t="s">
        <v>38</v>
      </c>
      <c r="C106" s="10" t="s">
        <v>16</v>
      </c>
      <c r="D106" s="10" t="s">
        <v>81</v>
      </c>
      <c r="E106" s="17">
        <v>3.5</v>
      </c>
      <c r="F106" s="2">
        <v>1567</v>
      </c>
      <c r="G106" s="2">
        <v>1588</v>
      </c>
      <c r="H106" s="30">
        <v>5</v>
      </c>
      <c r="I106" s="2">
        <v>5</v>
      </c>
      <c r="J106" s="3" t="s">
        <v>28</v>
      </c>
      <c r="K106" s="9"/>
    </row>
    <row r="107" spans="1:11" x14ac:dyDescent="0.15">
      <c r="A107" s="6"/>
      <c r="B107" s="1" t="s">
        <v>38</v>
      </c>
      <c r="C107" s="10" t="s">
        <v>16</v>
      </c>
      <c r="D107" s="10" t="s">
        <v>82</v>
      </c>
      <c r="E107" s="17">
        <v>4</v>
      </c>
      <c r="F107" s="2">
        <v>1680</v>
      </c>
      <c r="G107" s="2">
        <v>1717</v>
      </c>
      <c r="H107" s="30">
        <v>5</v>
      </c>
      <c r="I107" s="2">
        <v>5</v>
      </c>
      <c r="J107" s="3" t="s">
        <v>28</v>
      </c>
      <c r="K107" s="9"/>
    </row>
    <row r="108" spans="1:11" x14ac:dyDescent="0.15">
      <c r="A108" s="6"/>
      <c r="B108" s="1" t="s">
        <v>38</v>
      </c>
      <c r="C108" s="10" t="s">
        <v>16</v>
      </c>
      <c r="D108" s="10" t="s">
        <v>83</v>
      </c>
      <c r="E108" s="17">
        <v>4.5</v>
      </c>
      <c r="F108" s="2">
        <v>1721</v>
      </c>
      <c r="G108" s="2">
        <v>1763</v>
      </c>
      <c r="H108" s="30">
        <v>5</v>
      </c>
      <c r="I108" s="2">
        <v>5</v>
      </c>
      <c r="J108" s="3" t="s">
        <v>28</v>
      </c>
      <c r="K108" s="9"/>
    </row>
    <row r="109" spans="1:11" x14ac:dyDescent="0.15">
      <c r="A109" s="6"/>
      <c r="C109" s="10"/>
      <c r="D109" s="10"/>
      <c r="E109" s="17"/>
      <c r="F109" s="16"/>
      <c r="G109" s="16"/>
      <c r="J109" s="3"/>
      <c r="K109" s="9"/>
    </row>
    <row r="110" spans="1:11" x14ac:dyDescent="0.15">
      <c r="A110" s="21" t="s">
        <v>207</v>
      </c>
      <c r="B110" s="1" t="s">
        <v>8</v>
      </c>
      <c r="C110" s="10" t="s">
        <v>12</v>
      </c>
      <c r="D110" s="10" t="s">
        <v>77</v>
      </c>
      <c r="E110" s="12">
        <v>0</v>
      </c>
      <c r="F110" s="2">
        <v>2646</v>
      </c>
      <c r="G110" s="2">
        <v>2646</v>
      </c>
      <c r="H110" s="2">
        <v>10</v>
      </c>
      <c r="I110" s="2">
        <v>10</v>
      </c>
      <c r="J110" s="1" t="s">
        <v>212</v>
      </c>
      <c r="K110" s="9"/>
    </row>
    <row r="111" spans="1:11" x14ac:dyDescent="0.15">
      <c r="B111" s="1" t="s">
        <v>8</v>
      </c>
      <c r="C111" s="10" t="s">
        <v>12</v>
      </c>
      <c r="D111" s="26" t="s">
        <v>67</v>
      </c>
      <c r="E111" s="12">
        <v>1.41</v>
      </c>
      <c r="F111" s="2">
        <v>2645.6692913385823</v>
      </c>
      <c r="G111" s="2">
        <v>2354.3307086614172</v>
      </c>
      <c r="H111" s="2">
        <v>10</v>
      </c>
      <c r="I111" s="2">
        <v>10</v>
      </c>
      <c r="J111" s="1" t="s">
        <v>212</v>
      </c>
      <c r="K111" s="9"/>
    </row>
    <row r="112" spans="1:11" x14ac:dyDescent="0.15">
      <c r="B112" s="1" t="s">
        <v>8</v>
      </c>
      <c r="C112" s="10" t="s">
        <v>12</v>
      </c>
      <c r="D112" s="26" t="s">
        <v>111</v>
      </c>
      <c r="E112" s="12">
        <v>2.41</v>
      </c>
      <c r="F112" s="2">
        <v>2251.9685039370079</v>
      </c>
      <c r="G112" s="2">
        <v>2338.5826771653542</v>
      </c>
      <c r="H112" s="2">
        <v>10</v>
      </c>
      <c r="I112" s="2">
        <v>10</v>
      </c>
      <c r="J112" s="1" t="s">
        <v>212</v>
      </c>
      <c r="K112" s="9"/>
    </row>
    <row r="113" spans="1:11" x14ac:dyDescent="0.15">
      <c r="B113" s="1" t="s">
        <v>8</v>
      </c>
      <c r="C113" s="10" t="s">
        <v>12</v>
      </c>
      <c r="D113" s="26" t="s">
        <v>116</v>
      </c>
      <c r="E113" s="12">
        <v>3.41</v>
      </c>
      <c r="F113" s="2">
        <v>2314.9606299212596</v>
      </c>
      <c r="G113" s="2">
        <v>2314.9606299212596</v>
      </c>
      <c r="H113" s="2">
        <v>10</v>
      </c>
      <c r="I113" s="2">
        <v>10</v>
      </c>
      <c r="J113" s="1" t="s">
        <v>212</v>
      </c>
      <c r="K113" s="9"/>
    </row>
    <row r="114" spans="1:11" x14ac:dyDescent="0.15">
      <c r="B114" s="1" t="s">
        <v>8</v>
      </c>
      <c r="C114" s="10" t="s">
        <v>12</v>
      </c>
      <c r="D114" s="26" t="s">
        <v>110</v>
      </c>
      <c r="E114" s="12">
        <v>4.41</v>
      </c>
      <c r="F114" s="2">
        <v>2497</v>
      </c>
      <c r="G114" s="2">
        <v>2486</v>
      </c>
      <c r="H114" s="2">
        <v>10</v>
      </c>
      <c r="I114" s="2">
        <v>10</v>
      </c>
      <c r="J114" s="1" t="s">
        <v>212</v>
      </c>
      <c r="K114" s="9"/>
    </row>
    <row r="115" spans="1:11" x14ac:dyDescent="0.15">
      <c r="B115" s="1" t="s">
        <v>8</v>
      </c>
      <c r="C115" s="10" t="s">
        <v>12</v>
      </c>
      <c r="D115" s="26" t="s">
        <v>75</v>
      </c>
      <c r="E115" s="12">
        <v>5.41</v>
      </c>
      <c r="F115" s="2">
        <v>2612</v>
      </c>
      <c r="G115" s="2">
        <v>2750</v>
      </c>
      <c r="H115" s="2">
        <v>10</v>
      </c>
      <c r="I115" s="2">
        <v>10</v>
      </c>
      <c r="J115" s="1" t="s">
        <v>212</v>
      </c>
      <c r="K115" s="9"/>
    </row>
    <row r="116" spans="1:11" x14ac:dyDescent="0.15">
      <c r="A116" s="6"/>
      <c r="C116" s="10"/>
      <c r="D116" s="10"/>
      <c r="E116" s="17"/>
      <c r="F116" s="16"/>
      <c r="G116" s="16"/>
      <c r="J116" s="3"/>
      <c r="K116" s="9"/>
    </row>
    <row r="117" spans="1:11" x14ac:dyDescent="0.15">
      <c r="A117" s="21" t="s">
        <v>187</v>
      </c>
      <c r="B117" s="1" t="s">
        <v>143</v>
      </c>
      <c r="C117" s="10" t="s">
        <v>12</v>
      </c>
      <c r="D117" s="10">
        <v>2000</v>
      </c>
      <c r="E117" s="17">
        <v>2</v>
      </c>
      <c r="F117" s="2">
        <v>2383.7435291457664</v>
      </c>
      <c r="G117" s="2">
        <v>2344.2448791927318</v>
      </c>
      <c r="H117" s="30">
        <v>6</v>
      </c>
      <c r="I117" s="30">
        <v>6</v>
      </c>
      <c r="J117" s="3" t="s">
        <v>211</v>
      </c>
      <c r="K117" s="9"/>
    </row>
    <row r="118" spans="1:11" x14ac:dyDescent="0.15">
      <c r="B118" s="1" t="s">
        <v>143</v>
      </c>
      <c r="C118" s="10" t="s">
        <v>12</v>
      </c>
      <c r="D118" s="10">
        <v>2006</v>
      </c>
      <c r="E118" s="17">
        <v>8</v>
      </c>
      <c r="F118" s="2">
        <v>2427.8607817375996</v>
      </c>
      <c r="G118" s="2">
        <v>2173.4124902017811</v>
      </c>
      <c r="H118" s="30">
        <v>6</v>
      </c>
      <c r="I118" s="30">
        <v>6</v>
      </c>
      <c r="J118" s="3" t="s">
        <v>211</v>
      </c>
      <c r="K118" s="9"/>
    </row>
    <row r="119" spans="1:11" x14ac:dyDescent="0.15">
      <c r="C119" s="10"/>
      <c r="D119" s="10"/>
      <c r="E119" s="17"/>
      <c r="F119" s="2"/>
      <c r="G119" s="2"/>
      <c r="J119" s="3"/>
      <c r="K119" s="9"/>
    </row>
    <row r="120" spans="1:11" x14ac:dyDescent="0.15">
      <c r="A120" s="21" t="s">
        <v>188</v>
      </c>
      <c r="B120" s="1" t="s">
        <v>143</v>
      </c>
      <c r="C120" s="10" t="s">
        <v>12</v>
      </c>
      <c r="D120" s="10">
        <v>2000</v>
      </c>
      <c r="E120" s="17">
        <v>2</v>
      </c>
      <c r="F120" s="2">
        <v>2295.9631169370923</v>
      </c>
      <c r="G120" s="2">
        <v>2496.8210846782827</v>
      </c>
      <c r="H120" s="30">
        <v>4</v>
      </c>
      <c r="I120" s="30">
        <v>4</v>
      </c>
      <c r="J120" s="3" t="s">
        <v>211</v>
      </c>
      <c r="K120" s="9"/>
    </row>
    <row r="121" spans="1:11" x14ac:dyDescent="0.15">
      <c r="B121" s="1" t="s">
        <v>143</v>
      </c>
      <c r="C121" s="10" t="s">
        <v>12</v>
      </c>
      <c r="D121" s="10">
        <v>2006</v>
      </c>
      <c r="E121" s="17">
        <v>8</v>
      </c>
      <c r="F121" s="2">
        <v>2544.4829153581832</v>
      </c>
      <c r="G121" s="2">
        <v>2268.8305995277133</v>
      </c>
      <c r="H121" s="30">
        <v>4</v>
      </c>
      <c r="I121" s="30">
        <v>4</v>
      </c>
      <c r="J121" s="3" t="s">
        <v>211</v>
      </c>
      <c r="K121" s="9"/>
    </row>
    <row r="122" spans="1:11" x14ac:dyDescent="0.15">
      <c r="C122" s="10"/>
      <c r="D122" s="10"/>
      <c r="E122" s="17"/>
      <c r="F122" s="2"/>
      <c r="G122" s="2"/>
      <c r="J122" s="3"/>
      <c r="K122" s="9"/>
    </row>
    <row r="123" spans="1:11" x14ac:dyDescent="0.15">
      <c r="A123" s="21" t="s">
        <v>189</v>
      </c>
      <c r="B123" s="1" t="s">
        <v>143</v>
      </c>
      <c r="C123" s="10" t="s">
        <v>12</v>
      </c>
      <c r="D123" s="10">
        <v>2000</v>
      </c>
      <c r="E123" s="17">
        <v>2</v>
      </c>
      <c r="F123" s="2">
        <v>2247.6928853253453</v>
      </c>
      <c r="G123" s="2">
        <v>2380.9193864309605</v>
      </c>
      <c r="H123" s="30">
        <v>6</v>
      </c>
      <c r="I123" s="30">
        <v>6</v>
      </c>
      <c r="J123" s="3" t="s">
        <v>211</v>
      </c>
      <c r="K123" s="9"/>
    </row>
    <row r="124" spans="1:11" x14ac:dyDescent="0.15">
      <c r="B124" s="1" t="s">
        <v>143</v>
      </c>
      <c r="C124" s="10" t="s">
        <v>12</v>
      </c>
      <c r="D124" s="10">
        <v>2006</v>
      </c>
      <c r="E124" s="17">
        <v>8</v>
      </c>
      <c r="F124" s="2">
        <v>2551.5509234564006</v>
      </c>
      <c r="G124" s="2">
        <v>2328.9086683625592</v>
      </c>
      <c r="H124" s="30">
        <v>6</v>
      </c>
      <c r="I124" s="30">
        <v>6</v>
      </c>
      <c r="J124" s="3" t="s">
        <v>211</v>
      </c>
      <c r="K124" s="9"/>
    </row>
    <row r="125" spans="1:11" x14ac:dyDescent="0.15">
      <c r="C125" s="10"/>
      <c r="D125" s="10"/>
      <c r="E125" s="17"/>
      <c r="F125" s="2"/>
      <c r="G125" s="2"/>
      <c r="J125" s="3"/>
      <c r="K125" s="9"/>
    </row>
    <row r="126" spans="1:11" x14ac:dyDescent="0.15">
      <c r="A126" s="21" t="s">
        <v>190</v>
      </c>
      <c r="B126" s="1" t="s">
        <v>143</v>
      </c>
      <c r="C126" s="10" t="s">
        <v>12</v>
      </c>
      <c r="D126" s="10">
        <v>2000</v>
      </c>
      <c r="E126" s="17">
        <v>2</v>
      </c>
      <c r="F126" s="2">
        <v>2359.1593679525786</v>
      </c>
      <c r="G126" s="2">
        <v>2424.6610179724712</v>
      </c>
      <c r="H126" s="30">
        <v>4</v>
      </c>
      <c r="I126" s="30">
        <v>4</v>
      </c>
      <c r="J126" s="3" t="s">
        <v>211</v>
      </c>
      <c r="K126" s="9"/>
    </row>
    <row r="127" spans="1:11" x14ac:dyDescent="0.15">
      <c r="B127" s="1" t="s">
        <v>143</v>
      </c>
      <c r="C127" s="10" t="s">
        <v>12</v>
      </c>
      <c r="D127" s="10">
        <v>2006</v>
      </c>
      <c r="E127" s="17">
        <v>8</v>
      </c>
      <c r="F127" s="2">
        <v>2528.5798971371942</v>
      </c>
      <c r="G127" s="2">
        <v>2226.4225509384105</v>
      </c>
      <c r="H127" s="30">
        <v>4</v>
      </c>
      <c r="I127" s="30">
        <v>4</v>
      </c>
      <c r="J127" s="3" t="s">
        <v>211</v>
      </c>
      <c r="K127" s="9"/>
    </row>
    <row r="128" spans="1:11" x14ac:dyDescent="0.15">
      <c r="C128" s="10"/>
      <c r="D128" s="10"/>
      <c r="E128" s="17"/>
      <c r="F128" s="2"/>
      <c r="G128" s="2"/>
      <c r="J128" s="3"/>
      <c r="K128" s="9"/>
    </row>
    <row r="129" spans="1:11" x14ac:dyDescent="0.15">
      <c r="A129" s="21" t="s">
        <v>191</v>
      </c>
      <c r="B129" s="1" t="s">
        <v>143</v>
      </c>
      <c r="C129" s="10" t="s">
        <v>12</v>
      </c>
      <c r="D129" s="10">
        <v>2000</v>
      </c>
      <c r="E129" s="17">
        <v>2</v>
      </c>
      <c r="F129" s="2">
        <v>2292.479382830013</v>
      </c>
      <c r="G129" s="2">
        <v>2268.0494311326106</v>
      </c>
      <c r="H129" s="30">
        <v>6</v>
      </c>
      <c r="I129" s="30">
        <v>6</v>
      </c>
      <c r="J129" s="3" t="s">
        <v>211</v>
      </c>
      <c r="K129" s="9"/>
    </row>
    <row r="130" spans="1:11" x14ac:dyDescent="0.15">
      <c r="B130" s="1" t="s">
        <v>143</v>
      </c>
      <c r="C130" s="10" t="s">
        <v>12</v>
      </c>
      <c r="D130" s="10">
        <v>2006</v>
      </c>
      <c r="E130" s="17">
        <v>8</v>
      </c>
      <c r="F130" s="2">
        <v>2311.2386481170165</v>
      </c>
      <c r="G130" s="2">
        <v>2085.0623889740668</v>
      </c>
      <c r="H130" s="30">
        <v>6</v>
      </c>
      <c r="I130" s="30">
        <v>6</v>
      </c>
      <c r="J130" s="3" t="s">
        <v>211</v>
      </c>
      <c r="K130" s="9"/>
    </row>
    <row r="131" spans="1:11" x14ac:dyDescent="0.15">
      <c r="C131" s="10"/>
      <c r="D131" s="10"/>
      <c r="E131" s="17"/>
      <c r="F131" s="2"/>
      <c r="G131" s="2"/>
      <c r="J131" s="3"/>
      <c r="K131" s="9"/>
    </row>
    <row r="132" spans="1:11" x14ac:dyDescent="0.15">
      <c r="A132" s="21" t="s">
        <v>192</v>
      </c>
      <c r="B132" s="1" t="s">
        <v>143</v>
      </c>
      <c r="C132" s="10" t="s">
        <v>12</v>
      </c>
      <c r="D132" s="10">
        <v>2000</v>
      </c>
      <c r="E132" s="17">
        <v>2</v>
      </c>
      <c r="F132" s="2">
        <v>2393.8820185477935</v>
      </c>
      <c r="G132" s="2">
        <v>2563.0457916508758</v>
      </c>
      <c r="H132" s="30">
        <v>4</v>
      </c>
      <c r="I132" s="30">
        <v>4</v>
      </c>
      <c r="J132" s="3" t="s">
        <v>211</v>
      </c>
      <c r="K132" s="9"/>
    </row>
    <row r="133" spans="1:11" x14ac:dyDescent="0.15">
      <c r="B133" s="1" t="s">
        <v>143</v>
      </c>
      <c r="C133" s="10" t="s">
        <v>12</v>
      </c>
      <c r="D133" s="10">
        <v>2006</v>
      </c>
      <c r="E133" s="17">
        <v>8</v>
      </c>
      <c r="F133" s="2">
        <v>2396.0547452956225</v>
      </c>
      <c r="G133" s="2">
        <v>2300.6366359696908</v>
      </c>
      <c r="H133" s="30">
        <v>4</v>
      </c>
      <c r="I133" s="30">
        <v>4</v>
      </c>
      <c r="J133" s="3" t="s">
        <v>211</v>
      </c>
      <c r="K133" s="9"/>
    </row>
    <row r="134" spans="1:11" x14ac:dyDescent="0.15">
      <c r="C134" s="10"/>
      <c r="D134" s="10"/>
      <c r="E134" s="17"/>
      <c r="F134" s="2"/>
      <c r="G134" s="2"/>
      <c r="J134" s="3"/>
      <c r="K134" s="9"/>
    </row>
    <row r="135" spans="1:11" x14ac:dyDescent="0.15">
      <c r="A135" s="21" t="s">
        <v>193</v>
      </c>
      <c r="B135" s="1" t="s">
        <v>143</v>
      </c>
      <c r="C135" s="10" t="s">
        <v>12</v>
      </c>
      <c r="D135" s="10">
        <v>2000</v>
      </c>
      <c r="E135" s="17">
        <v>2</v>
      </c>
      <c r="F135" s="2">
        <v>2192.7258026962663</v>
      </c>
      <c r="G135" s="2">
        <v>2263.7267946110865</v>
      </c>
      <c r="H135" s="30">
        <v>6</v>
      </c>
      <c r="I135" s="30">
        <v>6</v>
      </c>
      <c r="J135" s="3" t="s">
        <v>211</v>
      </c>
      <c r="K135" s="9"/>
    </row>
    <row r="136" spans="1:11" x14ac:dyDescent="0.15">
      <c r="B136" s="1" t="s">
        <v>143</v>
      </c>
      <c r="C136" s="10" t="s">
        <v>12</v>
      </c>
      <c r="D136" s="10">
        <v>2006</v>
      </c>
      <c r="E136" s="17">
        <v>8</v>
      </c>
      <c r="F136" s="2">
        <v>2625.7650084876809</v>
      </c>
      <c r="G136" s="2">
        <v>2441.9967979340345</v>
      </c>
      <c r="H136" s="30">
        <v>6</v>
      </c>
      <c r="I136" s="30">
        <v>6</v>
      </c>
      <c r="J136" s="3" t="s">
        <v>211</v>
      </c>
      <c r="K136" s="9"/>
    </row>
    <row r="137" spans="1:11" x14ac:dyDescent="0.15">
      <c r="C137" s="10"/>
      <c r="D137" s="10"/>
      <c r="E137" s="17"/>
      <c r="F137" s="2"/>
      <c r="G137" s="2"/>
      <c r="J137" s="3"/>
      <c r="K137" s="9"/>
    </row>
    <row r="138" spans="1:11" x14ac:dyDescent="0.15">
      <c r="A138" s="21" t="s">
        <v>194</v>
      </c>
      <c r="B138" s="1" t="s">
        <v>143</v>
      </c>
      <c r="C138" s="10" t="s">
        <v>12</v>
      </c>
      <c r="D138" s="10">
        <v>2000</v>
      </c>
      <c r="E138" s="17">
        <v>2</v>
      </c>
      <c r="F138" s="2">
        <v>2251.4097199556772</v>
      </c>
      <c r="G138" s="2">
        <v>2568.6933923660631</v>
      </c>
      <c r="H138" s="30">
        <v>4</v>
      </c>
      <c r="I138" s="30">
        <v>4</v>
      </c>
      <c r="J138" s="3" t="s">
        <v>211</v>
      </c>
      <c r="K138" s="9"/>
    </row>
    <row r="139" spans="1:11" x14ac:dyDescent="0.15">
      <c r="B139" s="1" t="s">
        <v>143</v>
      </c>
      <c r="C139" s="10" t="s">
        <v>12</v>
      </c>
      <c r="D139" s="10">
        <v>2006</v>
      </c>
      <c r="E139" s="17">
        <v>8</v>
      </c>
      <c r="F139" s="2">
        <v>2231.7235570120729</v>
      </c>
      <c r="G139" s="2">
        <v>2385.4527331482968</v>
      </c>
      <c r="H139" s="30">
        <v>4</v>
      </c>
      <c r="I139" s="30">
        <v>4</v>
      </c>
      <c r="J139" s="3" t="s">
        <v>211</v>
      </c>
      <c r="K139" s="9"/>
    </row>
    <row r="140" spans="1:11" x14ac:dyDescent="0.15">
      <c r="C140" s="10"/>
      <c r="D140" s="10"/>
      <c r="E140" s="17"/>
      <c r="F140" s="2"/>
      <c r="G140" s="2"/>
      <c r="J140" s="3"/>
      <c r="K140" s="9"/>
    </row>
    <row r="141" spans="1:11" x14ac:dyDescent="0.15">
      <c r="A141" s="21" t="s">
        <v>195</v>
      </c>
      <c r="B141" s="1" t="s">
        <v>143</v>
      </c>
      <c r="C141" s="10" t="s">
        <v>12</v>
      </c>
      <c r="D141" s="10">
        <v>2000</v>
      </c>
      <c r="E141" s="17">
        <v>2</v>
      </c>
      <c r="F141" s="2">
        <v>2298.1238373442188</v>
      </c>
      <c r="G141" s="2">
        <v>2294.907430444076</v>
      </c>
      <c r="H141" s="30">
        <v>6</v>
      </c>
      <c r="I141" s="30">
        <v>6</v>
      </c>
      <c r="J141" s="3" t="s">
        <v>211</v>
      </c>
      <c r="K141" s="9"/>
    </row>
    <row r="142" spans="1:11" x14ac:dyDescent="0.15">
      <c r="B142" s="1" t="s">
        <v>143</v>
      </c>
      <c r="C142" s="10" t="s">
        <v>12</v>
      </c>
      <c r="D142" s="10">
        <v>2006</v>
      </c>
      <c r="E142" s="17">
        <v>8</v>
      </c>
      <c r="F142" s="2">
        <v>2385.4527331482968</v>
      </c>
      <c r="G142" s="2">
        <v>2438.4627938849253</v>
      </c>
      <c r="H142" s="30">
        <v>6</v>
      </c>
      <c r="I142" s="30">
        <v>6</v>
      </c>
      <c r="J142" s="3" t="s">
        <v>211</v>
      </c>
      <c r="K142" s="9"/>
    </row>
    <row r="143" spans="1:11" x14ac:dyDescent="0.15">
      <c r="C143" s="10"/>
      <c r="D143" s="10"/>
      <c r="E143" s="17"/>
      <c r="F143" s="2"/>
      <c r="G143" s="2"/>
      <c r="J143" s="3"/>
      <c r="K143" s="9"/>
    </row>
    <row r="144" spans="1:11" x14ac:dyDescent="0.15">
      <c r="A144" s="21" t="s">
        <v>196</v>
      </c>
      <c r="B144" s="1" t="s">
        <v>143</v>
      </c>
      <c r="C144" s="10" t="s">
        <v>12</v>
      </c>
      <c r="D144" s="10">
        <v>2000</v>
      </c>
      <c r="E144" s="17">
        <v>2</v>
      </c>
      <c r="F144" s="2">
        <v>2287.779312935299</v>
      </c>
      <c r="G144" s="2">
        <v>2454.2947173100806</v>
      </c>
      <c r="H144" s="30">
        <v>6</v>
      </c>
      <c r="I144" s="30">
        <v>6</v>
      </c>
      <c r="J144" s="3" t="s">
        <v>211</v>
      </c>
      <c r="K144" s="9"/>
    </row>
    <row r="145" spans="1:11" x14ac:dyDescent="0.15">
      <c r="B145" s="1" t="s">
        <v>143</v>
      </c>
      <c r="C145" s="10" t="s">
        <v>12</v>
      </c>
      <c r="D145" s="10">
        <v>2006</v>
      </c>
      <c r="E145" s="17">
        <v>8</v>
      </c>
      <c r="F145" s="2">
        <v>2282.9666157241477</v>
      </c>
      <c r="G145" s="2">
        <v>2449.0648060322515</v>
      </c>
      <c r="H145" s="30">
        <v>6</v>
      </c>
      <c r="I145" s="30">
        <v>6</v>
      </c>
      <c r="J145" s="3" t="s">
        <v>211</v>
      </c>
      <c r="K145" s="9"/>
    </row>
    <row r="146" spans="1:11" x14ac:dyDescent="0.15">
      <c r="C146" s="10"/>
      <c r="D146" s="10"/>
      <c r="E146" s="17"/>
      <c r="F146" s="2"/>
      <c r="G146" s="2"/>
      <c r="J146" s="3"/>
      <c r="K146" s="9"/>
    </row>
    <row r="147" spans="1:11" x14ac:dyDescent="0.15">
      <c r="A147" s="21" t="s">
        <v>197</v>
      </c>
      <c r="B147" s="1" t="s">
        <v>143</v>
      </c>
      <c r="C147" s="10" t="s">
        <v>12</v>
      </c>
      <c r="D147" s="10">
        <v>2000</v>
      </c>
      <c r="E147" s="17">
        <v>2</v>
      </c>
      <c r="F147" s="2">
        <v>2326.7955999774276</v>
      </c>
      <c r="G147" s="2">
        <v>2309.9136658406674</v>
      </c>
      <c r="H147" s="30">
        <v>6</v>
      </c>
      <c r="I147" s="30">
        <v>6</v>
      </c>
      <c r="J147" s="3" t="s">
        <v>211</v>
      </c>
      <c r="K147" s="9"/>
    </row>
    <row r="148" spans="1:11" x14ac:dyDescent="0.15">
      <c r="B148" s="1" t="s">
        <v>143</v>
      </c>
      <c r="C148" s="10" t="s">
        <v>12</v>
      </c>
      <c r="D148" s="10">
        <v>2006</v>
      </c>
      <c r="E148" s="17">
        <v>8</v>
      </c>
      <c r="F148" s="2">
        <v>2074.4603768267411</v>
      </c>
      <c r="G148" s="2">
        <v>2413.7247655411657</v>
      </c>
      <c r="H148" s="30">
        <v>6</v>
      </c>
      <c r="I148" s="30">
        <v>6</v>
      </c>
      <c r="J148" s="3" t="s">
        <v>211</v>
      </c>
      <c r="K148" s="9"/>
    </row>
    <row r="149" spans="1:11" x14ac:dyDescent="0.15">
      <c r="C149" s="10"/>
      <c r="D149" s="10"/>
      <c r="E149" s="17"/>
      <c r="F149" s="2"/>
      <c r="G149" s="2"/>
      <c r="J149" s="3"/>
      <c r="K149" s="9"/>
    </row>
    <row r="150" spans="1:11" x14ac:dyDescent="0.15">
      <c r="A150" s="21" t="s">
        <v>198</v>
      </c>
      <c r="B150" s="1" t="s">
        <v>143</v>
      </c>
      <c r="C150" s="10" t="s">
        <v>12</v>
      </c>
      <c r="D150" s="10">
        <v>2000</v>
      </c>
      <c r="E150" s="17">
        <v>2</v>
      </c>
      <c r="F150" s="2">
        <v>2393.2079743255067</v>
      </c>
      <c r="G150" s="2">
        <v>2453.4790931982957</v>
      </c>
      <c r="H150" s="30">
        <v>6</v>
      </c>
      <c r="I150" s="30">
        <v>6</v>
      </c>
      <c r="J150" s="3" t="s">
        <v>211</v>
      </c>
      <c r="K150" s="9"/>
    </row>
    <row r="151" spans="1:11" x14ac:dyDescent="0.15">
      <c r="B151" s="1" t="s">
        <v>143</v>
      </c>
      <c r="C151" s="10" t="s">
        <v>12</v>
      </c>
      <c r="D151" s="10">
        <v>2006</v>
      </c>
      <c r="E151" s="17">
        <v>8</v>
      </c>
      <c r="F151" s="2">
        <v>2109.8004173178269</v>
      </c>
      <c r="G151" s="2">
        <v>2406.6567574429478</v>
      </c>
      <c r="H151" s="30">
        <v>6</v>
      </c>
      <c r="I151" s="30">
        <v>6</v>
      </c>
      <c r="J151" s="3" t="s">
        <v>211</v>
      </c>
      <c r="K151" s="9"/>
    </row>
    <row r="152" spans="1:11" x14ac:dyDescent="0.15">
      <c r="C152" s="10"/>
      <c r="D152" s="10"/>
      <c r="E152" s="12"/>
      <c r="F152" s="16"/>
      <c r="G152" s="16"/>
      <c r="H152" s="2"/>
      <c r="I152" s="2"/>
      <c r="K152" s="9"/>
    </row>
    <row r="153" spans="1:11" x14ac:dyDescent="0.15">
      <c r="A153" s="4" t="s">
        <v>205</v>
      </c>
      <c r="B153" s="1" t="s">
        <v>47</v>
      </c>
      <c r="C153" s="10" t="s">
        <v>16</v>
      </c>
      <c r="D153" s="26" t="s">
        <v>109</v>
      </c>
      <c r="E153" s="17">
        <v>0.62422997946611913</v>
      </c>
      <c r="F153" s="2">
        <v>1209.3201328915666</v>
      </c>
      <c r="G153" s="2">
        <v>1335.0191160903612</v>
      </c>
      <c r="H153" s="30">
        <v>8</v>
      </c>
      <c r="I153" s="30">
        <v>8</v>
      </c>
      <c r="J153" s="1" t="s">
        <v>211</v>
      </c>
      <c r="K153" s="9"/>
    </row>
    <row r="154" spans="1:11" x14ac:dyDescent="0.15">
      <c r="B154" s="1" t="s">
        <v>47</v>
      </c>
      <c r="C154" s="10" t="s">
        <v>16</v>
      </c>
      <c r="D154" s="26" t="s">
        <v>69</v>
      </c>
      <c r="E154" s="17">
        <v>2.0889801505817931</v>
      </c>
      <c r="F154" s="2">
        <v>1130.5014644680898</v>
      </c>
      <c r="G154" s="2">
        <v>1220.0629769199952</v>
      </c>
      <c r="H154" s="30">
        <v>8</v>
      </c>
      <c r="I154" s="30">
        <v>8</v>
      </c>
      <c r="J154" s="1" t="s">
        <v>211</v>
      </c>
      <c r="K154" s="9"/>
    </row>
    <row r="155" spans="1:11" x14ac:dyDescent="0.15">
      <c r="B155" s="1" t="s">
        <v>47</v>
      </c>
      <c r="C155" s="10" t="s">
        <v>16</v>
      </c>
      <c r="D155" s="26" t="s">
        <v>104</v>
      </c>
      <c r="E155" s="17">
        <v>2.1711156741957565</v>
      </c>
      <c r="F155" s="2">
        <v>1263.5595983917719</v>
      </c>
      <c r="G155" s="2">
        <v>1291.7154469702891</v>
      </c>
      <c r="H155" s="30">
        <v>8</v>
      </c>
      <c r="I155" s="30">
        <v>8</v>
      </c>
      <c r="J155" s="1" t="s">
        <v>211</v>
      </c>
      <c r="K155" s="9"/>
    </row>
    <row r="156" spans="1:11" x14ac:dyDescent="0.15">
      <c r="B156" s="1" t="s">
        <v>47</v>
      </c>
      <c r="C156" s="10" t="s">
        <v>16</v>
      </c>
      <c r="D156" s="26" t="s">
        <v>65</v>
      </c>
      <c r="E156" s="17">
        <v>2.3107460643394937</v>
      </c>
      <c r="F156" s="2">
        <v>1356.1098025794693</v>
      </c>
      <c r="G156" s="2">
        <v>1280.81924477758</v>
      </c>
      <c r="H156" s="30">
        <v>8</v>
      </c>
      <c r="I156" s="30">
        <v>8</v>
      </c>
      <c r="J156" s="1" t="s">
        <v>211</v>
      </c>
      <c r="K156" s="9"/>
    </row>
    <row r="157" spans="1:11" x14ac:dyDescent="0.15">
      <c r="B157" s="1" t="s">
        <v>182</v>
      </c>
      <c r="C157" s="10" t="s">
        <v>16</v>
      </c>
      <c r="D157" s="26" t="s">
        <v>123</v>
      </c>
      <c r="E157" s="17">
        <v>2.5462012320328542</v>
      </c>
      <c r="F157" s="2">
        <v>1733.8959407711754</v>
      </c>
      <c r="G157" s="2">
        <v>1567.2649495863691</v>
      </c>
      <c r="H157" s="30">
        <v>8</v>
      </c>
      <c r="I157" s="30">
        <v>8</v>
      </c>
      <c r="J157" s="1" t="s">
        <v>212</v>
      </c>
      <c r="K157" s="9"/>
    </row>
    <row r="158" spans="1:11" x14ac:dyDescent="0.15">
      <c r="B158" s="1" t="s">
        <v>182</v>
      </c>
      <c r="C158" s="10" t="s">
        <v>16</v>
      </c>
      <c r="D158" s="10" t="s">
        <v>105</v>
      </c>
      <c r="E158" s="17">
        <v>3.3566050650239561</v>
      </c>
      <c r="F158" s="2">
        <v>1781.7420849860116</v>
      </c>
      <c r="G158" s="2">
        <v>1712.4928179645362</v>
      </c>
      <c r="H158" s="30">
        <v>8</v>
      </c>
      <c r="I158" s="30">
        <v>8</v>
      </c>
      <c r="J158" s="1" t="s">
        <v>212</v>
      </c>
      <c r="K158" s="9"/>
    </row>
    <row r="159" spans="1:11" x14ac:dyDescent="0.15">
      <c r="B159" s="1" t="s">
        <v>182</v>
      </c>
      <c r="C159" s="10" t="s">
        <v>16</v>
      </c>
      <c r="D159" s="10" t="s">
        <v>124</v>
      </c>
      <c r="E159" s="17">
        <v>4.8706365503080082</v>
      </c>
      <c r="F159" s="2">
        <v>2191.1727411131023</v>
      </c>
      <c r="G159" s="2">
        <v>1941.4597531126092</v>
      </c>
      <c r="H159" s="30">
        <v>8</v>
      </c>
      <c r="I159" s="30">
        <v>8</v>
      </c>
      <c r="J159" s="1" t="s">
        <v>212</v>
      </c>
      <c r="K159" s="9"/>
    </row>
    <row r="160" spans="1:11" x14ac:dyDescent="0.15">
      <c r="B160" s="1" t="s">
        <v>182</v>
      </c>
      <c r="C160" s="10" t="s">
        <v>16</v>
      </c>
      <c r="D160" s="26" t="s">
        <v>119</v>
      </c>
      <c r="E160" s="17">
        <v>5.9986310746064335</v>
      </c>
      <c r="F160" s="2">
        <v>2099.4689245347695</v>
      </c>
      <c r="G160" s="2">
        <v>1740.7057640517298</v>
      </c>
      <c r="H160" s="30">
        <v>8</v>
      </c>
      <c r="I160" s="30">
        <v>8</v>
      </c>
      <c r="J160" s="1" t="s">
        <v>212</v>
      </c>
      <c r="K160" s="9"/>
    </row>
    <row r="161" spans="1:11" x14ac:dyDescent="0.15">
      <c r="B161" s="1" t="s">
        <v>48</v>
      </c>
      <c r="C161" s="10" t="s">
        <v>16</v>
      </c>
      <c r="D161" s="26" t="s">
        <v>119</v>
      </c>
      <c r="E161" s="17">
        <v>6</v>
      </c>
      <c r="F161" s="2">
        <v>1999</v>
      </c>
      <c r="G161" s="2">
        <v>1628</v>
      </c>
      <c r="H161" s="30">
        <v>8</v>
      </c>
      <c r="I161" s="30">
        <v>8</v>
      </c>
      <c r="J161" s="1" t="s">
        <v>211</v>
      </c>
    </row>
    <row r="162" spans="1:11" x14ac:dyDescent="0.15">
      <c r="B162" s="1" t="s">
        <v>185</v>
      </c>
      <c r="C162" s="10" t="s">
        <v>16</v>
      </c>
      <c r="D162" s="26" t="s">
        <v>156</v>
      </c>
      <c r="E162" s="17">
        <v>11</v>
      </c>
      <c r="F162" s="2">
        <v>1512</v>
      </c>
      <c r="G162" s="2">
        <v>1411.2</v>
      </c>
      <c r="H162" s="30">
        <v>8</v>
      </c>
      <c r="I162" s="30">
        <v>8</v>
      </c>
      <c r="J162" s="1" t="s">
        <v>211</v>
      </c>
    </row>
    <row r="163" spans="1:11" x14ac:dyDescent="0.15">
      <c r="C163" s="10"/>
      <c r="D163" s="10"/>
      <c r="E163" s="17"/>
      <c r="F163" s="2"/>
      <c r="G163" s="2"/>
    </row>
    <row r="164" spans="1:11" x14ac:dyDescent="0.15">
      <c r="A164" s="4" t="s">
        <v>39</v>
      </c>
      <c r="B164" s="9" t="s">
        <v>169</v>
      </c>
      <c r="C164" s="10" t="s">
        <v>23</v>
      </c>
      <c r="D164" s="10" t="s">
        <v>93</v>
      </c>
      <c r="E164" s="30">
        <v>0</v>
      </c>
      <c r="F164" s="2">
        <v>2685</v>
      </c>
      <c r="G164" s="2">
        <v>2465</v>
      </c>
      <c r="H164" s="11">
        <v>3</v>
      </c>
      <c r="I164" s="11">
        <v>3</v>
      </c>
      <c r="J164" s="9" t="s">
        <v>6</v>
      </c>
      <c r="K164" s="1" t="s">
        <v>128</v>
      </c>
    </row>
    <row r="165" spans="1:11" x14ac:dyDescent="0.15">
      <c r="B165" s="9" t="s">
        <v>169</v>
      </c>
      <c r="C165" s="10" t="s">
        <v>23</v>
      </c>
      <c r="D165" s="10" t="s">
        <v>144</v>
      </c>
      <c r="E165" s="17">
        <v>1</v>
      </c>
      <c r="F165" s="2">
        <v>2650</v>
      </c>
      <c r="G165" s="2">
        <v>2490.0000000000005</v>
      </c>
      <c r="H165" s="11">
        <v>3</v>
      </c>
      <c r="I165" s="11">
        <v>3</v>
      </c>
      <c r="J165" s="9" t="s">
        <v>6</v>
      </c>
      <c r="K165" s="1" t="s">
        <v>128</v>
      </c>
    </row>
    <row r="166" spans="1:11" x14ac:dyDescent="0.15">
      <c r="B166" s="9" t="s">
        <v>169</v>
      </c>
      <c r="C166" s="10" t="s">
        <v>23</v>
      </c>
      <c r="D166" s="10" t="s">
        <v>145</v>
      </c>
      <c r="E166" s="17">
        <v>2</v>
      </c>
      <c r="F166" s="2">
        <v>2655</v>
      </c>
      <c r="G166" s="2">
        <v>2525</v>
      </c>
      <c r="H166" s="11">
        <v>3</v>
      </c>
      <c r="I166" s="11">
        <v>3</v>
      </c>
      <c r="J166" s="9" t="s">
        <v>6</v>
      </c>
      <c r="K166" s="1" t="s">
        <v>128</v>
      </c>
    </row>
    <row r="167" spans="1:11" x14ac:dyDescent="0.15">
      <c r="B167" s="9" t="s">
        <v>169</v>
      </c>
      <c r="C167" s="10" t="s">
        <v>23</v>
      </c>
      <c r="D167" s="10" t="s">
        <v>146</v>
      </c>
      <c r="E167" s="17">
        <v>3</v>
      </c>
      <c r="F167" s="2">
        <v>2675</v>
      </c>
      <c r="G167" s="2">
        <v>2565</v>
      </c>
      <c r="H167" s="11">
        <v>3</v>
      </c>
      <c r="I167" s="11">
        <v>3</v>
      </c>
      <c r="J167" s="9" t="s">
        <v>6</v>
      </c>
      <c r="K167" s="1" t="s">
        <v>128</v>
      </c>
    </row>
    <row r="168" spans="1:11" x14ac:dyDescent="0.15">
      <c r="B168" s="9" t="s">
        <v>169</v>
      </c>
      <c r="C168" s="10" t="s">
        <v>23</v>
      </c>
      <c r="D168" s="10" t="s">
        <v>147</v>
      </c>
      <c r="E168" s="17">
        <v>4</v>
      </c>
      <c r="F168" s="2">
        <v>2515</v>
      </c>
      <c r="G168" s="2">
        <v>2444.9999999999995</v>
      </c>
      <c r="H168" s="11">
        <v>3</v>
      </c>
      <c r="I168" s="11">
        <v>3</v>
      </c>
      <c r="J168" s="9" t="s">
        <v>6</v>
      </c>
      <c r="K168" s="1" t="s">
        <v>128</v>
      </c>
    </row>
    <row r="169" spans="1:11" x14ac:dyDescent="0.15">
      <c r="B169" s="9" t="s">
        <v>169</v>
      </c>
      <c r="C169" s="10" t="s">
        <v>23</v>
      </c>
      <c r="D169" s="10" t="s">
        <v>157</v>
      </c>
      <c r="E169" s="12">
        <v>5</v>
      </c>
      <c r="F169" s="2">
        <v>2585</v>
      </c>
      <c r="G169" s="2">
        <v>2490.0000000000005</v>
      </c>
      <c r="H169" s="11">
        <v>3</v>
      </c>
      <c r="I169" s="11">
        <v>3</v>
      </c>
      <c r="J169" s="9" t="s">
        <v>6</v>
      </c>
      <c r="K169" s="1" t="s">
        <v>128</v>
      </c>
    </row>
    <row r="170" spans="1:11" x14ac:dyDescent="0.15">
      <c r="B170" s="9" t="s">
        <v>131</v>
      </c>
      <c r="C170" s="10" t="s">
        <v>23</v>
      </c>
      <c r="D170" s="10" t="s">
        <v>158</v>
      </c>
      <c r="E170" s="12">
        <v>6</v>
      </c>
      <c r="F170" s="2">
        <v>2518.7499999999995</v>
      </c>
      <c r="G170" s="2">
        <v>2509.8214285714289</v>
      </c>
      <c r="H170" s="11">
        <v>3</v>
      </c>
      <c r="I170" s="11">
        <v>3</v>
      </c>
      <c r="J170" s="9" t="s">
        <v>14</v>
      </c>
      <c r="K170" s="1" t="s">
        <v>128</v>
      </c>
    </row>
    <row r="171" spans="1:11" x14ac:dyDescent="0.15">
      <c r="B171" s="9" t="s">
        <v>131</v>
      </c>
      <c r="C171" s="10" t="s">
        <v>23</v>
      </c>
      <c r="D171" s="10" t="s">
        <v>159</v>
      </c>
      <c r="E171" s="12">
        <v>7</v>
      </c>
      <c r="F171" s="2">
        <v>2599.1071428571427</v>
      </c>
      <c r="G171" s="2">
        <v>2534.3749999999995</v>
      </c>
      <c r="H171" s="11">
        <v>3</v>
      </c>
      <c r="I171" s="11">
        <v>3</v>
      </c>
      <c r="J171" s="9" t="s">
        <v>14</v>
      </c>
      <c r="K171" s="1" t="s">
        <v>128</v>
      </c>
    </row>
    <row r="172" spans="1:11" x14ac:dyDescent="0.15">
      <c r="B172" s="9" t="s">
        <v>131</v>
      </c>
      <c r="C172" s="10" t="s">
        <v>23</v>
      </c>
      <c r="D172" s="10" t="s">
        <v>160</v>
      </c>
      <c r="E172" s="12">
        <v>8</v>
      </c>
      <c r="F172" s="2">
        <v>2659.375</v>
      </c>
      <c r="G172" s="2">
        <v>2659.375</v>
      </c>
      <c r="H172" s="11">
        <v>3</v>
      </c>
      <c r="I172" s="11">
        <v>3</v>
      </c>
      <c r="J172" s="9" t="s">
        <v>14</v>
      </c>
      <c r="K172" s="1" t="s">
        <v>128</v>
      </c>
    </row>
    <row r="173" spans="1:11" x14ac:dyDescent="0.15">
      <c r="B173" s="9" t="s">
        <v>131</v>
      </c>
      <c r="C173" s="10" t="s">
        <v>23</v>
      </c>
      <c r="D173" s="10" t="s">
        <v>161</v>
      </c>
      <c r="E173" s="12">
        <v>9</v>
      </c>
      <c r="F173" s="2">
        <v>2657.1428571428569</v>
      </c>
      <c r="G173" s="2">
        <v>2721.875</v>
      </c>
      <c r="H173" s="11">
        <v>3</v>
      </c>
      <c r="I173" s="11">
        <v>3</v>
      </c>
      <c r="J173" s="9" t="s">
        <v>14</v>
      </c>
      <c r="K173" s="1" t="s">
        <v>128</v>
      </c>
    </row>
    <row r="174" spans="1:11" x14ac:dyDescent="0.15">
      <c r="B174" s="9" t="s">
        <v>131</v>
      </c>
      <c r="C174" s="10" t="s">
        <v>23</v>
      </c>
      <c r="D174" s="10" t="s">
        <v>162</v>
      </c>
      <c r="E174" s="12">
        <v>10</v>
      </c>
      <c r="F174" s="2">
        <v>2721.875</v>
      </c>
      <c r="G174" s="2">
        <v>2822.3214285714284</v>
      </c>
      <c r="H174" s="11">
        <v>3</v>
      </c>
      <c r="I174" s="11">
        <v>3</v>
      </c>
      <c r="J174" s="9" t="s">
        <v>14</v>
      </c>
      <c r="K174" s="1" t="s">
        <v>128</v>
      </c>
    </row>
    <row r="175" spans="1:11" x14ac:dyDescent="0.15">
      <c r="B175" s="9"/>
      <c r="C175" s="10"/>
      <c r="D175" s="10"/>
      <c r="E175" s="12"/>
      <c r="F175" s="2"/>
      <c r="G175" s="2"/>
      <c r="H175" s="11"/>
      <c r="I175" s="11"/>
      <c r="J175" s="9"/>
    </row>
    <row r="176" spans="1:11" x14ac:dyDescent="0.15">
      <c r="A176" s="4" t="s">
        <v>155</v>
      </c>
      <c r="B176" s="9" t="s">
        <v>31</v>
      </c>
      <c r="C176" s="10" t="s">
        <v>23</v>
      </c>
      <c r="D176" s="26" t="s">
        <v>122</v>
      </c>
      <c r="E176" s="17">
        <v>0</v>
      </c>
      <c r="F176" s="24">
        <v>2112.2448979591836</v>
      </c>
      <c r="G176" s="24">
        <v>2122.4489795918371</v>
      </c>
      <c r="H176" s="10">
        <v>1</v>
      </c>
      <c r="I176" s="11">
        <v>1</v>
      </c>
      <c r="J176" s="9" t="s">
        <v>32</v>
      </c>
      <c r="K176" s="1" t="s">
        <v>128</v>
      </c>
    </row>
    <row r="177" spans="1:11" x14ac:dyDescent="0.15">
      <c r="B177" s="9" t="s">
        <v>31</v>
      </c>
      <c r="C177" s="10" t="s">
        <v>23</v>
      </c>
      <c r="D177" s="26" t="s">
        <v>122</v>
      </c>
      <c r="E177" s="17">
        <v>0.25</v>
      </c>
      <c r="F177" s="24">
        <v>2122.4489795918371</v>
      </c>
      <c r="G177" s="24">
        <v>2142.8571428571431</v>
      </c>
      <c r="H177" s="10">
        <v>1</v>
      </c>
      <c r="I177" s="11">
        <v>1</v>
      </c>
      <c r="J177" s="9" t="s">
        <v>32</v>
      </c>
      <c r="K177" s="1" t="s">
        <v>128</v>
      </c>
    </row>
    <row r="178" spans="1:11" x14ac:dyDescent="0.15">
      <c r="B178" s="9" t="s">
        <v>31</v>
      </c>
      <c r="C178" s="10" t="s">
        <v>23</v>
      </c>
      <c r="D178" s="26" t="s">
        <v>122</v>
      </c>
      <c r="E178" s="17">
        <v>0.5</v>
      </c>
      <c r="F178" s="24">
        <v>1969.3877551020405</v>
      </c>
      <c r="G178" s="24">
        <v>1979.5918367346935</v>
      </c>
      <c r="H178" s="10">
        <v>1</v>
      </c>
      <c r="I178" s="11">
        <v>1</v>
      </c>
      <c r="J178" s="9" t="s">
        <v>32</v>
      </c>
      <c r="K178" s="1" t="s">
        <v>128</v>
      </c>
    </row>
    <row r="179" spans="1:11" x14ac:dyDescent="0.15">
      <c r="B179" s="9" t="s">
        <v>31</v>
      </c>
      <c r="C179" s="10" t="s">
        <v>23</v>
      </c>
      <c r="D179" s="26" t="s">
        <v>122</v>
      </c>
      <c r="E179" s="12">
        <v>0.75</v>
      </c>
      <c r="F179" s="24">
        <v>1969.3877551020405</v>
      </c>
      <c r="G179" s="24">
        <v>2000</v>
      </c>
      <c r="H179" s="10">
        <v>1</v>
      </c>
      <c r="I179" s="11">
        <v>1</v>
      </c>
      <c r="J179" s="9" t="s">
        <v>32</v>
      </c>
      <c r="K179" s="1" t="s">
        <v>128</v>
      </c>
    </row>
    <row r="180" spans="1:11" x14ac:dyDescent="0.15">
      <c r="E180" s="17"/>
      <c r="F180" s="16"/>
      <c r="G180" s="16"/>
    </row>
    <row r="181" spans="1:11" x14ac:dyDescent="0.15">
      <c r="A181" s="4" t="s">
        <v>45</v>
      </c>
      <c r="B181" s="9" t="s">
        <v>44</v>
      </c>
      <c r="C181" s="30" t="s">
        <v>16</v>
      </c>
      <c r="D181" s="27" t="s">
        <v>154</v>
      </c>
      <c r="E181" s="30">
        <v>0</v>
      </c>
      <c r="F181" s="2">
        <v>100</v>
      </c>
      <c r="G181" s="2">
        <v>100</v>
      </c>
      <c r="H181" s="30">
        <v>2</v>
      </c>
      <c r="I181" s="30">
        <v>2</v>
      </c>
      <c r="J181" s="1" t="s">
        <v>32</v>
      </c>
      <c r="K181" s="1" t="s">
        <v>128</v>
      </c>
    </row>
    <row r="182" spans="1:11" x14ac:dyDescent="0.15">
      <c r="A182" s="1"/>
      <c r="B182" s="9" t="s">
        <v>44</v>
      </c>
      <c r="C182" s="30" t="s">
        <v>16</v>
      </c>
      <c r="D182" s="27" t="s">
        <v>148</v>
      </c>
      <c r="E182" s="30">
        <v>6</v>
      </c>
      <c r="F182" s="2">
        <v>411.68831168831173</v>
      </c>
      <c r="G182" s="2">
        <v>529.87012987012986</v>
      </c>
      <c r="H182" s="30">
        <v>2</v>
      </c>
      <c r="I182" s="30">
        <v>2</v>
      </c>
      <c r="J182" s="1" t="s">
        <v>32</v>
      </c>
      <c r="K182" s="1" t="s">
        <v>128</v>
      </c>
    </row>
    <row r="183" spans="1:11" x14ac:dyDescent="0.15">
      <c r="A183" s="1"/>
      <c r="B183" s="9"/>
      <c r="D183" s="27"/>
      <c r="F183" s="2"/>
      <c r="G183" s="2"/>
    </row>
    <row r="184" spans="1:11" x14ac:dyDescent="0.15">
      <c r="A184" s="4" t="s">
        <v>46</v>
      </c>
      <c r="B184" s="9" t="s">
        <v>44</v>
      </c>
      <c r="C184" s="30" t="s">
        <v>16</v>
      </c>
      <c r="D184" s="27" t="s">
        <v>154</v>
      </c>
      <c r="E184" s="30">
        <v>0</v>
      </c>
      <c r="F184" s="2">
        <v>100</v>
      </c>
      <c r="G184" s="2">
        <v>100</v>
      </c>
      <c r="H184" s="30">
        <v>3</v>
      </c>
      <c r="I184" s="30">
        <v>3</v>
      </c>
      <c r="J184" s="1" t="s">
        <v>32</v>
      </c>
      <c r="K184" s="1" t="s">
        <v>128</v>
      </c>
    </row>
    <row r="185" spans="1:11" x14ac:dyDescent="0.15">
      <c r="A185" s="1"/>
      <c r="B185" s="9" t="s">
        <v>44</v>
      </c>
      <c r="C185" s="30" t="s">
        <v>16</v>
      </c>
      <c r="D185" s="27" t="s">
        <v>148</v>
      </c>
      <c r="E185" s="30">
        <v>6</v>
      </c>
      <c r="F185" s="2">
        <v>2402.7697634160418</v>
      </c>
      <c r="G185" s="2">
        <v>3401.6156953260243</v>
      </c>
      <c r="H185" s="30">
        <v>3</v>
      </c>
      <c r="I185" s="30">
        <v>3</v>
      </c>
      <c r="J185" s="1" t="s">
        <v>32</v>
      </c>
      <c r="K185" s="1" t="s">
        <v>128</v>
      </c>
    </row>
    <row r="186" spans="1:11" x14ac:dyDescent="0.15">
      <c r="B186" s="9"/>
      <c r="C186" s="10"/>
      <c r="D186" s="10"/>
      <c r="E186" s="12"/>
      <c r="F186" s="5"/>
      <c r="G186" s="5"/>
      <c r="H186" s="11"/>
      <c r="I186" s="11"/>
      <c r="J186" s="9"/>
    </row>
    <row r="187" spans="1:11" x14ac:dyDescent="0.15">
      <c r="A187" s="21" t="s">
        <v>204</v>
      </c>
      <c r="B187" s="1" t="s">
        <v>35</v>
      </c>
      <c r="C187" s="30" t="s">
        <v>12</v>
      </c>
      <c r="D187" s="30" t="s">
        <v>74</v>
      </c>
      <c r="E187" s="12">
        <v>0</v>
      </c>
      <c r="F187" s="11">
        <v>2671.7277486910994</v>
      </c>
      <c r="G187" s="11">
        <v>2791.0994764397906</v>
      </c>
      <c r="H187" s="2">
        <v>3</v>
      </c>
      <c r="I187" s="2">
        <v>2</v>
      </c>
      <c r="J187" s="1" t="s">
        <v>36</v>
      </c>
    </row>
    <row r="188" spans="1:11" x14ac:dyDescent="0.15">
      <c r="B188" s="1" t="s">
        <v>35</v>
      </c>
      <c r="C188" s="30" t="s">
        <v>12</v>
      </c>
      <c r="D188" s="30" t="s">
        <v>107</v>
      </c>
      <c r="E188" s="12">
        <v>2.42</v>
      </c>
      <c r="F188" s="11">
        <v>2784.8167539267015</v>
      </c>
      <c r="G188" s="11">
        <v>2866.4921465968587</v>
      </c>
      <c r="H188" s="2">
        <v>3</v>
      </c>
      <c r="I188" s="2">
        <v>2</v>
      </c>
      <c r="J188" s="1" t="s">
        <v>36</v>
      </c>
    </row>
    <row r="189" spans="1:11" x14ac:dyDescent="0.15">
      <c r="B189" s="1" t="s">
        <v>35</v>
      </c>
      <c r="C189" s="30" t="s">
        <v>12</v>
      </c>
      <c r="D189" s="30" t="s">
        <v>108</v>
      </c>
      <c r="E189" s="12">
        <v>4.33</v>
      </c>
      <c r="F189" s="11">
        <v>2730.366492146597</v>
      </c>
      <c r="G189" s="11">
        <v>2990.890052356021</v>
      </c>
      <c r="H189" s="2">
        <v>3</v>
      </c>
      <c r="I189" s="2">
        <v>2</v>
      </c>
      <c r="J189" s="1" t="s">
        <v>36</v>
      </c>
      <c r="K189" s="9"/>
    </row>
    <row r="190" spans="1:11" x14ac:dyDescent="0.15">
      <c r="B190" s="1" t="s">
        <v>132</v>
      </c>
      <c r="C190" s="30" t="s">
        <v>12</v>
      </c>
      <c r="D190" s="28" t="s">
        <v>133</v>
      </c>
      <c r="E190" s="12">
        <v>11</v>
      </c>
      <c r="F190" s="11">
        <v>3370</v>
      </c>
      <c r="G190" s="11">
        <v>3850</v>
      </c>
      <c r="H190" s="2">
        <v>3</v>
      </c>
      <c r="I190" s="2">
        <v>2</v>
      </c>
      <c r="J190" s="1" t="s">
        <v>15</v>
      </c>
      <c r="K190" s="9"/>
    </row>
    <row r="191" spans="1:11" x14ac:dyDescent="0.15">
      <c r="E191" s="17"/>
      <c r="F191" s="16"/>
      <c r="G191" s="16"/>
      <c r="H191" s="2"/>
      <c r="I191" s="2"/>
    </row>
    <row r="192" spans="1:11" x14ac:dyDescent="0.15">
      <c r="A192" s="4" t="s">
        <v>41</v>
      </c>
      <c r="B192" s="1" t="s">
        <v>134</v>
      </c>
      <c r="C192" s="30" t="s">
        <v>17</v>
      </c>
      <c r="D192" s="30" t="s">
        <v>84</v>
      </c>
      <c r="E192" s="30">
        <v>0</v>
      </c>
      <c r="F192" s="2">
        <v>8400</v>
      </c>
      <c r="G192" s="2">
        <v>8000</v>
      </c>
      <c r="H192" s="2">
        <v>3</v>
      </c>
      <c r="I192" s="2">
        <v>3</v>
      </c>
      <c r="J192" s="1" t="s">
        <v>11</v>
      </c>
    </row>
    <row r="193" spans="1:10" x14ac:dyDescent="0.15">
      <c r="B193" s="1" t="s">
        <v>134</v>
      </c>
      <c r="C193" s="30" t="s">
        <v>17</v>
      </c>
      <c r="D193" s="30" t="s">
        <v>85</v>
      </c>
      <c r="E193" s="17">
        <v>1.75</v>
      </c>
      <c r="F193" s="2">
        <v>7600</v>
      </c>
      <c r="G193" s="2">
        <v>7600</v>
      </c>
      <c r="H193" s="2">
        <v>3</v>
      </c>
      <c r="I193" s="2">
        <v>3</v>
      </c>
      <c r="J193" s="1" t="s">
        <v>11</v>
      </c>
    </row>
    <row r="194" spans="1:10" x14ac:dyDescent="0.15">
      <c r="B194" s="1" t="s">
        <v>134</v>
      </c>
      <c r="C194" s="30" t="s">
        <v>17</v>
      </c>
      <c r="D194" s="30" t="s">
        <v>64</v>
      </c>
      <c r="E194" s="30">
        <v>5.5</v>
      </c>
      <c r="F194" s="2">
        <v>7400</v>
      </c>
      <c r="G194" s="2">
        <v>7600</v>
      </c>
      <c r="H194" s="2">
        <v>3</v>
      </c>
      <c r="I194" s="2">
        <v>3</v>
      </c>
      <c r="J194" s="1" t="s">
        <v>11</v>
      </c>
    </row>
    <row r="195" spans="1:10" x14ac:dyDescent="0.15">
      <c r="F195" s="2"/>
      <c r="G195" s="2"/>
      <c r="H195" s="2"/>
      <c r="I195" s="2"/>
    </row>
    <row r="196" spans="1:10" x14ac:dyDescent="0.15">
      <c r="A196" s="4" t="s">
        <v>42</v>
      </c>
      <c r="B196" s="1" t="s">
        <v>134</v>
      </c>
      <c r="C196" s="30" t="s">
        <v>17</v>
      </c>
      <c r="D196" s="30" t="s">
        <v>84</v>
      </c>
      <c r="E196" s="30">
        <v>0</v>
      </c>
      <c r="F196" s="2">
        <v>7800</v>
      </c>
      <c r="G196" s="2">
        <v>7900</v>
      </c>
      <c r="H196" s="2">
        <v>3</v>
      </c>
      <c r="I196" s="2">
        <v>3</v>
      </c>
      <c r="J196" s="1" t="s">
        <v>11</v>
      </c>
    </row>
    <row r="197" spans="1:10" x14ac:dyDescent="0.15">
      <c r="A197" s="1"/>
      <c r="B197" s="1" t="s">
        <v>134</v>
      </c>
      <c r="C197" s="30" t="s">
        <v>17</v>
      </c>
      <c r="D197" s="30" t="s">
        <v>85</v>
      </c>
      <c r="E197" s="17">
        <v>1.75</v>
      </c>
      <c r="F197" s="2">
        <v>7700</v>
      </c>
      <c r="G197" s="2">
        <v>7800</v>
      </c>
      <c r="H197" s="2">
        <v>3</v>
      </c>
      <c r="I197" s="2">
        <v>3</v>
      </c>
      <c r="J197" s="1" t="s">
        <v>11</v>
      </c>
    </row>
    <row r="198" spans="1:10" x14ac:dyDescent="0.15">
      <c r="B198" s="1" t="s">
        <v>134</v>
      </c>
      <c r="C198" s="30" t="s">
        <v>17</v>
      </c>
      <c r="D198" s="30" t="s">
        <v>64</v>
      </c>
      <c r="E198" s="30">
        <v>5.5</v>
      </c>
      <c r="F198" s="2">
        <v>7400</v>
      </c>
      <c r="G198" s="2">
        <v>8300</v>
      </c>
      <c r="H198" s="2">
        <v>3</v>
      </c>
      <c r="I198" s="2">
        <v>3</v>
      </c>
      <c r="J198" s="1" t="s">
        <v>11</v>
      </c>
    </row>
    <row r="199" spans="1:10" x14ac:dyDescent="0.15">
      <c r="F199" s="2"/>
      <c r="G199" s="2"/>
      <c r="H199" s="2"/>
      <c r="I199" s="2"/>
    </row>
    <row r="200" spans="1:10" x14ac:dyDescent="0.15">
      <c r="A200" s="4" t="s">
        <v>43</v>
      </c>
      <c r="B200" s="1" t="s">
        <v>134</v>
      </c>
      <c r="C200" s="30" t="s">
        <v>17</v>
      </c>
      <c r="D200" s="30" t="s">
        <v>84</v>
      </c>
      <c r="E200" s="30">
        <v>0</v>
      </c>
      <c r="F200" s="2">
        <v>8100</v>
      </c>
      <c r="G200" s="2">
        <v>7500</v>
      </c>
      <c r="H200" s="2">
        <v>3</v>
      </c>
      <c r="I200" s="2">
        <v>3</v>
      </c>
      <c r="J200" s="1" t="s">
        <v>11</v>
      </c>
    </row>
    <row r="201" spans="1:10" x14ac:dyDescent="0.15">
      <c r="B201" s="1" t="s">
        <v>134</v>
      </c>
      <c r="C201" s="30" t="s">
        <v>17</v>
      </c>
      <c r="D201" s="30" t="s">
        <v>85</v>
      </c>
      <c r="E201" s="17">
        <v>1.75</v>
      </c>
      <c r="F201" s="2">
        <v>7500</v>
      </c>
      <c r="G201" s="2">
        <v>8500</v>
      </c>
      <c r="H201" s="2">
        <v>3</v>
      </c>
      <c r="I201" s="2">
        <v>3</v>
      </c>
      <c r="J201" s="1" t="s">
        <v>11</v>
      </c>
    </row>
    <row r="202" spans="1:10" x14ac:dyDescent="0.15">
      <c r="A202" s="1"/>
      <c r="B202" s="1" t="s">
        <v>134</v>
      </c>
      <c r="C202" s="30" t="s">
        <v>17</v>
      </c>
      <c r="D202" s="30" t="s">
        <v>64</v>
      </c>
      <c r="E202" s="30">
        <v>5.5</v>
      </c>
      <c r="F202" s="2">
        <v>7400</v>
      </c>
      <c r="G202" s="2">
        <v>8100</v>
      </c>
      <c r="H202" s="2">
        <v>3</v>
      </c>
      <c r="I202" s="2">
        <v>3</v>
      </c>
      <c r="J202" s="1" t="s">
        <v>11</v>
      </c>
    </row>
    <row r="203" spans="1:10" x14ac:dyDescent="0.15">
      <c r="A203" s="1"/>
      <c r="F203" s="2"/>
      <c r="G203" s="2"/>
      <c r="H203" s="2"/>
      <c r="I203" s="2"/>
    </row>
    <row r="204" spans="1:10" x14ac:dyDescent="0.15">
      <c r="A204" s="6" t="s">
        <v>18</v>
      </c>
      <c r="B204" s="9" t="s">
        <v>37</v>
      </c>
      <c r="C204" s="10" t="s">
        <v>16</v>
      </c>
      <c r="D204" s="10" t="s">
        <v>73</v>
      </c>
      <c r="E204" s="12">
        <v>0</v>
      </c>
      <c r="F204" s="11">
        <v>1319.7666666666667</v>
      </c>
      <c r="G204" s="11">
        <v>1128.0333333333335</v>
      </c>
      <c r="H204" s="10">
        <v>3</v>
      </c>
      <c r="I204" s="11">
        <v>3</v>
      </c>
      <c r="J204" s="9" t="s">
        <v>213</v>
      </c>
    </row>
    <row r="205" spans="1:10" x14ac:dyDescent="0.15">
      <c r="A205" s="6"/>
      <c r="B205" s="9" t="s">
        <v>37</v>
      </c>
      <c r="C205" s="10" t="s">
        <v>16</v>
      </c>
      <c r="D205" s="26" t="s">
        <v>113</v>
      </c>
      <c r="E205" s="12">
        <v>1</v>
      </c>
      <c r="F205" s="11">
        <v>1364.5183333333332</v>
      </c>
      <c r="G205" s="11">
        <v>1195.0583333333334</v>
      </c>
      <c r="H205" s="10">
        <v>3</v>
      </c>
      <c r="I205" s="11">
        <v>3</v>
      </c>
      <c r="J205" s="9" t="s">
        <v>213</v>
      </c>
    </row>
    <row r="206" spans="1:10" x14ac:dyDescent="0.15">
      <c r="A206" s="6"/>
      <c r="B206" s="9" t="s">
        <v>37</v>
      </c>
      <c r="C206" s="10" t="s">
        <v>16</v>
      </c>
      <c r="D206" s="26" t="s">
        <v>114</v>
      </c>
      <c r="E206" s="12">
        <v>2</v>
      </c>
      <c r="F206" s="11">
        <v>1524.4083499999999</v>
      </c>
      <c r="G206" s="11">
        <v>1295.0502333333334</v>
      </c>
      <c r="H206" s="10">
        <v>3</v>
      </c>
      <c r="I206" s="11">
        <v>3</v>
      </c>
      <c r="J206" s="9" t="s">
        <v>213</v>
      </c>
    </row>
    <row r="207" spans="1:10" x14ac:dyDescent="0.15">
      <c r="A207" s="6"/>
      <c r="B207" s="9" t="s">
        <v>37</v>
      </c>
      <c r="C207" s="10" t="s">
        <v>16</v>
      </c>
      <c r="D207" s="26" t="s">
        <v>115</v>
      </c>
      <c r="E207" s="12">
        <v>4</v>
      </c>
      <c r="F207" s="2">
        <v>1629.3773567039018</v>
      </c>
      <c r="G207" s="2">
        <v>1377.4895754427387</v>
      </c>
      <c r="H207" s="10">
        <v>3</v>
      </c>
      <c r="I207" s="11">
        <v>3</v>
      </c>
      <c r="J207" s="9" t="s">
        <v>213</v>
      </c>
    </row>
    <row r="208" spans="1:10" x14ac:dyDescent="0.15">
      <c r="A208" s="6"/>
      <c r="B208" s="9" t="s">
        <v>37</v>
      </c>
      <c r="C208" s="10" t="s">
        <v>16</v>
      </c>
      <c r="D208" s="26" t="s">
        <v>80</v>
      </c>
      <c r="E208" s="12">
        <v>5</v>
      </c>
      <c r="F208" s="11">
        <v>1646.9291999999998</v>
      </c>
      <c r="G208" s="11">
        <v>1479.6399333333331</v>
      </c>
      <c r="H208" s="10">
        <v>3</v>
      </c>
      <c r="I208" s="11">
        <v>3</v>
      </c>
      <c r="J208" s="9" t="s">
        <v>213</v>
      </c>
    </row>
    <row r="209" spans="1:10" x14ac:dyDescent="0.15">
      <c r="A209" s="6"/>
      <c r="B209" s="9"/>
      <c r="C209" s="10"/>
      <c r="D209" s="26"/>
      <c r="E209" s="12"/>
      <c r="F209" s="11"/>
      <c r="G209" s="11"/>
      <c r="H209" s="10"/>
      <c r="I209" s="11"/>
      <c r="J209" s="9"/>
    </row>
    <row r="210" spans="1:10" x14ac:dyDescent="0.15">
      <c r="A210" s="6" t="s">
        <v>19</v>
      </c>
      <c r="B210" s="9" t="s">
        <v>37</v>
      </c>
      <c r="C210" s="10" t="s">
        <v>16</v>
      </c>
      <c r="D210" s="10" t="s">
        <v>73</v>
      </c>
      <c r="E210" s="12">
        <v>0</v>
      </c>
      <c r="F210" s="11">
        <v>1251.8</v>
      </c>
      <c r="G210" s="11">
        <v>1165.2333333333333</v>
      </c>
      <c r="H210" s="10">
        <v>3</v>
      </c>
      <c r="I210" s="11">
        <v>3</v>
      </c>
      <c r="J210" s="9" t="s">
        <v>213</v>
      </c>
    </row>
    <row r="211" spans="1:10" x14ac:dyDescent="0.15">
      <c r="A211" s="6"/>
      <c r="B211" s="9" t="s">
        <v>37</v>
      </c>
      <c r="C211" s="10" t="s">
        <v>16</v>
      </c>
      <c r="D211" s="26" t="s">
        <v>113</v>
      </c>
      <c r="E211" s="12">
        <v>1</v>
      </c>
      <c r="F211" s="11">
        <v>1429.2149999999999</v>
      </c>
      <c r="G211" s="11">
        <v>1213.325</v>
      </c>
      <c r="H211" s="10">
        <v>3</v>
      </c>
      <c r="I211" s="11">
        <v>3</v>
      </c>
      <c r="J211" s="9" t="s">
        <v>213</v>
      </c>
    </row>
    <row r="212" spans="1:10" x14ac:dyDescent="0.15">
      <c r="A212" s="6"/>
      <c r="B212" s="9" t="s">
        <v>37</v>
      </c>
      <c r="C212" s="10" t="s">
        <v>16</v>
      </c>
      <c r="D212" s="26" t="s">
        <v>114</v>
      </c>
      <c r="E212" s="12">
        <v>2</v>
      </c>
      <c r="F212" s="11">
        <v>1405.2082833333334</v>
      </c>
      <c r="G212" s="11">
        <v>1084.26115</v>
      </c>
      <c r="H212" s="10">
        <v>3</v>
      </c>
      <c r="I212" s="11">
        <v>3</v>
      </c>
      <c r="J212" s="9" t="s">
        <v>213</v>
      </c>
    </row>
    <row r="213" spans="1:10" x14ac:dyDescent="0.15">
      <c r="A213" s="6"/>
      <c r="B213" s="9" t="s">
        <v>37</v>
      </c>
      <c r="C213" s="10" t="s">
        <v>16</v>
      </c>
      <c r="D213" s="26" t="s">
        <v>115</v>
      </c>
      <c r="E213" s="12">
        <v>4</v>
      </c>
      <c r="F213" s="2">
        <v>1634.5645137894401</v>
      </c>
      <c r="G213" s="2">
        <v>1431.2596072398974</v>
      </c>
      <c r="H213" s="10">
        <v>3</v>
      </c>
      <c r="I213" s="11">
        <v>3</v>
      </c>
      <c r="J213" s="9" t="s">
        <v>213</v>
      </c>
    </row>
    <row r="214" spans="1:10" x14ac:dyDescent="0.15">
      <c r="A214" s="6"/>
      <c r="B214" s="9" t="s">
        <v>37</v>
      </c>
      <c r="C214" s="10" t="s">
        <v>16</v>
      </c>
      <c r="D214" s="26" t="s">
        <v>80</v>
      </c>
      <c r="E214" s="12">
        <v>5</v>
      </c>
      <c r="F214" s="11">
        <v>1686.1117777777774</v>
      </c>
      <c r="G214" s="11">
        <v>1370.2392666666667</v>
      </c>
      <c r="H214" s="10">
        <v>3</v>
      </c>
      <c r="I214" s="11">
        <v>3</v>
      </c>
      <c r="J214" s="9" t="s">
        <v>213</v>
      </c>
    </row>
    <row r="215" spans="1:10" x14ac:dyDescent="0.15">
      <c r="A215" s="6"/>
      <c r="B215" s="9"/>
      <c r="C215" s="10"/>
      <c r="D215" s="26"/>
      <c r="E215" s="12"/>
      <c r="F215" s="11"/>
      <c r="G215" s="11"/>
      <c r="H215" s="10"/>
      <c r="I215" s="11"/>
      <c r="J215" s="9"/>
    </row>
    <row r="216" spans="1:10" x14ac:dyDescent="0.15">
      <c r="A216" s="6" t="s">
        <v>20</v>
      </c>
      <c r="B216" s="9" t="s">
        <v>37</v>
      </c>
      <c r="C216" s="10" t="s">
        <v>16</v>
      </c>
      <c r="D216" s="10" t="s">
        <v>73</v>
      </c>
      <c r="E216" s="12">
        <v>0</v>
      </c>
      <c r="F216" s="11">
        <v>1379.45</v>
      </c>
      <c r="G216" s="11">
        <v>1149.25</v>
      </c>
      <c r="H216" s="10">
        <v>3</v>
      </c>
      <c r="I216" s="11">
        <v>3</v>
      </c>
      <c r="J216" s="9" t="s">
        <v>213</v>
      </c>
    </row>
    <row r="217" spans="1:10" x14ac:dyDescent="0.15">
      <c r="A217" s="6"/>
      <c r="B217" s="9" t="s">
        <v>37</v>
      </c>
      <c r="C217" s="10" t="s">
        <v>16</v>
      </c>
      <c r="D217" s="26" t="s">
        <v>113</v>
      </c>
      <c r="E217" s="12">
        <v>1</v>
      </c>
      <c r="F217" s="11">
        <v>1457.7983333333334</v>
      </c>
      <c r="G217" s="11">
        <v>1169.0266666666666</v>
      </c>
      <c r="H217" s="10">
        <v>3</v>
      </c>
      <c r="I217" s="11">
        <v>3</v>
      </c>
      <c r="J217" s="9" t="s">
        <v>213</v>
      </c>
    </row>
    <row r="218" spans="1:10" x14ac:dyDescent="0.15">
      <c r="A218" s="6"/>
      <c r="B218" s="9" t="s">
        <v>37</v>
      </c>
      <c r="C218" s="10" t="s">
        <v>16</v>
      </c>
      <c r="D218" s="26" t="s">
        <v>114</v>
      </c>
      <c r="E218" s="12">
        <v>2</v>
      </c>
      <c r="F218" s="11">
        <v>1534.1099666666664</v>
      </c>
      <c r="G218" s="11">
        <v>1111.6151500000001</v>
      </c>
      <c r="H218" s="10">
        <v>3</v>
      </c>
      <c r="I218" s="11">
        <v>3</v>
      </c>
      <c r="J218" s="9" t="s">
        <v>213</v>
      </c>
    </row>
    <row r="219" spans="1:10" x14ac:dyDescent="0.15">
      <c r="A219" s="6"/>
      <c r="B219" s="9" t="s">
        <v>37</v>
      </c>
      <c r="C219" s="10" t="s">
        <v>16</v>
      </c>
      <c r="D219" s="26" t="s">
        <v>115</v>
      </c>
      <c r="E219" s="12">
        <v>4</v>
      </c>
      <c r="F219" s="2">
        <v>1518.4140734181783</v>
      </c>
      <c r="G219" s="2">
        <v>1246.4650088700357</v>
      </c>
      <c r="H219" s="10">
        <v>3</v>
      </c>
      <c r="I219" s="11">
        <v>3</v>
      </c>
      <c r="J219" s="9" t="s">
        <v>213</v>
      </c>
    </row>
    <row r="220" spans="1:10" x14ac:dyDescent="0.15">
      <c r="A220" s="6"/>
      <c r="B220" s="9" t="s">
        <v>37</v>
      </c>
      <c r="C220" s="10" t="s">
        <v>16</v>
      </c>
      <c r="D220" s="26" t="s">
        <v>80</v>
      </c>
      <c r="E220" s="12">
        <v>5</v>
      </c>
      <c r="F220" s="11">
        <v>1508.7230666666665</v>
      </c>
      <c r="G220" s="11">
        <v>1343.9469555555554</v>
      </c>
      <c r="H220" s="10">
        <v>3</v>
      </c>
      <c r="I220" s="11">
        <v>3</v>
      </c>
      <c r="J220" s="9" t="s">
        <v>213</v>
      </c>
    </row>
    <row r="221" spans="1:10" x14ac:dyDescent="0.15">
      <c r="A221" s="1"/>
      <c r="D221" s="26"/>
      <c r="F221" s="2"/>
      <c r="G221" s="2"/>
      <c r="H221" s="2"/>
      <c r="I221" s="2"/>
    </row>
    <row r="222" spans="1:10" x14ac:dyDescent="0.15">
      <c r="A222" s="4" t="s">
        <v>33</v>
      </c>
      <c r="B222" s="9" t="s">
        <v>10</v>
      </c>
      <c r="C222" s="10" t="s">
        <v>23</v>
      </c>
      <c r="D222" s="10" t="s">
        <v>63</v>
      </c>
      <c r="E222" s="11">
        <v>0</v>
      </c>
      <c r="F222" s="11">
        <v>617</v>
      </c>
      <c r="G222" s="11">
        <v>645</v>
      </c>
      <c r="H222" s="11">
        <v>3</v>
      </c>
      <c r="I222" s="11">
        <v>3</v>
      </c>
      <c r="J222" s="9" t="s">
        <v>34</v>
      </c>
    </row>
    <row r="223" spans="1:10" x14ac:dyDescent="0.15">
      <c r="B223" s="9" t="s">
        <v>10</v>
      </c>
      <c r="C223" s="10" t="s">
        <v>23</v>
      </c>
      <c r="D223" s="10" t="s">
        <v>89</v>
      </c>
      <c r="E223" s="11">
        <v>1</v>
      </c>
      <c r="F223" s="11">
        <v>527</v>
      </c>
      <c r="G223" s="11">
        <v>542</v>
      </c>
      <c r="H223" s="11">
        <v>3</v>
      </c>
      <c r="I223" s="11">
        <v>3</v>
      </c>
      <c r="J223" s="9" t="s">
        <v>34</v>
      </c>
    </row>
    <row r="224" spans="1:10" x14ac:dyDescent="0.15">
      <c r="B224" s="9" t="s">
        <v>10</v>
      </c>
      <c r="C224" s="10" t="s">
        <v>23</v>
      </c>
      <c r="D224" s="10" t="s">
        <v>90</v>
      </c>
      <c r="E224" s="11">
        <v>2</v>
      </c>
      <c r="F224" s="11">
        <v>488</v>
      </c>
      <c r="G224" s="11">
        <v>522</v>
      </c>
      <c r="H224" s="11">
        <v>3</v>
      </c>
      <c r="I224" s="11">
        <v>3</v>
      </c>
      <c r="J224" s="9" t="s">
        <v>34</v>
      </c>
    </row>
    <row r="225" spans="1:11" x14ac:dyDescent="0.15">
      <c r="B225" s="9" t="s">
        <v>10</v>
      </c>
      <c r="C225" s="10" t="s">
        <v>23</v>
      </c>
      <c r="D225" s="10" t="s">
        <v>91</v>
      </c>
      <c r="E225" s="11">
        <v>3</v>
      </c>
      <c r="F225" s="11">
        <v>618</v>
      </c>
      <c r="G225" s="11">
        <v>616</v>
      </c>
      <c r="H225" s="11">
        <v>3</v>
      </c>
      <c r="I225" s="11">
        <v>3</v>
      </c>
      <c r="J225" s="9" t="s">
        <v>34</v>
      </c>
    </row>
    <row r="226" spans="1:11" x14ac:dyDescent="0.15">
      <c r="B226" s="9" t="s">
        <v>10</v>
      </c>
      <c r="C226" s="10" t="s">
        <v>23</v>
      </c>
      <c r="D226" s="10" t="s">
        <v>92</v>
      </c>
      <c r="E226" s="11">
        <v>4</v>
      </c>
      <c r="F226" s="11">
        <v>603</v>
      </c>
      <c r="G226" s="11">
        <v>593</v>
      </c>
      <c r="H226" s="11">
        <v>3</v>
      </c>
      <c r="I226" s="11">
        <v>3</v>
      </c>
      <c r="J226" s="9" t="s">
        <v>34</v>
      </c>
    </row>
    <row r="227" spans="1:11" x14ac:dyDescent="0.15">
      <c r="A227" s="1"/>
      <c r="D227" s="26"/>
      <c r="F227" s="2"/>
      <c r="G227" s="2"/>
      <c r="H227" s="2"/>
      <c r="I227" s="2"/>
    </row>
    <row r="228" spans="1:11" x14ac:dyDescent="0.15">
      <c r="A228" s="4" t="s">
        <v>172</v>
      </c>
      <c r="B228" s="1" t="s">
        <v>170</v>
      </c>
      <c r="C228" s="30" t="s">
        <v>171</v>
      </c>
      <c r="D228" s="10" t="s">
        <v>173</v>
      </c>
      <c r="E228" s="17">
        <v>0</v>
      </c>
      <c r="F228" s="2">
        <v>4802.8849706053734</v>
      </c>
      <c r="G228" s="2">
        <v>4141.9775108496351</v>
      </c>
      <c r="H228" s="2">
        <v>3</v>
      </c>
      <c r="I228" s="2">
        <v>3</v>
      </c>
      <c r="J228" s="1" t="s">
        <v>211</v>
      </c>
      <c r="K228" s="1" t="s">
        <v>177</v>
      </c>
    </row>
    <row r="229" spans="1:11" x14ac:dyDescent="0.15">
      <c r="A229" s="1"/>
      <c r="B229" s="1" t="s">
        <v>170</v>
      </c>
      <c r="C229" s="30" t="s">
        <v>171</v>
      </c>
      <c r="D229" s="10" t="s">
        <v>174</v>
      </c>
      <c r="E229" s="17">
        <v>5</v>
      </c>
      <c r="F229" s="2">
        <v>4671.1215808242559</v>
      </c>
      <c r="G229" s="2">
        <v>4099.9672776460648</v>
      </c>
      <c r="H229" s="2">
        <v>3</v>
      </c>
      <c r="I229" s="2">
        <v>3</v>
      </c>
      <c r="J229" s="1" t="s">
        <v>211</v>
      </c>
      <c r="K229" s="1" t="s">
        <v>176</v>
      </c>
    </row>
    <row r="230" spans="1:11" x14ac:dyDescent="0.15">
      <c r="A230" s="1"/>
      <c r="B230" s="1" t="s">
        <v>170</v>
      </c>
      <c r="C230" s="30" t="s">
        <v>171</v>
      </c>
      <c r="D230" s="10" t="s">
        <v>175</v>
      </c>
      <c r="E230" s="17">
        <v>6</v>
      </c>
      <c r="F230" s="2">
        <v>4437.4676398932934</v>
      </c>
      <c r="G230" s="2">
        <v>3836.1739506324134</v>
      </c>
      <c r="H230" s="2">
        <v>3</v>
      </c>
      <c r="I230" s="2">
        <v>3</v>
      </c>
      <c r="J230" s="1" t="s">
        <v>211</v>
      </c>
      <c r="K230" s="1" t="s">
        <v>178</v>
      </c>
    </row>
    <row r="231" spans="1:11" x14ac:dyDescent="0.15">
      <c r="A231" s="1"/>
      <c r="D231" s="26"/>
      <c r="F231" s="2"/>
      <c r="G231" s="2"/>
      <c r="H231" s="2"/>
      <c r="I231" s="2"/>
    </row>
    <row r="232" spans="1:11" x14ac:dyDescent="0.15">
      <c r="A232" s="4" t="s">
        <v>164</v>
      </c>
      <c r="B232" s="9" t="s">
        <v>184</v>
      </c>
      <c r="C232" s="10" t="s">
        <v>16</v>
      </c>
      <c r="D232" s="26" t="s">
        <v>116</v>
      </c>
      <c r="E232" s="12">
        <v>2</v>
      </c>
      <c r="F232" s="11">
        <v>2878.48</v>
      </c>
      <c r="G232" s="11">
        <v>2861.72</v>
      </c>
      <c r="H232" s="10">
        <v>3</v>
      </c>
      <c r="I232" s="10">
        <v>3</v>
      </c>
      <c r="J232" s="1" t="s">
        <v>211</v>
      </c>
    </row>
    <row r="233" spans="1:11" x14ac:dyDescent="0.15">
      <c r="B233" s="9" t="s">
        <v>184</v>
      </c>
      <c r="C233" s="10" t="s">
        <v>16</v>
      </c>
      <c r="D233" s="26" t="s">
        <v>110</v>
      </c>
      <c r="E233" s="12">
        <v>3</v>
      </c>
      <c r="F233" s="11">
        <v>2796</v>
      </c>
      <c r="G233" s="11">
        <v>3584</v>
      </c>
      <c r="H233" s="10">
        <v>3</v>
      </c>
      <c r="I233" s="10">
        <v>3</v>
      </c>
      <c r="J233" s="1" t="s">
        <v>211</v>
      </c>
    </row>
    <row r="234" spans="1:11" x14ac:dyDescent="0.15">
      <c r="B234" s="9" t="s">
        <v>184</v>
      </c>
      <c r="C234" s="10" t="s">
        <v>16</v>
      </c>
      <c r="D234" s="26" t="s">
        <v>75</v>
      </c>
      <c r="E234" s="12">
        <v>4</v>
      </c>
      <c r="F234" s="11">
        <v>2854.8154647491106</v>
      </c>
      <c r="G234" s="11">
        <v>2790.4893730742742</v>
      </c>
      <c r="H234" s="10">
        <v>3</v>
      </c>
      <c r="I234" s="10">
        <v>3</v>
      </c>
      <c r="J234" s="1" t="s">
        <v>211</v>
      </c>
    </row>
    <row r="235" spans="1:11" x14ac:dyDescent="0.15">
      <c r="B235" s="9" t="s">
        <v>184</v>
      </c>
      <c r="C235" s="10" t="s">
        <v>16</v>
      </c>
      <c r="D235" s="26" t="s">
        <v>68</v>
      </c>
      <c r="E235" s="12">
        <v>5</v>
      </c>
      <c r="F235" s="11">
        <v>3304.6037347690894</v>
      </c>
      <c r="G235" s="11">
        <v>3368.1706377292589</v>
      </c>
      <c r="H235" s="10">
        <v>3</v>
      </c>
      <c r="I235" s="10">
        <v>3</v>
      </c>
      <c r="J235" s="1" t="s">
        <v>211</v>
      </c>
    </row>
    <row r="236" spans="1:11" x14ac:dyDescent="0.15">
      <c r="B236" s="9" t="s">
        <v>184</v>
      </c>
      <c r="C236" s="10" t="s">
        <v>16</v>
      </c>
      <c r="D236" s="26" t="s">
        <v>117</v>
      </c>
      <c r="E236" s="12">
        <v>6</v>
      </c>
      <c r="F236" s="11">
        <v>2969.5091984963374</v>
      </c>
      <c r="G236" s="11">
        <v>2946.0561214719069</v>
      </c>
      <c r="H236" s="10">
        <v>3</v>
      </c>
      <c r="I236" s="10">
        <v>3</v>
      </c>
      <c r="J236" s="1" t="s">
        <v>211</v>
      </c>
    </row>
    <row r="237" spans="1:11" x14ac:dyDescent="0.15">
      <c r="B237" s="9" t="s">
        <v>184</v>
      </c>
      <c r="C237" s="10" t="s">
        <v>16</v>
      </c>
      <c r="D237" s="26" t="s">
        <v>72</v>
      </c>
      <c r="E237" s="12">
        <v>7</v>
      </c>
      <c r="F237" s="11">
        <v>2605.8935915534971</v>
      </c>
      <c r="G237" s="11">
        <v>2758.9107555776568</v>
      </c>
      <c r="H237" s="10">
        <v>3</v>
      </c>
      <c r="I237" s="10">
        <v>3</v>
      </c>
      <c r="J237" s="1" t="s">
        <v>211</v>
      </c>
    </row>
    <row r="238" spans="1:11" x14ac:dyDescent="0.15">
      <c r="B238" s="9" t="s">
        <v>184</v>
      </c>
      <c r="C238" s="10" t="s">
        <v>16</v>
      </c>
      <c r="D238" s="26" t="s">
        <v>118</v>
      </c>
      <c r="E238" s="12">
        <v>8</v>
      </c>
      <c r="F238" s="11">
        <v>3732.9616690998118</v>
      </c>
      <c r="G238" s="11">
        <v>3833.8450303828113</v>
      </c>
      <c r="H238" s="10">
        <v>3</v>
      </c>
      <c r="I238" s="10">
        <v>3</v>
      </c>
      <c r="J238" s="1" t="s">
        <v>211</v>
      </c>
    </row>
    <row r="239" spans="1:11" x14ac:dyDescent="0.15">
      <c r="B239" s="9" t="s">
        <v>184</v>
      </c>
      <c r="C239" s="10" t="s">
        <v>16</v>
      </c>
      <c r="D239" s="26" t="s">
        <v>119</v>
      </c>
      <c r="E239" s="12">
        <v>9</v>
      </c>
      <c r="F239" s="11">
        <v>3350.4</v>
      </c>
      <c r="G239" s="11">
        <v>3498.3</v>
      </c>
      <c r="H239" s="10">
        <v>3</v>
      </c>
      <c r="I239" s="10">
        <v>3</v>
      </c>
      <c r="J239" s="1" t="s">
        <v>211</v>
      </c>
    </row>
    <row r="240" spans="1:11" x14ac:dyDescent="0.15">
      <c r="B240" s="9" t="s">
        <v>184</v>
      </c>
      <c r="C240" s="10" t="s">
        <v>16</v>
      </c>
      <c r="D240" s="26" t="s">
        <v>120</v>
      </c>
      <c r="E240" s="12">
        <v>10</v>
      </c>
      <c r="F240" s="11">
        <v>3292.9458744474136</v>
      </c>
      <c r="G240" s="11">
        <v>3198.3367455508283</v>
      </c>
      <c r="H240" s="10">
        <v>3</v>
      </c>
      <c r="I240" s="10">
        <v>3</v>
      </c>
      <c r="J240" s="1" t="s">
        <v>211</v>
      </c>
    </row>
    <row r="241" spans="1:10" x14ac:dyDescent="0.15">
      <c r="B241" s="9"/>
      <c r="C241" s="10"/>
      <c r="D241" s="26"/>
      <c r="E241" s="12"/>
      <c r="F241" s="11"/>
      <c r="G241" s="11"/>
      <c r="H241" s="10"/>
      <c r="I241" s="10"/>
    </row>
    <row r="242" spans="1:10" x14ac:dyDescent="0.15">
      <c r="A242" s="4" t="s">
        <v>165</v>
      </c>
      <c r="B242" s="9" t="s">
        <v>184</v>
      </c>
      <c r="C242" s="10" t="s">
        <v>16</v>
      </c>
      <c r="D242" s="26" t="s">
        <v>116</v>
      </c>
      <c r="E242" s="12">
        <v>2</v>
      </c>
      <c r="F242" s="2">
        <v>3528</v>
      </c>
      <c r="G242" s="2">
        <v>3222.8</v>
      </c>
      <c r="H242" s="10">
        <v>3</v>
      </c>
      <c r="I242" s="10">
        <v>3</v>
      </c>
      <c r="J242" s="1" t="s">
        <v>211</v>
      </c>
    </row>
    <row r="243" spans="1:10" x14ac:dyDescent="0.15">
      <c r="B243" s="9" t="s">
        <v>184</v>
      </c>
      <c r="C243" s="10" t="s">
        <v>16</v>
      </c>
      <c r="D243" s="26" t="s">
        <v>110</v>
      </c>
      <c r="E243" s="12">
        <v>3</v>
      </c>
      <c r="F243" s="11">
        <v>3052</v>
      </c>
      <c r="G243" s="11">
        <v>3892</v>
      </c>
      <c r="H243" s="10">
        <v>3</v>
      </c>
      <c r="I243" s="10">
        <v>3</v>
      </c>
      <c r="J243" s="1" t="s">
        <v>211</v>
      </c>
    </row>
    <row r="244" spans="1:10" x14ac:dyDescent="0.15">
      <c r="A244" s="1"/>
      <c r="B244" s="9" t="s">
        <v>184</v>
      </c>
      <c r="C244" s="10" t="s">
        <v>16</v>
      </c>
      <c r="D244" s="26" t="s">
        <v>75</v>
      </c>
      <c r="E244" s="12">
        <v>4</v>
      </c>
      <c r="F244" s="2">
        <v>3074.6710136831639</v>
      </c>
      <c r="G244" s="2">
        <v>3090.946288649598</v>
      </c>
      <c r="H244" s="10">
        <v>3</v>
      </c>
      <c r="I244" s="10">
        <v>3</v>
      </c>
      <c r="J244" s="1" t="s">
        <v>211</v>
      </c>
    </row>
    <row r="245" spans="1:10" x14ac:dyDescent="0.15">
      <c r="B245" s="9" t="s">
        <v>184</v>
      </c>
      <c r="C245" s="10" t="s">
        <v>16</v>
      </c>
      <c r="D245" s="26" t="s">
        <v>68</v>
      </c>
      <c r="E245" s="12">
        <v>5</v>
      </c>
      <c r="F245" s="11">
        <v>3494.4339076792821</v>
      </c>
      <c r="G245" s="11">
        <v>3606.4888709975953</v>
      </c>
      <c r="H245" s="10">
        <v>3</v>
      </c>
      <c r="I245" s="10">
        <v>3</v>
      </c>
      <c r="J245" s="1" t="s">
        <v>211</v>
      </c>
    </row>
    <row r="246" spans="1:10" x14ac:dyDescent="0.15">
      <c r="B246" s="9" t="s">
        <v>184</v>
      </c>
      <c r="C246" s="10" t="s">
        <v>16</v>
      </c>
      <c r="D246" s="26" t="s">
        <v>117</v>
      </c>
      <c r="E246" s="12">
        <v>6</v>
      </c>
      <c r="F246" s="11">
        <v>2985.9933519520955</v>
      </c>
      <c r="G246" s="11">
        <v>3044.5957381106718</v>
      </c>
      <c r="H246" s="10">
        <v>3</v>
      </c>
      <c r="I246" s="10">
        <v>3</v>
      </c>
      <c r="J246" s="1" t="s">
        <v>211</v>
      </c>
    </row>
    <row r="247" spans="1:10" x14ac:dyDescent="0.15">
      <c r="B247" s="9" t="s">
        <v>184</v>
      </c>
      <c r="C247" s="10" t="s">
        <v>16</v>
      </c>
      <c r="D247" s="26" t="s">
        <v>72</v>
      </c>
      <c r="E247" s="12">
        <v>7</v>
      </c>
      <c r="F247" s="11">
        <v>2920.1190750950527</v>
      </c>
      <c r="G247" s="11">
        <v>2587.7935145458873</v>
      </c>
      <c r="H247" s="10">
        <v>3</v>
      </c>
      <c r="I247" s="10">
        <v>3</v>
      </c>
      <c r="J247" s="1" t="s">
        <v>211</v>
      </c>
    </row>
    <row r="248" spans="1:10" x14ac:dyDescent="0.15">
      <c r="B248" s="9" t="s">
        <v>184</v>
      </c>
      <c r="C248" s="10" t="s">
        <v>16</v>
      </c>
      <c r="D248" s="26" t="s">
        <v>118</v>
      </c>
      <c r="E248" s="12">
        <v>8</v>
      </c>
      <c r="F248" s="11">
        <v>3433.5196177188</v>
      </c>
      <c r="G248" s="11">
        <v>3113.8346995461043</v>
      </c>
      <c r="H248" s="10">
        <v>3</v>
      </c>
      <c r="I248" s="10">
        <v>3</v>
      </c>
      <c r="J248" s="1" t="s">
        <v>211</v>
      </c>
    </row>
    <row r="249" spans="1:10" x14ac:dyDescent="0.15">
      <c r="B249" s="9" t="s">
        <v>184</v>
      </c>
      <c r="C249" s="10" t="s">
        <v>16</v>
      </c>
      <c r="D249" s="26" t="s">
        <v>119</v>
      </c>
      <c r="E249" s="12">
        <v>9</v>
      </c>
      <c r="F249" s="11">
        <v>3302</v>
      </c>
      <c r="G249" s="11">
        <v>3438.6</v>
      </c>
      <c r="H249" s="10">
        <v>3</v>
      </c>
      <c r="I249" s="10">
        <v>3</v>
      </c>
      <c r="J249" s="1" t="s">
        <v>211</v>
      </c>
    </row>
    <row r="250" spans="1:10" x14ac:dyDescent="0.15">
      <c r="B250" s="9" t="s">
        <v>184</v>
      </c>
      <c r="C250" s="10" t="s">
        <v>16</v>
      </c>
      <c r="D250" s="26" t="s">
        <v>120</v>
      </c>
      <c r="E250" s="12">
        <v>10</v>
      </c>
      <c r="F250" s="11">
        <v>3257.8675765598359</v>
      </c>
      <c r="G250" s="11">
        <v>3331.8592526134535</v>
      </c>
      <c r="H250" s="10">
        <v>3</v>
      </c>
      <c r="I250" s="10">
        <v>3</v>
      </c>
      <c r="J250" s="1" t="s">
        <v>211</v>
      </c>
    </row>
    <row r="251" spans="1:10" x14ac:dyDescent="0.15">
      <c r="B251" s="9"/>
      <c r="C251" s="10"/>
      <c r="D251" s="26"/>
      <c r="E251" s="12"/>
      <c r="F251" s="11"/>
      <c r="G251" s="11"/>
      <c r="H251" s="10"/>
      <c r="I251" s="10"/>
    </row>
    <row r="252" spans="1:10" x14ac:dyDescent="0.15">
      <c r="A252" s="4" t="s">
        <v>166</v>
      </c>
      <c r="B252" s="9" t="s">
        <v>184</v>
      </c>
      <c r="C252" s="10" t="s">
        <v>16</v>
      </c>
      <c r="D252" s="26" t="s">
        <v>116</v>
      </c>
      <c r="E252" s="12">
        <v>2</v>
      </c>
      <c r="F252" s="2">
        <v>2822.36</v>
      </c>
      <c r="G252" s="2">
        <v>2872.4</v>
      </c>
      <c r="H252" s="10">
        <v>3</v>
      </c>
      <c r="I252" s="10">
        <v>3</v>
      </c>
      <c r="J252" s="1" t="s">
        <v>211</v>
      </c>
    </row>
    <row r="253" spans="1:10" x14ac:dyDescent="0.15">
      <c r="B253" s="9" t="s">
        <v>184</v>
      </c>
      <c r="C253" s="10" t="s">
        <v>16</v>
      </c>
      <c r="D253" s="26" t="s">
        <v>110</v>
      </c>
      <c r="E253" s="12">
        <v>3</v>
      </c>
      <c r="F253" s="11">
        <v>3048</v>
      </c>
      <c r="G253" s="11">
        <v>3500</v>
      </c>
      <c r="H253" s="10">
        <v>3</v>
      </c>
      <c r="I253" s="10">
        <v>3</v>
      </c>
      <c r="J253" s="1" t="s">
        <v>211</v>
      </c>
    </row>
    <row r="254" spans="1:10" x14ac:dyDescent="0.15">
      <c r="B254" s="9" t="s">
        <v>184</v>
      </c>
      <c r="C254" s="10" t="s">
        <v>16</v>
      </c>
      <c r="D254" s="26" t="s">
        <v>75</v>
      </c>
      <c r="E254" s="12">
        <v>4</v>
      </c>
      <c r="F254" s="11">
        <v>2862.2440994558201</v>
      </c>
      <c r="G254" s="11">
        <v>2930.7469790415225</v>
      </c>
      <c r="H254" s="10">
        <v>3</v>
      </c>
      <c r="I254" s="10">
        <v>3</v>
      </c>
      <c r="J254" s="1" t="s">
        <v>211</v>
      </c>
    </row>
    <row r="255" spans="1:10" x14ac:dyDescent="0.15">
      <c r="B255" s="9" t="s">
        <v>184</v>
      </c>
      <c r="C255" s="10" t="s">
        <v>16</v>
      </c>
      <c r="D255" s="26" t="s">
        <v>68</v>
      </c>
      <c r="E255" s="12">
        <v>5</v>
      </c>
      <c r="F255" s="11">
        <v>3033.6382615360703</v>
      </c>
      <c r="G255" s="11">
        <v>3290.5538176065297</v>
      </c>
      <c r="H255" s="10">
        <v>3</v>
      </c>
      <c r="I255" s="10">
        <v>3</v>
      </c>
      <c r="J255" s="1" t="s">
        <v>211</v>
      </c>
    </row>
    <row r="256" spans="1:10" x14ac:dyDescent="0.15">
      <c r="B256" s="9" t="s">
        <v>184</v>
      </c>
      <c r="C256" s="10" t="s">
        <v>16</v>
      </c>
      <c r="D256" s="26" t="s">
        <v>117</v>
      </c>
      <c r="E256" s="12">
        <v>6</v>
      </c>
      <c r="F256" s="11">
        <v>2758.0456059300659</v>
      </c>
      <c r="G256" s="11">
        <v>2910.961225792722</v>
      </c>
      <c r="H256" s="10">
        <v>3</v>
      </c>
      <c r="I256" s="10">
        <v>3</v>
      </c>
      <c r="J256" s="1" t="s">
        <v>211</v>
      </c>
    </row>
    <row r="257" spans="1:11" x14ac:dyDescent="0.15">
      <c r="B257" s="9" t="s">
        <v>184</v>
      </c>
      <c r="C257" s="10" t="s">
        <v>16</v>
      </c>
      <c r="D257" s="26" t="s">
        <v>72</v>
      </c>
      <c r="E257" s="12">
        <v>7</v>
      </c>
      <c r="F257" s="11">
        <v>2543.9911104847201</v>
      </c>
      <c r="G257" s="11">
        <v>2987.1524566597295</v>
      </c>
      <c r="H257" s="10">
        <v>3</v>
      </c>
      <c r="I257" s="10">
        <v>3</v>
      </c>
      <c r="J257" s="1" t="s">
        <v>211</v>
      </c>
    </row>
    <row r="258" spans="1:11" x14ac:dyDescent="0.15">
      <c r="B258" s="9" t="s">
        <v>184</v>
      </c>
      <c r="C258" s="10" t="s">
        <v>16</v>
      </c>
      <c r="D258" s="26" t="s">
        <v>118</v>
      </c>
      <c r="E258" s="12">
        <v>8</v>
      </c>
      <c r="F258" s="11">
        <v>3442.7697048447494</v>
      </c>
      <c r="G258" s="11">
        <v>3144.7070450526503</v>
      </c>
      <c r="H258" s="10">
        <v>3</v>
      </c>
      <c r="I258" s="10">
        <v>3</v>
      </c>
      <c r="J258" s="1" t="s">
        <v>211</v>
      </c>
    </row>
    <row r="259" spans="1:11" x14ac:dyDescent="0.15">
      <c r="B259" s="9" t="s">
        <v>184</v>
      </c>
      <c r="C259" s="10" t="s">
        <v>16</v>
      </c>
      <c r="D259" s="26" t="s">
        <v>119</v>
      </c>
      <c r="E259" s="12">
        <v>9</v>
      </c>
      <c r="F259" s="11">
        <v>3053</v>
      </c>
      <c r="G259" s="11">
        <v>3590.6</v>
      </c>
      <c r="H259" s="10">
        <v>3</v>
      </c>
      <c r="I259" s="10">
        <v>3</v>
      </c>
      <c r="J259" s="1" t="s">
        <v>211</v>
      </c>
    </row>
    <row r="260" spans="1:11" x14ac:dyDescent="0.15">
      <c r="B260" s="9" t="s">
        <v>184</v>
      </c>
      <c r="C260" s="10" t="s">
        <v>16</v>
      </c>
      <c r="D260" s="26" t="s">
        <v>120</v>
      </c>
      <c r="E260" s="12">
        <v>10</v>
      </c>
      <c r="F260" s="11">
        <v>2999.1616963224728</v>
      </c>
      <c r="G260" s="11">
        <v>3075.6188097309473</v>
      </c>
      <c r="H260" s="10">
        <v>3</v>
      </c>
      <c r="I260" s="10">
        <v>3</v>
      </c>
      <c r="J260" s="1" t="s">
        <v>211</v>
      </c>
    </row>
    <row r="261" spans="1:11" x14ac:dyDescent="0.15">
      <c r="B261" s="9"/>
      <c r="C261" s="10"/>
      <c r="D261" s="26"/>
      <c r="E261" s="12"/>
      <c r="F261" s="11"/>
      <c r="G261" s="11"/>
      <c r="H261" s="10"/>
      <c r="I261" s="10"/>
    </row>
    <row r="262" spans="1:11" x14ac:dyDescent="0.15">
      <c r="A262" s="4" t="s">
        <v>167</v>
      </c>
      <c r="B262" s="9" t="s">
        <v>184</v>
      </c>
      <c r="C262" s="10" t="s">
        <v>16</v>
      </c>
      <c r="D262" s="26" t="s">
        <v>116</v>
      </c>
      <c r="E262" s="12">
        <v>2</v>
      </c>
      <c r="F262" s="2">
        <v>2916.12</v>
      </c>
      <c r="G262" s="2">
        <v>3495.68</v>
      </c>
      <c r="H262" s="10">
        <v>3</v>
      </c>
      <c r="I262" s="10">
        <v>3</v>
      </c>
      <c r="J262" s="1" t="s">
        <v>211</v>
      </c>
    </row>
    <row r="263" spans="1:11" x14ac:dyDescent="0.15">
      <c r="B263" s="9" t="s">
        <v>184</v>
      </c>
      <c r="C263" s="10" t="s">
        <v>16</v>
      </c>
      <c r="D263" s="26" t="s">
        <v>110</v>
      </c>
      <c r="E263" s="12">
        <v>3</v>
      </c>
      <c r="F263" s="2">
        <v>3256</v>
      </c>
      <c r="G263" s="2">
        <v>3688</v>
      </c>
      <c r="H263" s="10">
        <v>3</v>
      </c>
      <c r="I263" s="10">
        <v>3</v>
      </c>
      <c r="J263" s="1" t="s">
        <v>211</v>
      </c>
      <c r="K263" s="9"/>
    </row>
    <row r="264" spans="1:11" x14ac:dyDescent="0.15">
      <c r="B264" s="9" t="s">
        <v>184</v>
      </c>
      <c r="C264" s="10" t="s">
        <v>16</v>
      </c>
      <c r="D264" s="26" t="s">
        <v>75</v>
      </c>
      <c r="E264" s="12">
        <v>4</v>
      </c>
      <c r="F264" s="2">
        <v>2724.7254821791225</v>
      </c>
      <c r="G264" s="2">
        <v>2995.5162925584596</v>
      </c>
      <c r="H264" s="10">
        <v>3</v>
      </c>
      <c r="I264" s="10">
        <v>3</v>
      </c>
      <c r="J264" s="1" t="s">
        <v>211</v>
      </c>
      <c r="K264" s="9"/>
    </row>
    <row r="265" spans="1:11" x14ac:dyDescent="0.15">
      <c r="B265" s="9" t="s">
        <v>184</v>
      </c>
      <c r="C265" s="10" t="s">
        <v>16</v>
      </c>
      <c r="D265" s="26" t="s">
        <v>68</v>
      </c>
      <c r="E265" s="12">
        <v>5</v>
      </c>
      <c r="F265" s="11">
        <v>3233.3560680284081</v>
      </c>
      <c r="G265" s="11">
        <v>3405.9026852825459</v>
      </c>
      <c r="H265" s="10">
        <v>3</v>
      </c>
      <c r="I265" s="10">
        <v>3</v>
      </c>
      <c r="J265" s="1" t="s">
        <v>211</v>
      </c>
      <c r="K265" s="9"/>
    </row>
    <row r="266" spans="1:11" x14ac:dyDescent="0.15">
      <c r="B266" s="9" t="s">
        <v>184</v>
      </c>
      <c r="C266" s="10" t="s">
        <v>16</v>
      </c>
      <c r="D266" s="26" t="s">
        <v>117</v>
      </c>
      <c r="E266" s="12">
        <v>6</v>
      </c>
      <c r="F266" s="11">
        <v>2758.6142562411774</v>
      </c>
      <c r="G266" s="11">
        <v>3153.0657275464396</v>
      </c>
      <c r="H266" s="10">
        <v>3</v>
      </c>
      <c r="I266" s="10">
        <v>3</v>
      </c>
      <c r="J266" s="1" t="s">
        <v>211</v>
      </c>
      <c r="K266" s="9"/>
    </row>
    <row r="267" spans="1:11" x14ac:dyDescent="0.15">
      <c r="B267" s="9" t="s">
        <v>184</v>
      </c>
      <c r="C267" s="10" t="s">
        <v>16</v>
      </c>
      <c r="D267" s="26" t="s">
        <v>72</v>
      </c>
      <c r="E267" s="12">
        <v>7</v>
      </c>
      <c r="F267" s="11">
        <v>2630.0517133319736</v>
      </c>
      <c r="G267" s="11">
        <v>2434.3774539721317</v>
      </c>
      <c r="H267" s="10">
        <v>3</v>
      </c>
      <c r="I267" s="10">
        <v>3</v>
      </c>
      <c r="J267" s="1" t="s">
        <v>211</v>
      </c>
      <c r="K267" s="9"/>
    </row>
    <row r="268" spans="1:11" x14ac:dyDescent="0.15">
      <c r="B268" s="9" t="s">
        <v>184</v>
      </c>
      <c r="C268" s="10" t="s">
        <v>16</v>
      </c>
      <c r="D268" s="26" t="s">
        <v>118</v>
      </c>
      <c r="E268" s="12">
        <v>8</v>
      </c>
      <c r="F268" s="2">
        <v>3528.4659019930164</v>
      </c>
      <c r="G268" s="2">
        <v>3571.5582287689081</v>
      </c>
      <c r="H268" s="10">
        <v>3</v>
      </c>
      <c r="I268" s="10">
        <v>3</v>
      </c>
      <c r="J268" s="1" t="s">
        <v>211</v>
      </c>
      <c r="K268" s="9"/>
    </row>
    <row r="269" spans="1:11" x14ac:dyDescent="0.15">
      <c r="B269" s="9" t="s">
        <v>184</v>
      </c>
      <c r="C269" s="10" t="s">
        <v>16</v>
      </c>
      <c r="D269" s="26" t="s">
        <v>119</v>
      </c>
      <c r="E269" s="12">
        <v>9</v>
      </c>
      <c r="F269" s="11">
        <v>3209</v>
      </c>
      <c r="G269" s="11">
        <v>3456.1</v>
      </c>
      <c r="H269" s="10">
        <v>3</v>
      </c>
      <c r="I269" s="10">
        <v>3</v>
      </c>
      <c r="J269" s="1" t="s">
        <v>211</v>
      </c>
      <c r="K269" s="9"/>
    </row>
    <row r="270" spans="1:11" x14ac:dyDescent="0.15">
      <c r="B270" s="9" t="s">
        <v>184</v>
      </c>
      <c r="C270" s="10" t="s">
        <v>16</v>
      </c>
      <c r="D270" s="26" t="s">
        <v>120</v>
      </c>
      <c r="E270" s="12">
        <v>10</v>
      </c>
      <c r="F270" s="11">
        <v>2993.0588633685452</v>
      </c>
      <c r="G270" s="11">
        <v>3235.600890187407</v>
      </c>
      <c r="H270" s="10">
        <v>3</v>
      </c>
      <c r="I270" s="10">
        <v>3</v>
      </c>
      <c r="J270" s="1" t="s">
        <v>211</v>
      </c>
      <c r="K270" s="9"/>
    </row>
    <row r="271" spans="1:11" x14ac:dyDescent="0.15">
      <c r="B271" s="9"/>
      <c r="C271" s="10"/>
      <c r="D271" s="10"/>
      <c r="E271" s="12"/>
      <c r="F271" s="5"/>
      <c r="G271" s="5"/>
      <c r="H271" s="11"/>
      <c r="I271" s="11"/>
      <c r="J271" s="9"/>
    </row>
    <row r="272" spans="1:11" x14ac:dyDescent="0.15">
      <c r="A272" s="4" t="s">
        <v>55</v>
      </c>
      <c r="B272" s="1" t="s">
        <v>208</v>
      </c>
      <c r="C272" s="10" t="s">
        <v>13</v>
      </c>
      <c r="D272" s="26" t="s">
        <v>122</v>
      </c>
      <c r="E272" s="12">
        <v>0</v>
      </c>
      <c r="F272" s="11">
        <v>1280</v>
      </c>
      <c r="G272" s="11">
        <v>1280</v>
      </c>
      <c r="H272" s="11">
        <v>2</v>
      </c>
      <c r="I272" s="11">
        <v>2</v>
      </c>
      <c r="J272" s="9" t="s">
        <v>9</v>
      </c>
    </row>
    <row r="273" spans="1:11" x14ac:dyDescent="0.15">
      <c r="B273" s="1" t="s">
        <v>208</v>
      </c>
      <c r="C273" s="10" t="s">
        <v>13</v>
      </c>
      <c r="D273" s="26" t="s">
        <v>122</v>
      </c>
      <c r="E273" s="12">
        <v>0.25</v>
      </c>
      <c r="F273" s="11">
        <v>1205</v>
      </c>
      <c r="G273" s="11">
        <v>980</v>
      </c>
      <c r="H273" s="11">
        <v>2</v>
      </c>
      <c r="I273" s="11">
        <v>2</v>
      </c>
      <c r="J273" s="9" t="s">
        <v>9</v>
      </c>
    </row>
    <row r="274" spans="1:11" x14ac:dyDescent="0.15">
      <c r="B274" s="9"/>
      <c r="C274" s="10"/>
      <c r="D274" s="10"/>
      <c r="E274" s="12"/>
      <c r="F274" s="5"/>
      <c r="G274" s="5"/>
      <c r="H274" s="11"/>
      <c r="I274" s="11"/>
      <c r="J274" s="9"/>
    </row>
    <row r="275" spans="1:11" x14ac:dyDescent="0.15">
      <c r="A275" s="4" t="s">
        <v>40</v>
      </c>
      <c r="B275" s="9" t="s">
        <v>24</v>
      </c>
      <c r="C275" s="10" t="s">
        <v>23</v>
      </c>
      <c r="D275" s="10" t="s">
        <v>121</v>
      </c>
      <c r="E275" s="12">
        <v>2.5</v>
      </c>
      <c r="F275" s="2">
        <v>2985.3</v>
      </c>
      <c r="G275" s="2">
        <v>2859.75</v>
      </c>
      <c r="H275" s="11">
        <v>3</v>
      </c>
      <c r="I275" s="11">
        <v>3</v>
      </c>
      <c r="J275" s="1" t="s">
        <v>6</v>
      </c>
      <c r="K275" s="14" t="s">
        <v>127</v>
      </c>
    </row>
    <row r="276" spans="1:11" x14ac:dyDescent="0.15">
      <c r="B276" s="9" t="s">
        <v>25</v>
      </c>
      <c r="C276" s="10" t="s">
        <v>23</v>
      </c>
      <c r="D276" s="10" t="s">
        <v>62</v>
      </c>
      <c r="E276" s="12">
        <v>8</v>
      </c>
      <c r="F276" s="2">
        <v>2180.8500000000004</v>
      </c>
      <c r="G276" s="2">
        <v>2371.4999999999995</v>
      </c>
      <c r="H276" s="11">
        <v>3</v>
      </c>
      <c r="I276" s="11">
        <v>3</v>
      </c>
      <c r="J276" s="1" t="s">
        <v>6</v>
      </c>
      <c r="K276" s="14" t="s">
        <v>127</v>
      </c>
    </row>
    <row r="277" spans="1:11" x14ac:dyDescent="0.15">
      <c r="E277" s="12"/>
      <c r="F277" s="16"/>
      <c r="G277" s="16"/>
      <c r="H277" s="2"/>
      <c r="I277" s="2"/>
      <c r="K277" s="18"/>
    </row>
    <row r="278" spans="1:11" x14ac:dyDescent="0.15">
      <c r="A278" s="6" t="s">
        <v>163</v>
      </c>
      <c r="B278" s="9" t="s">
        <v>1</v>
      </c>
      <c r="C278" s="10" t="s">
        <v>12</v>
      </c>
      <c r="D278" s="27" t="s">
        <v>66</v>
      </c>
      <c r="E278" s="12">
        <v>0</v>
      </c>
      <c r="F278" s="2">
        <v>296.54999999999995</v>
      </c>
      <c r="G278" s="2">
        <v>296.54999999999995</v>
      </c>
      <c r="H278" s="11">
        <v>4</v>
      </c>
      <c r="I278" s="11">
        <v>4</v>
      </c>
      <c r="J278" s="9" t="s">
        <v>7</v>
      </c>
      <c r="K278" s="1" t="s">
        <v>128</v>
      </c>
    </row>
    <row r="279" spans="1:11" x14ac:dyDescent="0.15">
      <c r="A279" s="1"/>
      <c r="B279" s="9" t="s">
        <v>1</v>
      </c>
      <c r="C279" s="10" t="s">
        <v>12</v>
      </c>
      <c r="D279" s="10" t="s">
        <v>88</v>
      </c>
      <c r="E279" s="12">
        <v>0.5</v>
      </c>
      <c r="F279" s="2">
        <v>241.5</v>
      </c>
      <c r="G279" s="2">
        <v>289.5</v>
      </c>
      <c r="H279" s="11">
        <v>4</v>
      </c>
      <c r="I279" s="11">
        <v>4</v>
      </c>
      <c r="J279" s="9" t="s">
        <v>7</v>
      </c>
      <c r="K279" s="1" t="s">
        <v>128</v>
      </c>
    </row>
    <row r="280" spans="1:11" x14ac:dyDescent="0.15">
      <c r="B280" s="9"/>
      <c r="C280" s="10"/>
      <c r="D280" s="10"/>
      <c r="E280" s="12"/>
      <c r="F280" s="12"/>
      <c r="G280" s="12"/>
      <c r="H280" s="11"/>
      <c r="I280" s="11"/>
      <c r="J280" s="9"/>
      <c r="K280" s="9"/>
    </row>
    <row r="281" spans="1:11" x14ac:dyDescent="0.15">
      <c r="A281" s="21" t="s">
        <v>199</v>
      </c>
      <c r="B281" s="9" t="s">
        <v>27</v>
      </c>
      <c r="C281" s="10" t="s">
        <v>16</v>
      </c>
      <c r="D281" s="10" t="s">
        <v>71</v>
      </c>
      <c r="E281" s="12">
        <v>0</v>
      </c>
      <c r="F281" s="2">
        <v>1290</v>
      </c>
      <c r="G281" s="2">
        <v>1290</v>
      </c>
      <c r="H281" s="11">
        <v>4</v>
      </c>
      <c r="I281" s="11">
        <v>4</v>
      </c>
      <c r="J281" s="9" t="s">
        <v>214</v>
      </c>
      <c r="K281" s="1" t="s">
        <v>128</v>
      </c>
    </row>
    <row r="282" spans="1:11" x14ac:dyDescent="0.15">
      <c r="A282" s="21"/>
      <c r="B282" s="9" t="s">
        <v>27</v>
      </c>
      <c r="C282" s="10" t="s">
        <v>16</v>
      </c>
      <c r="D282" s="10" t="s">
        <v>106</v>
      </c>
      <c r="E282" s="12">
        <v>3.75</v>
      </c>
      <c r="F282" s="2">
        <v>1317.020371556282</v>
      </c>
      <c r="G282" s="2">
        <v>1471.3926514387131</v>
      </c>
      <c r="H282" s="11">
        <v>4</v>
      </c>
      <c r="I282" s="11">
        <v>4</v>
      </c>
      <c r="J282" s="9" t="s">
        <v>214</v>
      </c>
      <c r="K282" s="1" t="s">
        <v>128</v>
      </c>
    </row>
    <row r="283" spans="1:11" x14ac:dyDescent="0.15">
      <c r="A283" s="21"/>
      <c r="B283" s="9"/>
      <c r="C283" s="10"/>
      <c r="D283" s="10"/>
      <c r="E283" s="12"/>
      <c r="F283" s="2"/>
      <c r="G283" s="2"/>
      <c r="H283" s="11"/>
      <c r="I283" s="11"/>
      <c r="J283" s="9"/>
    </row>
    <row r="284" spans="1:11" x14ac:dyDescent="0.15">
      <c r="A284" s="4" t="s">
        <v>200</v>
      </c>
      <c r="B284" s="9" t="s">
        <v>27</v>
      </c>
      <c r="C284" s="10" t="s">
        <v>16</v>
      </c>
      <c r="D284" s="10" t="s">
        <v>71</v>
      </c>
      <c r="E284" s="12">
        <v>0</v>
      </c>
      <c r="F284" s="2">
        <v>1290</v>
      </c>
      <c r="G284" s="2">
        <v>1290</v>
      </c>
      <c r="H284" s="11">
        <v>4</v>
      </c>
      <c r="I284" s="11">
        <v>4</v>
      </c>
      <c r="J284" s="9" t="s">
        <v>214</v>
      </c>
      <c r="K284" s="1" t="s">
        <v>128</v>
      </c>
    </row>
    <row r="285" spans="1:11" x14ac:dyDescent="0.15">
      <c r="A285" s="21"/>
      <c r="B285" s="9" t="s">
        <v>27</v>
      </c>
      <c r="C285" s="10" t="s">
        <v>16</v>
      </c>
      <c r="D285" s="10" t="s">
        <v>106</v>
      </c>
      <c r="E285" s="12">
        <v>3.75</v>
      </c>
      <c r="F285" s="2">
        <v>1481.5271943807602</v>
      </c>
      <c r="G285" s="2">
        <v>1546.9084709882736</v>
      </c>
      <c r="H285" s="11">
        <v>4</v>
      </c>
      <c r="I285" s="11">
        <v>4</v>
      </c>
      <c r="J285" s="9" t="s">
        <v>214</v>
      </c>
      <c r="K285" s="1" t="s">
        <v>128</v>
      </c>
    </row>
    <row r="286" spans="1:11" x14ac:dyDescent="0.15">
      <c r="A286" s="21"/>
      <c r="B286" s="9"/>
      <c r="C286" s="10"/>
      <c r="D286" s="10"/>
      <c r="E286" s="12"/>
      <c r="F286" s="2"/>
      <c r="G286" s="2"/>
      <c r="H286" s="11"/>
      <c r="I286" s="11"/>
      <c r="J286" s="9"/>
    </row>
    <row r="287" spans="1:11" x14ac:dyDescent="0.15">
      <c r="A287" s="4" t="s">
        <v>201</v>
      </c>
      <c r="B287" s="9" t="s">
        <v>27</v>
      </c>
      <c r="C287" s="10" t="s">
        <v>16</v>
      </c>
      <c r="D287" s="10" t="s">
        <v>71</v>
      </c>
      <c r="E287" s="12">
        <v>0</v>
      </c>
      <c r="F287" s="2">
        <v>1310</v>
      </c>
      <c r="G287" s="2">
        <v>1310</v>
      </c>
      <c r="H287" s="11">
        <v>4</v>
      </c>
      <c r="I287" s="11">
        <v>4</v>
      </c>
      <c r="J287" s="9" t="s">
        <v>214</v>
      </c>
      <c r="K287" s="1" t="s">
        <v>128</v>
      </c>
    </row>
    <row r="288" spans="1:11" x14ac:dyDescent="0.15">
      <c r="A288" s="21"/>
      <c r="B288" s="9" t="s">
        <v>27</v>
      </c>
      <c r="C288" s="10" t="s">
        <v>16</v>
      </c>
      <c r="D288" s="10" t="s">
        <v>106</v>
      </c>
      <c r="E288" s="12">
        <v>3.75</v>
      </c>
      <c r="F288" s="2">
        <v>1166.8441371286654</v>
      </c>
      <c r="G288" s="2">
        <v>1214.1494333958249</v>
      </c>
      <c r="H288" s="11">
        <v>4</v>
      </c>
      <c r="I288" s="11">
        <v>4</v>
      </c>
      <c r="J288" s="9" t="s">
        <v>214</v>
      </c>
      <c r="K288" s="1" t="s">
        <v>128</v>
      </c>
    </row>
    <row r="289" spans="1:11" x14ac:dyDescent="0.15">
      <c r="A289" s="21"/>
      <c r="B289" s="9"/>
      <c r="C289" s="10"/>
      <c r="D289" s="10"/>
      <c r="E289" s="12"/>
      <c r="F289" s="2"/>
      <c r="G289" s="2"/>
      <c r="H289" s="11"/>
      <c r="I289" s="11"/>
      <c r="J289" s="9"/>
    </row>
    <row r="290" spans="1:11" x14ac:dyDescent="0.15">
      <c r="A290" s="4" t="s">
        <v>202</v>
      </c>
      <c r="B290" s="9" t="s">
        <v>27</v>
      </c>
      <c r="C290" s="10" t="s">
        <v>16</v>
      </c>
      <c r="D290" s="10" t="s">
        <v>71</v>
      </c>
      <c r="E290" s="12">
        <v>0</v>
      </c>
      <c r="F290" s="2">
        <v>1310</v>
      </c>
      <c r="G290" s="2">
        <v>1310</v>
      </c>
      <c r="H290" s="11">
        <v>4</v>
      </c>
      <c r="I290" s="11">
        <v>4</v>
      </c>
      <c r="J290" s="9" t="s">
        <v>214</v>
      </c>
      <c r="K290" s="1" t="s">
        <v>128</v>
      </c>
    </row>
    <row r="291" spans="1:11" x14ac:dyDescent="0.15">
      <c r="A291" s="21"/>
      <c r="B291" s="9" t="s">
        <v>27</v>
      </c>
      <c r="C291" s="10" t="s">
        <v>16</v>
      </c>
      <c r="D291" s="10" t="s">
        <v>106</v>
      </c>
      <c r="E291" s="12">
        <v>3.75</v>
      </c>
      <c r="F291" s="2">
        <v>1120.1739564578374</v>
      </c>
      <c r="G291" s="2">
        <v>1183.4270073535138</v>
      </c>
      <c r="H291" s="11">
        <v>4</v>
      </c>
      <c r="I291" s="11">
        <v>4</v>
      </c>
      <c r="J291" s="9" t="s">
        <v>214</v>
      </c>
      <c r="K291" s="1" t="s">
        <v>128</v>
      </c>
    </row>
    <row r="292" spans="1:11" x14ac:dyDescent="0.15">
      <c r="B292" s="9"/>
      <c r="C292" s="10"/>
      <c r="D292" s="10"/>
      <c r="E292" s="12"/>
      <c r="F292" s="5"/>
      <c r="G292" s="5"/>
      <c r="H292" s="11"/>
      <c r="I292" s="11"/>
      <c r="J292" s="9"/>
      <c r="K292" s="9"/>
    </row>
    <row r="293" spans="1:11" x14ac:dyDescent="0.15">
      <c r="A293" s="6"/>
      <c r="B293" s="11"/>
      <c r="C293" s="22"/>
      <c r="D293" s="22"/>
      <c r="E293" s="22"/>
      <c r="F293" s="16"/>
      <c r="G293" s="16"/>
      <c r="H293" s="11"/>
      <c r="I293" s="16"/>
      <c r="J293" s="22"/>
      <c r="K293" s="8"/>
    </row>
    <row r="294" spans="1:11" x14ac:dyDescent="0.15">
      <c r="A294" s="6"/>
      <c r="B294" s="22"/>
      <c r="C294" s="22"/>
      <c r="D294" s="22"/>
      <c r="E294" s="22"/>
      <c r="F294" s="1"/>
      <c r="G294" s="1"/>
      <c r="H294" s="22"/>
      <c r="I294" s="16"/>
      <c r="J294" s="22"/>
      <c r="K294" s="9"/>
    </row>
    <row r="295" spans="1:11" x14ac:dyDescent="0.15">
      <c r="A295" s="6"/>
      <c r="B295" s="38"/>
      <c r="E295" s="1"/>
      <c r="F295" s="1"/>
      <c r="G295" s="1"/>
      <c r="H295" s="38"/>
      <c r="I295" s="38"/>
      <c r="K295" s="9"/>
    </row>
    <row r="296" spans="1:11" x14ac:dyDescent="0.15">
      <c r="A296" s="6"/>
      <c r="B296" s="30"/>
      <c r="F296" s="1"/>
      <c r="G296" s="1"/>
      <c r="K296" s="9"/>
    </row>
    <row r="297" spans="1:11" x14ac:dyDescent="0.15">
      <c r="A297" s="6"/>
      <c r="B297" s="30"/>
      <c r="G297" s="1"/>
      <c r="K297" s="9"/>
    </row>
    <row r="298" spans="1:11" x14ac:dyDescent="0.15">
      <c r="A298" s="6"/>
      <c r="B298" s="30"/>
      <c r="G298" s="1"/>
      <c r="K298" s="9"/>
    </row>
    <row r="299" spans="1:11" x14ac:dyDescent="0.15">
      <c r="A299" s="6"/>
      <c r="B299" s="30"/>
      <c r="G299" s="1"/>
      <c r="K299" s="9"/>
    </row>
    <row r="300" spans="1:11" x14ac:dyDescent="0.15">
      <c r="A300" s="6"/>
      <c r="B300" s="30"/>
      <c r="G300" s="1"/>
      <c r="K300" s="9"/>
    </row>
    <row r="301" spans="1:11" x14ac:dyDescent="0.15">
      <c r="A301" s="6"/>
      <c r="B301" s="30"/>
      <c r="G301" s="1"/>
      <c r="K301" s="9"/>
    </row>
    <row r="302" spans="1:11" x14ac:dyDescent="0.15">
      <c r="A302" s="6"/>
      <c r="B302" s="30"/>
      <c r="G302" s="1"/>
      <c r="K302" s="9"/>
    </row>
    <row r="303" spans="1:11" x14ac:dyDescent="0.15">
      <c r="A303" s="6"/>
      <c r="B303" s="30"/>
      <c r="G303" s="1"/>
      <c r="K303" s="9"/>
    </row>
    <row r="304" spans="1:11" x14ac:dyDescent="0.15">
      <c r="A304" s="6"/>
      <c r="B304" s="30"/>
      <c r="G304" s="1"/>
      <c r="K304" s="9"/>
    </row>
    <row r="305" spans="7:11" x14ac:dyDescent="0.15">
      <c r="G305" s="1"/>
      <c r="I305" s="1"/>
      <c r="K305" s="9"/>
    </row>
    <row r="306" spans="7:11" x14ac:dyDescent="0.15">
      <c r="G306" s="1"/>
      <c r="I306" s="1"/>
      <c r="K306" s="9"/>
    </row>
    <row r="307" spans="7:11" x14ac:dyDescent="0.15">
      <c r="G307" s="1"/>
      <c r="I307" s="1"/>
      <c r="K307" s="9"/>
    </row>
    <row r="308" spans="7:11" x14ac:dyDescent="0.15">
      <c r="G308" s="1"/>
      <c r="I308" s="1"/>
      <c r="K308" s="9"/>
    </row>
    <row r="309" spans="7:11" x14ac:dyDescent="0.15">
      <c r="G309" s="1"/>
      <c r="H309" s="4"/>
      <c r="I309" s="1"/>
      <c r="K309" s="9"/>
    </row>
    <row r="310" spans="7:11" x14ac:dyDescent="0.15">
      <c r="G310" s="1"/>
      <c r="I310" s="1"/>
      <c r="K310" s="9"/>
    </row>
    <row r="311" spans="7:11" x14ac:dyDescent="0.15">
      <c r="G311" s="1"/>
      <c r="I311" s="1"/>
      <c r="K311" s="9"/>
    </row>
    <row r="312" spans="7:11" x14ac:dyDescent="0.15">
      <c r="G312" s="1"/>
      <c r="I312" s="1"/>
      <c r="K312" s="9"/>
    </row>
    <row r="313" spans="7:11" x14ac:dyDescent="0.15">
      <c r="G313" s="1"/>
      <c r="I313" s="1"/>
      <c r="K313" s="9"/>
    </row>
    <row r="314" spans="7:11" x14ac:dyDescent="0.15">
      <c r="G314" s="1"/>
      <c r="I314" s="1"/>
      <c r="K314" s="9"/>
    </row>
    <row r="315" spans="7:11" x14ac:dyDescent="0.15">
      <c r="G315" s="1"/>
      <c r="I315" s="1"/>
      <c r="K315" s="9"/>
    </row>
    <row r="316" spans="7:11" x14ac:dyDescent="0.15">
      <c r="G316" s="1"/>
      <c r="I316" s="1"/>
      <c r="K316" s="9"/>
    </row>
    <row r="317" spans="7:11" x14ac:dyDescent="0.15">
      <c r="G317" s="1"/>
      <c r="I317" s="1"/>
      <c r="K317" s="9"/>
    </row>
    <row r="318" spans="7:11" x14ac:dyDescent="0.15">
      <c r="I318" s="39"/>
      <c r="K318" s="9"/>
    </row>
    <row r="319" spans="7:11" x14ac:dyDescent="0.15">
      <c r="H319" s="4"/>
      <c r="I319" s="39"/>
      <c r="K319" s="9"/>
    </row>
    <row r="320" spans="7:11" x14ac:dyDescent="0.15">
      <c r="I320" s="39"/>
      <c r="K320" s="9"/>
    </row>
    <row r="321" spans="8:11" x14ac:dyDescent="0.15">
      <c r="I321" s="39"/>
      <c r="K321" s="9"/>
    </row>
    <row r="322" spans="8:11" x14ac:dyDescent="0.15">
      <c r="I322" s="39"/>
      <c r="K322" s="9"/>
    </row>
    <row r="323" spans="8:11" x14ac:dyDescent="0.15">
      <c r="I323" s="39"/>
      <c r="K323" s="9"/>
    </row>
    <row r="324" spans="8:11" x14ac:dyDescent="0.15">
      <c r="I324" s="39"/>
      <c r="K324" s="9"/>
    </row>
    <row r="325" spans="8:11" x14ac:dyDescent="0.15">
      <c r="I325" s="39"/>
      <c r="K325" s="9"/>
    </row>
    <row r="326" spans="8:11" x14ac:dyDescent="0.15">
      <c r="I326" s="39"/>
      <c r="K326" s="9"/>
    </row>
    <row r="327" spans="8:11" x14ac:dyDescent="0.15">
      <c r="H327" s="4"/>
      <c r="I327" s="39"/>
      <c r="K327" s="9"/>
    </row>
    <row r="328" spans="8:11" x14ac:dyDescent="0.15">
      <c r="H328" s="4"/>
      <c r="I328" s="39"/>
      <c r="K328" s="9"/>
    </row>
    <row r="329" spans="8:11" x14ac:dyDescent="0.15">
      <c r="I329" s="39"/>
      <c r="K329" s="9"/>
    </row>
    <row r="330" spans="8:11" x14ac:dyDescent="0.15">
      <c r="I330" s="39"/>
    </row>
    <row r="331" spans="8:11" x14ac:dyDescent="0.15">
      <c r="H331" s="4"/>
      <c r="I331" s="39"/>
    </row>
    <row r="332" spans="8:11" x14ac:dyDescent="0.15">
      <c r="H332" s="4"/>
      <c r="I332" s="39"/>
    </row>
    <row r="333" spans="8:11" x14ac:dyDescent="0.15">
      <c r="I333" s="39"/>
    </row>
    <row r="336" spans="8:11" x14ac:dyDescent="0.15">
      <c r="I336" s="39"/>
    </row>
    <row r="337" spans="8:10" x14ac:dyDescent="0.15">
      <c r="I337" s="39"/>
    </row>
    <row r="338" spans="8:10" x14ac:dyDescent="0.15">
      <c r="I338" s="39"/>
    </row>
    <row r="339" spans="8:10" x14ac:dyDescent="0.15">
      <c r="I339" s="39"/>
    </row>
    <row r="340" spans="8:10" x14ac:dyDescent="0.15">
      <c r="I340" s="39"/>
    </row>
    <row r="341" spans="8:10" x14ac:dyDescent="0.15">
      <c r="I341" s="39"/>
    </row>
    <row r="342" spans="8:10" x14ac:dyDescent="0.15">
      <c r="I342" s="39"/>
    </row>
    <row r="343" spans="8:10" x14ac:dyDescent="0.15">
      <c r="I343" s="39"/>
    </row>
    <row r="344" spans="8:10" x14ac:dyDescent="0.15">
      <c r="I344" s="39"/>
    </row>
    <row r="345" spans="8:10" x14ac:dyDescent="0.15">
      <c r="I345" s="39"/>
    </row>
    <row r="346" spans="8:10" x14ac:dyDescent="0.15">
      <c r="I346" s="39"/>
    </row>
    <row r="347" spans="8:10" x14ac:dyDescent="0.15">
      <c r="H347" s="4"/>
      <c r="I347" s="39"/>
    </row>
    <row r="348" spans="8:10" x14ac:dyDescent="0.15">
      <c r="I348" s="39"/>
    </row>
    <row r="349" spans="8:10" x14ac:dyDescent="0.15">
      <c r="I349" s="39"/>
    </row>
    <row r="350" spans="8:10" x14ac:dyDescent="0.15">
      <c r="I350" s="39"/>
    </row>
    <row r="351" spans="8:10" x14ac:dyDescent="0.15">
      <c r="I351" s="39"/>
      <c r="J351" s="30"/>
    </row>
    <row r="352" spans="8:10" x14ac:dyDescent="0.15">
      <c r="J352" s="30"/>
    </row>
    <row r="353" spans="8:10" x14ac:dyDescent="0.15">
      <c r="J353" s="30"/>
    </row>
    <row r="354" spans="8:10" x14ac:dyDescent="0.15">
      <c r="J354" s="30"/>
    </row>
    <row r="355" spans="8:10" x14ac:dyDescent="0.15">
      <c r="J355" s="30"/>
    </row>
    <row r="356" spans="8:10" x14ac:dyDescent="0.15">
      <c r="J356" s="30"/>
    </row>
    <row r="368" spans="8:10" x14ac:dyDescent="0.15">
      <c r="H368" s="4"/>
    </row>
    <row r="375" spans="2:9" x14ac:dyDescent="0.15">
      <c r="H375" s="4"/>
    </row>
    <row r="381" spans="2:9" x14ac:dyDescent="0.15">
      <c r="H381" s="4"/>
    </row>
    <row r="382" spans="2:9" x14ac:dyDescent="0.15">
      <c r="B382" s="25"/>
      <c r="C382" s="25"/>
      <c r="D382" s="25"/>
      <c r="G382" s="25"/>
      <c r="I382" s="25"/>
    </row>
    <row r="383" spans="2:9" x14ac:dyDescent="0.15">
      <c r="B383" s="25"/>
      <c r="C383" s="25"/>
      <c r="D383" s="25"/>
      <c r="G383" s="25"/>
      <c r="H383" s="4"/>
      <c r="I383" s="25"/>
    </row>
    <row r="384" spans="2:9" x14ac:dyDescent="0.15">
      <c r="B384" s="25"/>
      <c r="C384" s="2"/>
      <c r="D384" s="2"/>
      <c r="G384" s="2"/>
      <c r="I384" s="2"/>
    </row>
    <row r="385" spans="2:9" x14ac:dyDescent="0.15">
      <c r="B385" s="25"/>
      <c r="C385" s="25"/>
      <c r="D385" s="25"/>
      <c r="G385" s="25"/>
      <c r="I385" s="25"/>
    </row>
    <row r="386" spans="2:9" x14ac:dyDescent="0.15">
      <c r="B386" s="25"/>
      <c r="C386" s="25"/>
      <c r="D386" s="25"/>
      <c r="G386" s="25"/>
      <c r="I386" s="25"/>
    </row>
    <row r="387" spans="2:9" x14ac:dyDescent="0.15">
      <c r="B387" s="25"/>
      <c r="C387" s="2"/>
      <c r="D387" s="2"/>
      <c r="G387" s="2"/>
      <c r="H387" s="4"/>
      <c r="I387" s="2"/>
    </row>
    <row r="388" spans="2:9" x14ac:dyDescent="0.15">
      <c r="B388" s="25"/>
      <c r="C388" s="25"/>
      <c r="D388" s="25"/>
      <c r="G388" s="25"/>
      <c r="I388" s="25"/>
    </row>
    <row r="389" spans="2:9" x14ac:dyDescent="0.15">
      <c r="B389" s="25"/>
      <c r="C389" s="25"/>
      <c r="D389" s="25"/>
      <c r="G389" s="25"/>
      <c r="I389" s="25"/>
    </row>
    <row r="401" spans="8:8" x14ac:dyDescent="0.15">
      <c r="H401" s="4"/>
    </row>
    <row r="404" spans="8:8" x14ac:dyDescent="0.15">
      <c r="H404" s="4"/>
    </row>
    <row r="412" spans="8:8" x14ac:dyDescent="0.15">
      <c r="H412" s="4"/>
    </row>
    <row r="421" spans="8:8" x14ac:dyDescent="0.15">
      <c r="H421" s="4"/>
    </row>
    <row r="422" spans="8:8" x14ac:dyDescent="0.15">
      <c r="H422" s="4"/>
    </row>
    <row r="425" spans="8:8" x14ac:dyDescent="0.15">
      <c r="H425" s="4"/>
    </row>
    <row r="427" spans="8:8" x14ac:dyDescent="0.15">
      <c r="H427" s="4"/>
    </row>
    <row r="429" spans="8:8" x14ac:dyDescent="0.15">
      <c r="H429" s="4"/>
    </row>
    <row r="435" spans="5:8" x14ac:dyDescent="0.15">
      <c r="H435" s="4"/>
    </row>
    <row r="443" spans="5:8" x14ac:dyDescent="0.15">
      <c r="E443" s="4"/>
      <c r="F443" s="1"/>
    </row>
    <row r="444" spans="5:8" x14ac:dyDescent="0.15">
      <c r="E444" s="4"/>
      <c r="F444" s="1"/>
    </row>
    <row r="445" spans="5:8" x14ac:dyDescent="0.15">
      <c r="E445" s="4"/>
      <c r="F445" s="1"/>
    </row>
    <row r="446" spans="5:8" x14ac:dyDescent="0.15">
      <c r="E446" s="4"/>
      <c r="F446" s="1"/>
    </row>
    <row r="447" spans="5:8" x14ac:dyDescent="0.15">
      <c r="E447" s="4"/>
      <c r="F447" s="1"/>
    </row>
    <row r="448" spans="5:8" x14ac:dyDescent="0.15">
      <c r="E448" s="4"/>
      <c r="F448" s="1"/>
      <c r="H448" s="4"/>
    </row>
    <row r="449" spans="5:8" x14ac:dyDescent="0.15">
      <c r="E449" s="4"/>
      <c r="F449" s="1"/>
    </row>
    <row r="450" spans="5:8" x14ac:dyDescent="0.15">
      <c r="E450" s="4"/>
      <c r="F450" s="1"/>
    </row>
    <row r="451" spans="5:8" x14ac:dyDescent="0.15">
      <c r="E451" s="4"/>
      <c r="F451" s="1"/>
    </row>
    <row r="452" spans="5:8" x14ac:dyDescent="0.15">
      <c r="E452" s="4"/>
      <c r="F452" s="1"/>
    </row>
    <row r="453" spans="5:8" x14ac:dyDescent="0.15">
      <c r="E453" s="4"/>
      <c r="F453" s="1"/>
    </row>
    <row r="454" spans="5:8" x14ac:dyDescent="0.15">
      <c r="E454" s="4"/>
      <c r="F454" s="1"/>
    </row>
    <row r="455" spans="5:8" x14ac:dyDescent="0.15">
      <c r="E455" s="4"/>
      <c r="F455" s="1"/>
      <c r="H455" s="4"/>
    </row>
    <row r="456" spans="5:8" x14ac:dyDescent="0.15">
      <c r="E456" s="4"/>
      <c r="F456" s="1"/>
    </row>
    <row r="457" spans="5:8" x14ac:dyDescent="0.15">
      <c r="E457" s="4"/>
      <c r="F457" s="1"/>
      <c r="H457" s="4"/>
    </row>
    <row r="458" spans="5:8" x14ac:dyDescent="0.15">
      <c r="E458" s="4"/>
      <c r="F458" s="1"/>
    </row>
    <row r="459" spans="5:8" x14ac:dyDescent="0.15">
      <c r="E459" s="4"/>
      <c r="F459" s="1"/>
      <c r="H459" s="4"/>
    </row>
    <row r="460" spans="5:8" x14ac:dyDescent="0.15">
      <c r="E460" s="4"/>
      <c r="F460" s="1"/>
      <c r="H460" s="4"/>
    </row>
    <row r="461" spans="5:8" x14ac:dyDescent="0.15">
      <c r="E461" s="4"/>
      <c r="F461" s="1"/>
    </row>
    <row r="462" spans="5:8" x14ac:dyDescent="0.15">
      <c r="E462" s="4"/>
      <c r="F462" s="1"/>
    </row>
    <row r="463" spans="5:8" x14ac:dyDescent="0.15">
      <c r="E463" s="4"/>
      <c r="F463" s="1"/>
    </row>
    <row r="464" spans="5:8" x14ac:dyDescent="0.15">
      <c r="E464" s="4"/>
      <c r="F464" s="1"/>
      <c r="H464" s="4"/>
    </row>
    <row r="465" spans="5:8" x14ac:dyDescent="0.15">
      <c r="E465" s="4"/>
      <c r="F465" s="1"/>
    </row>
    <row r="466" spans="5:8" x14ac:dyDescent="0.15">
      <c r="E466" s="4"/>
      <c r="F466" s="1"/>
    </row>
    <row r="467" spans="5:8" x14ac:dyDescent="0.15">
      <c r="E467" s="4"/>
      <c r="F467" s="1"/>
    </row>
    <row r="468" spans="5:8" x14ac:dyDescent="0.15">
      <c r="E468" s="4"/>
      <c r="F468" s="1"/>
    </row>
    <row r="469" spans="5:8" x14ac:dyDescent="0.15">
      <c r="E469" s="4"/>
      <c r="F469" s="1"/>
      <c r="H469" s="4"/>
    </row>
    <row r="470" spans="5:8" x14ac:dyDescent="0.15">
      <c r="E470" s="4"/>
      <c r="F470" s="1"/>
    </row>
    <row r="471" spans="5:8" x14ac:dyDescent="0.15">
      <c r="E471" s="4"/>
      <c r="F471" s="1"/>
    </row>
    <row r="472" spans="5:8" x14ac:dyDescent="0.15">
      <c r="E472" s="4"/>
      <c r="F472" s="1"/>
    </row>
    <row r="473" spans="5:8" x14ac:dyDescent="0.15">
      <c r="E473" s="4"/>
      <c r="F473" s="1"/>
      <c r="H473" s="4"/>
    </row>
    <row r="474" spans="5:8" x14ac:dyDescent="0.15">
      <c r="E474" s="4"/>
      <c r="F474" s="1"/>
      <c r="H474" s="4"/>
    </row>
    <row r="475" spans="5:8" x14ac:dyDescent="0.15">
      <c r="E475" s="4"/>
      <c r="F475" s="1"/>
      <c r="H475" s="4"/>
    </row>
    <row r="476" spans="5:8" x14ac:dyDescent="0.15">
      <c r="E476" s="4"/>
      <c r="F476" s="1"/>
    </row>
    <row r="477" spans="5:8" x14ac:dyDescent="0.15">
      <c r="E477" s="4"/>
      <c r="F477" s="1"/>
    </row>
    <row r="478" spans="5:8" x14ac:dyDescent="0.15">
      <c r="E478" s="4"/>
      <c r="F478" s="1"/>
      <c r="H478" s="4"/>
    </row>
    <row r="479" spans="5:8" x14ac:dyDescent="0.15">
      <c r="E479" s="4"/>
      <c r="F479" s="1"/>
      <c r="H479" s="4"/>
    </row>
    <row r="480" spans="5:8" x14ac:dyDescent="0.15">
      <c r="E480" s="4"/>
      <c r="F480" s="1"/>
    </row>
    <row r="481" spans="5:8" x14ac:dyDescent="0.15">
      <c r="E481" s="4"/>
      <c r="F481" s="1"/>
    </row>
    <row r="482" spans="5:8" x14ac:dyDescent="0.15">
      <c r="E482" s="4"/>
      <c r="F482" s="1"/>
    </row>
    <row r="483" spans="5:8" x14ac:dyDescent="0.15">
      <c r="E483" s="4"/>
      <c r="F483" s="1"/>
    </row>
    <row r="484" spans="5:8" x14ac:dyDescent="0.15">
      <c r="E484" s="4"/>
      <c r="F484" s="1"/>
    </row>
    <row r="485" spans="5:8" x14ac:dyDescent="0.15">
      <c r="E485" s="4"/>
      <c r="F485" s="1"/>
    </row>
    <row r="486" spans="5:8" x14ac:dyDescent="0.15">
      <c r="E486" s="4"/>
      <c r="F486" s="1"/>
      <c r="H486" s="4"/>
    </row>
    <row r="487" spans="5:8" x14ac:dyDescent="0.15">
      <c r="E487" s="4"/>
      <c r="F487" s="1"/>
      <c r="H487" s="4"/>
    </row>
    <row r="488" spans="5:8" x14ac:dyDescent="0.15">
      <c r="E488" s="4"/>
      <c r="F488" s="1"/>
    </row>
    <row r="489" spans="5:8" x14ac:dyDescent="0.15">
      <c r="E489" s="4"/>
      <c r="F489" s="1"/>
    </row>
    <row r="490" spans="5:8" x14ac:dyDescent="0.15">
      <c r="E490" s="4"/>
      <c r="F490" s="1"/>
    </row>
    <row r="491" spans="5:8" x14ac:dyDescent="0.15">
      <c r="E491" s="4"/>
      <c r="F491" s="1"/>
      <c r="H491" s="4"/>
    </row>
    <row r="492" spans="5:8" x14ac:dyDescent="0.15">
      <c r="E492" s="4"/>
      <c r="F492" s="1"/>
    </row>
    <row r="493" spans="5:8" x14ac:dyDescent="0.15">
      <c r="E493" s="4"/>
      <c r="F493" s="1"/>
    </row>
    <row r="494" spans="5:8" x14ac:dyDescent="0.15">
      <c r="E494" s="4"/>
      <c r="F494" s="1"/>
    </row>
    <row r="495" spans="5:8" x14ac:dyDescent="0.15">
      <c r="E495" s="4"/>
      <c r="F495" s="1"/>
    </row>
    <row r="496" spans="5:8" x14ac:dyDescent="0.15">
      <c r="E496" s="4"/>
      <c r="F496" s="1"/>
    </row>
    <row r="497" spans="5:8" x14ac:dyDescent="0.15">
      <c r="E497" s="4"/>
      <c r="F497" s="1"/>
    </row>
    <row r="498" spans="5:8" x14ac:dyDescent="0.15">
      <c r="E498" s="4"/>
      <c r="F498" s="1"/>
      <c r="H498" s="4"/>
    </row>
    <row r="499" spans="5:8" x14ac:dyDescent="0.15">
      <c r="E499" s="4"/>
      <c r="F499" s="1"/>
      <c r="H499" s="4"/>
    </row>
    <row r="500" spans="5:8" x14ac:dyDescent="0.15">
      <c r="E500" s="4"/>
      <c r="F500" s="1"/>
      <c r="H500" s="4"/>
    </row>
    <row r="501" spans="5:8" x14ac:dyDescent="0.15">
      <c r="E501" s="4"/>
      <c r="F501" s="1"/>
    </row>
    <row r="502" spans="5:8" x14ac:dyDescent="0.15">
      <c r="E502" s="4"/>
      <c r="F502" s="1"/>
    </row>
    <row r="503" spans="5:8" x14ac:dyDescent="0.15">
      <c r="E503" s="4"/>
      <c r="F503" s="1"/>
      <c r="H503" s="4"/>
    </row>
    <row r="504" spans="5:8" x14ac:dyDescent="0.15">
      <c r="E504" s="4"/>
      <c r="F504" s="1"/>
      <c r="H504" s="4"/>
    </row>
    <row r="505" spans="5:8" x14ac:dyDescent="0.15">
      <c r="E505" s="4"/>
      <c r="F505" s="1"/>
      <c r="H505" s="4"/>
    </row>
    <row r="506" spans="5:8" x14ac:dyDescent="0.15">
      <c r="E506" s="4"/>
      <c r="F506" s="1"/>
    </row>
    <row r="507" spans="5:8" x14ac:dyDescent="0.15">
      <c r="E507" s="4"/>
      <c r="F507" s="1"/>
      <c r="H507" s="4"/>
    </row>
    <row r="508" spans="5:8" x14ac:dyDescent="0.15">
      <c r="E508" s="4"/>
      <c r="F508" s="1"/>
    </row>
    <row r="509" spans="5:8" x14ac:dyDescent="0.15">
      <c r="E509" s="4"/>
      <c r="F509" s="1"/>
    </row>
    <row r="510" spans="5:8" x14ac:dyDescent="0.15">
      <c r="E510" s="4"/>
      <c r="F510" s="1"/>
    </row>
    <row r="511" spans="5:8" x14ac:dyDescent="0.15">
      <c r="E511" s="4"/>
      <c r="F511" s="1"/>
    </row>
    <row r="512" spans="5:8" x14ac:dyDescent="0.15">
      <c r="E512" s="4"/>
      <c r="F512" s="1"/>
    </row>
    <row r="513" spans="5:8" x14ac:dyDescent="0.15">
      <c r="E513" s="4"/>
      <c r="F513" s="1"/>
    </row>
    <row r="514" spans="5:8" x14ac:dyDescent="0.15">
      <c r="E514" s="4"/>
      <c r="F514" s="1"/>
    </row>
    <row r="515" spans="5:8" x14ac:dyDescent="0.15">
      <c r="E515" s="4"/>
      <c r="F515" s="1"/>
      <c r="H515" s="4"/>
    </row>
    <row r="516" spans="5:8" x14ac:dyDescent="0.15">
      <c r="E516" s="4"/>
      <c r="F516" s="1"/>
    </row>
    <row r="517" spans="5:8" x14ac:dyDescent="0.15">
      <c r="E517" s="4"/>
      <c r="F517" s="1"/>
    </row>
    <row r="518" spans="5:8" x14ac:dyDescent="0.15">
      <c r="E518" s="4"/>
      <c r="F518" s="1"/>
    </row>
    <row r="519" spans="5:8" x14ac:dyDescent="0.15">
      <c r="E519" s="4"/>
      <c r="F519" s="1"/>
    </row>
    <row r="520" spans="5:8" x14ac:dyDescent="0.15">
      <c r="E520" s="4"/>
      <c r="F520" s="1"/>
    </row>
    <row r="521" spans="5:8" x14ac:dyDescent="0.15">
      <c r="E521" s="4"/>
      <c r="F521" s="1"/>
    </row>
    <row r="522" spans="5:8" x14ac:dyDescent="0.15">
      <c r="E522" s="4"/>
      <c r="F522" s="1"/>
      <c r="H522" s="4"/>
    </row>
    <row r="523" spans="5:8" x14ac:dyDescent="0.15">
      <c r="E523" s="4"/>
      <c r="F523" s="1"/>
    </row>
    <row r="524" spans="5:8" x14ac:dyDescent="0.15">
      <c r="E524" s="4"/>
      <c r="F524" s="1"/>
    </row>
    <row r="525" spans="5:8" x14ac:dyDescent="0.15">
      <c r="E525" s="4"/>
      <c r="F525" s="1"/>
      <c r="H525" s="4"/>
    </row>
    <row r="526" spans="5:8" x14ac:dyDescent="0.15">
      <c r="E526" s="4"/>
      <c r="F526" s="1"/>
    </row>
    <row r="527" spans="5:8" x14ac:dyDescent="0.15">
      <c r="E527" s="4"/>
      <c r="F527" s="1"/>
    </row>
    <row r="528" spans="5:8" x14ac:dyDescent="0.15">
      <c r="E528" s="4"/>
      <c r="F528" s="1"/>
    </row>
    <row r="529" spans="5:8" x14ac:dyDescent="0.15">
      <c r="E529" s="4"/>
      <c r="F529" s="1"/>
    </row>
    <row r="530" spans="5:8" x14ac:dyDescent="0.15">
      <c r="E530" s="4"/>
      <c r="F530" s="1"/>
      <c r="H530" s="4"/>
    </row>
    <row r="531" spans="5:8" x14ac:dyDescent="0.15">
      <c r="E531" s="4"/>
      <c r="F531" s="1"/>
    </row>
    <row r="532" spans="5:8" x14ac:dyDescent="0.15">
      <c r="E532" s="4"/>
      <c r="F532" s="1"/>
      <c r="H532" s="4"/>
    </row>
    <row r="533" spans="5:8" x14ac:dyDescent="0.15">
      <c r="E533" s="4"/>
      <c r="F533" s="1"/>
    </row>
    <row r="534" spans="5:8" x14ac:dyDescent="0.15">
      <c r="E534" s="4"/>
      <c r="F534" s="1"/>
      <c r="H534" s="4"/>
    </row>
    <row r="535" spans="5:8" x14ac:dyDescent="0.15">
      <c r="E535" s="4"/>
      <c r="F535" s="1"/>
    </row>
    <row r="536" spans="5:8" x14ac:dyDescent="0.15">
      <c r="E536" s="4"/>
      <c r="F536" s="1"/>
    </row>
    <row r="537" spans="5:8" x14ac:dyDescent="0.15">
      <c r="E537" s="4"/>
      <c r="F537" s="1"/>
    </row>
    <row r="538" spans="5:8" x14ac:dyDescent="0.15">
      <c r="E538" s="4"/>
      <c r="F538" s="1"/>
    </row>
    <row r="539" spans="5:8" x14ac:dyDescent="0.15">
      <c r="E539" s="4"/>
      <c r="F539" s="1"/>
    </row>
    <row r="540" spans="5:8" x14ac:dyDescent="0.15">
      <c r="E540" s="4"/>
      <c r="F540" s="1"/>
    </row>
    <row r="541" spans="5:8" x14ac:dyDescent="0.15">
      <c r="E541" s="4"/>
      <c r="F541" s="1"/>
      <c r="H541" s="4"/>
    </row>
    <row r="542" spans="5:8" x14ac:dyDescent="0.15">
      <c r="E542" s="4"/>
      <c r="F542" s="1"/>
    </row>
    <row r="543" spans="5:8" x14ac:dyDescent="0.15">
      <c r="E543" s="4"/>
      <c r="F543" s="1"/>
    </row>
    <row r="544" spans="5:8" x14ac:dyDescent="0.15">
      <c r="E544" s="4"/>
      <c r="F544" s="1"/>
    </row>
    <row r="545" spans="5:8" x14ac:dyDescent="0.15">
      <c r="E545" s="4"/>
      <c r="F545" s="1"/>
      <c r="H545" s="4"/>
    </row>
    <row r="546" spans="5:8" x14ac:dyDescent="0.15">
      <c r="E546" s="4"/>
      <c r="F546" s="1"/>
    </row>
    <row r="547" spans="5:8" x14ac:dyDescent="0.15">
      <c r="E547" s="4"/>
      <c r="F547" s="1"/>
    </row>
    <row r="548" spans="5:8" x14ac:dyDescent="0.15">
      <c r="E548" s="4"/>
      <c r="F548" s="1"/>
    </row>
    <row r="549" spans="5:8" x14ac:dyDescent="0.15">
      <c r="E549" s="4"/>
      <c r="F549" s="1"/>
    </row>
    <row r="550" spans="5:8" x14ac:dyDescent="0.15">
      <c r="E550" s="4"/>
      <c r="F550" s="1"/>
    </row>
    <row r="551" spans="5:8" x14ac:dyDescent="0.15">
      <c r="E551" s="4"/>
      <c r="F551" s="1"/>
    </row>
    <row r="552" spans="5:8" x14ac:dyDescent="0.15">
      <c r="H552" s="4"/>
    </row>
    <row r="557" spans="5:8" x14ac:dyDescent="0.15">
      <c r="H557" s="4"/>
    </row>
    <row r="558" spans="5:8" x14ac:dyDescent="0.15">
      <c r="H558" s="4"/>
    </row>
    <row r="559" spans="5:8" x14ac:dyDescent="0.15">
      <c r="H559" s="4"/>
    </row>
    <row r="561" spans="8:8" x14ac:dyDescent="0.15">
      <c r="H561" s="4"/>
    </row>
    <row r="564" spans="8:8" x14ac:dyDescent="0.15">
      <c r="H564" s="4"/>
    </row>
    <row r="565" spans="8:8" x14ac:dyDescent="0.15">
      <c r="H565" s="4"/>
    </row>
    <row r="569" spans="8:8" x14ac:dyDescent="0.15">
      <c r="H569" s="4"/>
    </row>
    <row r="571" spans="8:8" x14ac:dyDescent="0.15">
      <c r="H571" s="4"/>
    </row>
    <row r="573" spans="8:8" x14ac:dyDescent="0.15">
      <c r="H573" s="4"/>
    </row>
    <row r="575" spans="8:8" x14ac:dyDescent="0.15">
      <c r="H575" s="4"/>
    </row>
    <row r="576" spans="8:8" x14ac:dyDescent="0.15">
      <c r="H576" s="4"/>
    </row>
    <row r="579" spans="7:8" x14ac:dyDescent="0.15">
      <c r="H579" s="4"/>
    </row>
    <row r="583" spans="7:8" x14ac:dyDescent="0.15">
      <c r="H583" s="4"/>
    </row>
    <row r="589" spans="7:8" x14ac:dyDescent="0.15">
      <c r="G589" s="1"/>
    </row>
    <row r="590" spans="7:8" x14ac:dyDescent="0.15">
      <c r="G590" s="1"/>
    </row>
    <row r="591" spans="7:8" x14ac:dyDescent="0.15">
      <c r="G591" s="1"/>
    </row>
    <row r="592" spans="7:8" x14ac:dyDescent="0.15">
      <c r="G592" s="1"/>
    </row>
    <row r="593" spans="7:8" x14ac:dyDescent="0.15">
      <c r="G593" s="1"/>
    </row>
    <row r="594" spans="7:8" x14ac:dyDescent="0.15">
      <c r="G594" s="1"/>
    </row>
    <row r="595" spans="7:8" x14ac:dyDescent="0.15">
      <c r="G595" s="1"/>
    </row>
    <row r="596" spans="7:8" x14ac:dyDescent="0.15">
      <c r="G596" s="1"/>
      <c r="H596" s="4"/>
    </row>
    <row r="597" spans="7:8" x14ac:dyDescent="0.15">
      <c r="G597" s="1"/>
    </row>
    <row r="598" spans="7:8" x14ac:dyDescent="0.15">
      <c r="G598" s="1"/>
    </row>
    <row r="599" spans="7:8" x14ac:dyDescent="0.15">
      <c r="G599" s="1"/>
    </row>
    <row r="600" spans="7:8" x14ac:dyDescent="0.15">
      <c r="G600" s="1"/>
    </row>
    <row r="601" spans="7:8" x14ac:dyDescent="0.15">
      <c r="G601" s="1"/>
    </row>
    <row r="602" spans="7:8" x14ac:dyDescent="0.15">
      <c r="G602" s="1"/>
    </row>
    <row r="603" spans="7:8" x14ac:dyDescent="0.15">
      <c r="G603" s="1"/>
    </row>
    <row r="604" spans="7:8" x14ac:dyDescent="0.15">
      <c r="G604" s="1"/>
    </row>
    <row r="605" spans="7:8" x14ac:dyDescent="0.15">
      <c r="G605" s="1"/>
    </row>
    <row r="606" spans="7:8" x14ac:dyDescent="0.15">
      <c r="G606" s="1"/>
    </row>
    <row r="607" spans="7:8" x14ac:dyDescent="0.15">
      <c r="G607" s="1"/>
    </row>
    <row r="614" spans="8:8" x14ac:dyDescent="0.15">
      <c r="H614" s="4"/>
    </row>
    <row r="637" spans="8:8" x14ac:dyDescent="0.15">
      <c r="H637" s="4"/>
    </row>
    <row r="640" spans="8:8" x14ac:dyDescent="0.15">
      <c r="H640" s="4"/>
    </row>
    <row r="643" spans="8:8" x14ac:dyDescent="0.15">
      <c r="H643" s="4"/>
    </row>
    <row r="644" spans="8:8" x14ac:dyDescent="0.15">
      <c r="H644" s="4"/>
    </row>
    <row r="656" spans="8:8" x14ac:dyDescent="0.15">
      <c r="H656" s="4"/>
    </row>
    <row r="666" spans="7:7" x14ac:dyDescent="0.15">
      <c r="G666" s="25"/>
    </row>
    <row r="667" spans="7:7" x14ac:dyDescent="0.15">
      <c r="G667" s="25"/>
    </row>
    <row r="668" spans="7:7" x14ac:dyDescent="0.15">
      <c r="G668" s="2"/>
    </row>
    <row r="669" spans="7:7" x14ac:dyDescent="0.15">
      <c r="G669" s="25"/>
    </row>
    <row r="670" spans="7:7" x14ac:dyDescent="0.15">
      <c r="G670" s="25"/>
    </row>
    <row r="671" spans="7:7" x14ac:dyDescent="0.15">
      <c r="G671" s="2"/>
    </row>
    <row r="672" spans="7:7" x14ac:dyDescent="0.15">
      <c r="G672" s="25"/>
    </row>
    <row r="673" spans="7:7" x14ac:dyDescent="0.15">
      <c r="G673" s="25"/>
    </row>
    <row r="713" spans="8:8" x14ac:dyDescent="0.15">
      <c r="H713" s="4"/>
    </row>
    <row r="714" spans="8:8" x14ac:dyDescent="0.15">
      <c r="H714" s="4"/>
    </row>
    <row r="715" spans="8:8" x14ac:dyDescent="0.15">
      <c r="H715" s="4"/>
    </row>
    <row r="716" spans="8:8" x14ac:dyDescent="0.15">
      <c r="H716" s="4"/>
    </row>
    <row r="717" spans="8:8" x14ac:dyDescent="0.15">
      <c r="H717" s="4"/>
    </row>
    <row r="718" spans="8:8" x14ac:dyDescent="0.15">
      <c r="H718" s="4"/>
    </row>
    <row r="719" spans="8:8" x14ac:dyDescent="0.15">
      <c r="H719" s="4"/>
    </row>
    <row r="720" spans="8:8" x14ac:dyDescent="0.15">
      <c r="H720" s="4"/>
    </row>
    <row r="721" spans="8:8" x14ac:dyDescent="0.15">
      <c r="H721" s="4"/>
    </row>
    <row r="722" spans="8:8" x14ac:dyDescent="0.15">
      <c r="H722" s="4"/>
    </row>
    <row r="723" spans="8:8" x14ac:dyDescent="0.15">
      <c r="H723" s="4"/>
    </row>
    <row r="724" spans="8:8" x14ac:dyDescent="0.15">
      <c r="H724" s="4"/>
    </row>
    <row r="725" spans="8:8" x14ac:dyDescent="0.15">
      <c r="H725" s="4"/>
    </row>
    <row r="726" spans="8:8" x14ac:dyDescent="0.15">
      <c r="H726" s="4"/>
    </row>
    <row r="727" spans="8:8" x14ac:dyDescent="0.15">
      <c r="H727" s="4"/>
    </row>
    <row r="728" spans="8:8" x14ac:dyDescent="0.15">
      <c r="H728" s="4"/>
    </row>
    <row r="729" spans="8:8" x14ac:dyDescent="0.15">
      <c r="H729" s="4"/>
    </row>
    <row r="730" spans="8:8" x14ac:dyDescent="0.15">
      <c r="H730" s="4"/>
    </row>
    <row r="731" spans="8:8" x14ac:dyDescent="0.15">
      <c r="H731" s="4"/>
    </row>
    <row r="732" spans="8:8" x14ac:dyDescent="0.15">
      <c r="H732" s="4"/>
    </row>
    <row r="733" spans="8:8" x14ac:dyDescent="0.15">
      <c r="H733" s="4"/>
    </row>
    <row r="734" spans="8:8" x14ac:dyDescent="0.15">
      <c r="H734" s="4"/>
    </row>
    <row r="735" spans="8:8" x14ac:dyDescent="0.15">
      <c r="H735" s="4"/>
    </row>
    <row r="736" spans="8:8" x14ac:dyDescent="0.15">
      <c r="H736" s="4"/>
    </row>
    <row r="737" spans="8:8" x14ac:dyDescent="0.15">
      <c r="H737" s="4"/>
    </row>
    <row r="738" spans="8:8" x14ac:dyDescent="0.15">
      <c r="H738" s="4"/>
    </row>
    <row r="739" spans="8:8" x14ac:dyDescent="0.15">
      <c r="H739" s="4"/>
    </row>
    <row r="740" spans="8:8" x14ac:dyDescent="0.15">
      <c r="H740" s="4"/>
    </row>
    <row r="741" spans="8:8" x14ac:dyDescent="0.15">
      <c r="H741" s="4"/>
    </row>
    <row r="742" spans="8:8" x14ac:dyDescent="0.15">
      <c r="H742" s="4"/>
    </row>
    <row r="743" spans="8:8" x14ac:dyDescent="0.15">
      <c r="H743" s="4"/>
    </row>
    <row r="744" spans="8:8" x14ac:dyDescent="0.15">
      <c r="H744" s="4"/>
    </row>
    <row r="745" spans="8:8" x14ac:dyDescent="0.15">
      <c r="H745" s="4"/>
    </row>
    <row r="746" spans="8:8" x14ac:dyDescent="0.15">
      <c r="H746" s="4"/>
    </row>
    <row r="747" spans="8:8" x14ac:dyDescent="0.15">
      <c r="H747" s="4"/>
    </row>
    <row r="748" spans="8:8" x14ac:dyDescent="0.15">
      <c r="H748" s="4"/>
    </row>
    <row r="749" spans="8:8" x14ac:dyDescent="0.15">
      <c r="H749" s="4"/>
    </row>
    <row r="885" spans="5:5" x14ac:dyDescent="0.15">
      <c r="E885" s="2"/>
    </row>
    <row r="886" spans="5:5" x14ac:dyDescent="0.15">
      <c r="E886" s="2"/>
    </row>
    <row r="887" spans="5:5" x14ac:dyDescent="0.15">
      <c r="E887" s="2"/>
    </row>
    <row r="888" spans="5:5" x14ac:dyDescent="0.15">
      <c r="E888" s="2"/>
    </row>
    <row r="896" spans="5:5" x14ac:dyDescent="0.15">
      <c r="E896" s="11"/>
    </row>
    <row r="897" spans="5:5" x14ac:dyDescent="0.15">
      <c r="E897" s="11"/>
    </row>
    <row r="898" spans="5:5" x14ac:dyDescent="0.15">
      <c r="E898" s="11"/>
    </row>
    <row r="899" spans="5:5" x14ac:dyDescent="0.15">
      <c r="E899" s="11"/>
    </row>
    <row r="900" spans="5:5" x14ac:dyDescent="0.15">
      <c r="E900" s="11"/>
    </row>
    <row r="901" spans="5:5" x14ac:dyDescent="0.15">
      <c r="E901" s="11"/>
    </row>
    <row r="902" spans="5:5" x14ac:dyDescent="0.15">
      <c r="E902" s="11"/>
    </row>
    <row r="903" spans="5:5" x14ac:dyDescent="0.15">
      <c r="E903" s="11"/>
    </row>
    <row r="904" spans="5:5" x14ac:dyDescent="0.15">
      <c r="E904" s="11"/>
    </row>
    <row r="905" spans="5:5" x14ac:dyDescent="0.15">
      <c r="E905" s="11"/>
    </row>
    <row r="906" spans="5:5" x14ac:dyDescent="0.15">
      <c r="E906" s="11"/>
    </row>
    <row r="907" spans="5:5" x14ac:dyDescent="0.15">
      <c r="E907" s="11"/>
    </row>
    <row r="908" spans="5:5" x14ac:dyDescent="0.15">
      <c r="E908" s="11"/>
    </row>
    <row r="909" spans="5:5" x14ac:dyDescent="0.15">
      <c r="E909" s="11"/>
    </row>
    <row r="910" spans="5:5" x14ac:dyDescent="0.15">
      <c r="E910" s="11"/>
    </row>
    <row r="911" spans="5:5" x14ac:dyDescent="0.15">
      <c r="E911" s="11"/>
    </row>
    <row r="912" spans="5:5" x14ac:dyDescent="0.15">
      <c r="E912" s="11"/>
    </row>
    <row r="913" spans="5:5" x14ac:dyDescent="0.15">
      <c r="E913" s="11"/>
    </row>
    <row r="914" spans="5:5" x14ac:dyDescent="0.15">
      <c r="E914" s="11"/>
    </row>
    <row r="915" spans="5:5" x14ac:dyDescent="0.15">
      <c r="E915" s="11"/>
    </row>
    <row r="916" spans="5:5" x14ac:dyDescent="0.15">
      <c r="E916" s="11"/>
    </row>
    <row r="917" spans="5:5" x14ac:dyDescent="0.15">
      <c r="E917" s="11"/>
    </row>
    <row r="918" spans="5:5" x14ac:dyDescent="0.15">
      <c r="E918" s="11"/>
    </row>
    <row r="919" spans="5:5" x14ac:dyDescent="0.15">
      <c r="E919" s="11"/>
    </row>
    <row r="920" spans="5:5" x14ac:dyDescent="0.15">
      <c r="E920" s="11"/>
    </row>
    <row r="921" spans="5:5" x14ac:dyDescent="0.15">
      <c r="E921" s="11"/>
    </row>
    <row r="922" spans="5:5" x14ac:dyDescent="0.15">
      <c r="E922" s="11"/>
    </row>
    <row r="923" spans="5:5" x14ac:dyDescent="0.15">
      <c r="E923" s="11"/>
    </row>
    <row r="924" spans="5:5" x14ac:dyDescent="0.15">
      <c r="E924" s="11"/>
    </row>
    <row r="925" spans="5:5" x14ac:dyDescent="0.15">
      <c r="E925" s="11"/>
    </row>
    <row r="926" spans="5:5" x14ac:dyDescent="0.15">
      <c r="E926" s="11"/>
    </row>
    <row r="927" spans="5:5" x14ac:dyDescent="0.15">
      <c r="E927" s="11"/>
    </row>
    <row r="928" spans="5:5" x14ac:dyDescent="0.15">
      <c r="E928" s="11"/>
    </row>
    <row r="929" spans="5:5" x14ac:dyDescent="0.15">
      <c r="E929" s="11"/>
    </row>
    <row r="930" spans="5:5" x14ac:dyDescent="0.15">
      <c r="E930" s="11"/>
    </row>
    <row r="931" spans="5:5" x14ac:dyDescent="0.15">
      <c r="E931" s="11"/>
    </row>
    <row r="932" spans="5:5" x14ac:dyDescent="0.15">
      <c r="E932" s="11"/>
    </row>
    <row r="933" spans="5:5" x14ac:dyDescent="0.15">
      <c r="E933" s="11"/>
    </row>
    <row r="934" spans="5:5" x14ac:dyDescent="0.15">
      <c r="E934" s="11"/>
    </row>
    <row r="935" spans="5:5" x14ac:dyDescent="0.15">
      <c r="E935" s="11"/>
    </row>
    <row r="936" spans="5:5" x14ac:dyDescent="0.15">
      <c r="E936" s="11"/>
    </row>
    <row r="937" spans="5:5" x14ac:dyDescent="0.15">
      <c r="E937" s="11"/>
    </row>
    <row r="938" spans="5:5" x14ac:dyDescent="0.15">
      <c r="E938" s="2"/>
    </row>
    <row r="939" spans="5:5" x14ac:dyDescent="0.15">
      <c r="E939" s="2"/>
    </row>
    <row r="940" spans="5:5" x14ac:dyDescent="0.15">
      <c r="E940" s="2"/>
    </row>
    <row r="941" spans="5:5" x14ac:dyDescent="0.15">
      <c r="E941" s="2"/>
    </row>
    <row r="942" spans="5:5" x14ac:dyDescent="0.15">
      <c r="E942" s="10"/>
    </row>
    <row r="943" spans="5:5" x14ac:dyDescent="0.15">
      <c r="E943" s="10"/>
    </row>
    <row r="944" spans="5:5" x14ac:dyDescent="0.15">
      <c r="E944" s="10"/>
    </row>
    <row r="945" spans="5:5" x14ac:dyDescent="0.15">
      <c r="E945" s="10"/>
    </row>
    <row r="946" spans="5:5" x14ac:dyDescent="0.15">
      <c r="E946" s="10"/>
    </row>
    <row r="947" spans="5:5" x14ac:dyDescent="0.15">
      <c r="E947" s="10"/>
    </row>
    <row r="948" spans="5:5" x14ac:dyDescent="0.15">
      <c r="E948" s="10"/>
    </row>
    <row r="949" spans="5:5" x14ac:dyDescent="0.15">
      <c r="E949" s="10"/>
    </row>
    <row r="950" spans="5:5" x14ac:dyDescent="0.15">
      <c r="E950" s="10"/>
    </row>
    <row r="951" spans="5:5" x14ac:dyDescent="0.15">
      <c r="E951" s="10"/>
    </row>
    <row r="952" spans="5:5" x14ac:dyDescent="0.15">
      <c r="E952" s="10"/>
    </row>
    <row r="953" spans="5:5" x14ac:dyDescent="0.15">
      <c r="E953" s="10"/>
    </row>
    <row r="954" spans="5:5" x14ac:dyDescent="0.15">
      <c r="E954" s="10"/>
    </row>
    <row r="955" spans="5:5" x14ac:dyDescent="0.15">
      <c r="E955" s="10"/>
    </row>
    <row r="956" spans="5:5" x14ac:dyDescent="0.15">
      <c r="E956" s="10"/>
    </row>
    <row r="957" spans="5:5" x14ac:dyDescent="0.15">
      <c r="E957" s="10"/>
    </row>
    <row r="958" spans="5:5" x14ac:dyDescent="0.15">
      <c r="E958" s="10"/>
    </row>
    <row r="959" spans="5:5" x14ac:dyDescent="0.15">
      <c r="E959" s="10"/>
    </row>
    <row r="960" spans="5:5" x14ac:dyDescent="0.15">
      <c r="E960" s="10"/>
    </row>
    <row r="961" spans="5:5" x14ac:dyDescent="0.15">
      <c r="E961" s="10"/>
    </row>
    <row r="962" spans="5:5" x14ac:dyDescent="0.15">
      <c r="E962" s="10"/>
    </row>
    <row r="963" spans="5:5" x14ac:dyDescent="0.15">
      <c r="E963" s="10"/>
    </row>
    <row r="964" spans="5:5" x14ac:dyDescent="0.15">
      <c r="E964" s="10"/>
    </row>
    <row r="965" spans="5:5" x14ac:dyDescent="0.15">
      <c r="E965" s="10"/>
    </row>
    <row r="966" spans="5:5" x14ac:dyDescent="0.15">
      <c r="E966" s="10"/>
    </row>
    <row r="967" spans="5:5" x14ac:dyDescent="0.15">
      <c r="E967" s="10"/>
    </row>
    <row r="968" spans="5:5" x14ac:dyDescent="0.15">
      <c r="E968" s="10"/>
    </row>
    <row r="969" spans="5:5" x14ac:dyDescent="0.15">
      <c r="E969" s="10"/>
    </row>
    <row r="970" spans="5:5" x14ac:dyDescent="0.15">
      <c r="E970" s="10"/>
    </row>
    <row r="971" spans="5:5" x14ac:dyDescent="0.15">
      <c r="E971" s="10"/>
    </row>
    <row r="972" spans="5:5" x14ac:dyDescent="0.15">
      <c r="E972" s="10"/>
    </row>
    <row r="973" spans="5:5" x14ac:dyDescent="0.15">
      <c r="E973" s="10"/>
    </row>
    <row r="974" spans="5:5" x14ac:dyDescent="0.15">
      <c r="E974" s="10"/>
    </row>
    <row r="975" spans="5:5" x14ac:dyDescent="0.15">
      <c r="E975" s="10"/>
    </row>
    <row r="976" spans="5:5" x14ac:dyDescent="0.15">
      <c r="E976" s="10"/>
    </row>
    <row r="977" spans="5:5" x14ac:dyDescent="0.15">
      <c r="E977" s="10"/>
    </row>
    <row r="978" spans="5:5" x14ac:dyDescent="0.15">
      <c r="E978" s="10"/>
    </row>
    <row r="979" spans="5:5" x14ac:dyDescent="0.15">
      <c r="E979" s="10"/>
    </row>
    <row r="980" spans="5:5" x14ac:dyDescent="0.15">
      <c r="E980" s="10"/>
    </row>
    <row r="981" spans="5:5" x14ac:dyDescent="0.15">
      <c r="E981" s="10"/>
    </row>
    <row r="982" spans="5:5" x14ac:dyDescent="0.15">
      <c r="E982" s="10"/>
    </row>
    <row r="983" spans="5:5" x14ac:dyDescent="0.15">
      <c r="E983" s="10"/>
    </row>
    <row r="984" spans="5:5" x14ac:dyDescent="0.15">
      <c r="E984" s="10"/>
    </row>
    <row r="985" spans="5:5" x14ac:dyDescent="0.15">
      <c r="E985" s="10"/>
    </row>
    <row r="986" spans="5:5" x14ac:dyDescent="0.15">
      <c r="E986" s="10"/>
    </row>
    <row r="987" spans="5:5" x14ac:dyDescent="0.15">
      <c r="E987" s="10"/>
    </row>
    <row r="988" spans="5:5" x14ac:dyDescent="0.15">
      <c r="E988" s="10"/>
    </row>
    <row r="989" spans="5:5" x14ac:dyDescent="0.15">
      <c r="E989" s="10"/>
    </row>
    <row r="990" spans="5:5" x14ac:dyDescent="0.15">
      <c r="E990" s="2"/>
    </row>
    <row r="991" spans="5:5" x14ac:dyDescent="0.15">
      <c r="E991" s="2"/>
    </row>
    <row r="992" spans="5:5" x14ac:dyDescent="0.15">
      <c r="E992" s="2"/>
    </row>
    <row r="993" spans="5:5" x14ac:dyDescent="0.15">
      <c r="E993" s="9"/>
    </row>
    <row r="994" spans="5:5" x14ac:dyDescent="0.15">
      <c r="E994" s="2"/>
    </row>
    <row r="995" spans="5:5" x14ac:dyDescent="0.15">
      <c r="E995" s="2"/>
    </row>
    <row r="996" spans="5:5" x14ac:dyDescent="0.15">
      <c r="E996" s="2"/>
    </row>
    <row r="997" spans="5:5" x14ac:dyDescent="0.15">
      <c r="E997" s="2"/>
    </row>
    <row r="998" spans="5:5" x14ac:dyDescent="0.15">
      <c r="E998" s="2"/>
    </row>
    <row r="999" spans="5:5" x14ac:dyDescent="0.15">
      <c r="E999" s="2"/>
    </row>
    <row r="1000" spans="5:5" x14ac:dyDescent="0.15">
      <c r="E1000" s="2"/>
    </row>
    <row r="1001" spans="5:5" x14ac:dyDescent="0.15">
      <c r="E1001" s="2"/>
    </row>
    <row r="1002" spans="5:5" x14ac:dyDescent="0.15">
      <c r="E1002" s="2"/>
    </row>
    <row r="1003" spans="5:5" x14ac:dyDescent="0.15">
      <c r="E1003" s="2"/>
    </row>
    <row r="1004" spans="5:5" x14ac:dyDescent="0.15">
      <c r="E1004" s="2"/>
    </row>
    <row r="1005" spans="5:5" x14ac:dyDescent="0.15">
      <c r="E1005" s="2"/>
    </row>
    <row r="1006" spans="5:5" x14ac:dyDescent="0.15">
      <c r="E1006" s="2"/>
    </row>
    <row r="1007" spans="5:5" x14ac:dyDescent="0.15">
      <c r="E1007" s="2"/>
    </row>
    <row r="1008" spans="5:5" x14ac:dyDescent="0.15">
      <c r="E1008" s="2"/>
    </row>
    <row r="1009" spans="5:5" x14ac:dyDescent="0.15">
      <c r="E1009" s="2"/>
    </row>
    <row r="1010" spans="5:5" x14ac:dyDescent="0.15">
      <c r="E1010" s="2"/>
    </row>
    <row r="1011" spans="5:5" x14ac:dyDescent="0.15">
      <c r="E1011" s="2"/>
    </row>
    <row r="1012" spans="5:5" x14ac:dyDescent="0.15">
      <c r="E1012" s="2"/>
    </row>
    <row r="1013" spans="5:5" x14ac:dyDescent="0.15">
      <c r="E1013" s="2"/>
    </row>
    <row r="1014" spans="5:5" x14ac:dyDescent="0.15">
      <c r="E1014" s="2"/>
    </row>
    <row r="1015" spans="5:5" x14ac:dyDescent="0.15">
      <c r="E1015" s="2"/>
    </row>
    <row r="1016" spans="5:5" x14ac:dyDescent="0.15">
      <c r="E1016" s="2"/>
    </row>
    <row r="1017" spans="5:5" x14ac:dyDescent="0.15">
      <c r="E1017" s="2"/>
    </row>
    <row r="1018" spans="5:5" x14ac:dyDescent="0.15">
      <c r="E1018" s="2"/>
    </row>
    <row r="1019" spans="5:5" x14ac:dyDescent="0.15">
      <c r="E1019" s="2"/>
    </row>
    <row r="1020" spans="5:5" x14ac:dyDescent="0.15">
      <c r="E1020" s="2"/>
    </row>
    <row r="1021" spans="5:5" x14ac:dyDescent="0.15">
      <c r="E1021" s="2"/>
    </row>
    <row r="1022" spans="5:5" x14ac:dyDescent="0.15">
      <c r="E1022" s="2"/>
    </row>
    <row r="1023" spans="5:5" x14ac:dyDescent="0.15">
      <c r="E1023" s="2"/>
    </row>
    <row r="1024" spans="5:5" x14ac:dyDescent="0.15">
      <c r="E1024" s="2"/>
    </row>
    <row r="1025" spans="5:5" x14ac:dyDescent="0.15">
      <c r="E1025" s="2"/>
    </row>
    <row r="1026" spans="5:5" x14ac:dyDescent="0.15">
      <c r="E1026" s="2"/>
    </row>
    <row r="1027" spans="5:5" x14ac:dyDescent="0.15">
      <c r="E1027" s="2"/>
    </row>
    <row r="1028" spans="5:5" x14ac:dyDescent="0.15">
      <c r="E1028" s="2"/>
    </row>
    <row r="1029" spans="5:5" x14ac:dyDescent="0.15">
      <c r="E1029" s="2"/>
    </row>
    <row r="1030" spans="5:5" x14ac:dyDescent="0.15">
      <c r="E1030" s="2"/>
    </row>
    <row r="1031" spans="5:5" x14ac:dyDescent="0.15">
      <c r="E1031" s="2"/>
    </row>
    <row r="1032" spans="5:5" x14ac:dyDescent="0.15">
      <c r="E1032" s="2"/>
    </row>
    <row r="1033" spans="5:5" x14ac:dyDescent="0.15">
      <c r="E1033" s="2"/>
    </row>
    <row r="1034" spans="5:5" x14ac:dyDescent="0.15">
      <c r="E1034" s="2"/>
    </row>
    <row r="1035" spans="5:5" x14ac:dyDescent="0.15">
      <c r="E1035" s="2"/>
    </row>
    <row r="1036" spans="5:5" x14ac:dyDescent="0.15">
      <c r="E1036" s="2"/>
    </row>
    <row r="1037" spans="5:5" x14ac:dyDescent="0.15">
      <c r="E1037" s="2"/>
    </row>
    <row r="1038" spans="5:5" x14ac:dyDescent="0.15">
      <c r="E1038" s="2"/>
    </row>
    <row r="1039" spans="5:5" x14ac:dyDescent="0.15">
      <c r="E1039" s="2"/>
    </row>
    <row r="1040" spans="5:5" x14ac:dyDescent="0.15">
      <c r="E1040" s="2"/>
    </row>
    <row r="1041" spans="5:5" x14ac:dyDescent="0.15">
      <c r="E1041" s="2"/>
    </row>
    <row r="1042" spans="5:5" x14ac:dyDescent="0.15">
      <c r="E1042" s="2"/>
    </row>
    <row r="1043" spans="5:5" x14ac:dyDescent="0.15">
      <c r="E1043" s="2"/>
    </row>
    <row r="1044" spans="5:5" x14ac:dyDescent="0.15">
      <c r="E1044" s="2"/>
    </row>
    <row r="1045" spans="5:5" x14ac:dyDescent="0.15">
      <c r="E1045" s="2"/>
    </row>
    <row r="1046" spans="5:5" x14ac:dyDescent="0.15">
      <c r="E1046" s="2"/>
    </row>
    <row r="1047" spans="5:5" x14ac:dyDescent="0.15">
      <c r="E1047" s="2"/>
    </row>
    <row r="1048" spans="5:5" x14ac:dyDescent="0.15">
      <c r="E1048" s="2"/>
    </row>
    <row r="1049" spans="5:5" x14ac:dyDescent="0.15">
      <c r="E1049" s="2"/>
    </row>
    <row r="1050" spans="5:5" x14ac:dyDescent="0.15">
      <c r="E1050" s="2"/>
    </row>
    <row r="1051" spans="5:5" x14ac:dyDescent="0.15">
      <c r="E1051" s="2"/>
    </row>
    <row r="1052" spans="5:5" x14ac:dyDescent="0.15">
      <c r="E1052" s="2"/>
    </row>
    <row r="1053" spans="5:5" x14ac:dyDescent="0.15">
      <c r="E1053" s="2"/>
    </row>
    <row r="1054" spans="5:5" x14ac:dyDescent="0.15">
      <c r="E1054" s="2"/>
    </row>
    <row r="1055" spans="5:5" x14ac:dyDescent="0.15">
      <c r="E1055" s="11"/>
    </row>
    <row r="1056" spans="5:5" x14ac:dyDescent="0.15">
      <c r="E1056" s="11"/>
    </row>
    <row r="1057" spans="5:5" x14ac:dyDescent="0.15">
      <c r="E1057" s="11"/>
    </row>
    <row r="1058" spans="5:5" x14ac:dyDescent="0.15">
      <c r="E1058" s="11"/>
    </row>
    <row r="1059" spans="5:5" x14ac:dyDescent="0.15">
      <c r="E1059" s="11"/>
    </row>
    <row r="1060" spans="5:5" x14ac:dyDescent="0.15">
      <c r="E1060" s="11"/>
    </row>
    <row r="1061" spans="5:5" x14ac:dyDescent="0.15">
      <c r="E1061" s="11"/>
    </row>
    <row r="1062" spans="5:5" x14ac:dyDescent="0.15">
      <c r="E1062" s="11"/>
    </row>
    <row r="1063" spans="5:5" x14ac:dyDescent="0.15">
      <c r="E1063" s="11"/>
    </row>
    <row r="1064" spans="5:5" x14ac:dyDescent="0.15">
      <c r="E1064" s="11"/>
    </row>
    <row r="1065" spans="5:5" x14ac:dyDescent="0.15">
      <c r="E1065" s="11"/>
    </row>
    <row r="1066" spans="5:5" x14ac:dyDescent="0.15">
      <c r="E1066" s="11"/>
    </row>
    <row r="1067" spans="5:5" x14ac:dyDescent="0.15">
      <c r="E1067" s="11"/>
    </row>
    <row r="1068" spans="5:5" x14ac:dyDescent="0.15">
      <c r="E1068" s="11"/>
    </row>
    <row r="1069" spans="5:5" x14ac:dyDescent="0.15">
      <c r="E1069" s="11"/>
    </row>
    <row r="1070" spans="5:5" x14ac:dyDescent="0.15">
      <c r="E1070" s="11"/>
    </row>
    <row r="1071" spans="5:5" x14ac:dyDescent="0.15">
      <c r="E1071" s="2"/>
    </row>
    <row r="1072" spans="5:5" x14ac:dyDescent="0.15">
      <c r="E1072" s="2"/>
    </row>
    <row r="1073" spans="5:5" x14ac:dyDescent="0.15">
      <c r="E1073" s="2"/>
    </row>
    <row r="1074" spans="5:5" x14ac:dyDescent="0.15">
      <c r="E1074" s="2"/>
    </row>
    <row r="1075" spans="5:5" x14ac:dyDescent="0.15">
      <c r="E1075" s="2"/>
    </row>
    <row r="1076" spans="5:5" x14ac:dyDescent="0.15">
      <c r="E1076" s="2"/>
    </row>
    <row r="1077" spans="5:5" x14ac:dyDescent="0.15">
      <c r="E1077" s="11"/>
    </row>
    <row r="1078" spans="5:5" x14ac:dyDescent="0.15">
      <c r="E1078" s="2"/>
    </row>
    <row r="1079" spans="5:5" x14ac:dyDescent="0.15">
      <c r="E1079" s="2"/>
    </row>
    <row r="1080" spans="5:5" x14ac:dyDescent="0.15">
      <c r="E1080" s="2"/>
    </row>
    <row r="1081" spans="5:5" x14ac:dyDescent="0.15">
      <c r="E1081" s="2"/>
    </row>
    <row r="1082" spans="5:5" x14ac:dyDescent="0.15">
      <c r="E1082" s="2"/>
    </row>
    <row r="1083" spans="5:5" x14ac:dyDescent="0.15">
      <c r="E1083" s="2"/>
    </row>
    <row r="1084" spans="5:5" x14ac:dyDescent="0.15">
      <c r="E1084" s="2"/>
    </row>
    <row r="1085" spans="5:5" x14ac:dyDescent="0.15">
      <c r="E1085" s="2"/>
    </row>
    <row r="1086" spans="5:5" x14ac:dyDescent="0.15">
      <c r="E1086" s="2"/>
    </row>
    <row r="1087" spans="5:5" x14ac:dyDescent="0.15">
      <c r="E1087" s="2"/>
    </row>
    <row r="1088" spans="5:5" x14ac:dyDescent="0.15">
      <c r="E1088" s="2"/>
    </row>
    <row r="1089" spans="5:5" x14ac:dyDescent="0.15">
      <c r="E1089" s="2"/>
    </row>
    <row r="1090" spans="5:5" x14ac:dyDescent="0.15">
      <c r="E1090" s="2"/>
    </row>
    <row r="1091" spans="5:5" x14ac:dyDescent="0.15">
      <c r="E1091" s="2"/>
    </row>
    <row r="1092" spans="5:5" x14ac:dyDescent="0.15">
      <c r="E1092" s="2"/>
    </row>
    <row r="1093" spans="5:5" x14ac:dyDescent="0.15">
      <c r="E1093" s="2"/>
    </row>
    <row r="1094" spans="5:5" x14ac:dyDescent="0.15">
      <c r="E1094" s="2"/>
    </row>
    <row r="1095" spans="5:5" x14ac:dyDescent="0.15">
      <c r="E1095" s="2"/>
    </row>
    <row r="1096" spans="5:5" x14ac:dyDescent="0.15">
      <c r="E1096" s="2"/>
    </row>
    <row r="1097" spans="5:5" x14ac:dyDescent="0.15">
      <c r="E1097" s="2"/>
    </row>
    <row r="1098" spans="5:5" x14ac:dyDescent="0.15">
      <c r="E1098" s="2"/>
    </row>
    <row r="1099" spans="5:5" x14ac:dyDescent="0.15">
      <c r="E1099" s="2"/>
    </row>
    <row r="1100" spans="5:5" x14ac:dyDescent="0.15">
      <c r="E1100" s="2"/>
    </row>
    <row r="1101" spans="5:5" x14ac:dyDescent="0.15">
      <c r="E1101" s="2"/>
    </row>
    <row r="1102" spans="5:5" x14ac:dyDescent="0.15">
      <c r="E1102" s="2"/>
    </row>
    <row r="1103" spans="5:5" x14ac:dyDescent="0.15">
      <c r="E1103" s="2"/>
    </row>
    <row r="1104" spans="5:5" x14ac:dyDescent="0.15">
      <c r="E1104" s="2"/>
    </row>
    <row r="1105" spans="5:5" x14ac:dyDescent="0.15">
      <c r="E1105" s="2"/>
    </row>
    <row r="1106" spans="5:5" x14ac:dyDescent="0.15">
      <c r="E1106" s="2"/>
    </row>
    <row r="1107" spans="5:5" x14ac:dyDescent="0.15">
      <c r="E1107" s="2"/>
    </row>
    <row r="1108" spans="5:5" x14ac:dyDescent="0.15">
      <c r="E1108" s="2"/>
    </row>
    <row r="1109" spans="5:5" x14ac:dyDescent="0.15">
      <c r="E1109" s="2"/>
    </row>
    <row r="1110" spans="5:5" x14ac:dyDescent="0.15">
      <c r="E1110" s="2"/>
    </row>
    <row r="1111" spans="5:5" x14ac:dyDescent="0.15">
      <c r="E1111" s="2"/>
    </row>
    <row r="1112" spans="5:5" x14ac:dyDescent="0.15">
      <c r="E1112" s="2"/>
    </row>
    <row r="1113" spans="5:5" x14ac:dyDescent="0.15">
      <c r="E1113" s="11"/>
    </row>
    <row r="1114" spans="5:5" x14ac:dyDescent="0.15">
      <c r="E1114" s="11"/>
    </row>
    <row r="1115" spans="5:5" x14ac:dyDescent="0.15">
      <c r="E1115" s="11"/>
    </row>
    <row r="1116" spans="5:5" x14ac:dyDescent="0.15">
      <c r="E1116" s="11"/>
    </row>
    <row r="1117" spans="5:5" x14ac:dyDescent="0.15">
      <c r="E1117" s="11"/>
    </row>
    <row r="1118" spans="5:5" x14ac:dyDescent="0.15">
      <c r="E1118" s="2"/>
    </row>
    <row r="1119" spans="5:5" x14ac:dyDescent="0.15">
      <c r="E1119" s="2"/>
    </row>
    <row r="1120" spans="5:5" x14ac:dyDescent="0.15">
      <c r="E1120" s="2"/>
    </row>
    <row r="1121" spans="5:5" x14ac:dyDescent="0.15">
      <c r="E1121" s="2"/>
    </row>
    <row r="1122" spans="5:5" x14ac:dyDescent="0.15">
      <c r="E1122" s="2"/>
    </row>
    <row r="1123" spans="5:5" x14ac:dyDescent="0.15">
      <c r="E1123" s="11"/>
    </row>
    <row r="1124" spans="5:5" x14ac:dyDescent="0.15">
      <c r="E1124" s="11"/>
    </row>
    <row r="1125" spans="5:5" x14ac:dyDescent="0.15">
      <c r="E1125" s="11"/>
    </row>
    <row r="1126" spans="5:5" x14ac:dyDescent="0.15">
      <c r="E1126" s="11"/>
    </row>
    <row r="1127" spans="5:5" x14ac:dyDescent="0.15">
      <c r="E1127" s="11"/>
    </row>
    <row r="1128" spans="5:5" x14ac:dyDescent="0.15">
      <c r="E1128" s="11"/>
    </row>
    <row r="1129" spans="5:5" x14ac:dyDescent="0.15">
      <c r="E1129" s="11"/>
    </row>
    <row r="1130" spans="5:5" x14ac:dyDescent="0.15">
      <c r="E1130" s="11"/>
    </row>
    <row r="1131" spans="5:5" x14ac:dyDescent="0.15">
      <c r="E1131" s="11"/>
    </row>
    <row r="1132" spans="5:5" x14ac:dyDescent="0.15">
      <c r="E1132" s="11"/>
    </row>
    <row r="1133" spans="5:5" x14ac:dyDescent="0.15">
      <c r="E1133" s="11"/>
    </row>
    <row r="1134" spans="5:5" x14ac:dyDescent="0.15">
      <c r="E1134" s="11"/>
    </row>
    <row r="1135" spans="5:5" x14ac:dyDescent="0.15">
      <c r="E1135" s="11"/>
    </row>
    <row r="1136" spans="5:5" x14ac:dyDescent="0.15">
      <c r="E1136" s="11"/>
    </row>
    <row r="1137" spans="5:5" x14ac:dyDescent="0.15">
      <c r="E1137" s="11"/>
    </row>
    <row r="1138" spans="5:5" x14ac:dyDescent="0.15">
      <c r="E1138" s="11"/>
    </row>
    <row r="1139" spans="5:5" x14ac:dyDescent="0.15">
      <c r="E1139" s="11"/>
    </row>
    <row r="1140" spans="5:5" x14ac:dyDescent="0.15">
      <c r="E1140" s="11"/>
    </row>
    <row r="1141" spans="5:5" x14ac:dyDescent="0.15">
      <c r="E1141" s="11"/>
    </row>
    <row r="1142" spans="5:5" x14ac:dyDescent="0.15">
      <c r="E1142" s="11"/>
    </row>
    <row r="1143" spans="5:5" x14ac:dyDescent="0.15">
      <c r="E1143" s="11"/>
    </row>
    <row r="1144" spans="5:5" x14ac:dyDescent="0.15">
      <c r="E1144" s="11"/>
    </row>
    <row r="1145" spans="5:5" x14ac:dyDescent="0.15">
      <c r="E1145" s="11"/>
    </row>
    <row r="1146" spans="5:5" x14ac:dyDescent="0.15">
      <c r="E1146" s="11"/>
    </row>
    <row r="1147" spans="5:5" x14ac:dyDescent="0.15">
      <c r="E1147" s="11"/>
    </row>
    <row r="1148" spans="5:5" x14ac:dyDescent="0.15">
      <c r="E1148" s="11"/>
    </row>
    <row r="1149" spans="5:5" x14ac:dyDescent="0.15">
      <c r="E1149" s="11"/>
    </row>
    <row r="1150" spans="5:5" x14ac:dyDescent="0.15">
      <c r="E1150" s="11"/>
    </row>
    <row r="1151" spans="5:5" x14ac:dyDescent="0.15">
      <c r="E1151" s="11"/>
    </row>
    <row r="1152" spans="5:5" x14ac:dyDescent="0.15">
      <c r="E1152" s="11"/>
    </row>
    <row r="1153" spans="5:7" x14ac:dyDescent="0.15">
      <c r="E1153" s="11"/>
    </row>
    <row r="1154" spans="5:7" x14ac:dyDescent="0.15">
      <c r="E1154" s="11"/>
    </row>
    <row r="1155" spans="5:7" x14ac:dyDescent="0.15">
      <c r="E1155" s="11"/>
    </row>
    <row r="1156" spans="5:7" x14ac:dyDescent="0.15">
      <c r="E1156" s="11"/>
    </row>
    <row r="1157" spans="5:7" x14ac:dyDescent="0.15">
      <c r="E1157" s="11"/>
    </row>
    <row r="1158" spans="5:7" x14ac:dyDescent="0.15">
      <c r="E1158" s="11"/>
    </row>
    <row r="1159" spans="5:7" x14ac:dyDescent="0.15">
      <c r="E1159" s="11"/>
    </row>
    <row r="1160" spans="5:7" x14ac:dyDescent="0.15">
      <c r="E1160" s="11"/>
    </row>
    <row r="1161" spans="5:7" x14ac:dyDescent="0.15">
      <c r="E1161" s="11"/>
    </row>
    <row r="1162" spans="5:7" x14ac:dyDescent="0.15">
      <c r="E1162" s="11"/>
    </row>
    <row r="1163" spans="5:7" x14ac:dyDescent="0.15">
      <c r="E1163" s="11"/>
    </row>
    <row r="1164" spans="5:7" x14ac:dyDescent="0.15">
      <c r="E1164" s="11"/>
    </row>
    <row r="1165" spans="5:7" x14ac:dyDescent="0.15">
      <c r="E1165" s="11"/>
      <c r="G1165" s="2"/>
    </row>
    <row r="1166" spans="5:7" x14ac:dyDescent="0.15">
      <c r="E1166" s="2"/>
    </row>
    <row r="1167" spans="5:7" x14ac:dyDescent="0.15">
      <c r="E1167" s="2"/>
    </row>
    <row r="1168" spans="5:7" x14ac:dyDescent="0.15">
      <c r="E1168" s="2"/>
    </row>
    <row r="1170" spans="5:5" x14ac:dyDescent="0.15">
      <c r="E1170" s="11"/>
    </row>
  </sheetData>
  <mergeCells count="1">
    <mergeCell ref="F2:G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14"/>
  <sheetViews>
    <sheetView zoomScale="187" zoomScaleNormal="187" workbookViewId="0">
      <selection sqref="A1:E1048576"/>
    </sheetView>
  </sheetViews>
  <sheetFormatPr baseColWidth="10" defaultColWidth="9.1640625" defaultRowHeight="10" x14ac:dyDescent="0.15"/>
  <cols>
    <col min="1" max="1" width="21.33203125" style="42" customWidth="1"/>
    <col min="2" max="2" width="14.83203125" style="41" customWidth="1"/>
    <col min="3" max="3" width="7" style="17" customWidth="1"/>
    <col min="4" max="4" width="9.33203125" style="2" customWidth="1"/>
    <col min="5" max="5" width="9.5" style="2" customWidth="1"/>
    <col min="6" max="9" width="9.1640625" style="1"/>
    <col min="10" max="10" width="11" style="1" customWidth="1"/>
    <col min="11" max="11" width="11.33203125" style="1" customWidth="1"/>
    <col min="12" max="14" width="9.1640625" style="1"/>
    <col min="15" max="15" width="22.5" style="1" customWidth="1"/>
    <col min="16" max="36" width="9.1640625" style="1"/>
    <col min="37" max="37" width="9.33203125" style="1" bestFit="1" customWidth="1"/>
    <col min="38" max="42" width="9.1640625" style="1"/>
    <col min="43" max="43" width="9.33203125" style="1" bestFit="1" customWidth="1"/>
    <col min="44" max="44" width="9.6640625" style="1" bestFit="1" customWidth="1"/>
    <col min="45" max="16384" width="9.1640625" style="1"/>
  </cols>
  <sheetData>
    <row r="1" spans="1:44" s="7" customFormat="1" ht="7.5" customHeight="1" x14ac:dyDescent="0.15">
      <c r="A1" s="42" t="s">
        <v>186</v>
      </c>
      <c r="B1" s="41" t="s">
        <v>78</v>
      </c>
      <c r="C1" s="12" t="s">
        <v>21</v>
      </c>
      <c r="D1" s="51" t="s">
        <v>179</v>
      </c>
      <c r="E1" s="51" t="s">
        <v>180</v>
      </c>
      <c r="J1" s="32"/>
      <c r="K1" s="3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N1" s="35"/>
      <c r="AO1" s="34"/>
      <c r="AQ1" s="1"/>
      <c r="AR1" s="1"/>
    </row>
    <row r="2" spans="1:44" s="9" customFormat="1" ht="7.5" customHeight="1" x14ac:dyDescent="0.15">
      <c r="A2" s="42" t="s">
        <v>206</v>
      </c>
      <c r="B2" s="41">
        <v>1995</v>
      </c>
      <c r="C2" s="12">
        <v>0</v>
      </c>
      <c r="D2" s="2">
        <v>1343.84</v>
      </c>
      <c r="E2" s="2">
        <v>1228.4000000000001</v>
      </c>
      <c r="J2" s="33"/>
      <c r="L2" s="40"/>
      <c r="M2" s="40"/>
      <c r="R2" s="1"/>
      <c r="S2" s="30"/>
      <c r="T2" s="1"/>
      <c r="U2" s="1"/>
      <c r="V2" s="1"/>
      <c r="W2" s="1"/>
      <c r="X2" s="1"/>
      <c r="Y2" s="30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35"/>
      <c r="AO2" s="34"/>
      <c r="AP2" s="1"/>
      <c r="AQ2" s="1"/>
      <c r="AR2" s="1"/>
    </row>
    <row r="3" spans="1:44" s="9" customFormat="1" ht="7.5" customHeight="1" x14ac:dyDescent="0.15">
      <c r="A3" s="42" t="s">
        <v>206</v>
      </c>
      <c r="B3" s="44">
        <v>1996</v>
      </c>
      <c r="C3" s="12">
        <v>0.5</v>
      </c>
      <c r="D3" s="2">
        <v>1363.08</v>
      </c>
      <c r="E3" s="2">
        <v>1305.3600000000001</v>
      </c>
      <c r="L3" s="40"/>
      <c r="M3" s="40"/>
      <c r="R3" s="1"/>
      <c r="S3" s="30"/>
      <c r="T3" s="1"/>
      <c r="U3" s="1"/>
      <c r="V3" s="1"/>
      <c r="W3" s="1"/>
      <c r="X3" s="1"/>
      <c r="Y3" s="30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35"/>
      <c r="AO3" s="34"/>
      <c r="AP3" s="1"/>
      <c r="AQ3" s="1"/>
      <c r="AR3" s="1"/>
    </row>
    <row r="4" spans="1:44" s="9" customFormat="1" ht="7.5" customHeight="1" x14ac:dyDescent="0.15">
      <c r="A4" s="42" t="s">
        <v>206</v>
      </c>
      <c r="B4" s="41">
        <v>1996</v>
      </c>
      <c r="C4" s="12">
        <v>1</v>
      </c>
      <c r="D4" s="2">
        <v>1253.56</v>
      </c>
      <c r="E4" s="2">
        <v>1263.92</v>
      </c>
      <c r="F4" s="1"/>
      <c r="G4" s="1"/>
      <c r="H4" s="1"/>
      <c r="L4" s="40"/>
      <c r="M4" s="40"/>
      <c r="N4" s="1"/>
      <c r="O4" s="1"/>
      <c r="P4" s="1"/>
      <c r="Q4" s="1"/>
      <c r="R4" s="1"/>
      <c r="S4" s="30"/>
      <c r="T4" s="1"/>
      <c r="U4" s="1"/>
      <c r="V4" s="1"/>
      <c r="W4" s="1"/>
      <c r="X4" s="1"/>
      <c r="Y4" s="30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35"/>
      <c r="AO4" s="34"/>
      <c r="AP4" s="1"/>
      <c r="AQ4" s="1"/>
      <c r="AR4" s="1"/>
    </row>
    <row r="5" spans="1:44" s="9" customFormat="1" ht="7.5" customHeight="1" x14ac:dyDescent="0.15">
      <c r="A5" s="42" t="s">
        <v>206</v>
      </c>
      <c r="B5" s="44">
        <v>1997</v>
      </c>
      <c r="C5" s="17">
        <v>1.5</v>
      </c>
      <c r="D5" s="2">
        <v>1258</v>
      </c>
      <c r="E5" s="2">
        <v>1400.08</v>
      </c>
      <c r="F5" s="1"/>
      <c r="G5" s="1"/>
      <c r="H5" s="1"/>
      <c r="L5" s="40"/>
      <c r="M5" s="40"/>
      <c r="N5" s="1"/>
      <c r="O5" s="1"/>
      <c r="P5" s="1"/>
      <c r="Q5" s="1"/>
      <c r="R5" s="1"/>
      <c r="S5" s="30"/>
      <c r="T5" s="1"/>
      <c r="U5" s="1"/>
      <c r="V5" s="1"/>
      <c r="W5" s="1"/>
      <c r="X5" s="1"/>
      <c r="Y5" s="30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35"/>
      <c r="AO5" s="34"/>
      <c r="AP5" s="1"/>
      <c r="AQ5" s="1"/>
      <c r="AR5" s="1"/>
    </row>
    <row r="6" spans="1:44" ht="7.5" customHeight="1" x14ac:dyDescent="0.15">
      <c r="A6" s="42" t="s">
        <v>135</v>
      </c>
      <c r="B6" s="43">
        <v>1999</v>
      </c>
      <c r="C6" s="17">
        <v>0</v>
      </c>
      <c r="D6" s="2">
        <v>5949.9999999999964</v>
      </c>
      <c r="E6" s="2">
        <v>6362.4342105263149</v>
      </c>
      <c r="I6" s="9"/>
      <c r="L6" s="40"/>
      <c r="M6" s="40"/>
      <c r="AN6" s="35"/>
      <c r="AO6" s="34"/>
    </row>
    <row r="7" spans="1:44" ht="7.5" customHeight="1" x14ac:dyDescent="0.15">
      <c r="A7" s="42" t="s">
        <v>215</v>
      </c>
      <c r="B7" s="41">
        <v>2000</v>
      </c>
      <c r="C7" s="17">
        <v>1</v>
      </c>
      <c r="D7" s="2">
        <v>5253.5714285714312</v>
      </c>
      <c r="E7" s="2">
        <v>4735.1315789473674</v>
      </c>
      <c r="I7" s="9"/>
      <c r="J7" s="9"/>
      <c r="K7" s="9"/>
      <c r="L7" s="40"/>
      <c r="M7" s="40"/>
      <c r="AN7" s="35"/>
      <c r="AO7" s="34"/>
    </row>
    <row r="8" spans="1:44" ht="7.5" customHeight="1" x14ac:dyDescent="0.15">
      <c r="A8" s="42" t="s">
        <v>216</v>
      </c>
      <c r="B8" s="41">
        <v>2001</v>
      </c>
      <c r="C8" s="17">
        <v>2</v>
      </c>
      <c r="D8" s="2">
        <v>6084.0909090909108</v>
      </c>
      <c r="E8" s="2">
        <v>4784.7660818713439</v>
      </c>
      <c r="I8" s="9"/>
      <c r="J8" s="9"/>
      <c r="K8" s="9"/>
      <c r="L8" s="40"/>
      <c r="M8" s="40"/>
      <c r="AN8" s="35"/>
      <c r="AO8" s="34"/>
    </row>
    <row r="9" spans="1:44" ht="7.5" customHeight="1" x14ac:dyDescent="0.15">
      <c r="A9" s="42" t="s">
        <v>217</v>
      </c>
      <c r="B9" s="41">
        <v>2002</v>
      </c>
      <c r="C9" s="17">
        <v>3</v>
      </c>
      <c r="D9" s="2">
        <v>5470.0000000000009</v>
      </c>
      <c r="E9" s="2">
        <v>4063.7894736842113</v>
      </c>
      <c r="I9" s="9"/>
      <c r="J9" s="9"/>
      <c r="K9" s="9"/>
      <c r="L9" s="40"/>
      <c r="M9" s="40"/>
      <c r="AN9" s="35"/>
      <c r="AO9" s="34"/>
    </row>
    <row r="10" spans="1:44" ht="7.5" customHeight="1" x14ac:dyDescent="0.15">
      <c r="A10" s="42" t="s">
        <v>218</v>
      </c>
      <c r="B10" s="41">
        <v>2003</v>
      </c>
      <c r="C10" s="17">
        <v>4</v>
      </c>
      <c r="D10" s="2">
        <v>5334.9999999999991</v>
      </c>
      <c r="E10" s="2">
        <v>4220.350877192981</v>
      </c>
      <c r="I10" s="9"/>
      <c r="J10" s="9"/>
      <c r="K10" s="9"/>
      <c r="L10" s="40"/>
      <c r="M10" s="40"/>
      <c r="AN10" s="35"/>
      <c r="AO10" s="34"/>
    </row>
    <row r="11" spans="1:44" s="9" customFormat="1" ht="7.5" customHeight="1" x14ac:dyDescent="0.15">
      <c r="A11" s="42" t="s">
        <v>60</v>
      </c>
      <c r="B11" s="43">
        <v>2008</v>
      </c>
      <c r="C11" s="12">
        <v>3.66</v>
      </c>
      <c r="D11" s="11">
        <v>1936.6200000000001</v>
      </c>
      <c r="E11" s="11">
        <v>2192.3999999999996</v>
      </c>
      <c r="L11" s="40"/>
      <c r="M11" s="40"/>
      <c r="T11" s="10"/>
      <c r="Y11" s="10"/>
      <c r="AK11" s="1"/>
      <c r="AL11" s="1"/>
      <c r="AN11" s="35"/>
      <c r="AO11" s="34"/>
      <c r="AQ11" s="1"/>
      <c r="AR11" s="1"/>
    </row>
    <row r="12" spans="1:44" s="9" customFormat="1" ht="7.5" customHeight="1" x14ac:dyDescent="0.15">
      <c r="A12" s="42" t="s">
        <v>60</v>
      </c>
      <c r="B12" s="43">
        <v>2008</v>
      </c>
      <c r="C12" s="12">
        <v>4</v>
      </c>
      <c r="D12" s="11">
        <v>1936.6200000000001</v>
      </c>
      <c r="E12" s="11">
        <v>2122.7999999999997</v>
      </c>
      <c r="L12" s="40"/>
      <c r="M12" s="40"/>
      <c r="T12" s="10"/>
      <c r="Y12" s="10"/>
      <c r="AK12" s="1"/>
      <c r="AL12" s="1"/>
      <c r="AN12" s="35"/>
      <c r="AO12" s="34"/>
      <c r="AQ12" s="1"/>
      <c r="AR12" s="1"/>
    </row>
    <row r="13" spans="1:44" s="9" customFormat="1" ht="7.5" customHeight="1" x14ac:dyDescent="0.15">
      <c r="A13" s="42" t="s">
        <v>61</v>
      </c>
      <c r="B13" s="43">
        <v>2008</v>
      </c>
      <c r="C13" s="12">
        <v>3.66</v>
      </c>
      <c r="D13" s="11">
        <v>1926.1799999999998</v>
      </c>
      <c r="E13" s="11">
        <v>2134.98</v>
      </c>
      <c r="L13" s="40"/>
      <c r="M13" s="40"/>
      <c r="T13" s="10"/>
      <c r="Y13" s="10"/>
      <c r="AK13" s="1"/>
      <c r="AL13" s="1"/>
      <c r="AN13" s="35"/>
      <c r="AO13" s="34"/>
      <c r="AQ13" s="1"/>
      <c r="AR13" s="1"/>
    </row>
    <row r="14" spans="1:44" s="9" customFormat="1" ht="7.5" customHeight="1" x14ac:dyDescent="0.15">
      <c r="A14" s="42" t="s">
        <v>61</v>
      </c>
      <c r="B14" s="43">
        <v>2008</v>
      </c>
      <c r="C14" s="12">
        <v>4</v>
      </c>
      <c r="D14" s="11">
        <v>1936.6200000000001</v>
      </c>
      <c r="E14" s="11">
        <v>2105.3999999999996</v>
      </c>
      <c r="L14" s="40"/>
      <c r="M14" s="40"/>
      <c r="AK14" s="1"/>
      <c r="AL14" s="1"/>
      <c r="AN14" s="35"/>
      <c r="AO14" s="34"/>
      <c r="AQ14" s="1"/>
      <c r="AR14" s="1"/>
    </row>
    <row r="15" spans="1:44" s="9" customFormat="1" ht="7.5" customHeight="1" x14ac:dyDescent="0.15">
      <c r="A15" s="42" t="s">
        <v>140</v>
      </c>
      <c r="B15" s="43">
        <v>2005</v>
      </c>
      <c r="C15" s="12">
        <v>0.33</v>
      </c>
      <c r="D15" s="11">
        <v>1103.1712328767123</v>
      </c>
      <c r="E15" s="11">
        <v>1168.4615384615386</v>
      </c>
      <c r="L15" s="40"/>
      <c r="M15" s="40"/>
      <c r="T15" s="10"/>
      <c r="Y15" s="10"/>
      <c r="AK15" s="1"/>
      <c r="AL15" s="1"/>
      <c r="AN15" s="35"/>
      <c r="AO15" s="34"/>
      <c r="AQ15" s="1"/>
      <c r="AR15" s="1"/>
    </row>
    <row r="16" spans="1:44" s="9" customFormat="1" ht="7.5" customHeight="1" x14ac:dyDescent="0.15">
      <c r="A16" s="42" t="s">
        <v>140</v>
      </c>
      <c r="B16" s="43">
        <v>2005</v>
      </c>
      <c r="C16" s="12">
        <v>0.66600000000000004</v>
      </c>
      <c r="D16" s="11">
        <v>1035.6301369863013</v>
      </c>
      <c r="E16" s="11">
        <v>1096.9230769230767</v>
      </c>
      <c r="L16" s="40"/>
      <c r="M16" s="40"/>
      <c r="T16" s="10"/>
      <c r="Y16" s="10"/>
      <c r="AK16" s="1"/>
      <c r="AL16" s="1"/>
      <c r="AN16" s="35"/>
      <c r="AO16" s="34"/>
      <c r="AQ16" s="1"/>
      <c r="AR16" s="1"/>
    </row>
    <row r="17" spans="1:44" s="9" customFormat="1" ht="7.5" customHeight="1" x14ac:dyDescent="0.15">
      <c r="A17" s="42" t="s">
        <v>140</v>
      </c>
      <c r="B17" s="43">
        <v>2006</v>
      </c>
      <c r="C17" s="12">
        <v>1</v>
      </c>
      <c r="D17" s="11">
        <v>1936.1780821917805</v>
      </c>
      <c r="E17" s="11">
        <v>2384.6153846153843</v>
      </c>
      <c r="L17" s="40"/>
      <c r="M17" s="40"/>
      <c r="T17" s="10"/>
      <c r="Y17" s="10"/>
      <c r="AK17" s="1"/>
      <c r="AL17" s="1"/>
      <c r="AN17" s="35"/>
      <c r="AO17" s="34"/>
      <c r="AQ17" s="1"/>
      <c r="AR17" s="1"/>
    </row>
    <row r="18" spans="1:44" s="9" customFormat="1" ht="7.5" customHeight="1" x14ac:dyDescent="0.15">
      <c r="A18" s="42" t="s">
        <v>140</v>
      </c>
      <c r="B18" s="43">
        <v>2006</v>
      </c>
      <c r="C18" s="12">
        <v>1.33</v>
      </c>
      <c r="D18" s="11">
        <v>2318.91095890411</v>
      </c>
      <c r="E18" s="11">
        <v>2217.6923076923081</v>
      </c>
      <c r="L18" s="40"/>
      <c r="M18" s="40"/>
      <c r="T18" s="10"/>
      <c r="Y18" s="10"/>
      <c r="AK18" s="1"/>
      <c r="AL18" s="1"/>
      <c r="AN18" s="35"/>
      <c r="AO18" s="34"/>
      <c r="AQ18" s="1"/>
      <c r="AR18" s="1"/>
    </row>
    <row r="19" spans="1:44" s="9" customFormat="1" ht="7.5" customHeight="1" x14ac:dyDescent="0.15">
      <c r="A19" s="42" t="s">
        <v>140</v>
      </c>
      <c r="B19" s="43">
        <v>2006</v>
      </c>
      <c r="C19" s="12">
        <v>1.66</v>
      </c>
      <c r="D19" s="11">
        <v>2060.0034246575342</v>
      </c>
      <c r="E19" s="11">
        <v>2050.76923076923</v>
      </c>
      <c r="L19" s="40"/>
      <c r="M19" s="40"/>
      <c r="T19" s="10"/>
      <c r="Y19" s="10"/>
      <c r="AK19" s="1"/>
      <c r="AL19" s="1"/>
      <c r="AN19" s="35"/>
      <c r="AO19" s="34"/>
      <c r="AQ19" s="1"/>
      <c r="AR19" s="1"/>
    </row>
    <row r="20" spans="1:44" s="9" customFormat="1" ht="7.5" customHeight="1" x14ac:dyDescent="0.15">
      <c r="A20" s="42" t="s">
        <v>140</v>
      </c>
      <c r="B20" s="43">
        <v>2007</v>
      </c>
      <c r="C20" s="12">
        <v>2</v>
      </c>
      <c r="D20" s="11">
        <v>2431.4794520547948</v>
      </c>
      <c r="E20" s="11">
        <v>2301.1538461538462</v>
      </c>
      <c r="L20" s="40"/>
      <c r="M20" s="40"/>
      <c r="T20" s="10"/>
      <c r="Y20" s="10"/>
      <c r="AK20" s="1"/>
      <c r="AL20" s="1"/>
      <c r="AN20" s="35"/>
      <c r="AO20" s="34"/>
      <c r="AQ20" s="1"/>
      <c r="AR20" s="1"/>
    </row>
    <row r="21" spans="1:44" s="9" customFormat="1" ht="7.5" customHeight="1" x14ac:dyDescent="0.15">
      <c r="A21" s="42" t="s">
        <v>140</v>
      </c>
      <c r="B21" s="43">
        <v>2007</v>
      </c>
      <c r="C21" s="12">
        <v>2.33</v>
      </c>
      <c r="D21" s="11">
        <v>2262.6267123287671</v>
      </c>
      <c r="E21" s="11">
        <v>2360.7692307692305</v>
      </c>
      <c r="L21" s="40"/>
      <c r="M21" s="40"/>
      <c r="T21" s="10"/>
      <c r="Y21" s="10"/>
      <c r="AK21" s="1"/>
      <c r="AL21" s="1"/>
      <c r="AN21" s="35"/>
      <c r="AO21" s="34"/>
      <c r="AQ21" s="1"/>
      <c r="AR21" s="1"/>
    </row>
    <row r="22" spans="1:44" s="9" customFormat="1" ht="7.5" customHeight="1" x14ac:dyDescent="0.15">
      <c r="A22" s="42" t="s">
        <v>140</v>
      </c>
      <c r="B22" s="43">
        <v>2007</v>
      </c>
      <c r="C22" s="12">
        <v>2.66</v>
      </c>
      <c r="D22" s="11">
        <v>2116.2876712328771</v>
      </c>
      <c r="E22" s="11">
        <v>2158.0769230769233</v>
      </c>
      <c r="I22" s="15"/>
      <c r="L22" s="40"/>
      <c r="M22" s="40"/>
      <c r="T22" s="10"/>
      <c r="Y22" s="10"/>
      <c r="AK22" s="1"/>
      <c r="AL22" s="1"/>
      <c r="AN22" s="35"/>
      <c r="AO22" s="34"/>
      <c r="AQ22" s="1"/>
      <c r="AR22" s="1"/>
    </row>
    <row r="23" spans="1:44" s="9" customFormat="1" ht="7.5" customHeight="1" x14ac:dyDescent="0.15">
      <c r="A23" s="42" t="s">
        <v>140</v>
      </c>
      <c r="B23" s="43">
        <v>2008</v>
      </c>
      <c r="C23" s="12">
        <v>3</v>
      </c>
      <c r="D23" s="11">
        <v>3624.7054794520554</v>
      </c>
      <c r="E23" s="11">
        <v>3314.6153846153843</v>
      </c>
      <c r="I23" s="15"/>
      <c r="L23" s="40"/>
      <c r="M23" s="40"/>
      <c r="T23" s="10"/>
      <c r="Y23" s="10"/>
      <c r="AK23" s="1"/>
      <c r="AL23" s="1"/>
      <c r="AN23" s="35"/>
      <c r="AO23" s="34"/>
      <c r="AQ23" s="1"/>
      <c r="AR23" s="1"/>
    </row>
    <row r="24" spans="1:44" s="9" customFormat="1" ht="7.5" customHeight="1" x14ac:dyDescent="0.15">
      <c r="A24" s="42" t="s">
        <v>140</v>
      </c>
      <c r="B24" s="43">
        <v>2008</v>
      </c>
      <c r="C24" s="12">
        <v>3.33</v>
      </c>
      <c r="D24" s="11">
        <v>3253.2294520547939</v>
      </c>
      <c r="E24" s="11">
        <v>3278.8461538461534</v>
      </c>
      <c r="I24" s="15"/>
      <c r="L24" s="40"/>
      <c r="M24" s="40"/>
      <c r="T24" s="10"/>
      <c r="Y24" s="10"/>
      <c r="AK24" s="1"/>
      <c r="AL24" s="1"/>
      <c r="AN24" s="35"/>
      <c r="AO24" s="34"/>
      <c r="AQ24" s="1"/>
      <c r="AR24" s="1"/>
    </row>
    <row r="25" spans="1:44" s="9" customFormat="1" ht="7.5" customHeight="1" x14ac:dyDescent="0.15">
      <c r="A25" s="42" t="s">
        <v>140</v>
      </c>
      <c r="B25" s="43">
        <v>2008</v>
      </c>
      <c r="C25" s="12">
        <v>3.66</v>
      </c>
      <c r="D25" s="11">
        <v>3287</v>
      </c>
      <c r="E25" s="11">
        <v>3410</v>
      </c>
      <c r="I25" s="15"/>
      <c r="L25" s="40"/>
      <c r="M25" s="40"/>
      <c r="T25" s="10"/>
      <c r="Y25" s="10"/>
      <c r="AK25" s="1"/>
      <c r="AL25" s="1"/>
      <c r="AN25" s="35"/>
      <c r="AO25" s="34"/>
      <c r="AQ25" s="1"/>
      <c r="AR25" s="1"/>
    </row>
    <row r="26" spans="1:44" s="9" customFormat="1" ht="7.5" customHeight="1" x14ac:dyDescent="0.15">
      <c r="A26" s="42" t="s">
        <v>141</v>
      </c>
      <c r="B26" s="43">
        <v>2005</v>
      </c>
      <c r="C26" s="12">
        <v>0.33</v>
      </c>
      <c r="D26" s="11">
        <v>1200.7058823529412</v>
      </c>
      <c r="E26" s="11">
        <v>1198.0677966101696</v>
      </c>
      <c r="I26" s="15"/>
      <c r="L26" s="40"/>
      <c r="M26" s="40"/>
      <c r="T26" s="10"/>
      <c r="Y26" s="10"/>
      <c r="AK26" s="1"/>
      <c r="AL26" s="1"/>
      <c r="AN26" s="35"/>
      <c r="AO26" s="34"/>
      <c r="AQ26" s="1"/>
      <c r="AR26" s="1"/>
    </row>
    <row r="27" spans="1:44" s="9" customFormat="1" ht="7.5" customHeight="1" x14ac:dyDescent="0.15">
      <c r="A27" s="42" t="s">
        <v>141</v>
      </c>
      <c r="B27" s="43">
        <v>2005</v>
      </c>
      <c r="C27" s="12">
        <v>0.66600000000000004</v>
      </c>
      <c r="D27" s="11">
        <v>921.97058823529403</v>
      </c>
      <c r="E27" s="11">
        <v>1409.4915254237287</v>
      </c>
      <c r="I27" s="15"/>
      <c r="L27" s="40"/>
      <c r="M27" s="40"/>
      <c r="T27" s="10"/>
      <c r="Y27" s="10"/>
      <c r="AK27" s="1"/>
      <c r="AL27" s="1"/>
      <c r="AN27" s="35"/>
      <c r="AO27" s="34"/>
      <c r="AQ27" s="1"/>
      <c r="AR27" s="1"/>
    </row>
    <row r="28" spans="1:44" s="9" customFormat="1" ht="7.5" customHeight="1" x14ac:dyDescent="0.15">
      <c r="A28" s="42" t="s">
        <v>141</v>
      </c>
      <c r="B28" s="43">
        <v>2006</v>
      </c>
      <c r="C28" s="12">
        <v>1</v>
      </c>
      <c r="D28" s="11">
        <v>1929.7058823529412</v>
      </c>
      <c r="E28" s="11">
        <v>2372.6440677966107</v>
      </c>
      <c r="I28" s="15"/>
      <c r="L28" s="40"/>
      <c r="M28" s="40"/>
      <c r="T28" s="10"/>
      <c r="Y28" s="10"/>
      <c r="AK28" s="1"/>
      <c r="AL28" s="1"/>
      <c r="AN28" s="35"/>
      <c r="AO28" s="34"/>
      <c r="AQ28" s="1"/>
      <c r="AR28" s="1"/>
    </row>
    <row r="29" spans="1:44" s="9" customFormat="1" ht="7.5" customHeight="1" x14ac:dyDescent="0.15">
      <c r="A29" s="42" t="s">
        <v>141</v>
      </c>
      <c r="B29" s="43">
        <v>2006</v>
      </c>
      <c r="C29" s="12">
        <v>1.33</v>
      </c>
      <c r="D29" s="11">
        <v>1951.1470588235293</v>
      </c>
      <c r="E29" s="11">
        <v>2513.5932203389834</v>
      </c>
      <c r="I29" s="15"/>
      <c r="L29" s="40"/>
      <c r="M29" s="40"/>
      <c r="T29" s="10"/>
      <c r="AA29" s="10"/>
      <c r="AK29" s="1"/>
      <c r="AQ29" s="1"/>
      <c r="AR29" s="1"/>
    </row>
    <row r="30" spans="1:44" s="9" customFormat="1" ht="7.5" customHeight="1" x14ac:dyDescent="0.15">
      <c r="A30" s="42" t="s">
        <v>141</v>
      </c>
      <c r="B30" s="43">
        <v>2006</v>
      </c>
      <c r="C30" s="12">
        <v>1.66</v>
      </c>
      <c r="D30" s="11">
        <v>1586.6470588235297</v>
      </c>
      <c r="E30" s="11">
        <v>3053.8983050847464</v>
      </c>
      <c r="I30" s="15"/>
      <c r="L30" s="40"/>
      <c r="M30" s="40"/>
      <c r="T30" s="10"/>
      <c r="Y30" s="10"/>
      <c r="AK30" s="1"/>
      <c r="AL30" s="1"/>
      <c r="AN30" s="35"/>
      <c r="AO30" s="34"/>
      <c r="AQ30" s="1"/>
      <c r="AR30" s="1"/>
    </row>
    <row r="31" spans="1:44" s="9" customFormat="1" ht="7.5" customHeight="1" x14ac:dyDescent="0.15">
      <c r="A31" s="42" t="s">
        <v>141</v>
      </c>
      <c r="B31" s="43">
        <v>2007</v>
      </c>
      <c r="C31" s="12">
        <v>2</v>
      </c>
      <c r="D31" s="11">
        <v>2015.4705882352946</v>
      </c>
      <c r="E31" s="11">
        <v>3030.406779661017</v>
      </c>
      <c r="I31" s="15"/>
      <c r="L31" s="40"/>
      <c r="M31" s="40"/>
      <c r="T31" s="10"/>
      <c r="Y31" s="10"/>
      <c r="AK31" s="1"/>
      <c r="AL31" s="1"/>
      <c r="AN31" s="35"/>
      <c r="AO31" s="34"/>
      <c r="AQ31" s="1"/>
      <c r="AR31" s="1"/>
    </row>
    <row r="32" spans="1:44" s="9" customFormat="1" ht="7.5" customHeight="1" x14ac:dyDescent="0.15">
      <c r="A32" s="42" t="s">
        <v>141</v>
      </c>
      <c r="B32" s="43">
        <v>2007</v>
      </c>
      <c r="C32" s="12">
        <v>2.33</v>
      </c>
      <c r="D32" s="11">
        <v>2272.7647058823532</v>
      </c>
      <c r="E32" s="11">
        <v>2725.0169491525421</v>
      </c>
      <c r="I32" s="15"/>
      <c r="L32" s="40"/>
      <c r="M32" s="40"/>
      <c r="T32" s="10"/>
      <c r="Y32" s="10"/>
      <c r="AK32" s="1"/>
      <c r="AL32" s="1"/>
      <c r="AN32" s="35"/>
      <c r="AO32" s="34"/>
      <c r="AQ32" s="1"/>
      <c r="AR32" s="1"/>
    </row>
    <row r="33" spans="1:44" s="9" customFormat="1" ht="7.5" customHeight="1" x14ac:dyDescent="0.15">
      <c r="A33" s="42" t="s">
        <v>141</v>
      </c>
      <c r="B33" s="43">
        <v>2007</v>
      </c>
      <c r="C33" s="12">
        <v>2.66</v>
      </c>
      <c r="D33" s="11">
        <v>2187</v>
      </c>
      <c r="E33" s="11">
        <v>2701.5254237288136</v>
      </c>
      <c r="I33" s="15"/>
      <c r="L33" s="40"/>
      <c r="M33" s="40"/>
      <c r="T33" s="10"/>
      <c r="Y33" s="10"/>
      <c r="AK33" s="1"/>
      <c r="AL33" s="1"/>
      <c r="AN33" s="35"/>
      <c r="AO33" s="34"/>
      <c r="AQ33" s="1"/>
      <c r="AR33" s="1"/>
    </row>
    <row r="34" spans="1:44" s="9" customFormat="1" ht="7.5" customHeight="1" x14ac:dyDescent="0.15">
      <c r="A34" s="42" t="s">
        <v>141</v>
      </c>
      <c r="B34" s="43">
        <v>2008</v>
      </c>
      <c r="C34" s="12">
        <v>3</v>
      </c>
      <c r="D34" s="11">
        <v>3602.1176470588239</v>
      </c>
      <c r="E34" s="11">
        <v>3946.5762711864409</v>
      </c>
      <c r="I34" s="15"/>
      <c r="L34" s="40"/>
      <c r="M34" s="40"/>
      <c r="T34" s="10"/>
      <c r="Y34" s="10"/>
      <c r="AK34" s="1"/>
      <c r="AL34" s="1"/>
      <c r="AN34" s="35"/>
      <c r="AO34" s="34"/>
      <c r="AQ34" s="1"/>
      <c r="AR34" s="1"/>
    </row>
    <row r="35" spans="1:44" s="9" customFormat="1" ht="7.5" customHeight="1" x14ac:dyDescent="0.15">
      <c r="A35" s="42" t="s">
        <v>141</v>
      </c>
      <c r="B35" s="43">
        <v>2008</v>
      </c>
      <c r="C35" s="12">
        <v>3.33</v>
      </c>
      <c r="D35" s="11">
        <v>3580.6764705882356</v>
      </c>
      <c r="E35" s="11">
        <v>4169.7457627118647</v>
      </c>
      <c r="I35" s="15"/>
      <c r="L35" s="40"/>
      <c r="M35" s="40"/>
      <c r="T35" s="10"/>
      <c r="Y35" s="10"/>
      <c r="AK35" s="1"/>
      <c r="AL35" s="1"/>
      <c r="AN35" s="35"/>
      <c r="AO35" s="34"/>
      <c r="AQ35" s="1"/>
      <c r="AR35" s="1"/>
    </row>
    <row r="36" spans="1:44" s="9" customFormat="1" ht="7.5" customHeight="1" x14ac:dyDescent="0.15">
      <c r="A36" s="42" t="s">
        <v>141</v>
      </c>
      <c r="B36" s="43">
        <v>2008</v>
      </c>
      <c r="C36" s="12">
        <v>3.66</v>
      </c>
      <c r="D36" s="11">
        <v>3645</v>
      </c>
      <c r="E36" s="11">
        <v>4158</v>
      </c>
      <c r="I36" s="15"/>
      <c r="L36" s="40"/>
      <c r="M36" s="40"/>
      <c r="T36" s="10"/>
      <c r="Y36" s="10"/>
      <c r="AK36" s="1"/>
      <c r="AL36" s="1"/>
      <c r="AN36" s="35"/>
      <c r="AO36" s="34"/>
      <c r="AQ36" s="1"/>
      <c r="AR36" s="1"/>
    </row>
    <row r="37" spans="1:44" s="9" customFormat="1" ht="7.5" customHeight="1" x14ac:dyDescent="0.15">
      <c r="A37" s="42" t="s">
        <v>203</v>
      </c>
      <c r="B37" s="43">
        <v>1996</v>
      </c>
      <c r="C37" s="17">
        <v>0</v>
      </c>
      <c r="D37" s="2">
        <v>1977</v>
      </c>
      <c r="E37" s="2">
        <v>2142</v>
      </c>
      <c r="F37" s="1"/>
      <c r="G37" s="1"/>
      <c r="H37" s="1"/>
      <c r="I37" s="1"/>
      <c r="J37" s="1"/>
      <c r="K37" s="1"/>
      <c r="L37" s="40"/>
      <c r="M37" s="40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spans="1:44" s="9" customFormat="1" ht="7.5" customHeight="1" x14ac:dyDescent="0.15">
      <c r="A38" s="42" t="s">
        <v>203</v>
      </c>
      <c r="B38" s="41">
        <v>1999</v>
      </c>
      <c r="C38" s="17">
        <v>3.17</v>
      </c>
      <c r="D38" s="2">
        <v>1902</v>
      </c>
      <c r="E38" s="2">
        <v>2208</v>
      </c>
      <c r="F38" s="1"/>
      <c r="G38" s="1"/>
      <c r="H38" s="1"/>
      <c r="I38" s="1"/>
      <c r="L38" s="40"/>
      <c r="M38" s="40"/>
      <c r="N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1:44" s="9" customFormat="1" ht="7.5" customHeight="1" x14ac:dyDescent="0.15">
      <c r="A39" s="42" t="s">
        <v>203</v>
      </c>
      <c r="B39" s="41">
        <v>2002</v>
      </c>
      <c r="C39" s="17">
        <v>6</v>
      </c>
      <c r="D39" s="2">
        <v>2407</v>
      </c>
      <c r="E39" s="2">
        <v>2734</v>
      </c>
      <c r="F39" s="1"/>
      <c r="G39" s="1"/>
      <c r="H39" s="1"/>
      <c r="I39" s="1"/>
      <c r="L39" s="40"/>
      <c r="M39" s="40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1:44" s="9" customFormat="1" ht="7.5" customHeight="1" x14ac:dyDescent="0.15">
      <c r="A40" s="42" t="s">
        <v>203</v>
      </c>
      <c r="B40" s="41">
        <v>2006</v>
      </c>
      <c r="C40" s="17">
        <v>9</v>
      </c>
      <c r="D40" s="2">
        <v>2164</v>
      </c>
      <c r="E40" s="2">
        <v>2096</v>
      </c>
      <c r="F40" s="1"/>
      <c r="G40" s="1"/>
      <c r="H40" s="1"/>
      <c r="I40" s="19"/>
      <c r="L40" s="40"/>
      <c r="M40" s="40"/>
      <c r="N40" s="1"/>
      <c r="O40" s="1"/>
      <c r="P40" s="1"/>
      <c r="Q40" s="1"/>
      <c r="R40" s="1"/>
      <c r="S40" s="1"/>
      <c r="T40" s="30"/>
      <c r="U40" s="1"/>
      <c r="V40" s="1"/>
      <c r="W40" s="1"/>
      <c r="X40" s="1"/>
      <c r="Y40" s="30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1:44" s="9" customFormat="1" ht="7.5" customHeight="1" x14ac:dyDescent="0.15">
      <c r="A41" s="42" t="s">
        <v>50</v>
      </c>
      <c r="B41" s="41">
        <v>2001</v>
      </c>
      <c r="C41" s="12">
        <v>4</v>
      </c>
      <c r="D41" s="2">
        <v>3575.07</v>
      </c>
      <c r="E41" s="2">
        <v>3562.4</v>
      </c>
      <c r="I41" s="19"/>
      <c r="L41" s="40"/>
      <c r="M41" s="40"/>
      <c r="AG41" s="1"/>
    </row>
    <row r="42" spans="1:44" s="9" customFormat="1" ht="7.5" customHeight="1" x14ac:dyDescent="0.15">
      <c r="A42" s="42" t="s">
        <v>50</v>
      </c>
      <c r="B42" s="41">
        <v>2003</v>
      </c>
      <c r="C42" s="12">
        <v>6</v>
      </c>
      <c r="D42" s="2">
        <v>3625.2200000000003</v>
      </c>
      <c r="E42" s="2">
        <v>4434.7700000000004</v>
      </c>
      <c r="I42" s="19"/>
      <c r="L42" s="40"/>
      <c r="M42" s="40"/>
      <c r="T42" s="30"/>
      <c r="Y42" s="10"/>
      <c r="AG42" s="1"/>
    </row>
    <row r="43" spans="1:44" s="9" customFormat="1" ht="7.5" customHeight="1" x14ac:dyDescent="0.15">
      <c r="A43" s="42" t="s">
        <v>50</v>
      </c>
      <c r="B43" s="41">
        <v>2004</v>
      </c>
      <c r="C43" s="12">
        <v>7</v>
      </c>
      <c r="D43" s="2">
        <v>3235.4799999999996</v>
      </c>
      <c r="E43" s="2">
        <v>3242.6400000000003</v>
      </c>
      <c r="I43" s="19"/>
      <c r="L43" s="40"/>
      <c r="M43" s="40"/>
      <c r="T43" s="30"/>
      <c r="Y43" s="10"/>
      <c r="AG43" s="1"/>
    </row>
    <row r="44" spans="1:44" s="9" customFormat="1" ht="7.5" customHeight="1" x14ac:dyDescent="0.15">
      <c r="A44" s="42" t="s">
        <v>50</v>
      </c>
      <c r="B44" s="41">
        <v>2005</v>
      </c>
      <c r="C44" s="12">
        <v>8</v>
      </c>
      <c r="D44" s="2">
        <v>3741.46</v>
      </c>
      <c r="E44" s="2">
        <v>3506.2199999999993</v>
      </c>
      <c r="I44" s="19"/>
      <c r="L44" s="40"/>
      <c r="M44" s="40"/>
      <c r="T44" s="30"/>
      <c r="Y44" s="10"/>
      <c r="AG44" s="1"/>
    </row>
    <row r="45" spans="1:44" s="9" customFormat="1" ht="7.5" customHeight="1" x14ac:dyDescent="0.15">
      <c r="A45" s="42" t="s">
        <v>50</v>
      </c>
      <c r="B45" s="41">
        <v>2006</v>
      </c>
      <c r="C45" s="12">
        <v>9</v>
      </c>
      <c r="D45" s="2">
        <v>4243.47</v>
      </c>
      <c r="E45" s="2">
        <v>3840.6799999999994</v>
      </c>
      <c r="I45" s="19"/>
      <c r="L45" s="40"/>
      <c r="M45" s="40"/>
      <c r="T45" s="30"/>
      <c r="Y45" s="10"/>
      <c r="AG45" s="1"/>
    </row>
    <row r="46" spans="1:44" s="9" customFormat="1" ht="7.5" customHeight="1" x14ac:dyDescent="0.15">
      <c r="A46" s="42" t="s">
        <v>50</v>
      </c>
      <c r="B46" s="41">
        <v>2007</v>
      </c>
      <c r="C46" s="12">
        <v>10</v>
      </c>
      <c r="D46" s="2">
        <v>4373.51</v>
      </c>
      <c r="E46" s="2">
        <v>3760.06</v>
      </c>
      <c r="I46" s="19"/>
      <c r="L46" s="40"/>
      <c r="M46" s="40"/>
      <c r="T46" s="30"/>
      <c r="Y46" s="10"/>
      <c r="AG46" s="1"/>
    </row>
    <row r="47" spans="1:44" s="9" customFormat="1" ht="7.5" customHeight="1" x14ac:dyDescent="0.15">
      <c r="A47" s="42" t="s">
        <v>50</v>
      </c>
      <c r="B47" s="43">
        <v>2008</v>
      </c>
      <c r="C47" s="12">
        <v>11</v>
      </c>
      <c r="D47" s="2">
        <v>5118.869999999999</v>
      </c>
      <c r="E47" s="2">
        <v>3267.4700000000003</v>
      </c>
      <c r="I47" s="19"/>
      <c r="L47" s="40"/>
      <c r="M47" s="40"/>
      <c r="T47" s="30"/>
      <c r="Y47" s="10"/>
      <c r="AG47" s="1"/>
    </row>
    <row r="48" spans="1:44" s="9" customFormat="1" ht="7.5" customHeight="1" x14ac:dyDescent="0.15">
      <c r="A48" s="42" t="s">
        <v>52</v>
      </c>
      <c r="B48" s="41">
        <v>2001</v>
      </c>
      <c r="C48" s="12">
        <v>4</v>
      </c>
      <c r="D48" s="2">
        <v>3192.54</v>
      </c>
      <c r="E48" s="2">
        <v>3199.4300000000003</v>
      </c>
      <c r="I48" s="19"/>
      <c r="L48" s="40"/>
      <c r="M48" s="40"/>
      <c r="O48" s="4"/>
      <c r="T48" s="30"/>
      <c r="Y48" s="10"/>
      <c r="AG48" s="1"/>
    </row>
    <row r="49" spans="1:41" s="9" customFormat="1" ht="7.5" customHeight="1" x14ac:dyDescent="0.15">
      <c r="A49" s="42" t="s">
        <v>52</v>
      </c>
      <c r="B49" s="41">
        <v>2003</v>
      </c>
      <c r="C49" s="12">
        <v>6</v>
      </c>
      <c r="D49" s="2">
        <v>3080.7999999999997</v>
      </c>
      <c r="E49" s="2">
        <v>3433.2400000000002</v>
      </c>
      <c r="I49" s="19"/>
      <c r="L49" s="40"/>
      <c r="M49" s="40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</row>
    <row r="50" spans="1:41" s="9" customFormat="1" ht="7.5" customHeight="1" x14ac:dyDescent="0.15">
      <c r="A50" s="42" t="s">
        <v>52</v>
      </c>
      <c r="B50" s="41">
        <v>2004</v>
      </c>
      <c r="C50" s="12">
        <v>7</v>
      </c>
      <c r="D50" s="2">
        <v>3418.3599999999997</v>
      </c>
      <c r="E50" s="2">
        <v>2804.18</v>
      </c>
      <c r="I50" s="19"/>
      <c r="L50" s="40"/>
      <c r="M50" s="40"/>
      <c r="O50" s="7"/>
      <c r="P50" s="7"/>
      <c r="Q50" s="1"/>
      <c r="R50" s="1"/>
      <c r="S50" s="1"/>
      <c r="T50" s="1"/>
      <c r="U50" s="1"/>
      <c r="V50" s="7"/>
      <c r="W50" s="7"/>
      <c r="X50" s="1"/>
      <c r="Y50" s="1"/>
      <c r="Z50" s="1"/>
      <c r="AA50" s="1"/>
      <c r="AB50" s="1"/>
      <c r="AC50" s="7"/>
      <c r="AD50" s="7"/>
      <c r="AE50" s="7"/>
      <c r="AF50" s="1"/>
      <c r="AG50" s="1"/>
      <c r="AH50" s="1"/>
      <c r="AI50" s="1"/>
      <c r="AJ50" s="1"/>
      <c r="AK50" s="1"/>
      <c r="AL50" s="7"/>
      <c r="AM50" s="7"/>
      <c r="AN50" s="7"/>
      <c r="AO50" s="7"/>
    </row>
    <row r="51" spans="1:41" s="9" customFormat="1" ht="7.5" customHeight="1" x14ac:dyDescent="0.15">
      <c r="A51" s="42" t="s">
        <v>52</v>
      </c>
      <c r="B51" s="41">
        <v>2005</v>
      </c>
      <c r="C51" s="12">
        <v>8</v>
      </c>
      <c r="D51" s="2">
        <v>3886.1400000000003</v>
      </c>
      <c r="E51" s="2">
        <v>2889.98</v>
      </c>
      <c r="I51" s="19"/>
      <c r="L51" s="40"/>
      <c r="M51" s="40"/>
      <c r="O51" s="1"/>
      <c r="P51" s="1"/>
      <c r="Q51" s="1"/>
      <c r="R51" s="1"/>
      <c r="S51" s="1"/>
      <c r="T51" s="1"/>
      <c r="U51" s="24"/>
      <c r="V51" s="1"/>
      <c r="W51" s="1"/>
      <c r="X51" s="1"/>
      <c r="Y51" s="1"/>
      <c r="Z51" s="1"/>
      <c r="AA51" s="1"/>
      <c r="AB51" s="24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7"/>
      <c r="AN51" s="35"/>
      <c r="AO51" s="34"/>
    </row>
    <row r="52" spans="1:41" s="9" customFormat="1" ht="7.5" customHeight="1" x14ac:dyDescent="0.15">
      <c r="A52" s="42" t="s">
        <v>52</v>
      </c>
      <c r="B52" s="41">
        <v>2006</v>
      </c>
      <c r="C52" s="12">
        <v>9</v>
      </c>
      <c r="D52" s="2">
        <v>4072.9700000000003</v>
      </c>
      <c r="E52" s="2">
        <v>3444.45</v>
      </c>
      <c r="I52" s="19"/>
      <c r="L52" s="40"/>
      <c r="M52" s="40"/>
      <c r="R52" s="1"/>
      <c r="S52" s="1"/>
      <c r="T52" s="1"/>
      <c r="U52" s="24"/>
      <c r="V52" s="1"/>
      <c r="W52" s="1"/>
      <c r="X52" s="1"/>
      <c r="Y52" s="30"/>
      <c r="Z52" s="1"/>
      <c r="AA52" s="1"/>
      <c r="AB52" s="24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35"/>
      <c r="AO52" s="34"/>
    </row>
    <row r="53" spans="1:41" s="9" customFormat="1" ht="7.5" customHeight="1" x14ac:dyDescent="0.15">
      <c r="A53" s="42" t="s">
        <v>52</v>
      </c>
      <c r="B53" s="41">
        <v>2007</v>
      </c>
      <c r="C53" s="12">
        <v>10</v>
      </c>
      <c r="D53" s="2">
        <v>4382.1099999999997</v>
      </c>
      <c r="E53" s="2">
        <v>3268.49</v>
      </c>
      <c r="I53" s="19"/>
      <c r="L53" s="40"/>
      <c r="M53" s="40"/>
      <c r="R53" s="1"/>
      <c r="S53" s="1"/>
      <c r="T53" s="1"/>
      <c r="U53" s="24"/>
      <c r="V53" s="1"/>
      <c r="W53" s="1"/>
      <c r="X53" s="1"/>
      <c r="Y53" s="30"/>
      <c r="Z53" s="1"/>
      <c r="AA53" s="1"/>
      <c r="AB53" s="24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35"/>
      <c r="AO53" s="34"/>
    </row>
    <row r="54" spans="1:41" s="9" customFormat="1" ht="7.5" customHeight="1" x14ac:dyDescent="0.15">
      <c r="A54" s="42" t="s">
        <v>52</v>
      </c>
      <c r="B54" s="43">
        <v>2008</v>
      </c>
      <c r="C54" s="12">
        <v>11</v>
      </c>
      <c r="D54" s="2">
        <v>4782.79</v>
      </c>
      <c r="E54" s="2">
        <v>3140.94</v>
      </c>
      <c r="I54" s="19"/>
      <c r="L54" s="40"/>
      <c r="M54" s="40"/>
      <c r="O54" s="1"/>
      <c r="P54" s="1"/>
      <c r="Q54" s="1"/>
      <c r="R54" s="1"/>
      <c r="S54" s="1"/>
      <c r="T54" s="1"/>
      <c r="U54" s="24"/>
      <c r="V54" s="1"/>
      <c r="W54" s="1"/>
      <c r="X54" s="1"/>
      <c r="Y54" s="30"/>
      <c r="Z54" s="1"/>
      <c r="AA54" s="1"/>
      <c r="AB54" s="24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35"/>
      <c r="AO54" s="34"/>
    </row>
    <row r="55" spans="1:41" s="9" customFormat="1" ht="7.5" customHeight="1" x14ac:dyDescent="0.15">
      <c r="A55" s="42" t="s">
        <v>51</v>
      </c>
      <c r="B55" s="41">
        <v>2001</v>
      </c>
      <c r="C55" s="12">
        <v>4</v>
      </c>
      <c r="D55" s="2">
        <v>3256.0499999999997</v>
      </c>
      <c r="E55" s="2">
        <v>3816.8100000000004</v>
      </c>
      <c r="I55" s="19"/>
      <c r="L55" s="40"/>
      <c r="M55" s="40"/>
      <c r="O55" s="1"/>
      <c r="P55" s="1"/>
      <c r="Q55" s="1"/>
      <c r="R55" s="1"/>
      <c r="S55" s="1"/>
      <c r="T55" s="1"/>
      <c r="U55" s="24"/>
      <c r="V55" s="1"/>
      <c r="W55" s="1"/>
      <c r="X55" s="1"/>
      <c r="Y55" s="1"/>
      <c r="Z55" s="1"/>
      <c r="AA55" s="1"/>
      <c r="AB55" s="24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35"/>
      <c r="AO55" s="34"/>
    </row>
    <row r="56" spans="1:41" s="9" customFormat="1" ht="7.5" customHeight="1" x14ac:dyDescent="0.15">
      <c r="A56" s="42" t="s">
        <v>51</v>
      </c>
      <c r="B56" s="41">
        <v>2003</v>
      </c>
      <c r="C56" s="12">
        <v>6</v>
      </c>
      <c r="D56" s="2">
        <v>3347.32</v>
      </c>
      <c r="E56" s="2">
        <v>3274.32</v>
      </c>
      <c r="I56" s="19"/>
      <c r="L56" s="40"/>
      <c r="M56" s="40"/>
      <c r="O56" s="1"/>
      <c r="P56" s="1"/>
      <c r="Q56" s="1"/>
      <c r="R56" s="1"/>
      <c r="S56" s="1"/>
      <c r="T56" s="1"/>
      <c r="U56" s="24"/>
      <c r="V56" s="1"/>
      <c r="W56" s="1"/>
      <c r="X56" s="1"/>
      <c r="Y56" s="1"/>
      <c r="Z56" s="1"/>
      <c r="AA56" s="1"/>
      <c r="AB56" s="24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35"/>
      <c r="AO56" s="34"/>
    </row>
    <row r="57" spans="1:41" s="9" customFormat="1" ht="7.5" customHeight="1" x14ac:dyDescent="0.15">
      <c r="A57" s="42" t="s">
        <v>51</v>
      </c>
      <c r="B57" s="41">
        <v>2004</v>
      </c>
      <c r="C57" s="12">
        <v>7</v>
      </c>
      <c r="D57" s="2">
        <v>3407.67</v>
      </c>
      <c r="E57" s="2">
        <v>3457.47</v>
      </c>
      <c r="I57" s="19"/>
      <c r="L57" s="40"/>
      <c r="M57" s="40"/>
      <c r="O57" s="1"/>
      <c r="P57" s="1"/>
      <c r="Q57" s="1"/>
      <c r="R57" s="1"/>
      <c r="S57" s="1"/>
      <c r="T57" s="1"/>
      <c r="U57" s="24"/>
      <c r="V57" s="1"/>
      <c r="W57" s="1"/>
      <c r="X57" s="1"/>
      <c r="Y57" s="1"/>
      <c r="Z57" s="1"/>
      <c r="AA57" s="1"/>
      <c r="AB57" s="24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35"/>
      <c r="AO57" s="34"/>
    </row>
    <row r="58" spans="1:41" s="9" customFormat="1" ht="7.5" customHeight="1" x14ac:dyDescent="0.15">
      <c r="A58" s="42" t="s">
        <v>51</v>
      </c>
      <c r="B58" s="41">
        <v>2005</v>
      </c>
      <c r="C58" s="12">
        <v>8</v>
      </c>
      <c r="D58" s="2">
        <v>3652.93</v>
      </c>
      <c r="E58" s="2">
        <v>3436.2799999999997</v>
      </c>
      <c r="I58" s="19"/>
      <c r="L58" s="40"/>
      <c r="M58" s="40"/>
      <c r="O58" s="1"/>
      <c r="P58" s="1"/>
      <c r="Q58" s="1"/>
      <c r="R58" s="1"/>
      <c r="S58" s="1"/>
      <c r="T58" s="1"/>
      <c r="U58" s="24"/>
      <c r="V58" s="1"/>
      <c r="W58" s="1"/>
      <c r="X58" s="1"/>
      <c r="Y58" s="1"/>
      <c r="Z58" s="1"/>
      <c r="AA58" s="1"/>
      <c r="AB58" s="24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35"/>
      <c r="AO58" s="34"/>
    </row>
    <row r="59" spans="1:41" s="9" customFormat="1" ht="7.5" customHeight="1" x14ac:dyDescent="0.15">
      <c r="A59" s="42" t="s">
        <v>51</v>
      </c>
      <c r="B59" s="41">
        <v>2006</v>
      </c>
      <c r="C59" s="12">
        <v>9</v>
      </c>
      <c r="D59" s="2">
        <v>4432.9999999999991</v>
      </c>
      <c r="E59" s="2">
        <v>4196.18</v>
      </c>
      <c r="I59" s="19"/>
      <c r="L59" s="40"/>
      <c r="M59" s="40"/>
      <c r="O59" s="1"/>
      <c r="P59" s="1"/>
      <c r="Q59" s="1"/>
      <c r="R59" s="1"/>
      <c r="S59" s="1"/>
      <c r="T59" s="1"/>
      <c r="U59" s="24"/>
      <c r="V59" s="1"/>
      <c r="W59" s="1"/>
      <c r="X59" s="1"/>
      <c r="Y59" s="1"/>
      <c r="Z59" s="1"/>
      <c r="AA59" s="1"/>
      <c r="AB59" s="24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35"/>
      <c r="AO59" s="34"/>
    </row>
    <row r="60" spans="1:41" s="9" customFormat="1" ht="7.5" customHeight="1" x14ac:dyDescent="0.15">
      <c r="A60" s="42" t="s">
        <v>51</v>
      </c>
      <c r="B60" s="41">
        <v>2007</v>
      </c>
      <c r="C60" s="12">
        <v>10</v>
      </c>
      <c r="D60" s="2">
        <v>4124.99</v>
      </c>
      <c r="E60" s="2">
        <v>3831.5899999999997</v>
      </c>
      <c r="I60" s="19"/>
      <c r="L60" s="40"/>
      <c r="M60" s="40"/>
      <c r="O60" s="1"/>
      <c r="P60" s="1"/>
      <c r="Q60" s="1"/>
      <c r="R60" s="1"/>
      <c r="S60" s="1"/>
      <c r="T60" s="1"/>
      <c r="U60" s="24"/>
      <c r="V60" s="1"/>
      <c r="W60" s="1"/>
      <c r="X60" s="1"/>
      <c r="Y60" s="1"/>
      <c r="Z60" s="1"/>
      <c r="AA60" s="1"/>
      <c r="AB60" s="24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35"/>
      <c r="AO60" s="34"/>
    </row>
    <row r="61" spans="1:41" s="9" customFormat="1" ht="7.5" customHeight="1" x14ac:dyDescent="0.15">
      <c r="A61" s="42" t="s">
        <v>51</v>
      </c>
      <c r="B61" s="43">
        <v>2008</v>
      </c>
      <c r="C61" s="12">
        <v>11</v>
      </c>
      <c r="D61" s="2">
        <v>3483.65</v>
      </c>
      <c r="E61" s="2">
        <v>3946.42</v>
      </c>
      <c r="I61" s="19"/>
      <c r="L61" s="40"/>
      <c r="M61" s="40"/>
      <c r="O61" s="1"/>
      <c r="P61" s="1"/>
      <c r="Q61" s="1"/>
      <c r="R61" s="1"/>
      <c r="S61" s="1"/>
      <c r="T61" s="1"/>
      <c r="U61" s="24"/>
      <c r="V61" s="1"/>
      <c r="W61" s="1"/>
      <c r="X61" s="1"/>
      <c r="Y61" s="1"/>
      <c r="Z61" s="1"/>
      <c r="AA61" s="1"/>
      <c r="AB61" s="24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35"/>
      <c r="AO61" s="34"/>
    </row>
    <row r="62" spans="1:41" s="9" customFormat="1" ht="7.5" customHeight="1" x14ac:dyDescent="0.15">
      <c r="A62" s="42" t="s">
        <v>53</v>
      </c>
      <c r="B62" s="41">
        <v>2001</v>
      </c>
      <c r="C62" s="12">
        <v>4</v>
      </c>
      <c r="D62" s="2">
        <v>3305.46</v>
      </c>
      <c r="E62" s="2">
        <v>3120.98</v>
      </c>
      <c r="I62" s="19"/>
      <c r="L62" s="40"/>
      <c r="M62" s="40"/>
      <c r="S62" s="1"/>
      <c r="T62" s="1"/>
      <c r="U62" s="20"/>
      <c r="Y62" s="10"/>
      <c r="Z62" s="1"/>
      <c r="AA62" s="1"/>
      <c r="AB62" s="20"/>
      <c r="AF62" s="1"/>
      <c r="AG62" s="1"/>
      <c r="AH62" s="1"/>
      <c r="AJ62" s="1"/>
      <c r="AL62" s="1"/>
      <c r="AN62" s="35"/>
      <c r="AO62" s="34"/>
    </row>
    <row r="63" spans="1:41" s="9" customFormat="1" ht="7.5" customHeight="1" x14ac:dyDescent="0.15">
      <c r="A63" s="42" t="s">
        <v>53</v>
      </c>
      <c r="B63" s="41">
        <v>2003</v>
      </c>
      <c r="C63" s="12">
        <v>6</v>
      </c>
      <c r="D63" s="2">
        <v>4104.62</v>
      </c>
      <c r="E63" s="2">
        <v>3798.11</v>
      </c>
      <c r="I63" s="19"/>
      <c r="L63" s="40"/>
      <c r="M63" s="40"/>
      <c r="S63" s="1"/>
      <c r="T63" s="1"/>
      <c r="U63" s="20"/>
      <c r="Y63" s="10"/>
      <c r="Z63" s="1"/>
      <c r="AA63" s="1"/>
      <c r="AB63" s="20"/>
      <c r="AF63" s="1"/>
      <c r="AG63" s="1"/>
      <c r="AH63" s="1"/>
      <c r="AJ63" s="1"/>
      <c r="AL63" s="1"/>
      <c r="AN63" s="35"/>
      <c r="AO63" s="34"/>
    </row>
    <row r="64" spans="1:41" s="9" customFormat="1" ht="7.5" customHeight="1" x14ac:dyDescent="0.15">
      <c r="A64" s="42" t="s">
        <v>53</v>
      </c>
      <c r="B64" s="41">
        <v>2004</v>
      </c>
      <c r="C64" s="12">
        <v>7</v>
      </c>
      <c r="D64" s="2">
        <v>2942.85</v>
      </c>
      <c r="E64" s="2">
        <v>3255.4499999999994</v>
      </c>
      <c r="I64" s="19"/>
      <c r="L64" s="40"/>
      <c r="M64" s="40"/>
      <c r="S64" s="1"/>
      <c r="T64" s="1"/>
      <c r="U64" s="20"/>
      <c r="Y64" s="10"/>
      <c r="Z64" s="1"/>
      <c r="AA64" s="1"/>
      <c r="AB64" s="20"/>
      <c r="AF64" s="1"/>
      <c r="AG64" s="1"/>
      <c r="AH64" s="1"/>
      <c r="AJ64" s="1"/>
      <c r="AL64" s="1"/>
      <c r="AN64" s="35"/>
      <c r="AO64" s="34"/>
    </row>
    <row r="65" spans="1:41" s="9" customFormat="1" ht="7.5" customHeight="1" x14ac:dyDescent="0.15">
      <c r="A65" s="42" t="s">
        <v>53</v>
      </c>
      <c r="B65" s="41">
        <v>2005</v>
      </c>
      <c r="C65" s="12">
        <v>8</v>
      </c>
      <c r="D65" s="2">
        <v>3577.5899999999997</v>
      </c>
      <c r="E65" s="2">
        <v>3350.9500000000003</v>
      </c>
      <c r="I65" s="19"/>
      <c r="L65" s="40"/>
      <c r="M65" s="40"/>
      <c r="S65" s="1"/>
      <c r="T65" s="1"/>
      <c r="U65" s="20"/>
      <c r="Y65" s="10"/>
      <c r="Z65" s="1"/>
      <c r="AA65" s="1"/>
      <c r="AB65" s="20"/>
      <c r="AF65" s="1"/>
      <c r="AG65" s="1"/>
      <c r="AH65" s="1"/>
      <c r="AJ65" s="1"/>
      <c r="AL65" s="1"/>
      <c r="AN65" s="35"/>
      <c r="AO65" s="34"/>
    </row>
    <row r="66" spans="1:41" s="9" customFormat="1" ht="7.5" customHeight="1" x14ac:dyDescent="0.15">
      <c r="A66" s="42" t="s">
        <v>53</v>
      </c>
      <c r="B66" s="41">
        <v>2006</v>
      </c>
      <c r="C66" s="12">
        <v>9</v>
      </c>
      <c r="D66" s="2">
        <v>4083.14</v>
      </c>
      <c r="E66" s="2">
        <v>4063.81</v>
      </c>
      <c r="I66" s="19"/>
      <c r="L66" s="40"/>
      <c r="M66" s="40"/>
      <c r="S66" s="1"/>
      <c r="T66" s="1"/>
      <c r="U66" s="20"/>
      <c r="Y66" s="10"/>
      <c r="Z66" s="1"/>
      <c r="AA66" s="1"/>
      <c r="AB66" s="20"/>
      <c r="AF66" s="1"/>
      <c r="AG66" s="1"/>
      <c r="AH66" s="1"/>
      <c r="AJ66" s="1"/>
      <c r="AL66" s="1"/>
      <c r="AN66" s="35"/>
      <c r="AO66" s="34"/>
    </row>
    <row r="67" spans="1:41" s="9" customFormat="1" ht="7.5" customHeight="1" x14ac:dyDescent="0.15">
      <c r="A67" s="42" t="s">
        <v>53</v>
      </c>
      <c r="B67" s="41">
        <v>2007</v>
      </c>
      <c r="C67" s="12">
        <v>10</v>
      </c>
      <c r="D67" s="2">
        <v>3909.2700000000004</v>
      </c>
      <c r="E67" s="2">
        <v>4289.8000000000011</v>
      </c>
      <c r="I67" s="19"/>
      <c r="L67" s="40"/>
      <c r="M67" s="40"/>
      <c r="S67" s="1"/>
      <c r="T67" s="1"/>
      <c r="U67" s="20"/>
      <c r="Y67" s="10"/>
      <c r="Z67" s="1"/>
      <c r="AA67" s="1"/>
      <c r="AB67" s="20"/>
      <c r="AF67" s="1"/>
      <c r="AG67" s="1"/>
      <c r="AH67" s="1"/>
      <c r="AJ67" s="1"/>
      <c r="AL67" s="1"/>
      <c r="AN67" s="35"/>
      <c r="AO67" s="34"/>
    </row>
    <row r="68" spans="1:41" s="9" customFormat="1" ht="7.5" customHeight="1" x14ac:dyDescent="0.15">
      <c r="A68" s="42" t="s">
        <v>53</v>
      </c>
      <c r="B68" s="43">
        <v>2008</v>
      </c>
      <c r="C68" s="12">
        <v>11</v>
      </c>
      <c r="D68" s="2">
        <v>4113.33</v>
      </c>
      <c r="E68" s="2">
        <v>3849.28</v>
      </c>
      <c r="I68" s="19"/>
      <c r="L68" s="40"/>
      <c r="M68" s="40"/>
      <c r="S68" s="1"/>
      <c r="T68" s="1"/>
      <c r="U68" s="20"/>
      <c r="Y68" s="10"/>
      <c r="Z68" s="1"/>
      <c r="AA68" s="1"/>
      <c r="AB68" s="20"/>
      <c r="AF68" s="1"/>
      <c r="AG68" s="1"/>
      <c r="AH68" s="1"/>
      <c r="AJ68" s="1"/>
      <c r="AL68" s="1"/>
      <c r="AN68" s="35"/>
      <c r="AO68" s="34"/>
    </row>
    <row r="69" spans="1:41" s="9" customFormat="1" ht="7.5" customHeight="1" x14ac:dyDescent="0.15">
      <c r="A69" s="42" t="s">
        <v>57</v>
      </c>
      <c r="B69" s="41">
        <v>2001</v>
      </c>
      <c r="C69" s="12">
        <v>4</v>
      </c>
      <c r="D69" s="2">
        <v>2908.2000000000003</v>
      </c>
      <c r="E69" s="2">
        <v>3541.12</v>
      </c>
      <c r="I69" s="19"/>
      <c r="L69" s="40"/>
      <c r="M69" s="40"/>
      <c r="S69" s="1"/>
      <c r="T69" s="1"/>
      <c r="U69" s="20"/>
      <c r="Y69" s="10"/>
      <c r="Z69" s="1"/>
      <c r="AA69" s="1"/>
      <c r="AB69" s="20"/>
      <c r="AF69" s="1"/>
      <c r="AG69" s="1"/>
      <c r="AH69" s="1"/>
      <c r="AJ69" s="1"/>
      <c r="AL69" s="1"/>
      <c r="AN69" s="35"/>
      <c r="AO69" s="34"/>
    </row>
    <row r="70" spans="1:41" s="9" customFormat="1" ht="7.5" customHeight="1" x14ac:dyDescent="0.15">
      <c r="A70" s="42" t="s">
        <v>57</v>
      </c>
      <c r="B70" s="41">
        <v>2003</v>
      </c>
      <c r="C70" s="12">
        <v>6</v>
      </c>
      <c r="D70" s="2">
        <v>3327.21</v>
      </c>
      <c r="E70" s="2">
        <v>3185.62</v>
      </c>
      <c r="I70" s="19"/>
      <c r="L70" s="40"/>
      <c r="M70" s="40"/>
      <c r="S70" s="1"/>
      <c r="T70" s="1"/>
      <c r="U70" s="20"/>
      <c r="Y70" s="10"/>
      <c r="Z70" s="1"/>
      <c r="AA70" s="1"/>
      <c r="AB70" s="20"/>
      <c r="AF70" s="1"/>
      <c r="AG70" s="1"/>
      <c r="AH70" s="1"/>
      <c r="AJ70" s="1"/>
      <c r="AL70" s="1"/>
      <c r="AN70" s="35"/>
      <c r="AO70" s="34"/>
    </row>
    <row r="71" spans="1:41" s="9" customFormat="1" ht="7.5" customHeight="1" x14ac:dyDescent="0.15">
      <c r="A71" s="42" t="s">
        <v>57</v>
      </c>
      <c r="B71" s="41">
        <v>2004</v>
      </c>
      <c r="C71" s="12">
        <v>7</v>
      </c>
      <c r="D71" s="2">
        <v>3134.93</v>
      </c>
      <c r="E71" s="2">
        <v>3269.54</v>
      </c>
      <c r="I71" s="19"/>
      <c r="L71" s="40"/>
      <c r="M71" s="40"/>
      <c r="S71" s="1"/>
      <c r="T71" s="1"/>
      <c r="U71" s="20"/>
      <c r="Y71" s="10"/>
      <c r="Z71" s="1"/>
      <c r="AA71" s="1"/>
      <c r="AB71" s="20"/>
      <c r="AF71" s="1"/>
      <c r="AG71" s="1"/>
      <c r="AH71" s="1"/>
      <c r="AJ71" s="1"/>
      <c r="AL71" s="1"/>
      <c r="AN71" s="35"/>
      <c r="AO71" s="34"/>
    </row>
    <row r="72" spans="1:41" s="9" customFormat="1" ht="7.5" customHeight="1" x14ac:dyDescent="0.15">
      <c r="A72" s="42" t="s">
        <v>57</v>
      </c>
      <c r="B72" s="41">
        <v>2005</v>
      </c>
      <c r="C72" s="12">
        <v>8</v>
      </c>
      <c r="D72" s="2">
        <v>4205.96</v>
      </c>
      <c r="E72" s="2">
        <v>3959.5899999999997</v>
      </c>
      <c r="I72" s="19"/>
      <c r="L72" s="40"/>
      <c r="M72" s="40"/>
      <c r="S72" s="1"/>
      <c r="T72" s="1"/>
      <c r="U72" s="20"/>
      <c r="Y72" s="10"/>
      <c r="Z72" s="1"/>
      <c r="AA72" s="1"/>
      <c r="AB72" s="20"/>
      <c r="AF72" s="1"/>
      <c r="AG72" s="1"/>
      <c r="AH72" s="1"/>
      <c r="AJ72" s="1"/>
      <c r="AL72" s="1"/>
      <c r="AN72" s="35"/>
      <c r="AO72" s="34"/>
    </row>
    <row r="73" spans="1:41" s="9" customFormat="1" ht="7.5" customHeight="1" x14ac:dyDescent="0.15">
      <c r="A73" s="42" t="s">
        <v>57</v>
      </c>
      <c r="B73" s="41">
        <v>2006</v>
      </c>
      <c r="C73" s="12">
        <v>9</v>
      </c>
      <c r="D73" s="2">
        <v>4022.99</v>
      </c>
      <c r="E73" s="2">
        <v>3849.77</v>
      </c>
      <c r="I73" s="19"/>
      <c r="L73" s="40"/>
      <c r="M73" s="40"/>
      <c r="S73" s="1"/>
      <c r="T73" s="1"/>
      <c r="U73" s="20"/>
      <c r="Y73" s="10"/>
      <c r="Z73" s="1"/>
      <c r="AA73" s="1"/>
      <c r="AB73" s="20"/>
      <c r="AF73" s="1"/>
      <c r="AG73" s="1"/>
      <c r="AH73" s="1"/>
      <c r="AJ73" s="1"/>
      <c r="AL73" s="1"/>
      <c r="AN73" s="35"/>
      <c r="AO73" s="34"/>
    </row>
    <row r="74" spans="1:41" s="9" customFormat="1" ht="7.5" customHeight="1" x14ac:dyDescent="0.15">
      <c r="A74" s="42" t="s">
        <v>57</v>
      </c>
      <c r="B74" s="41">
        <v>2007</v>
      </c>
      <c r="C74" s="12">
        <v>10</v>
      </c>
      <c r="D74" s="2">
        <v>4013.8599999999992</v>
      </c>
      <c r="E74" s="2">
        <v>4450.2499999999991</v>
      </c>
      <c r="I74" s="19"/>
      <c r="L74" s="40"/>
      <c r="M74" s="40"/>
      <c r="S74" s="1"/>
      <c r="T74" s="1"/>
      <c r="U74" s="20"/>
      <c r="Y74" s="10"/>
      <c r="Z74" s="1"/>
      <c r="AA74" s="1"/>
      <c r="AB74" s="20"/>
      <c r="AF74" s="1"/>
      <c r="AG74" s="1"/>
      <c r="AH74" s="1"/>
      <c r="AJ74" s="1"/>
      <c r="AL74" s="1"/>
      <c r="AN74" s="35"/>
      <c r="AO74" s="34"/>
    </row>
    <row r="75" spans="1:41" s="9" customFormat="1" ht="7.5" customHeight="1" x14ac:dyDescent="0.15">
      <c r="A75" s="42" t="s">
        <v>57</v>
      </c>
      <c r="B75" s="43">
        <v>2008</v>
      </c>
      <c r="C75" s="12">
        <v>11</v>
      </c>
      <c r="D75" s="2">
        <v>3947.7600000000007</v>
      </c>
      <c r="E75" s="2">
        <v>4674.9699999999993</v>
      </c>
      <c r="I75" s="19"/>
      <c r="L75" s="40"/>
      <c r="M75" s="40"/>
      <c r="S75" s="1"/>
      <c r="T75" s="1"/>
      <c r="U75" s="20"/>
      <c r="Y75" s="10"/>
      <c r="Z75" s="1"/>
      <c r="AA75" s="1"/>
      <c r="AB75" s="20"/>
      <c r="AF75" s="1"/>
      <c r="AG75" s="1"/>
      <c r="AH75" s="1"/>
      <c r="AJ75" s="1"/>
      <c r="AL75" s="1"/>
      <c r="AN75" s="35"/>
      <c r="AO75" s="34"/>
    </row>
    <row r="76" spans="1:41" s="9" customFormat="1" ht="7.5" customHeight="1" x14ac:dyDescent="0.15">
      <c r="A76" s="42" t="s">
        <v>58</v>
      </c>
      <c r="B76" s="41">
        <v>2001</v>
      </c>
      <c r="C76" s="12">
        <v>4</v>
      </c>
      <c r="D76" s="2">
        <v>3449.0800000000004</v>
      </c>
      <c r="E76" s="2">
        <v>3333.9</v>
      </c>
      <c r="I76" s="19"/>
      <c r="L76" s="40"/>
      <c r="M76" s="40"/>
      <c r="S76" s="1"/>
      <c r="T76" s="1"/>
      <c r="U76" s="20"/>
      <c r="Y76" s="10"/>
      <c r="Z76" s="1"/>
      <c r="AA76" s="1"/>
      <c r="AB76" s="20"/>
      <c r="AF76" s="1"/>
      <c r="AG76" s="1"/>
      <c r="AH76" s="1"/>
      <c r="AJ76" s="1"/>
      <c r="AL76" s="1"/>
      <c r="AN76" s="35"/>
      <c r="AO76" s="34"/>
    </row>
    <row r="77" spans="1:41" s="9" customFormat="1" ht="7.5" customHeight="1" x14ac:dyDescent="0.15">
      <c r="A77" s="42" t="s">
        <v>58</v>
      </c>
      <c r="B77" s="41">
        <v>2003</v>
      </c>
      <c r="C77" s="12">
        <v>6</v>
      </c>
      <c r="D77" s="2">
        <v>3512.41</v>
      </c>
      <c r="E77" s="2">
        <v>2960.9300000000003</v>
      </c>
      <c r="I77" s="19"/>
      <c r="L77" s="40"/>
      <c r="M77" s="40"/>
      <c r="S77" s="1"/>
      <c r="T77" s="1"/>
      <c r="U77" s="20"/>
      <c r="Y77" s="10"/>
      <c r="Z77" s="1"/>
      <c r="AA77" s="1"/>
      <c r="AB77" s="20"/>
      <c r="AF77" s="1"/>
      <c r="AG77" s="1"/>
      <c r="AH77" s="1"/>
      <c r="AJ77" s="1"/>
      <c r="AL77" s="1"/>
      <c r="AN77" s="35"/>
      <c r="AO77" s="34"/>
    </row>
    <row r="78" spans="1:41" s="9" customFormat="1" ht="7.5" customHeight="1" x14ac:dyDescent="0.15">
      <c r="A78" s="42" t="s">
        <v>58</v>
      </c>
      <c r="B78" s="41">
        <v>2004</v>
      </c>
      <c r="C78" s="12">
        <v>7</v>
      </c>
      <c r="D78" s="2">
        <v>3320.87</v>
      </c>
      <c r="E78" s="2">
        <v>3240.0699999999997</v>
      </c>
      <c r="I78" s="19"/>
      <c r="L78" s="40"/>
      <c r="M78" s="40"/>
      <c r="S78" s="1"/>
      <c r="T78" s="1"/>
      <c r="U78" s="20"/>
      <c r="Y78" s="10"/>
      <c r="Z78" s="1"/>
      <c r="AA78" s="1"/>
      <c r="AB78" s="20"/>
      <c r="AF78" s="1"/>
      <c r="AG78" s="1"/>
      <c r="AH78" s="1"/>
      <c r="AJ78" s="1"/>
      <c r="AL78" s="1"/>
      <c r="AN78" s="35"/>
      <c r="AO78" s="34"/>
    </row>
    <row r="79" spans="1:41" s="9" customFormat="1" ht="7.5" customHeight="1" x14ac:dyDescent="0.15">
      <c r="A79" s="42" t="s">
        <v>58</v>
      </c>
      <c r="B79" s="41">
        <v>2005</v>
      </c>
      <c r="C79" s="12">
        <v>8</v>
      </c>
      <c r="D79" s="2">
        <v>3564.09</v>
      </c>
      <c r="E79" s="2">
        <v>3375.91</v>
      </c>
      <c r="I79" s="19"/>
      <c r="L79" s="40"/>
      <c r="M79" s="40"/>
      <c r="S79" s="1"/>
      <c r="T79" s="1"/>
      <c r="U79" s="20"/>
      <c r="Y79" s="10"/>
      <c r="Z79" s="1"/>
      <c r="AA79" s="1"/>
      <c r="AB79" s="20"/>
      <c r="AF79" s="1"/>
      <c r="AG79" s="1"/>
      <c r="AH79" s="1"/>
      <c r="AJ79" s="1"/>
      <c r="AL79" s="1"/>
      <c r="AN79" s="35"/>
      <c r="AO79" s="34"/>
    </row>
    <row r="80" spans="1:41" s="9" customFormat="1" ht="7.5" customHeight="1" x14ac:dyDescent="0.15">
      <c r="A80" s="42" t="s">
        <v>58</v>
      </c>
      <c r="B80" s="41">
        <v>2006</v>
      </c>
      <c r="C80" s="12">
        <v>9</v>
      </c>
      <c r="D80" s="2">
        <v>4115</v>
      </c>
      <c r="E80" s="2">
        <v>3739.11</v>
      </c>
      <c r="I80" s="19"/>
      <c r="L80" s="40"/>
      <c r="M80" s="40"/>
      <c r="S80" s="1"/>
      <c r="T80" s="1"/>
      <c r="U80" s="20"/>
      <c r="Y80" s="10"/>
      <c r="Z80" s="1"/>
      <c r="AA80" s="1"/>
      <c r="AB80" s="20"/>
      <c r="AF80" s="1"/>
      <c r="AG80" s="1"/>
      <c r="AH80" s="1"/>
      <c r="AJ80" s="1"/>
      <c r="AL80" s="1"/>
      <c r="AN80" s="35"/>
      <c r="AO80" s="34"/>
    </row>
    <row r="81" spans="1:44" s="9" customFormat="1" ht="7.5" customHeight="1" x14ac:dyDescent="0.15">
      <c r="A81" s="42" t="s">
        <v>58</v>
      </c>
      <c r="B81" s="41">
        <v>2007</v>
      </c>
      <c r="C81" s="12">
        <v>10</v>
      </c>
      <c r="D81" s="2">
        <v>3982.34</v>
      </c>
      <c r="E81" s="2">
        <v>3737.1000000000004</v>
      </c>
      <c r="I81" s="19"/>
      <c r="L81" s="40"/>
      <c r="M81" s="40"/>
      <c r="S81" s="1"/>
      <c r="T81" s="1"/>
      <c r="U81" s="20"/>
      <c r="Y81" s="10"/>
      <c r="Z81" s="1"/>
      <c r="AA81" s="1"/>
      <c r="AB81" s="20"/>
      <c r="AF81" s="1"/>
      <c r="AG81" s="1"/>
      <c r="AH81" s="1"/>
      <c r="AJ81" s="1"/>
      <c r="AL81" s="1"/>
      <c r="AN81" s="35"/>
      <c r="AO81" s="34"/>
    </row>
    <row r="82" spans="1:44" s="9" customFormat="1" ht="7.5" customHeight="1" x14ac:dyDescent="0.15">
      <c r="A82" s="42" t="s">
        <v>58</v>
      </c>
      <c r="B82" s="43">
        <v>2008</v>
      </c>
      <c r="C82" s="12">
        <v>11</v>
      </c>
      <c r="D82" s="2">
        <v>4093.1800000000003</v>
      </c>
      <c r="E82" s="2">
        <v>3722.54</v>
      </c>
      <c r="I82" s="19"/>
      <c r="L82" s="40"/>
      <c r="M82" s="40"/>
      <c r="S82" s="1"/>
      <c r="T82" s="1"/>
      <c r="U82" s="20"/>
      <c r="Y82" s="10"/>
      <c r="Z82" s="1"/>
      <c r="AA82" s="1"/>
      <c r="AB82" s="20"/>
      <c r="AF82" s="1"/>
      <c r="AG82" s="1"/>
      <c r="AH82" s="1"/>
      <c r="AJ82" s="1"/>
      <c r="AL82" s="1"/>
      <c r="AN82" s="35"/>
      <c r="AO82" s="34"/>
    </row>
    <row r="83" spans="1:44" s="9" customFormat="1" ht="7.5" customHeight="1" x14ac:dyDescent="0.15">
      <c r="A83" s="42" t="s">
        <v>139</v>
      </c>
      <c r="B83" s="45">
        <v>1998</v>
      </c>
      <c r="C83" s="12">
        <v>0</v>
      </c>
      <c r="D83" s="2">
        <v>3420.0000000000005</v>
      </c>
      <c r="E83" s="2">
        <v>3528</v>
      </c>
      <c r="F83" s="1"/>
      <c r="G83" s="1"/>
      <c r="H83" s="1"/>
      <c r="I83" s="19"/>
      <c r="J83" s="1"/>
      <c r="K83" s="1"/>
      <c r="L83" s="40"/>
      <c r="M83" s="40"/>
      <c r="S83" s="1"/>
      <c r="T83" s="1"/>
      <c r="U83" s="20"/>
      <c r="Y83" s="10"/>
      <c r="Z83" s="1"/>
      <c r="AA83" s="1"/>
      <c r="AB83" s="20"/>
      <c r="AF83" s="1"/>
      <c r="AG83" s="1"/>
      <c r="AH83" s="1"/>
      <c r="AJ83" s="1"/>
      <c r="AL83" s="1"/>
      <c r="AN83" s="35"/>
      <c r="AO83" s="34"/>
      <c r="AP83" s="1"/>
      <c r="AQ83" s="1"/>
    </row>
    <row r="84" spans="1:44" s="9" customFormat="1" ht="7.5" customHeight="1" x14ac:dyDescent="0.15">
      <c r="A84" s="42" t="s">
        <v>139</v>
      </c>
      <c r="B84" s="45">
        <v>2007</v>
      </c>
      <c r="C84" s="12">
        <v>9.0833333333333339</v>
      </c>
      <c r="D84" s="2">
        <v>3149.9999999999991</v>
      </c>
      <c r="E84" s="2">
        <v>3096</v>
      </c>
      <c r="F84" s="1"/>
      <c r="G84" s="1"/>
      <c r="H84" s="1"/>
      <c r="I84" s="19"/>
      <c r="L84" s="40"/>
      <c r="M84" s="40"/>
      <c r="S84" s="1"/>
      <c r="T84" s="1"/>
      <c r="U84" s="20"/>
      <c r="Y84" s="10"/>
      <c r="Z84" s="1"/>
      <c r="AA84" s="1"/>
      <c r="AB84" s="20"/>
      <c r="AF84" s="1"/>
      <c r="AG84" s="1"/>
      <c r="AH84" s="1"/>
      <c r="AJ84" s="1"/>
      <c r="AL84" s="1"/>
      <c r="AN84" s="35"/>
      <c r="AO84" s="34"/>
      <c r="AP84" s="1"/>
      <c r="AQ84" s="1"/>
    </row>
    <row r="85" spans="1:44" ht="7.5" customHeight="1" x14ac:dyDescent="0.15">
      <c r="A85" s="46" t="s">
        <v>49</v>
      </c>
      <c r="B85" s="43">
        <v>2004</v>
      </c>
      <c r="C85" s="17">
        <v>2</v>
      </c>
      <c r="D85" s="2">
        <v>1725</v>
      </c>
      <c r="E85" s="2">
        <v>1767</v>
      </c>
      <c r="L85" s="40"/>
      <c r="M85" s="40"/>
      <c r="O85" s="9"/>
      <c r="P85" s="9"/>
      <c r="Q85" s="9"/>
      <c r="R85" s="9"/>
      <c r="U85" s="20"/>
      <c r="V85" s="9"/>
      <c r="W85" s="9"/>
      <c r="X85" s="9"/>
      <c r="Y85" s="10"/>
      <c r="AB85" s="20"/>
      <c r="AC85" s="9"/>
      <c r="AD85" s="9"/>
      <c r="AE85" s="9"/>
      <c r="AI85" s="9"/>
      <c r="AK85" s="9"/>
      <c r="AM85" s="9"/>
      <c r="AN85" s="35"/>
      <c r="AO85" s="34"/>
      <c r="AR85" s="9"/>
    </row>
    <row r="86" spans="1:44" ht="7.5" customHeight="1" x14ac:dyDescent="0.15">
      <c r="A86" s="46" t="s">
        <v>49</v>
      </c>
      <c r="B86" s="43">
        <v>2004</v>
      </c>
      <c r="C86" s="17">
        <v>2.5</v>
      </c>
      <c r="D86" s="2">
        <v>1707</v>
      </c>
      <c r="E86" s="2">
        <v>1641</v>
      </c>
      <c r="J86" s="9"/>
      <c r="K86" s="9"/>
      <c r="L86" s="40"/>
      <c r="M86" s="40"/>
      <c r="O86" s="9"/>
      <c r="P86" s="9"/>
      <c r="Q86" s="9"/>
      <c r="R86" s="9"/>
      <c r="U86" s="20"/>
      <c r="V86" s="9"/>
      <c r="W86" s="9"/>
      <c r="X86" s="9"/>
      <c r="Y86" s="10"/>
      <c r="AB86" s="20"/>
      <c r="AC86" s="9"/>
      <c r="AD86" s="9"/>
      <c r="AE86" s="9"/>
      <c r="AI86" s="9"/>
      <c r="AK86" s="9"/>
      <c r="AM86" s="9"/>
      <c r="AN86" s="35"/>
      <c r="AO86" s="34"/>
      <c r="AR86" s="9"/>
    </row>
    <row r="87" spans="1:44" ht="7.5" customHeight="1" x14ac:dyDescent="0.15">
      <c r="A87" s="46" t="s">
        <v>49</v>
      </c>
      <c r="B87" s="43">
        <v>2005</v>
      </c>
      <c r="C87" s="17">
        <v>3</v>
      </c>
      <c r="D87" s="2">
        <v>1805</v>
      </c>
      <c r="E87" s="2">
        <v>1744</v>
      </c>
      <c r="J87" s="9"/>
      <c r="K87" s="9"/>
      <c r="L87" s="40"/>
      <c r="M87" s="40"/>
      <c r="O87" s="9"/>
      <c r="P87" s="9"/>
      <c r="Q87" s="9"/>
      <c r="R87" s="9"/>
      <c r="U87" s="20"/>
      <c r="V87" s="9"/>
      <c r="W87" s="9"/>
      <c r="X87" s="9"/>
      <c r="Y87" s="10"/>
      <c r="AB87" s="20"/>
      <c r="AC87" s="9"/>
      <c r="AD87" s="9"/>
      <c r="AE87" s="9"/>
      <c r="AI87" s="9"/>
      <c r="AK87" s="9"/>
      <c r="AM87" s="9"/>
      <c r="AN87" s="35"/>
      <c r="AO87" s="34"/>
      <c r="AR87" s="9"/>
    </row>
    <row r="88" spans="1:44" ht="7.5" customHeight="1" x14ac:dyDescent="0.15">
      <c r="A88" s="46" t="s">
        <v>49</v>
      </c>
      <c r="B88" s="43">
        <v>2005</v>
      </c>
      <c r="C88" s="17">
        <v>3.5</v>
      </c>
      <c r="D88" s="2">
        <v>1567</v>
      </c>
      <c r="E88" s="2">
        <v>1588</v>
      </c>
      <c r="J88" s="9"/>
      <c r="K88" s="9"/>
      <c r="L88" s="40"/>
      <c r="M88" s="40"/>
      <c r="O88" s="9"/>
      <c r="P88" s="9"/>
      <c r="Q88" s="9"/>
      <c r="R88" s="9"/>
      <c r="U88" s="20"/>
      <c r="V88" s="9"/>
      <c r="W88" s="9"/>
      <c r="X88" s="9"/>
      <c r="Y88" s="10"/>
      <c r="AB88" s="20"/>
      <c r="AC88" s="9"/>
      <c r="AD88" s="9"/>
      <c r="AE88" s="9"/>
      <c r="AI88" s="9"/>
      <c r="AK88" s="9"/>
      <c r="AM88" s="9"/>
      <c r="AN88" s="35"/>
      <c r="AO88" s="34"/>
      <c r="AR88" s="9"/>
    </row>
    <row r="89" spans="1:44" ht="7.5" customHeight="1" x14ac:dyDescent="0.15">
      <c r="A89" s="46" t="s">
        <v>49</v>
      </c>
      <c r="B89" s="43">
        <v>2006</v>
      </c>
      <c r="C89" s="17">
        <v>4</v>
      </c>
      <c r="D89" s="2">
        <v>1680</v>
      </c>
      <c r="E89" s="2">
        <v>1717</v>
      </c>
      <c r="J89" s="9"/>
      <c r="K89" s="9"/>
      <c r="L89" s="40"/>
      <c r="M89" s="40"/>
      <c r="O89" s="9"/>
      <c r="P89" s="9"/>
      <c r="Q89" s="9"/>
      <c r="R89" s="9"/>
      <c r="U89" s="20"/>
      <c r="V89" s="9"/>
      <c r="W89" s="9"/>
      <c r="X89" s="9"/>
      <c r="Y89" s="10"/>
      <c r="AB89" s="20"/>
      <c r="AC89" s="9"/>
      <c r="AD89" s="9"/>
      <c r="AE89" s="9"/>
      <c r="AI89" s="9"/>
      <c r="AK89" s="9"/>
      <c r="AM89" s="9"/>
      <c r="AN89" s="35"/>
      <c r="AO89" s="34"/>
      <c r="AR89" s="9"/>
    </row>
    <row r="90" spans="1:44" ht="7.5" customHeight="1" x14ac:dyDescent="0.15">
      <c r="A90" s="46" t="s">
        <v>49</v>
      </c>
      <c r="B90" s="43">
        <v>2006</v>
      </c>
      <c r="C90" s="17">
        <v>4.5</v>
      </c>
      <c r="D90" s="2">
        <v>1721</v>
      </c>
      <c r="E90" s="2">
        <v>1763</v>
      </c>
      <c r="J90" s="9"/>
      <c r="K90" s="9"/>
      <c r="L90" s="40"/>
      <c r="M90" s="40"/>
      <c r="O90" s="9"/>
      <c r="P90" s="9"/>
      <c r="Q90" s="9"/>
      <c r="R90" s="9"/>
      <c r="U90" s="20"/>
      <c r="V90" s="9"/>
      <c r="W90" s="9"/>
      <c r="X90" s="9"/>
      <c r="Y90" s="9"/>
      <c r="AB90" s="20"/>
      <c r="AC90" s="9"/>
      <c r="AD90" s="9"/>
      <c r="AE90" s="9"/>
      <c r="AI90" s="9"/>
      <c r="AK90" s="9"/>
      <c r="AL90" s="9"/>
      <c r="AM90" s="9"/>
      <c r="AN90" s="9"/>
      <c r="AO90" s="9"/>
      <c r="AR90" s="9"/>
    </row>
    <row r="91" spans="1:44" s="9" customFormat="1" ht="7.5" customHeight="1" x14ac:dyDescent="0.15">
      <c r="A91" s="47" t="s">
        <v>207</v>
      </c>
      <c r="B91" s="43">
        <v>1992</v>
      </c>
      <c r="C91" s="12">
        <v>0</v>
      </c>
      <c r="D91" s="2">
        <v>2646</v>
      </c>
      <c r="E91" s="2">
        <v>2646</v>
      </c>
      <c r="F91" s="1"/>
      <c r="G91" s="1"/>
      <c r="H91" s="1"/>
      <c r="I91" s="19"/>
      <c r="J91" s="1"/>
      <c r="K91" s="1"/>
      <c r="L91" s="40"/>
      <c r="M91" s="40"/>
      <c r="O91" s="1"/>
      <c r="P91" s="1"/>
      <c r="Q91" s="1"/>
      <c r="S91" s="30"/>
      <c r="T91" s="1"/>
      <c r="U91" s="1"/>
      <c r="W91" s="1"/>
      <c r="X91" s="1"/>
      <c r="Y91" s="30"/>
      <c r="Z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</row>
    <row r="92" spans="1:44" s="9" customFormat="1" ht="7.5" customHeight="1" x14ac:dyDescent="0.15">
      <c r="A92" s="47" t="s">
        <v>207</v>
      </c>
      <c r="B92" s="45">
        <v>1993</v>
      </c>
      <c r="C92" s="12">
        <v>1.41</v>
      </c>
      <c r="D92" s="2">
        <v>2645.6692913385823</v>
      </c>
      <c r="E92" s="2">
        <v>2354.3307086614172</v>
      </c>
      <c r="F92" s="1"/>
      <c r="G92" s="1"/>
      <c r="H92" s="1"/>
      <c r="I92" s="19"/>
      <c r="L92" s="40"/>
      <c r="M92" s="40"/>
      <c r="O92" s="1"/>
      <c r="P92" s="1"/>
      <c r="Q92" s="1"/>
      <c r="S92" s="30"/>
      <c r="T92" s="1"/>
      <c r="U92" s="1"/>
      <c r="W92" s="1"/>
      <c r="X92" s="1"/>
      <c r="Y92" s="30"/>
      <c r="Z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</row>
    <row r="93" spans="1:44" s="9" customFormat="1" ht="7.5" customHeight="1" x14ac:dyDescent="0.15">
      <c r="A93" s="47" t="s">
        <v>207</v>
      </c>
      <c r="B93" s="45">
        <v>1994</v>
      </c>
      <c r="C93" s="12">
        <v>2.41</v>
      </c>
      <c r="D93" s="2">
        <v>2251.9685039370079</v>
      </c>
      <c r="E93" s="2">
        <v>2338.5826771653542</v>
      </c>
      <c r="F93" s="1"/>
      <c r="G93" s="1"/>
      <c r="H93" s="1"/>
      <c r="I93" s="19"/>
      <c r="L93" s="40"/>
      <c r="M93" s="40"/>
      <c r="O93" s="1"/>
      <c r="P93" s="1"/>
      <c r="Q93" s="1"/>
      <c r="S93" s="30"/>
      <c r="T93" s="1"/>
      <c r="U93" s="1"/>
      <c r="W93" s="1"/>
      <c r="X93" s="1"/>
      <c r="Y93" s="30"/>
      <c r="Z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</row>
    <row r="94" spans="1:44" s="9" customFormat="1" ht="7.5" customHeight="1" x14ac:dyDescent="0.15">
      <c r="A94" s="47" t="s">
        <v>207</v>
      </c>
      <c r="B94" s="45">
        <v>1995</v>
      </c>
      <c r="C94" s="12">
        <v>3.41</v>
      </c>
      <c r="D94" s="2">
        <v>2314.9606299212596</v>
      </c>
      <c r="E94" s="2">
        <v>2314.9606299212596</v>
      </c>
      <c r="F94" s="1"/>
      <c r="G94" s="1"/>
      <c r="H94" s="1"/>
      <c r="I94" s="19"/>
      <c r="L94" s="40"/>
      <c r="M94" s="40"/>
      <c r="O94" s="1"/>
      <c r="P94" s="1"/>
      <c r="Q94" s="1"/>
      <c r="S94" s="30"/>
      <c r="T94" s="1"/>
      <c r="U94" s="1"/>
      <c r="W94" s="1"/>
      <c r="X94" s="1"/>
      <c r="Y94" s="30"/>
      <c r="Z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</row>
    <row r="95" spans="1:44" s="9" customFormat="1" ht="7.5" customHeight="1" x14ac:dyDescent="0.15">
      <c r="A95" s="47" t="s">
        <v>207</v>
      </c>
      <c r="B95" s="45">
        <v>1996</v>
      </c>
      <c r="C95" s="12">
        <v>4.41</v>
      </c>
      <c r="D95" s="2">
        <v>2497</v>
      </c>
      <c r="E95" s="2">
        <v>2486</v>
      </c>
      <c r="F95" s="1"/>
      <c r="G95" s="1"/>
      <c r="H95" s="1"/>
      <c r="I95" s="19"/>
      <c r="L95" s="40"/>
      <c r="M95" s="40"/>
      <c r="O95" s="1"/>
      <c r="P95" s="1"/>
      <c r="Q95" s="1"/>
      <c r="S95" s="30"/>
      <c r="T95" s="1"/>
      <c r="U95" s="1"/>
      <c r="W95" s="1"/>
      <c r="X95" s="1"/>
      <c r="Y95" s="30"/>
      <c r="Z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</row>
    <row r="96" spans="1:44" s="9" customFormat="1" ht="7.5" customHeight="1" x14ac:dyDescent="0.15">
      <c r="A96" s="47" t="s">
        <v>207</v>
      </c>
      <c r="B96" s="45">
        <v>1997</v>
      </c>
      <c r="C96" s="12">
        <v>5.41</v>
      </c>
      <c r="D96" s="2">
        <v>2612</v>
      </c>
      <c r="E96" s="2">
        <v>2750</v>
      </c>
      <c r="F96" s="1"/>
      <c r="G96" s="1"/>
      <c r="H96" s="1"/>
      <c r="I96" s="19"/>
      <c r="L96" s="40"/>
      <c r="M96" s="40"/>
      <c r="O96" s="1"/>
      <c r="P96" s="1"/>
      <c r="Q96" s="1"/>
      <c r="S96" s="30"/>
      <c r="T96" s="1"/>
      <c r="U96" s="1"/>
      <c r="W96" s="1"/>
      <c r="X96" s="1"/>
      <c r="Y96" s="30"/>
      <c r="Z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</row>
    <row r="97" spans="1:44" ht="7.5" customHeight="1" x14ac:dyDescent="0.15">
      <c r="A97" s="47" t="s">
        <v>187</v>
      </c>
      <c r="B97" s="43">
        <v>2000</v>
      </c>
      <c r="C97" s="17">
        <v>2</v>
      </c>
      <c r="D97" s="2">
        <v>2383.7435291457664</v>
      </c>
      <c r="E97" s="2">
        <v>2344.2448791927318</v>
      </c>
      <c r="L97" s="40"/>
      <c r="M97" s="40"/>
      <c r="O97" s="9"/>
      <c r="P97" s="9"/>
      <c r="Q97" s="9"/>
      <c r="R97" s="9"/>
      <c r="U97" s="20"/>
      <c r="V97" s="9"/>
      <c r="W97" s="9"/>
      <c r="X97" s="9"/>
      <c r="Y97" s="10"/>
      <c r="AB97" s="20"/>
      <c r="AC97" s="9"/>
      <c r="AD97" s="9"/>
      <c r="AE97" s="9"/>
      <c r="AI97" s="9"/>
      <c r="AK97" s="9"/>
      <c r="AM97" s="9"/>
      <c r="AN97" s="35"/>
      <c r="AO97" s="34"/>
      <c r="AR97" s="9"/>
    </row>
    <row r="98" spans="1:44" ht="7.5" customHeight="1" x14ac:dyDescent="0.15">
      <c r="A98" s="47" t="s">
        <v>187</v>
      </c>
      <c r="B98" s="43">
        <v>2006</v>
      </c>
      <c r="C98" s="17">
        <v>8</v>
      </c>
      <c r="D98" s="2">
        <v>2427.8607817375996</v>
      </c>
      <c r="E98" s="2">
        <v>2173.4124902017811</v>
      </c>
      <c r="J98" s="9"/>
      <c r="K98" s="9"/>
      <c r="L98" s="40"/>
      <c r="M98" s="40"/>
      <c r="O98" s="9"/>
      <c r="P98" s="9"/>
      <c r="Q98" s="9"/>
      <c r="R98" s="9"/>
      <c r="U98" s="20"/>
      <c r="V98" s="9"/>
      <c r="W98" s="9"/>
      <c r="X98" s="9"/>
      <c r="Y98" s="10"/>
      <c r="AB98" s="20"/>
      <c r="AC98" s="9"/>
      <c r="AD98" s="9"/>
      <c r="AE98" s="9"/>
      <c r="AI98" s="9"/>
      <c r="AK98" s="9"/>
      <c r="AM98" s="9"/>
      <c r="AN98" s="35"/>
      <c r="AO98" s="34"/>
      <c r="AR98" s="9"/>
    </row>
    <row r="99" spans="1:44" ht="7.5" customHeight="1" x14ac:dyDescent="0.15">
      <c r="A99" s="47" t="s">
        <v>188</v>
      </c>
      <c r="B99" s="43">
        <v>2000</v>
      </c>
      <c r="C99" s="17">
        <v>2</v>
      </c>
      <c r="D99" s="2">
        <v>2295.9631169370923</v>
      </c>
      <c r="E99" s="2">
        <v>2496.8210846782827</v>
      </c>
      <c r="L99" s="40"/>
      <c r="M99" s="40"/>
      <c r="O99" s="9"/>
      <c r="P99" s="9"/>
      <c r="Q99" s="9"/>
      <c r="R99" s="9"/>
      <c r="U99" s="20"/>
      <c r="V99" s="9"/>
      <c r="W99" s="9"/>
      <c r="X99" s="9"/>
      <c r="Y99" s="10"/>
      <c r="AB99" s="20"/>
      <c r="AC99" s="9"/>
      <c r="AD99" s="9"/>
      <c r="AE99" s="9"/>
      <c r="AI99" s="9"/>
      <c r="AK99" s="9"/>
      <c r="AM99" s="9"/>
      <c r="AN99" s="35"/>
      <c r="AO99" s="34"/>
      <c r="AR99" s="9"/>
    </row>
    <row r="100" spans="1:44" ht="7.5" customHeight="1" x14ac:dyDescent="0.15">
      <c r="A100" s="47" t="s">
        <v>188</v>
      </c>
      <c r="B100" s="43">
        <v>2006</v>
      </c>
      <c r="C100" s="17">
        <v>8</v>
      </c>
      <c r="D100" s="2">
        <v>2544.4829153581832</v>
      </c>
      <c r="E100" s="2">
        <v>2268.8305995277133</v>
      </c>
      <c r="J100" s="9"/>
      <c r="K100" s="9"/>
      <c r="L100" s="40"/>
      <c r="M100" s="40"/>
      <c r="O100" s="9"/>
      <c r="P100" s="9"/>
      <c r="Q100" s="9"/>
      <c r="R100" s="9"/>
      <c r="U100" s="20"/>
      <c r="V100" s="9"/>
      <c r="W100" s="9"/>
      <c r="X100" s="9"/>
      <c r="Y100" s="10"/>
      <c r="AB100" s="20"/>
      <c r="AC100" s="9"/>
      <c r="AD100" s="9"/>
      <c r="AE100" s="9"/>
      <c r="AI100" s="9"/>
      <c r="AK100" s="9"/>
      <c r="AM100" s="9"/>
      <c r="AN100" s="35"/>
      <c r="AO100" s="34"/>
      <c r="AR100" s="9"/>
    </row>
    <row r="101" spans="1:44" ht="7.5" customHeight="1" x14ac:dyDescent="0.15">
      <c r="A101" s="47" t="s">
        <v>189</v>
      </c>
      <c r="B101" s="43">
        <v>2000</v>
      </c>
      <c r="C101" s="17">
        <v>2</v>
      </c>
      <c r="D101" s="2">
        <v>2247.6928853253453</v>
      </c>
      <c r="E101" s="2">
        <v>2380.9193864309605</v>
      </c>
      <c r="L101" s="40"/>
      <c r="M101" s="40"/>
      <c r="U101" s="24"/>
      <c r="AB101" s="24"/>
    </row>
    <row r="102" spans="1:44" ht="7.5" customHeight="1" x14ac:dyDescent="0.15">
      <c r="A102" s="47" t="s">
        <v>189</v>
      </c>
      <c r="B102" s="43">
        <v>2006</v>
      </c>
      <c r="C102" s="17">
        <v>8</v>
      </c>
      <c r="D102" s="2">
        <v>2551.5509234564006</v>
      </c>
      <c r="E102" s="2">
        <v>2328.9086683625592</v>
      </c>
      <c r="J102" s="9"/>
      <c r="K102" s="9"/>
      <c r="L102" s="40"/>
      <c r="M102" s="40"/>
    </row>
    <row r="103" spans="1:44" ht="7.5" customHeight="1" x14ac:dyDescent="0.15">
      <c r="A103" s="47" t="s">
        <v>190</v>
      </c>
      <c r="B103" s="43">
        <v>2000</v>
      </c>
      <c r="C103" s="17">
        <v>2</v>
      </c>
      <c r="D103" s="2">
        <v>2359.1593679525786</v>
      </c>
      <c r="E103" s="2">
        <v>2424.6610179724712</v>
      </c>
      <c r="L103" s="40"/>
      <c r="M103" s="40"/>
    </row>
    <row r="104" spans="1:44" ht="7.5" customHeight="1" x14ac:dyDescent="0.15">
      <c r="A104" s="47" t="s">
        <v>190</v>
      </c>
      <c r="B104" s="43">
        <v>2006</v>
      </c>
      <c r="C104" s="17">
        <v>8</v>
      </c>
      <c r="D104" s="2">
        <v>2528.5798971371942</v>
      </c>
      <c r="E104" s="2">
        <v>2226.4225509384105</v>
      </c>
      <c r="J104" s="9"/>
      <c r="K104" s="9"/>
      <c r="L104" s="40"/>
      <c r="M104" s="40"/>
    </row>
    <row r="105" spans="1:44" ht="7.5" customHeight="1" x14ac:dyDescent="0.15">
      <c r="A105" s="47" t="s">
        <v>191</v>
      </c>
      <c r="B105" s="43">
        <v>2000</v>
      </c>
      <c r="C105" s="17">
        <v>2</v>
      </c>
      <c r="D105" s="2">
        <v>2292.479382830013</v>
      </c>
      <c r="E105" s="2">
        <v>2268.0494311326106</v>
      </c>
      <c r="L105" s="40"/>
      <c r="M105" s="40"/>
    </row>
    <row r="106" spans="1:44" ht="7.5" customHeight="1" x14ac:dyDescent="0.15">
      <c r="A106" s="47" t="s">
        <v>191</v>
      </c>
      <c r="B106" s="43">
        <v>2006</v>
      </c>
      <c r="C106" s="17">
        <v>8</v>
      </c>
      <c r="D106" s="2">
        <v>2311.2386481170165</v>
      </c>
      <c r="E106" s="2">
        <v>2085.0623889740668</v>
      </c>
      <c r="J106" s="9"/>
      <c r="K106" s="9"/>
      <c r="L106" s="40"/>
      <c r="M106" s="40"/>
    </row>
    <row r="107" spans="1:44" ht="7.5" customHeight="1" x14ac:dyDescent="0.15">
      <c r="A107" s="47" t="s">
        <v>192</v>
      </c>
      <c r="B107" s="43">
        <v>2000</v>
      </c>
      <c r="C107" s="17">
        <v>2</v>
      </c>
      <c r="D107" s="2">
        <v>2393.8820185477935</v>
      </c>
      <c r="E107" s="2">
        <v>2563.0457916508758</v>
      </c>
      <c r="L107" s="40"/>
      <c r="M107" s="40"/>
    </row>
    <row r="108" spans="1:44" ht="7.5" customHeight="1" x14ac:dyDescent="0.15">
      <c r="A108" s="47" t="s">
        <v>192</v>
      </c>
      <c r="B108" s="43">
        <v>2006</v>
      </c>
      <c r="C108" s="17">
        <v>8</v>
      </c>
      <c r="D108" s="2">
        <v>2396.0547452956225</v>
      </c>
      <c r="E108" s="2">
        <v>2300.6366359696908</v>
      </c>
      <c r="J108" s="9"/>
      <c r="K108" s="9"/>
      <c r="L108" s="40"/>
      <c r="M108" s="40"/>
    </row>
    <row r="109" spans="1:44" ht="7.5" customHeight="1" x14ac:dyDescent="0.15">
      <c r="A109" s="47" t="s">
        <v>193</v>
      </c>
      <c r="B109" s="43">
        <v>2000</v>
      </c>
      <c r="C109" s="17">
        <v>2</v>
      </c>
      <c r="D109" s="2">
        <v>2192.7258026962663</v>
      </c>
      <c r="E109" s="2">
        <v>2263.7267946110865</v>
      </c>
      <c r="L109" s="40"/>
      <c r="M109" s="40"/>
    </row>
    <row r="110" spans="1:44" ht="7.5" customHeight="1" x14ac:dyDescent="0.15">
      <c r="A110" s="47" t="s">
        <v>193</v>
      </c>
      <c r="B110" s="43">
        <v>2006</v>
      </c>
      <c r="C110" s="17">
        <v>8</v>
      </c>
      <c r="D110" s="2">
        <v>2625.7650084876809</v>
      </c>
      <c r="E110" s="2">
        <v>2441.9967979340345</v>
      </c>
      <c r="J110" s="9"/>
      <c r="K110" s="9"/>
      <c r="L110" s="40"/>
      <c r="M110" s="40"/>
    </row>
    <row r="111" spans="1:44" ht="7.5" customHeight="1" x14ac:dyDescent="0.15">
      <c r="A111" s="47" t="s">
        <v>194</v>
      </c>
      <c r="B111" s="43">
        <v>2000</v>
      </c>
      <c r="C111" s="17">
        <v>2</v>
      </c>
      <c r="D111" s="2">
        <v>2251.4097199556772</v>
      </c>
      <c r="E111" s="2">
        <v>2568.6933923660631</v>
      </c>
      <c r="L111" s="40"/>
      <c r="M111" s="40"/>
    </row>
    <row r="112" spans="1:44" ht="7.5" customHeight="1" x14ac:dyDescent="0.15">
      <c r="A112" s="47" t="s">
        <v>194</v>
      </c>
      <c r="B112" s="43">
        <v>2006</v>
      </c>
      <c r="C112" s="17">
        <v>8</v>
      </c>
      <c r="D112" s="2">
        <v>2231.7235570120729</v>
      </c>
      <c r="E112" s="2">
        <v>2385.4527331482968</v>
      </c>
      <c r="J112" s="9"/>
      <c r="K112" s="9"/>
      <c r="L112" s="40"/>
      <c r="M112" s="40"/>
    </row>
    <row r="113" spans="1:27" ht="7.5" customHeight="1" x14ac:dyDescent="0.15">
      <c r="A113" s="47" t="s">
        <v>195</v>
      </c>
      <c r="B113" s="43">
        <v>2000</v>
      </c>
      <c r="C113" s="17">
        <v>2</v>
      </c>
      <c r="D113" s="2">
        <v>2298.1238373442188</v>
      </c>
      <c r="E113" s="2">
        <v>2294.907430444076</v>
      </c>
      <c r="L113" s="40"/>
      <c r="M113" s="40"/>
    </row>
    <row r="114" spans="1:27" ht="7.5" customHeight="1" x14ac:dyDescent="0.15">
      <c r="A114" s="47" t="s">
        <v>195</v>
      </c>
      <c r="B114" s="43">
        <v>2006</v>
      </c>
      <c r="C114" s="17">
        <v>8</v>
      </c>
      <c r="D114" s="2">
        <v>2385.4527331482968</v>
      </c>
      <c r="E114" s="2">
        <v>2438.4627938849253</v>
      </c>
      <c r="J114" s="9"/>
      <c r="K114" s="9"/>
      <c r="L114" s="40"/>
      <c r="M114" s="40"/>
    </row>
    <row r="115" spans="1:27" ht="7.5" customHeight="1" x14ac:dyDescent="0.15">
      <c r="A115" s="47" t="s">
        <v>196</v>
      </c>
      <c r="B115" s="43">
        <v>2000</v>
      </c>
      <c r="C115" s="17">
        <v>2</v>
      </c>
      <c r="D115" s="2">
        <v>2287.779312935299</v>
      </c>
      <c r="E115" s="2">
        <v>2454.2947173100806</v>
      </c>
      <c r="L115" s="40"/>
      <c r="M115" s="40"/>
    </row>
    <row r="116" spans="1:27" ht="7.5" customHeight="1" x14ac:dyDescent="0.15">
      <c r="A116" s="47" t="s">
        <v>196</v>
      </c>
      <c r="B116" s="43">
        <v>2006</v>
      </c>
      <c r="C116" s="17">
        <v>8</v>
      </c>
      <c r="D116" s="2">
        <v>2282.9666157241477</v>
      </c>
      <c r="E116" s="2">
        <v>2449.0648060322515</v>
      </c>
      <c r="J116" s="9"/>
      <c r="K116" s="9"/>
      <c r="L116" s="40"/>
      <c r="M116" s="40"/>
    </row>
    <row r="117" spans="1:27" ht="7.5" customHeight="1" x14ac:dyDescent="0.15">
      <c r="A117" s="47" t="s">
        <v>197</v>
      </c>
      <c r="B117" s="43">
        <v>2000</v>
      </c>
      <c r="C117" s="17">
        <v>2</v>
      </c>
      <c r="D117" s="2">
        <v>2326.7955999774276</v>
      </c>
      <c r="E117" s="2">
        <v>2309.9136658406674</v>
      </c>
      <c r="L117" s="40"/>
      <c r="M117" s="40"/>
    </row>
    <row r="118" spans="1:27" ht="7.5" customHeight="1" x14ac:dyDescent="0.15">
      <c r="A118" s="47" t="s">
        <v>197</v>
      </c>
      <c r="B118" s="43">
        <v>2006</v>
      </c>
      <c r="C118" s="17">
        <v>8</v>
      </c>
      <c r="D118" s="2">
        <v>2074.4603768267411</v>
      </c>
      <c r="E118" s="2">
        <v>2413.7247655411657</v>
      </c>
      <c r="J118" s="9"/>
      <c r="K118" s="9"/>
      <c r="L118" s="40"/>
      <c r="M118" s="40"/>
    </row>
    <row r="119" spans="1:27" ht="7.5" customHeight="1" x14ac:dyDescent="0.15">
      <c r="A119" s="47" t="s">
        <v>198</v>
      </c>
      <c r="B119" s="43">
        <v>2000</v>
      </c>
      <c r="C119" s="17">
        <v>2</v>
      </c>
      <c r="D119" s="2">
        <v>2393.2079743255067</v>
      </c>
      <c r="E119" s="2">
        <v>2453.4790931982957</v>
      </c>
      <c r="L119" s="40"/>
      <c r="M119" s="40"/>
    </row>
    <row r="120" spans="1:27" ht="7.5" customHeight="1" x14ac:dyDescent="0.15">
      <c r="A120" s="47" t="s">
        <v>198</v>
      </c>
      <c r="B120" s="43">
        <v>2006</v>
      </c>
      <c r="C120" s="17">
        <v>8</v>
      </c>
      <c r="D120" s="2">
        <v>2109.8004173178269</v>
      </c>
      <c r="E120" s="2">
        <v>2406.6567574429478</v>
      </c>
      <c r="J120" s="9"/>
      <c r="K120" s="9"/>
      <c r="L120" s="40"/>
      <c r="M120" s="40"/>
    </row>
    <row r="121" spans="1:27" ht="7.5" customHeight="1" x14ac:dyDescent="0.15">
      <c r="A121" s="42" t="s">
        <v>205</v>
      </c>
      <c r="B121" s="45">
        <v>1996</v>
      </c>
      <c r="C121" s="17">
        <v>0.62422997946611913</v>
      </c>
      <c r="D121" s="2">
        <v>1209.3201328915666</v>
      </c>
      <c r="E121" s="2">
        <v>1335.0191160903612</v>
      </c>
      <c r="I121" s="19"/>
      <c r="J121" s="9"/>
      <c r="K121" s="9"/>
      <c r="L121" s="40"/>
      <c r="M121" s="40"/>
      <c r="N121" s="9"/>
      <c r="R121" s="9"/>
      <c r="S121" s="30"/>
      <c r="V121" s="9"/>
      <c r="Y121" s="30"/>
      <c r="AA121" s="9"/>
    </row>
    <row r="122" spans="1:27" ht="7.5" customHeight="1" x14ac:dyDescent="0.15">
      <c r="A122" s="42" t="s">
        <v>205</v>
      </c>
      <c r="B122" s="45">
        <v>1998</v>
      </c>
      <c r="C122" s="17">
        <v>2.0889801505817931</v>
      </c>
      <c r="D122" s="2">
        <v>1130.5014644680898</v>
      </c>
      <c r="E122" s="2">
        <v>1220.0629769199952</v>
      </c>
      <c r="I122" s="19"/>
      <c r="J122" s="9"/>
      <c r="K122" s="9"/>
      <c r="L122" s="40"/>
      <c r="M122" s="40"/>
      <c r="N122" s="9"/>
      <c r="R122" s="9"/>
      <c r="S122" s="30"/>
      <c r="V122" s="9"/>
      <c r="Y122" s="30"/>
      <c r="AA122" s="9"/>
    </row>
    <row r="123" spans="1:27" ht="7.5" customHeight="1" x14ac:dyDescent="0.15">
      <c r="A123" s="42" t="s">
        <v>205</v>
      </c>
      <c r="B123" s="45">
        <v>1998</v>
      </c>
      <c r="C123" s="17">
        <v>2.1711156741957565</v>
      </c>
      <c r="D123" s="2">
        <v>1263.5595983917719</v>
      </c>
      <c r="E123" s="2">
        <v>1291.7154469702891</v>
      </c>
      <c r="I123" s="19"/>
      <c r="J123" s="9"/>
      <c r="K123" s="9"/>
      <c r="L123" s="40"/>
      <c r="M123" s="40"/>
      <c r="N123" s="9"/>
      <c r="R123" s="9"/>
      <c r="S123" s="30"/>
      <c r="V123" s="9"/>
      <c r="Y123" s="30"/>
      <c r="AA123" s="9"/>
    </row>
    <row r="124" spans="1:27" ht="7.5" customHeight="1" x14ac:dyDescent="0.15">
      <c r="A124" s="42" t="s">
        <v>205</v>
      </c>
      <c r="B124" s="45">
        <v>1998</v>
      </c>
      <c r="C124" s="17">
        <v>2.3107460643394937</v>
      </c>
      <c r="D124" s="2">
        <v>1356.1098025794693</v>
      </c>
      <c r="E124" s="2">
        <v>1280.81924477758</v>
      </c>
      <c r="I124" s="19"/>
      <c r="J124" s="9"/>
      <c r="K124" s="9"/>
      <c r="L124" s="40"/>
      <c r="M124" s="40"/>
      <c r="N124" s="9"/>
      <c r="R124" s="9"/>
      <c r="S124" s="30"/>
      <c r="V124" s="9"/>
      <c r="Y124" s="30"/>
      <c r="AA124" s="9"/>
    </row>
    <row r="125" spans="1:27" ht="7.5" customHeight="1" x14ac:dyDescent="0.15">
      <c r="A125" s="42" t="s">
        <v>205</v>
      </c>
      <c r="B125" s="45">
        <v>1998</v>
      </c>
      <c r="C125" s="17">
        <v>2.5462012320328542</v>
      </c>
      <c r="D125" s="2">
        <v>1733.8959407711754</v>
      </c>
      <c r="E125" s="2">
        <v>1567.2649495863691</v>
      </c>
      <c r="I125" s="19"/>
      <c r="J125" s="9"/>
      <c r="K125" s="9"/>
      <c r="L125" s="40"/>
      <c r="M125" s="40"/>
      <c r="N125" s="9"/>
      <c r="R125" s="9"/>
      <c r="S125" s="30"/>
      <c r="V125" s="9"/>
      <c r="Y125" s="30"/>
      <c r="AA125" s="9"/>
    </row>
    <row r="126" spans="1:27" ht="7.5" customHeight="1" x14ac:dyDescent="0.15">
      <c r="A126" s="42" t="s">
        <v>205</v>
      </c>
      <c r="B126" s="43">
        <v>1999</v>
      </c>
      <c r="C126" s="17">
        <v>3.3566050650239561</v>
      </c>
      <c r="D126" s="2">
        <v>1781.7420849860116</v>
      </c>
      <c r="E126" s="2">
        <v>1712.4928179645362</v>
      </c>
      <c r="I126" s="19"/>
      <c r="J126" s="9"/>
      <c r="K126" s="9"/>
      <c r="L126" s="40"/>
      <c r="M126" s="40"/>
      <c r="N126" s="9"/>
      <c r="R126" s="9"/>
      <c r="S126" s="30"/>
      <c r="V126" s="9"/>
      <c r="Y126" s="30"/>
      <c r="AA126" s="9"/>
    </row>
    <row r="127" spans="1:27" ht="7.5" customHeight="1" x14ac:dyDescent="0.15">
      <c r="A127" s="42" t="s">
        <v>205</v>
      </c>
      <c r="B127" s="43">
        <v>2001</v>
      </c>
      <c r="C127" s="17">
        <v>4.8706365503080082</v>
      </c>
      <c r="D127" s="2">
        <v>2191.1727411131023</v>
      </c>
      <c r="E127" s="2">
        <v>1941.4597531126092</v>
      </c>
      <c r="I127" s="19"/>
      <c r="J127" s="9"/>
      <c r="K127" s="9"/>
      <c r="L127" s="40"/>
      <c r="M127" s="40"/>
      <c r="N127" s="9"/>
      <c r="R127" s="9"/>
      <c r="S127" s="30"/>
      <c r="V127" s="9"/>
      <c r="Y127" s="30"/>
      <c r="AA127" s="9"/>
    </row>
    <row r="128" spans="1:27" ht="7.5" customHeight="1" x14ac:dyDescent="0.15">
      <c r="A128" s="42" t="s">
        <v>205</v>
      </c>
      <c r="B128" s="45">
        <v>2002</v>
      </c>
      <c r="C128" s="17">
        <v>5.9986310746064335</v>
      </c>
      <c r="D128" s="2">
        <v>2099.4689245347695</v>
      </c>
      <c r="E128" s="2">
        <v>1740.7057640517298</v>
      </c>
      <c r="I128" s="19"/>
      <c r="J128" s="9"/>
      <c r="K128" s="9"/>
      <c r="L128" s="40"/>
      <c r="M128" s="40"/>
      <c r="N128" s="9"/>
      <c r="R128" s="9"/>
      <c r="S128" s="30"/>
      <c r="V128" s="9"/>
      <c r="Y128" s="30"/>
      <c r="AA128" s="9"/>
    </row>
    <row r="129" spans="1:43" ht="7.5" customHeight="1" x14ac:dyDescent="0.15">
      <c r="A129" s="42" t="s">
        <v>205</v>
      </c>
      <c r="B129" s="45">
        <v>2002</v>
      </c>
      <c r="C129" s="17">
        <v>6</v>
      </c>
      <c r="D129" s="2">
        <v>1999</v>
      </c>
      <c r="E129" s="2">
        <v>1628</v>
      </c>
      <c r="I129" s="19"/>
      <c r="J129" s="9"/>
      <c r="K129" s="9"/>
      <c r="L129" s="40"/>
      <c r="M129" s="40"/>
      <c r="T129" s="30"/>
      <c r="Y129" s="10"/>
    </row>
    <row r="130" spans="1:43" ht="7.5" customHeight="1" x14ac:dyDescent="0.15">
      <c r="A130" s="42" t="s">
        <v>205</v>
      </c>
      <c r="B130" s="45">
        <v>2007</v>
      </c>
      <c r="C130" s="17">
        <v>11</v>
      </c>
      <c r="D130" s="2">
        <v>1512</v>
      </c>
      <c r="E130" s="2">
        <v>1411.2</v>
      </c>
      <c r="I130" s="19"/>
      <c r="J130" s="9"/>
      <c r="K130" s="9"/>
      <c r="L130" s="40"/>
      <c r="M130" s="40"/>
      <c r="T130" s="30"/>
      <c r="Y130" s="10"/>
    </row>
    <row r="131" spans="1:43" ht="7.5" customHeight="1" x14ac:dyDescent="0.15">
      <c r="A131" s="42" t="s">
        <v>39</v>
      </c>
      <c r="B131" s="43">
        <v>1997</v>
      </c>
      <c r="C131" s="17">
        <v>0</v>
      </c>
      <c r="D131" s="2">
        <v>2685</v>
      </c>
      <c r="E131" s="2">
        <v>2465</v>
      </c>
      <c r="L131" s="40"/>
      <c r="M131" s="40"/>
      <c r="T131" s="30"/>
      <c r="Y131" s="10"/>
    </row>
    <row r="132" spans="1:43" ht="7.5" customHeight="1" x14ac:dyDescent="0.15">
      <c r="A132" s="42" t="s">
        <v>39</v>
      </c>
      <c r="B132" s="43">
        <v>1998</v>
      </c>
      <c r="C132" s="17">
        <v>1</v>
      </c>
      <c r="D132" s="2">
        <v>2650</v>
      </c>
      <c r="E132" s="2">
        <v>2490.0000000000005</v>
      </c>
      <c r="I132" s="19"/>
      <c r="J132" s="9"/>
      <c r="K132" s="9"/>
      <c r="L132" s="40"/>
      <c r="M132" s="40"/>
      <c r="T132" s="30"/>
      <c r="Y132" s="10"/>
    </row>
    <row r="133" spans="1:43" ht="7.5" customHeight="1" x14ac:dyDescent="0.15">
      <c r="A133" s="42" t="s">
        <v>39</v>
      </c>
      <c r="B133" s="43">
        <v>1999</v>
      </c>
      <c r="C133" s="17">
        <v>2</v>
      </c>
      <c r="D133" s="2">
        <v>2655</v>
      </c>
      <c r="E133" s="2">
        <v>2525</v>
      </c>
      <c r="I133" s="19"/>
      <c r="J133" s="9"/>
      <c r="K133" s="9"/>
      <c r="L133" s="40"/>
      <c r="M133" s="40"/>
      <c r="T133" s="30"/>
      <c r="Y133" s="10"/>
    </row>
    <row r="134" spans="1:43" ht="7.5" customHeight="1" x14ac:dyDescent="0.15">
      <c r="A134" s="42" t="s">
        <v>39</v>
      </c>
      <c r="B134" s="43">
        <v>2000</v>
      </c>
      <c r="C134" s="17">
        <v>3</v>
      </c>
      <c r="D134" s="2">
        <v>2675</v>
      </c>
      <c r="E134" s="2">
        <v>2565</v>
      </c>
      <c r="I134" s="19"/>
      <c r="J134" s="9"/>
      <c r="K134" s="9"/>
      <c r="L134" s="40"/>
      <c r="M134" s="40"/>
      <c r="T134" s="30"/>
      <c r="Y134" s="10"/>
    </row>
    <row r="135" spans="1:43" ht="7.5" customHeight="1" x14ac:dyDescent="0.15">
      <c r="A135" s="42" t="s">
        <v>39</v>
      </c>
      <c r="B135" s="43">
        <v>2001</v>
      </c>
      <c r="C135" s="17">
        <v>4</v>
      </c>
      <c r="D135" s="2">
        <v>2515</v>
      </c>
      <c r="E135" s="2">
        <v>2444.9999999999995</v>
      </c>
      <c r="I135" s="19"/>
      <c r="J135" s="9"/>
      <c r="K135" s="9"/>
      <c r="L135" s="40"/>
      <c r="M135" s="40"/>
      <c r="N135" s="9"/>
      <c r="O135" s="9"/>
      <c r="P135" s="9"/>
      <c r="Q135" s="9"/>
      <c r="R135" s="9"/>
      <c r="S135" s="10"/>
      <c r="T135" s="9"/>
      <c r="U135" s="9"/>
      <c r="V135" s="9"/>
      <c r="W135" s="9"/>
      <c r="X135" s="9"/>
      <c r="Y135" s="10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</row>
    <row r="136" spans="1:43" ht="7.5" customHeight="1" x14ac:dyDescent="0.15">
      <c r="A136" s="42" t="s">
        <v>39</v>
      </c>
      <c r="B136" s="43">
        <v>2002</v>
      </c>
      <c r="C136" s="12">
        <v>5</v>
      </c>
      <c r="D136" s="2">
        <v>2585</v>
      </c>
      <c r="E136" s="2">
        <v>2490.0000000000005</v>
      </c>
      <c r="G136" s="9"/>
      <c r="H136" s="9"/>
      <c r="I136" s="15"/>
      <c r="J136" s="9"/>
      <c r="K136" s="9"/>
      <c r="L136" s="40"/>
      <c r="M136" s="40"/>
      <c r="N136" s="9"/>
      <c r="O136" s="9"/>
      <c r="P136" s="9"/>
      <c r="Q136" s="9"/>
      <c r="R136" s="9"/>
      <c r="S136" s="10"/>
      <c r="T136" s="9"/>
      <c r="U136" s="9"/>
      <c r="V136" s="9"/>
      <c r="W136" s="9"/>
      <c r="X136" s="9"/>
      <c r="Y136" s="10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</row>
    <row r="137" spans="1:43" ht="7.5" customHeight="1" x14ac:dyDescent="0.15">
      <c r="A137" s="42" t="s">
        <v>39</v>
      </c>
      <c r="B137" s="43">
        <v>2003</v>
      </c>
      <c r="C137" s="12">
        <v>6</v>
      </c>
      <c r="D137" s="2">
        <v>2518.7499999999995</v>
      </c>
      <c r="E137" s="2">
        <v>2509.8214285714289</v>
      </c>
      <c r="G137" s="9"/>
      <c r="H137" s="9"/>
      <c r="I137" s="15"/>
      <c r="J137" s="9"/>
      <c r="K137" s="9"/>
      <c r="L137" s="40"/>
      <c r="M137" s="40"/>
      <c r="N137" s="9"/>
      <c r="O137" s="9"/>
      <c r="P137" s="9"/>
      <c r="Q137" s="9"/>
      <c r="R137" s="9"/>
      <c r="S137" s="10"/>
      <c r="T137" s="9"/>
      <c r="U137" s="9"/>
      <c r="V137" s="9"/>
      <c r="W137" s="9"/>
      <c r="X137" s="9"/>
      <c r="Y137" s="10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</row>
    <row r="138" spans="1:43" ht="7.5" customHeight="1" x14ac:dyDescent="0.15">
      <c r="A138" s="42" t="s">
        <v>39</v>
      </c>
      <c r="B138" s="43">
        <v>2004</v>
      </c>
      <c r="C138" s="12">
        <v>7</v>
      </c>
      <c r="D138" s="2">
        <v>2599.1071428571427</v>
      </c>
      <c r="E138" s="2">
        <v>2534.3749999999995</v>
      </c>
      <c r="G138" s="9"/>
      <c r="H138" s="9"/>
      <c r="I138" s="15"/>
      <c r="J138" s="9"/>
      <c r="K138" s="9"/>
      <c r="L138" s="40"/>
      <c r="M138" s="40"/>
      <c r="N138" s="9"/>
      <c r="O138" s="9"/>
      <c r="P138" s="9"/>
      <c r="Q138" s="9"/>
      <c r="R138" s="9"/>
      <c r="S138" s="10"/>
      <c r="T138" s="9"/>
      <c r="U138" s="9"/>
      <c r="V138" s="9"/>
      <c r="W138" s="9"/>
      <c r="X138" s="9"/>
      <c r="Y138" s="10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</row>
    <row r="139" spans="1:43" ht="7.5" customHeight="1" x14ac:dyDescent="0.15">
      <c r="A139" s="42" t="s">
        <v>39</v>
      </c>
      <c r="B139" s="43">
        <v>2005</v>
      </c>
      <c r="C139" s="12">
        <v>8</v>
      </c>
      <c r="D139" s="2">
        <v>2659.375</v>
      </c>
      <c r="E139" s="2">
        <v>2659.375</v>
      </c>
      <c r="G139" s="9"/>
      <c r="H139" s="9"/>
      <c r="I139" s="15"/>
      <c r="J139" s="9"/>
      <c r="K139" s="9"/>
      <c r="L139" s="40"/>
      <c r="M139" s="40"/>
      <c r="N139" s="9"/>
      <c r="O139" s="9"/>
      <c r="P139" s="9"/>
      <c r="Q139" s="9"/>
      <c r="R139" s="9"/>
      <c r="S139" s="10"/>
      <c r="T139" s="9"/>
      <c r="U139" s="9"/>
      <c r="V139" s="9"/>
      <c r="W139" s="9"/>
      <c r="X139" s="9"/>
      <c r="Y139" s="10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</row>
    <row r="140" spans="1:43" ht="7.5" customHeight="1" x14ac:dyDescent="0.15">
      <c r="A140" s="42" t="s">
        <v>39</v>
      </c>
      <c r="B140" s="43">
        <v>2006</v>
      </c>
      <c r="C140" s="12">
        <v>9</v>
      </c>
      <c r="D140" s="2">
        <v>2657.1428571428569</v>
      </c>
      <c r="E140" s="2">
        <v>2721.875</v>
      </c>
      <c r="G140" s="9"/>
      <c r="H140" s="9"/>
      <c r="I140" s="15"/>
      <c r="J140" s="9"/>
      <c r="K140" s="9"/>
      <c r="L140" s="40"/>
      <c r="M140" s="40"/>
      <c r="N140" s="9"/>
      <c r="O140" s="9"/>
      <c r="P140" s="9"/>
      <c r="Q140" s="9"/>
      <c r="R140" s="9"/>
      <c r="S140" s="10"/>
      <c r="T140" s="9"/>
      <c r="U140" s="9"/>
      <c r="V140" s="9"/>
      <c r="W140" s="9"/>
      <c r="X140" s="9"/>
      <c r="Y140" s="10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</row>
    <row r="141" spans="1:43" ht="7.5" customHeight="1" x14ac:dyDescent="0.15">
      <c r="A141" s="42" t="s">
        <v>39</v>
      </c>
      <c r="B141" s="43">
        <v>2007</v>
      </c>
      <c r="C141" s="12">
        <v>10</v>
      </c>
      <c r="D141" s="2">
        <v>2721.875</v>
      </c>
      <c r="E141" s="2">
        <v>2822.3214285714284</v>
      </c>
      <c r="G141" s="9"/>
      <c r="H141" s="9"/>
      <c r="I141" s="15"/>
      <c r="J141" s="9"/>
      <c r="K141" s="9"/>
      <c r="L141" s="40"/>
      <c r="M141" s="40"/>
      <c r="N141" s="9"/>
      <c r="O141" s="9"/>
      <c r="P141" s="9"/>
      <c r="Q141" s="9"/>
      <c r="R141" s="9"/>
      <c r="S141" s="10"/>
      <c r="T141" s="9"/>
      <c r="U141" s="9"/>
      <c r="V141" s="9"/>
      <c r="W141" s="9"/>
      <c r="X141" s="9"/>
      <c r="Y141" s="10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</row>
    <row r="142" spans="1:43" s="9" customFormat="1" ht="7.5" customHeight="1" x14ac:dyDescent="0.15">
      <c r="A142" s="42" t="s">
        <v>155</v>
      </c>
      <c r="B142" s="45"/>
      <c r="C142" s="17">
        <v>0</v>
      </c>
      <c r="D142" s="2">
        <v>2112.2448979591836</v>
      </c>
      <c r="E142" s="2">
        <v>2122.4489795918371</v>
      </c>
      <c r="F142" s="1"/>
      <c r="G142" s="1"/>
      <c r="H142" s="1"/>
      <c r="I142" s="1"/>
      <c r="J142" s="1"/>
      <c r="K142" s="1"/>
      <c r="L142" s="40"/>
      <c r="M142" s="40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</row>
    <row r="143" spans="1:43" s="9" customFormat="1" ht="7.5" customHeight="1" x14ac:dyDescent="0.15">
      <c r="A143" s="42" t="s">
        <v>155</v>
      </c>
      <c r="B143" s="45"/>
      <c r="C143" s="17">
        <v>0.25</v>
      </c>
      <c r="D143" s="2">
        <v>2122.4489795918371</v>
      </c>
      <c r="E143" s="2">
        <v>2142.8571428571431</v>
      </c>
      <c r="F143" s="1"/>
      <c r="G143" s="1"/>
      <c r="H143" s="1"/>
      <c r="I143" s="1"/>
      <c r="L143" s="40"/>
      <c r="M143" s="40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</row>
    <row r="144" spans="1:43" s="9" customFormat="1" ht="7.5" customHeight="1" x14ac:dyDescent="0.15">
      <c r="A144" s="42" t="s">
        <v>155</v>
      </c>
      <c r="B144" s="45"/>
      <c r="C144" s="17">
        <v>0.5</v>
      </c>
      <c r="D144" s="2">
        <v>1969.3877551020405</v>
      </c>
      <c r="E144" s="2">
        <v>1979.5918367346935</v>
      </c>
      <c r="F144" s="1"/>
      <c r="G144" s="1"/>
      <c r="H144" s="1"/>
      <c r="I144" s="1"/>
      <c r="L144" s="40"/>
      <c r="M144" s="40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</row>
    <row r="145" spans="1:43" s="9" customFormat="1" ht="7.5" customHeight="1" x14ac:dyDescent="0.15">
      <c r="A145" s="42" t="s">
        <v>155</v>
      </c>
      <c r="B145" s="45"/>
      <c r="C145" s="12">
        <v>0.75</v>
      </c>
      <c r="D145" s="2">
        <v>1969.3877551020405</v>
      </c>
      <c r="E145" s="2">
        <v>2000</v>
      </c>
      <c r="L145" s="40"/>
      <c r="M145" s="40"/>
    </row>
    <row r="146" spans="1:43" ht="7.5" customHeight="1" x14ac:dyDescent="0.15">
      <c r="A146" s="42" t="s">
        <v>45</v>
      </c>
      <c r="B146" s="44">
        <v>1994</v>
      </c>
      <c r="C146" s="17">
        <v>0</v>
      </c>
      <c r="D146" s="2">
        <v>100</v>
      </c>
      <c r="E146" s="2">
        <v>100</v>
      </c>
      <c r="I146" s="19"/>
      <c r="J146" s="9"/>
      <c r="L146" s="40"/>
      <c r="M146" s="40"/>
      <c r="T146" s="30"/>
      <c r="Y146" s="10"/>
    </row>
    <row r="147" spans="1:43" ht="7.5" customHeight="1" x14ac:dyDescent="0.15">
      <c r="A147" s="42" t="s">
        <v>45</v>
      </c>
      <c r="B147" s="44">
        <v>2000</v>
      </c>
      <c r="C147" s="17">
        <v>6</v>
      </c>
      <c r="D147" s="2">
        <v>411.68831168831173</v>
      </c>
      <c r="E147" s="2">
        <v>529.87012987012986</v>
      </c>
      <c r="I147" s="19"/>
      <c r="J147" s="9"/>
      <c r="K147" s="9"/>
      <c r="L147" s="40"/>
      <c r="M147" s="40"/>
      <c r="T147" s="30"/>
      <c r="Y147" s="10"/>
    </row>
    <row r="148" spans="1:43" ht="7.5" customHeight="1" x14ac:dyDescent="0.15">
      <c r="A148" s="42" t="s">
        <v>46</v>
      </c>
      <c r="B148" s="44">
        <v>1994</v>
      </c>
      <c r="C148" s="17">
        <v>0</v>
      </c>
      <c r="D148" s="2">
        <v>100</v>
      </c>
      <c r="E148" s="2">
        <v>100</v>
      </c>
      <c r="I148" s="19"/>
      <c r="J148" s="9"/>
      <c r="K148" s="9"/>
      <c r="L148" s="40"/>
      <c r="M148" s="40"/>
      <c r="T148" s="30"/>
      <c r="Y148" s="10"/>
    </row>
    <row r="149" spans="1:43" ht="7.5" customHeight="1" x14ac:dyDescent="0.15">
      <c r="A149" s="42" t="s">
        <v>46</v>
      </c>
      <c r="B149" s="44">
        <v>2000</v>
      </c>
      <c r="C149" s="17">
        <v>6</v>
      </c>
      <c r="D149" s="2">
        <v>2402.7697634160418</v>
      </c>
      <c r="E149" s="2">
        <v>3401.6156953260243</v>
      </c>
      <c r="I149" s="19"/>
      <c r="J149" s="9"/>
      <c r="K149" s="9"/>
      <c r="L149" s="40"/>
      <c r="M149" s="40"/>
      <c r="T149" s="30"/>
      <c r="Y149" s="10"/>
    </row>
    <row r="150" spans="1:43" ht="7.5" customHeight="1" x14ac:dyDescent="0.15">
      <c r="A150" s="47" t="s">
        <v>204</v>
      </c>
      <c r="B150" s="41">
        <v>1997</v>
      </c>
      <c r="C150" s="12">
        <v>0</v>
      </c>
      <c r="D150" s="11">
        <v>2671.7277486910994</v>
      </c>
      <c r="E150" s="11">
        <v>2791.0994764397906</v>
      </c>
      <c r="F150" s="9"/>
      <c r="G150" s="9"/>
      <c r="H150" s="9"/>
      <c r="I150" s="15"/>
      <c r="J150" s="9"/>
      <c r="K150" s="9"/>
      <c r="L150" s="40"/>
      <c r="M150" s="40"/>
      <c r="N150" s="9"/>
      <c r="O150" s="9"/>
      <c r="P150" s="9"/>
      <c r="Q150" s="9"/>
      <c r="R150" s="9"/>
      <c r="S150" s="10"/>
      <c r="T150" s="9"/>
      <c r="U150" s="9"/>
      <c r="V150" s="9"/>
      <c r="W150" s="9"/>
      <c r="X150" s="9"/>
      <c r="Y150" s="10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</row>
    <row r="151" spans="1:43" ht="7.5" customHeight="1" x14ac:dyDescent="0.15">
      <c r="A151" s="47" t="s">
        <v>204</v>
      </c>
      <c r="B151" s="41">
        <v>2000</v>
      </c>
      <c r="C151" s="12">
        <v>2.42</v>
      </c>
      <c r="D151" s="11">
        <v>2784.8167539267015</v>
      </c>
      <c r="E151" s="11">
        <v>2866.4921465968587</v>
      </c>
      <c r="F151" s="9"/>
      <c r="G151" s="9"/>
      <c r="H151" s="9"/>
      <c r="I151" s="15"/>
      <c r="J151" s="9"/>
      <c r="K151" s="9"/>
      <c r="L151" s="40"/>
      <c r="M151" s="40"/>
      <c r="N151" s="9"/>
      <c r="O151" s="9"/>
      <c r="P151" s="9"/>
      <c r="Q151" s="9"/>
      <c r="R151" s="9"/>
      <c r="S151" s="10"/>
      <c r="T151" s="9"/>
      <c r="U151" s="9"/>
      <c r="V151" s="9"/>
      <c r="W151" s="9"/>
      <c r="X151" s="9"/>
      <c r="Y151" s="10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</row>
    <row r="152" spans="1:43" s="9" customFormat="1" ht="7.5" customHeight="1" x14ac:dyDescent="0.15">
      <c r="A152" s="47" t="s">
        <v>204</v>
      </c>
      <c r="B152" s="41">
        <v>2002</v>
      </c>
      <c r="C152" s="12">
        <v>4.33</v>
      </c>
      <c r="D152" s="11">
        <v>2730.366492146597</v>
      </c>
      <c r="E152" s="11">
        <v>2990.890052356021</v>
      </c>
      <c r="F152" s="1"/>
      <c r="G152" s="1"/>
      <c r="H152" s="1"/>
      <c r="I152" s="19"/>
      <c r="L152" s="40"/>
      <c r="M152" s="40"/>
      <c r="O152" s="1"/>
      <c r="P152" s="1"/>
      <c r="Q152" s="1"/>
      <c r="S152" s="30"/>
      <c r="T152" s="1"/>
      <c r="U152" s="1"/>
      <c r="W152" s="1"/>
      <c r="X152" s="1"/>
      <c r="Y152" s="30"/>
      <c r="Z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</row>
    <row r="153" spans="1:43" s="9" customFormat="1" ht="7.5" customHeight="1" x14ac:dyDescent="0.15">
      <c r="A153" s="47" t="s">
        <v>204</v>
      </c>
      <c r="B153" s="44">
        <v>2009</v>
      </c>
      <c r="C153" s="12">
        <v>11</v>
      </c>
      <c r="D153" s="11">
        <v>3370</v>
      </c>
      <c r="E153" s="11">
        <v>3850</v>
      </c>
      <c r="F153" s="1"/>
      <c r="G153" s="1"/>
      <c r="H153" s="1"/>
      <c r="I153" s="19"/>
      <c r="L153" s="40"/>
      <c r="M153" s="40"/>
      <c r="O153" s="1"/>
      <c r="P153" s="1"/>
      <c r="Q153" s="1"/>
      <c r="S153" s="30"/>
      <c r="T153" s="1"/>
      <c r="U153" s="1"/>
      <c r="W153" s="1"/>
      <c r="X153" s="1"/>
      <c r="Y153" s="30"/>
      <c r="Z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</row>
    <row r="154" spans="1:43" ht="7.5" customHeight="1" x14ac:dyDescent="0.15">
      <c r="A154" s="42" t="s">
        <v>41</v>
      </c>
      <c r="B154" s="41">
        <v>1991</v>
      </c>
      <c r="C154" s="17">
        <v>0</v>
      </c>
      <c r="D154" s="2">
        <v>8400</v>
      </c>
      <c r="E154" s="2">
        <v>8000</v>
      </c>
      <c r="L154" s="40"/>
      <c r="M154" s="40"/>
      <c r="T154" s="30"/>
      <c r="Y154" s="10"/>
    </row>
    <row r="155" spans="1:43" ht="7.5" customHeight="1" x14ac:dyDescent="0.15">
      <c r="A155" s="42" t="s">
        <v>41</v>
      </c>
      <c r="B155" s="41">
        <v>1993</v>
      </c>
      <c r="C155" s="17">
        <v>1.75</v>
      </c>
      <c r="D155" s="2">
        <v>7600</v>
      </c>
      <c r="E155" s="2">
        <v>7600</v>
      </c>
      <c r="I155" s="19"/>
      <c r="J155" s="9"/>
      <c r="K155" s="9"/>
      <c r="L155" s="40"/>
      <c r="M155" s="40"/>
      <c r="T155" s="30"/>
      <c r="Y155" s="10"/>
    </row>
    <row r="156" spans="1:43" ht="7.5" customHeight="1" x14ac:dyDescent="0.15">
      <c r="A156" s="42" t="s">
        <v>41</v>
      </c>
      <c r="B156" s="41">
        <v>1996</v>
      </c>
      <c r="C156" s="17">
        <v>5.5</v>
      </c>
      <c r="D156" s="2">
        <v>7400</v>
      </c>
      <c r="E156" s="2">
        <v>7600</v>
      </c>
      <c r="I156" s="19"/>
      <c r="J156" s="9"/>
      <c r="K156" s="9"/>
      <c r="L156" s="40"/>
      <c r="M156" s="40"/>
      <c r="T156" s="30"/>
      <c r="Y156" s="10"/>
    </row>
    <row r="157" spans="1:43" ht="7.5" customHeight="1" x14ac:dyDescent="0.15">
      <c r="A157" s="42" t="s">
        <v>42</v>
      </c>
      <c r="B157" s="41">
        <v>1991</v>
      </c>
      <c r="C157" s="17">
        <v>0</v>
      </c>
      <c r="D157" s="2">
        <v>7800</v>
      </c>
      <c r="E157" s="2">
        <v>7900</v>
      </c>
      <c r="I157" s="19"/>
      <c r="L157" s="40"/>
      <c r="M157" s="40"/>
      <c r="T157" s="30"/>
      <c r="Y157" s="10"/>
    </row>
    <row r="158" spans="1:43" ht="7.5" customHeight="1" x14ac:dyDescent="0.15">
      <c r="A158" s="42" t="s">
        <v>42</v>
      </c>
      <c r="B158" s="41">
        <v>1993</v>
      </c>
      <c r="C158" s="17">
        <v>1.75</v>
      </c>
      <c r="D158" s="2">
        <v>7700</v>
      </c>
      <c r="E158" s="2">
        <v>7800</v>
      </c>
      <c r="I158" s="19"/>
      <c r="J158" s="9"/>
      <c r="K158" s="9"/>
      <c r="L158" s="40"/>
      <c r="M158" s="40"/>
      <c r="T158" s="30"/>
      <c r="Y158" s="10"/>
    </row>
    <row r="159" spans="1:43" ht="7.5" customHeight="1" x14ac:dyDescent="0.15">
      <c r="A159" s="42" t="s">
        <v>42</v>
      </c>
      <c r="B159" s="41">
        <v>1996</v>
      </c>
      <c r="C159" s="17">
        <v>5.5</v>
      </c>
      <c r="D159" s="2">
        <v>7400</v>
      </c>
      <c r="E159" s="2">
        <v>8300</v>
      </c>
      <c r="I159" s="19"/>
      <c r="J159" s="9"/>
      <c r="K159" s="9"/>
      <c r="L159" s="40"/>
      <c r="M159" s="40"/>
      <c r="T159" s="30"/>
      <c r="Y159" s="10"/>
    </row>
    <row r="160" spans="1:43" ht="7.5" customHeight="1" x14ac:dyDescent="0.15">
      <c r="A160" s="42" t="s">
        <v>43</v>
      </c>
      <c r="B160" s="41">
        <v>1991</v>
      </c>
      <c r="C160" s="17">
        <v>0</v>
      </c>
      <c r="D160" s="2">
        <v>8100</v>
      </c>
      <c r="E160" s="2">
        <v>7500</v>
      </c>
      <c r="I160" s="19"/>
      <c r="L160" s="40"/>
      <c r="M160" s="40"/>
      <c r="T160" s="30"/>
      <c r="Y160" s="10"/>
    </row>
    <row r="161" spans="1:25" ht="7.5" customHeight="1" x14ac:dyDescent="0.15">
      <c r="A161" s="42" t="s">
        <v>43</v>
      </c>
      <c r="B161" s="41">
        <v>1993</v>
      </c>
      <c r="C161" s="17">
        <v>1.75</v>
      </c>
      <c r="D161" s="2">
        <v>7500</v>
      </c>
      <c r="E161" s="2">
        <v>8500</v>
      </c>
      <c r="I161" s="19"/>
      <c r="J161" s="9"/>
      <c r="K161" s="9"/>
      <c r="L161" s="40"/>
      <c r="M161" s="40"/>
      <c r="T161" s="30"/>
      <c r="Y161" s="10"/>
    </row>
    <row r="162" spans="1:25" ht="7.5" customHeight="1" x14ac:dyDescent="0.15">
      <c r="A162" s="42" t="s">
        <v>43</v>
      </c>
      <c r="B162" s="41">
        <v>1996</v>
      </c>
      <c r="C162" s="17">
        <v>5.5</v>
      </c>
      <c r="D162" s="2">
        <v>7400</v>
      </c>
      <c r="E162" s="2">
        <v>8100</v>
      </c>
      <c r="I162" s="19"/>
      <c r="J162" s="9"/>
      <c r="K162" s="9"/>
      <c r="L162" s="40"/>
      <c r="M162" s="40"/>
      <c r="T162" s="30"/>
      <c r="Y162" s="30"/>
    </row>
    <row r="163" spans="1:25" s="9" customFormat="1" ht="7.5" customHeight="1" x14ac:dyDescent="0.15">
      <c r="A163" s="46" t="s">
        <v>18</v>
      </c>
      <c r="B163" s="43">
        <v>1999</v>
      </c>
      <c r="C163" s="12">
        <v>0</v>
      </c>
      <c r="D163" s="11">
        <v>1319.7666666666667</v>
      </c>
      <c r="E163" s="11">
        <v>1128.0333333333335</v>
      </c>
      <c r="I163" s="15"/>
      <c r="L163" s="40"/>
      <c r="M163" s="40"/>
      <c r="T163" s="10"/>
      <c r="Y163" s="10"/>
    </row>
    <row r="164" spans="1:25" s="9" customFormat="1" ht="7.5" customHeight="1" x14ac:dyDescent="0.15">
      <c r="A164" s="46" t="s">
        <v>18</v>
      </c>
      <c r="B164" s="45">
        <v>2000</v>
      </c>
      <c r="C164" s="12">
        <v>1</v>
      </c>
      <c r="D164" s="11">
        <v>1364.5183333333332</v>
      </c>
      <c r="E164" s="11">
        <v>1195.0583333333334</v>
      </c>
      <c r="I164" s="15"/>
      <c r="L164" s="40"/>
      <c r="M164" s="40"/>
      <c r="T164" s="10"/>
      <c r="Y164" s="10"/>
    </row>
    <row r="165" spans="1:25" s="9" customFormat="1" ht="7.5" customHeight="1" x14ac:dyDescent="0.15">
      <c r="A165" s="46" t="s">
        <v>18</v>
      </c>
      <c r="B165" s="45">
        <v>2001</v>
      </c>
      <c r="C165" s="12">
        <v>2</v>
      </c>
      <c r="D165" s="11">
        <v>1524.4083499999999</v>
      </c>
      <c r="E165" s="11">
        <v>1295.0502333333334</v>
      </c>
      <c r="I165" s="15"/>
      <c r="L165" s="40"/>
      <c r="M165" s="40"/>
      <c r="T165" s="10"/>
      <c r="Y165" s="10"/>
    </row>
    <row r="166" spans="1:25" s="9" customFormat="1" ht="7.5" customHeight="1" x14ac:dyDescent="0.15">
      <c r="A166" s="46" t="s">
        <v>18</v>
      </c>
      <c r="B166" s="45">
        <v>2003</v>
      </c>
      <c r="C166" s="12">
        <v>4</v>
      </c>
      <c r="D166" s="2">
        <v>1629.3773567039018</v>
      </c>
      <c r="E166" s="2">
        <v>1377.4895754427387</v>
      </c>
      <c r="I166" s="15"/>
      <c r="L166" s="40"/>
      <c r="M166" s="40"/>
      <c r="T166" s="10"/>
      <c r="Y166" s="10"/>
    </row>
    <row r="167" spans="1:25" s="9" customFormat="1" ht="7.5" customHeight="1" x14ac:dyDescent="0.15">
      <c r="A167" s="46" t="s">
        <v>18</v>
      </c>
      <c r="B167" s="45">
        <v>2004</v>
      </c>
      <c r="C167" s="12">
        <v>5</v>
      </c>
      <c r="D167" s="11">
        <v>1646.9291999999998</v>
      </c>
      <c r="E167" s="11">
        <v>1479.6399333333331</v>
      </c>
      <c r="I167" s="15"/>
      <c r="L167" s="40"/>
      <c r="M167" s="40"/>
      <c r="T167" s="10"/>
      <c r="Y167" s="10"/>
    </row>
    <row r="168" spans="1:25" s="9" customFormat="1" ht="7.5" customHeight="1" x14ac:dyDescent="0.15">
      <c r="A168" s="46" t="s">
        <v>19</v>
      </c>
      <c r="B168" s="43">
        <v>1999</v>
      </c>
      <c r="C168" s="12">
        <v>0</v>
      </c>
      <c r="D168" s="11">
        <v>1251.8</v>
      </c>
      <c r="E168" s="11">
        <v>1165.2333333333333</v>
      </c>
      <c r="I168" s="15"/>
      <c r="L168" s="40"/>
      <c r="M168" s="40"/>
      <c r="T168" s="10"/>
      <c r="Y168" s="10"/>
    </row>
    <row r="169" spans="1:25" s="9" customFormat="1" ht="7.5" customHeight="1" x14ac:dyDescent="0.15">
      <c r="A169" s="46" t="s">
        <v>19</v>
      </c>
      <c r="B169" s="45">
        <v>2000</v>
      </c>
      <c r="C169" s="12">
        <v>1</v>
      </c>
      <c r="D169" s="11">
        <v>1429.2149999999999</v>
      </c>
      <c r="E169" s="11">
        <v>1213.325</v>
      </c>
      <c r="I169" s="15"/>
      <c r="L169" s="40"/>
      <c r="M169" s="40"/>
      <c r="T169" s="10"/>
      <c r="Y169" s="10"/>
    </row>
    <row r="170" spans="1:25" s="9" customFormat="1" ht="7.5" customHeight="1" x14ac:dyDescent="0.15">
      <c r="A170" s="46" t="s">
        <v>19</v>
      </c>
      <c r="B170" s="45">
        <v>2001</v>
      </c>
      <c r="C170" s="12">
        <v>2</v>
      </c>
      <c r="D170" s="11">
        <v>1405.2082833333334</v>
      </c>
      <c r="E170" s="11">
        <v>1084.26115</v>
      </c>
      <c r="I170" s="15"/>
      <c r="L170" s="40"/>
      <c r="M170" s="40"/>
      <c r="T170" s="10"/>
      <c r="Y170" s="10"/>
    </row>
    <row r="171" spans="1:25" s="9" customFormat="1" ht="7.5" customHeight="1" x14ac:dyDescent="0.15">
      <c r="A171" s="46" t="s">
        <v>19</v>
      </c>
      <c r="B171" s="45">
        <v>2003</v>
      </c>
      <c r="C171" s="12">
        <v>4</v>
      </c>
      <c r="D171" s="2">
        <v>1634.5645137894401</v>
      </c>
      <c r="E171" s="2">
        <v>1431.2596072398974</v>
      </c>
      <c r="I171" s="15"/>
      <c r="L171" s="40"/>
      <c r="M171" s="40"/>
      <c r="T171" s="10"/>
      <c r="Y171" s="10"/>
    </row>
    <row r="172" spans="1:25" s="9" customFormat="1" ht="7.5" customHeight="1" x14ac:dyDescent="0.15">
      <c r="A172" s="46" t="s">
        <v>19</v>
      </c>
      <c r="B172" s="45">
        <v>2004</v>
      </c>
      <c r="C172" s="12">
        <v>5</v>
      </c>
      <c r="D172" s="11">
        <v>1686.1117777777774</v>
      </c>
      <c r="E172" s="11">
        <v>1370.2392666666667</v>
      </c>
      <c r="I172" s="15"/>
      <c r="L172" s="40"/>
      <c r="M172" s="40"/>
      <c r="T172" s="10"/>
      <c r="Y172" s="10"/>
    </row>
    <row r="173" spans="1:25" s="9" customFormat="1" ht="7.5" customHeight="1" x14ac:dyDescent="0.15">
      <c r="A173" s="46" t="s">
        <v>20</v>
      </c>
      <c r="B173" s="43">
        <v>1999</v>
      </c>
      <c r="C173" s="12">
        <v>0</v>
      </c>
      <c r="D173" s="11">
        <v>1379.45</v>
      </c>
      <c r="E173" s="11">
        <v>1149.25</v>
      </c>
      <c r="I173" s="15"/>
      <c r="L173" s="40"/>
      <c r="M173" s="40"/>
      <c r="T173" s="10"/>
      <c r="Y173" s="10"/>
    </row>
    <row r="174" spans="1:25" s="9" customFormat="1" ht="7.5" customHeight="1" x14ac:dyDescent="0.15">
      <c r="A174" s="46" t="s">
        <v>20</v>
      </c>
      <c r="B174" s="45">
        <v>2000</v>
      </c>
      <c r="C174" s="12">
        <v>1</v>
      </c>
      <c r="D174" s="11">
        <v>1457.7983333333334</v>
      </c>
      <c r="E174" s="11">
        <v>1169.0266666666666</v>
      </c>
      <c r="I174" s="15"/>
      <c r="L174" s="40"/>
      <c r="M174" s="40"/>
      <c r="T174" s="10"/>
      <c r="Y174" s="10"/>
    </row>
    <row r="175" spans="1:25" s="9" customFormat="1" ht="7.5" customHeight="1" x14ac:dyDescent="0.15">
      <c r="A175" s="46" t="s">
        <v>20</v>
      </c>
      <c r="B175" s="45">
        <v>2001</v>
      </c>
      <c r="C175" s="12">
        <v>2</v>
      </c>
      <c r="D175" s="11">
        <v>1534.1099666666664</v>
      </c>
      <c r="E175" s="11">
        <v>1111.6151500000001</v>
      </c>
      <c r="I175" s="15"/>
      <c r="L175" s="40"/>
      <c r="M175" s="40"/>
      <c r="T175" s="10"/>
      <c r="Y175" s="10"/>
    </row>
    <row r="176" spans="1:25" s="9" customFormat="1" ht="7.5" customHeight="1" x14ac:dyDescent="0.15">
      <c r="A176" s="46" t="s">
        <v>20</v>
      </c>
      <c r="B176" s="45">
        <v>2003</v>
      </c>
      <c r="C176" s="12">
        <v>4</v>
      </c>
      <c r="D176" s="2">
        <v>1518.4140734181783</v>
      </c>
      <c r="E176" s="2">
        <v>1246.4650088700357</v>
      </c>
      <c r="I176" s="15"/>
      <c r="L176" s="40"/>
      <c r="M176" s="40"/>
      <c r="T176" s="10"/>
      <c r="Y176" s="10"/>
    </row>
    <row r="177" spans="1:43" s="9" customFormat="1" ht="7.5" customHeight="1" x14ac:dyDescent="0.15">
      <c r="A177" s="46" t="s">
        <v>20</v>
      </c>
      <c r="B177" s="45">
        <v>2004</v>
      </c>
      <c r="C177" s="12">
        <v>5</v>
      </c>
      <c r="D177" s="11">
        <v>1508.7230666666665</v>
      </c>
      <c r="E177" s="11">
        <v>1343.9469555555554</v>
      </c>
      <c r="I177" s="15"/>
      <c r="L177" s="40"/>
      <c r="M177" s="40"/>
      <c r="T177" s="10"/>
      <c r="Y177" s="10"/>
    </row>
    <row r="178" spans="1:43" s="9" customFormat="1" ht="7.5" customHeight="1" x14ac:dyDescent="0.15">
      <c r="A178" s="42" t="s">
        <v>33</v>
      </c>
      <c r="B178" s="43">
        <v>1995</v>
      </c>
      <c r="C178" s="12">
        <v>0</v>
      </c>
      <c r="D178" s="11">
        <v>617</v>
      </c>
      <c r="E178" s="11">
        <v>645</v>
      </c>
      <c r="I178" s="15"/>
      <c r="L178" s="40"/>
      <c r="M178" s="40"/>
      <c r="S178" s="10"/>
      <c r="Y178" s="10"/>
    </row>
    <row r="179" spans="1:43" s="9" customFormat="1" ht="7.5" customHeight="1" x14ac:dyDescent="0.15">
      <c r="A179" s="42" t="s">
        <v>33</v>
      </c>
      <c r="B179" s="43">
        <v>1997</v>
      </c>
      <c r="C179" s="12">
        <v>1</v>
      </c>
      <c r="D179" s="11">
        <v>527</v>
      </c>
      <c r="E179" s="11">
        <v>542</v>
      </c>
      <c r="I179" s="15"/>
      <c r="L179" s="40"/>
      <c r="M179" s="40"/>
      <c r="S179" s="10"/>
      <c r="Y179" s="10"/>
    </row>
    <row r="180" spans="1:43" s="9" customFormat="1" ht="7.5" customHeight="1" x14ac:dyDescent="0.15">
      <c r="A180" s="42" t="s">
        <v>33</v>
      </c>
      <c r="B180" s="43">
        <v>1998</v>
      </c>
      <c r="C180" s="12">
        <v>2</v>
      </c>
      <c r="D180" s="11">
        <v>488</v>
      </c>
      <c r="E180" s="11">
        <v>522</v>
      </c>
      <c r="I180" s="15"/>
      <c r="L180" s="40"/>
      <c r="M180" s="40"/>
      <c r="S180" s="10"/>
      <c r="Y180" s="10"/>
    </row>
    <row r="181" spans="1:43" s="9" customFormat="1" ht="7.5" customHeight="1" x14ac:dyDescent="0.15">
      <c r="A181" s="42" t="s">
        <v>33</v>
      </c>
      <c r="B181" s="43">
        <v>1999</v>
      </c>
      <c r="C181" s="12">
        <v>3</v>
      </c>
      <c r="D181" s="11">
        <v>618</v>
      </c>
      <c r="E181" s="11">
        <v>616</v>
      </c>
      <c r="I181" s="15"/>
      <c r="L181" s="40"/>
      <c r="M181" s="40"/>
      <c r="S181" s="10"/>
      <c r="Y181" s="10"/>
    </row>
    <row r="182" spans="1:43" s="9" customFormat="1" ht="7.5" customHeight="1" x14ac:dyDescent="0.15">
      <c r="A182" s="42" t="s">
        <v>33</v>
      </c>
      <c r="B182" s="43">
        <v>2000</v>
      </c>
      <c r="C182" s="12">
        <v>4</v>
      </c>
      <c r="D182" s="11">
        <v>603</v>
      </c>
      <c r="E182" s="11">
        <v>593</v>
      </c>
      <c r="I182" s="15"/>
      <c r="L182" s="40"/>
      <c r="M182" s="40"/>
      <c r="S182" s="10"/>
      <c r="Y182" s="10"/>
    </row>
    <row r="183" spans="1:43" ht="7.5" customHeight="1" x14ac:dyDescent="0.15">
      <c r="A183" s="42" t="s">
        <v>172</v>
      </c>
      <c r="B183" s="43">
        <v>2001</v>
      </c>
      <c r="C183" s="17">
        <v>0</v>
      </c>
      <c r="D183" s="2">
        <v>4802.8849706053734</v>
      </c>
      <c r="E183" s="2">
        <v>4141.9775108496351</v>
      </c>
      <c r="I183" s="19"/>
      <c r="L183" s="40"/>
      <c r="M183" s="40"/>
      <c r="T183" s="30"/>
      <c r="Y183" s="30"/>
    </row>
    <row r="184" spans="1:43" ht="7.5" customHeight="1" x14ac:dyDescent="0.15">
      <c r="A184" s="42" t="s">
        <v>172</v>
      </c>
      <c r="B184" s="43">
        <v>2006</v>
      </c>
      <c r="C184" s="17">
        <v>5</v>
      </c>
      <c r="D184" s="2">
        <v>4671.1215808242559</v>
      </c>
      <c r="E184" s="2">
        <v>4099.9672776460648</v>
      </c>
      <c r="I184" s="19"/>
      <c r="L184" s="40"/>
      <c r="M184" s="40"/>
      <c r="T184" s="30"/>
      <c r="Y184" s="30"/>
    </row>
    <row r="185" spans="1:43" ht="7.5" customHeight="1" x14ac:dyDescent="0.15">
      <c r="A185" s="42" t="s">
        <v>172</v>
      </c>
      <c r="B185" s="43">
        <v>2007</v>
      </c>
      <c r="C185" s="17">
        <v>6</v>
      </c>
      <c r="D185" s="2">
        <v>4437.4676398932934</v>
      </c>
      <c r="E185" s="2">
        <v>3836.1739506324134</v>
      </c>
      <c r="I185" s="19"/>
      <c r="L185" s="40"/>
      <c r="M185" s="40"/>
      <c r="T185" s="30"/>
      <c r="Y185" s="30"/>
    </row>
    <row r="186" spans="1:43" ht="7.5" customHeight="1" x14ac:dyDescent="0.15">
      <c r="A186" s="42" t="s">
        <v>164</v>
      </c>
      <c r="B186" s="45">
        <v>1995</v>
      </c>
      <c r="C186" s="12">
        <v>2</v>
      </c>
      <c r="D186" s="11">
        <v>2878.48</v>
      </c>
      <c r="E186" s="11">
        <v>2861.72</v>
      </c>
      <c r="F186" s="9"/>
      <c r="G186" s="9"/>
      <c r="H186" s="9"/>
      <c r="I186" s="15"/>
      <c r="J186" s="9"/>
      <c r="K186" s="9"/>
      <c r="L186" s="40"/>
      <c r="M186" s="40"/>
      <c r="N186" s="9"/>
      <c r="O186" s="9"/>
      <c r="P186" s="9"/>
      <c r="Q186" s="9"/>
      <c r="R186" s="9"/>
      <c r="S186" s="10"/>
      <c r="T186" s="9"/>
      <c r="U186" s="9"/>
      <c r="V186" s="9"/>
      <c r="W186" s="9"/>
      <c r="X186" s="9"/>
      <c r="Y186" s="10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</row>
    <row r="187" spans="1:43" ht="7.5" customHeight="1" x14ac:dyDescent="0.15">
      <c r="A187" s="42" t="s">
        <v>164</v>
      </c>
      <c r="B187" s="45">
        <v>1996</v>
      </c>
      <c r="C187" s="12">
        <v>3</v>
      </c>
      <c r="D187" s="11">
        <v>2796</v>
      </c>
      <c r="E187" s="11">
        <v>3584</v>
      </c>
      <c r="F187" s="9"/>
      <c r="G187" s="9"/>
      <c r="H187" s="9"/>
      <c r="I187" s="15"/>
      <c r="J187" s="9"/>
      <c r="K187" s="9"/>
      <c r="L187" s="40"/>
      <c r="M187" s="40"/>
      <c r="N187" s="9"/>
      <c r="O187" s="9"/>
      <c r="P187" s="9"/>
      <c r="Q187" s="9"/>
      <c r="R187" s="9"/>
      <c r="S187" s="10"/>
      <c r="T187" s="9"/>
      <c r="U187" s="9"/>
      <c r="V187" s="9"/>
      <c r="W187" s="9"/>
      <c r="X187" s="9"/>
      <c r="Y187" s="10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</row>
    <row r="188" spans="1:43" ht="7.5" customHeight="1" x14ac:dyDescent="0.15">
      <c r="A188" s="42" t="s">
        <v>164</v>
      </c>
      <c r="B188" s="45">
        <v>1997</v>
      </c>
      <c r="C188" s="12">
        <v>4</v>
      </c>
      <c r="D188" s="11">
        <v>2854.8154647491106</v>
      </c>
      <c r="E188" s="11">
        <v>2790.4893730742742</v>
      </c>
      <c r="F188" s="9"/>
      <c r="G188" s="9"/>
      <c r="H188" s="9"/>
      <c r="I188" s="15"/>
      <c r="J188" s="9"/>
      <c r="K188" s="9"/>
      <c r="L188" s="40"/>
      <c r="M188" s="40"/>
      <c r="N188" s="9"/>
      <c r="O188" s="9"/>
      <c r="P188" s="9"/>
      <c r="Q188" s="9"/>
      <c r="R188" s="9"/>
      <c r="S188" s="10"/>
      <c r="T188" s="9"/>
      <c r="U188" s="9"/>
      <c r="V188" s="9"/>
      <c r="W188" s="9"/>
      <c r="X188" s="9"/>
      <c r="Y188" s="10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</row>
    <row r="189" spans="1:43" ht="7.5" customHeight="1" x14ac:dyDescent="0.15">
      <c r="A189" s="42" t="s">
        <v>164</v>
      </c>
      <c r="B189" s="45">
        <v>1998</v>
      </c>
      <c r="C189" s="12">
        <v>5</v>
      </c>
      <c r="D189" s="11">
        <v>3304.6037347690894</v>
      </c>
      <c r="E189" s="11">
        <v>3368.1706377292589</v>
      </c>
      <c r="F189" s="9"/>
      <c r="G189" s="9"/>
      <c r="H189" s="9"/>
      <c r="I189" s="15"/>
      <c r="J189" s="9"/>
      <c r="K189" s="9"/>
      <c r="L189" s="40"/>
      <c r="M189" s="40"/>
      <c r="N189" s="9"/>
      <c r="O189" s="9"/>
      <c r="P189" s="9"/>
      <c r="Q189" s="9"/>
      <c r="R189" s="9"/>
      <c r="S189" s="10"/>
      <c r="T189" s="9"/>
      <c r="U189" s="9"/>
      <c r="V189" s="9"/>
      <c r="W189" s="9"/>
      <c r="X189" s="9"/>
      <c r="Y189" s="10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</row>
    <row r="190" spans="1:43" ht="7.5" customHeight="1" x14ac:dyDescent="0.15">
      <c r="A190" s="42" t="s">
        <v>164</v>
      </c>
      <c r="B190" s="45">
        <v>1999</v>
      </c>
      <c r="C190" s="12">
        <v>6</v>
      </c>
      <c r="D190" s="11">
        <v>2969.5091984963374</v>
      </c>
      <c r="E190" s="11">
        <v>2946.0561214719069</v>
      </c>
      <c r="F190" s="9"/>
      <c r="G190" s="9"/>
      <c r="H190" s="9"/>
      <c r="I190" s="15"/>
      <c r="J190" s="9"/>
      <c r="K190" s="9"/>
      <c r="L190" s="40"/>
      <c r="M190" s="40"/>
      <c r="N190" s="9"/>
      <c r="O190" s="9"/>
      <c r="P190" s="9"/>
      <c r="Q190" s="9"/>
      <c r="R190" s="9"/>
      <c r="S190" s="10"/>
      <c r="T190" s="9"/>
      <c r="U190" s="9"/>
      <c r="V190" s="9"/>
      <c r="W190" s="9"/>
      <c r="X190" s="9"/>
      <c r="Y190" s="10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</row>
    <row r="191" spans="1:43" ht="7.5" customHeight="1" x14ac:dyDescent="0.15">
      <c r="A191" s="42" t="s">
        <v>164</v>
      </c>
      <c r="B191" s="45">
        <v>2000</v>
      </c>
      <c r="C191" s="12">
        <v>7</v>
      </c>
      <c r="D191" s="11">
        <v>2605.8935915534971</v>
      </c>
      <c r="E191" s="11">
        <v>2758.9107555776568</v>
      </c>
      <c r="F191" s="9"/>
      <c r="G191" s="9"/>
      <c r="H191" s="9"/>
      <c r="I191" s="15"/>
      <c r="J191" s="9"/>
      <c r="K191" s="9"/>
      <c r="L191" s="40"/>
      <c r="M191" s="40"/>
      <c r="N191" s="9"/>
      <c r="O191" s="9"/>
      <c r="P191" s="9"/>
      <c r="Q191" s="9"/>
      <c r="R191" s="9"/>
      <c r="S191" s="10"/>
      <c r="T191" s="9"/>
      <c r="U191" s="9"/>
      <c r="V191" s="9"/>
      <c r="W191" s="9"/>
      <c r="X191" s="9"/>
      <c r="Y191" s="10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</row>
    <row r="192" spans="1:43" ht="7.5" customHeight="1" x14ac:dyDescent="0.15">
      <c r="A192" s="42" t="s">
        <v>164</v>
      </c>
      <c r="B192" s="45">
        <v>2001</v>
      </c>
      <c r="C192" s="12">
        <v>8</v>
      </c>
      <c r="D192" s="11">
        <v>3732.9616690998118</v>
      </c>
      <c r="E192" s="11">
        <v>3833.8450303828113</v>
      </c>
      <c r="F192" s="9"/>
      <c r="G192" s="9"/>
      <c r="H192" s="9"/>
      <c r="I192" s="15"/>
      <c r="J192" s="9"/>
      <c r="K192" s="9"/>
      <c r="L192" s="40"/>
      <c r="M192" s="40"/>
      <c r="N192" s="9"/>
      <c r="O192" s="9"/>
      <c r="P192" s="9"/>
      <c r="Q192" s="9"/>
      <c r="R192" s="9"/>
      <c r="S192" s="10"/>
      <c r="T192" s="9"/>
      <c r="U192" s="9"/>
      <c r="V192" s="9"/>
      <c r="W192" s="9"/>
      <c r="X192" s="9"/>
      <c r="Y192" s="10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</row>
    <row r="193" spans="1:43" ht="7.5" customHeight="1" x14ac:dyDescent="0.15">
      <c r="A193" s="42" t="s">
        <v>164</v>
      </c>
      <c r="B193" s="45">
        <v>2002</v>
      </c>
      <c r="C193" s="12">
        <v>9</v>
      </c>
      <c r="D193" s="11">
        <v>3350.4</v>
      </c>
      <c r="E193" s="11">
        <v>3498.3</v>
      </c>
      <c r="F193" s="9"/>
      <c r="G193" s="9"/>
      <c r="H193" s="9"/>
      <c r="I193" s="15"/>
      <c r="J193" s="9"/>
      <c r="K193" s="9"/>
      <c r="L193" s="40"/>
      <c r="M193" s="40"/>
      <c r="N193" s="9"/>
      <c r="O193" s="9"/>
      <c r="P193" s="9"/>
      <c r="Q193" s="9"/>
      <c r="R193" s="9"/>
      <c r="S193" s="10"/>
      <c r="T193" s="9"/>
      <c r="U193" s="9"/>
      <c r="V193" s="9"/>
      <c r="W193" s="9"/>
      <c r="X193" s="9"/>
      <c r="Y193" s="10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</row>
    <row r="194" spans="1:43" ht="7.5" customHeight="1" x14ac:dyDescent="0.15">
      <c r="A194" s="42" t="s">
        <v>164</v>
      </c>
      <c r="B194" s="45">
        <v>2003</v>
      </c>
      <c r="C194" s="12">
        <v>10</v>
      </c>
      <c r="D194" s="11">
        <v>3292.9458744474136</v>
      </c>
      <c r="E194" s="11">
        <v>3198.3367455508283</v>
      </c>
      <c r="F194" s="9"/>
      <c r="G194" s="9"/>
      <c r="H194" s="9"/>
      <c r="I194" s="15"/>
      <c r="J194" s="9"/>
      <c r="K194" s="9"/>
      <c r="L194" s="40"/>
      <c r="M194" s="40"/>
      <c r="N194" s="9"/>
      <c r="O194" s="9"/>
      <c r="P194" s="9"/>
      <c r="Q194" s="9"/>
      <c r="R194" s="9"/>
      <c r="S194" s="10"/>
      <c r="T194" s="9"/>
      <c r="U194" s="9"/>
      <c r="V194" s="9"/>
      <c r="W194" s="9"/>
      <c r="X194" s="9"/>
      <c r="Y194" s="10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</row>
    <row r="195" spans="1:43" ht="7.5" customHeight="1" x14ac:dyDescent="0.15">
      <c r="A195" s="42" t="s">
        <v>165</v>
      </c>
      <c r="B195" s="45">
        <v>1995</v>
      </c>
      <c r="C195" s="12">
        <v>2</v>
      </c>
      <c r="D195" s="2">
        <v>3528</v>
      </c>
      <c r="E195" s="2">
        <v>3222.8</v>
      </c>
      <c r="L195" s="40"/>
      <c r="M195" s="40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</row>
    <row r="196" spans="1:43" ht="7.5" customHeight="1" x14ac:dyDescent="0.15">
      <c r="A196" s="42" t="s">
        <v>165</v>
      </c>
      <c r="B196" s="45">
        <v>1996</v>
      </c>
      <c r="C196" s="12">
        <v>3</v>
      </c>
      <c r="D196" s="11">
        <v>3052</v>
      </c>
      <c r="E196" s="11">
        <v>3892</v>
      </c>
      <c r="F196" s="9"/>
      <c r="G196" s="9"/>
      <c r="H196" s="9"/>
      <c r="I196" s="15"/>
      <c r="J196" s="9"/>
      <c r="K196" s="9"/>
      <c r="L196" s="40"/>
      <c r="M196" s="40"/>
      <c r="N196" s="9"/>
      <c r="O196" s="9"/>
      <c r="P196" s="9"/>
      <c r="Q196" s="9"/>
      <c r="R196" s="9"/>
      <c r="S196" s="10"/>
      <c r="T196" s="9"/>
      <c r="U196" s="9"/>
      <c r="V196" s="9"/>
      <c r="W196" s="9"/>
      <c r="X196" s="9"/>
      <c r="Y196" s="10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</row>
    <row r="197" spans="1:43" ht="7.5" customHeight="1" x14ac:dyDescent="0.15">
      <c r="A197" s="42" t="s">
        <v>165</v>
      </c>
      <c r="B197" s="45">
        <v>1997</v>
      </c>
      <c r="C197" s="12">
        <v>4</v>
      </c>
      <c r="D197" s="2">
        <v>3074.6710136831639</v>
      </c>
      <c r="E197" s="2">
        <v>3090.946288649598</v>
      </c>
      <c r="J197" s="9"/>
      <c r="K197" s="9"/>
      <c r="L197" s="40"/>
      <c r="M197" s="40"/>
      <c r="N197" s="9"/>
      <c r="O197" s="9"/>
      <c r="P197" s="9"/>
      <c r="Q197" s="9"/>
      <c r="R197" s="9"/>
      <c r="S197" s="10"/>
      <c r="T197" s="9"/>
      <c r="U197" s="9"/>
      <c r="V197" s="9"/>
      <c r="W197" s="9"/>
      <c r="X197" s="9"/>
      <c r="Y197" s="10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</row>
    <row r="198" spans="1:43" ht="7.5" customHeight="1" x14ac:dyDescent="0.15">
      <c r="A198" s="42" t="s">
        <v>165</v>
      </c>
      <c r="B198" s="45">
        <v>1998</v>
      </c>
      <c r="C198" s="12">
        <v>5</v>
      </c>
      <c r="D198" s="11">
        <v>3494.4339076792821</v>
      </c>
      <c r="E198" s="11">
        <v>3606.4888709975953</v>
      </c>
      <c r="F198" s="9"/>
      <c r="G198" s="9"/>
      <c r="H198" s="9"/>
      <c r="I198" s="15"/>
      <c r="J198" s="9"/>
      <c r="K198" s="9"/>
      <c r="L198" s="40"/>
      <c r="M198" s="40"/>
      <c r="N198" s="9"/>
      <c r="O198" s="9"/>
      <c r="P198" s="9"/>
      <c r="Q198" s="9"/>
      <c r="R198" s="9"/>
      <c r="S198" s="10"/>
      <c r="T198" s="9"/>
      <c r="U198" s="9"/>
      <c r="V198" s="9"/>
      <c r="W198" s="9"/>
      <c r="X198" s="9"/>
      <c r="Y198" s="10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</row>
    <row r="199" spans="1:43" ht="7.5" customHeight="1" x14ac:dyDescent="0.15">
      <c r="A199" s="42" t="s">
        <v>165</v>
      </c>
      <c r="B199" s="45">
        <v>1999</v>
      </c>
      <c r="C199" s="12">
        <v>6</v>
      </c>
      <c r="D199" s="11">
        <v>2985.9933519520955</v>
      </c>
      <c r="E199" s="11">
        <v>3044.5957381106718</v>
      </c>
      <c r="F199" s="9"/>
      <c r="G199" s="9"/>
      <c r="H199" s="9"/>
      <c r="I199" s="15"/>
      <c r="J199" s="9"/>
      <c r="K199" s="9"/>
      <c r="L199" s="40"/>
      <c r="M199" s="40"/>
      <c r="N199" s="9"/>
      <c r="O199" s="9"/>
      <c r="P199" s="9"/>
      <c r="Q199" s="9"/>
      <c r="R199" s="9"/>
      <c r="S199" s="10"/>
      <c r="T199" s="9"/>
      <c r="U199" s="9"/>
      <c r="V199" s="9"/>
      <c r="W199" s="9"/>
      <c r="X199" s="9"/>
      <c r="Y199" s="10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</row>
    <row r="200" spans="1:43" ht="7.5" customHeight="1" x14ac:dyDescent="0.15">
      <c r="A200" s="42" t="s">
        <v>165</v>
      </c>
      <c r="B200" s="45">
        <v>2000</v>
      </c>
      <c r="C200" s="12">
        <v>7</v>
      </c>
      <c r="D200" s="11">
        <v>2920.1190750950527</v>
      </c>
      <c r="E200" s="11">
        <v>2587.7935145458873</v>
      </c>
      <c r="F200" s="9"/>
      <c r="G200" s="9"/>
      <c r="H200" s="9"/>
      <c r="I200" s="15"/>
      <c r="J200" s="9"/>
      <c r="K200" s="9"/>
      <c r="L200" s="40"/>
      <c r="M200" s="40"/>
      <c r="N200" s="9"/>
      <c r="O200" s="9"/>
      <c r="P200" s="9"/>
      <c r="Q200" s="9"/>
      <c r="R200" s="9"/>
      <c r="S200" s="10"/>
      <c r="T200" s="9"/>
      <c r="U200" s="9"/>
      <c r="V200" s="9"/>
      <c r="W200" s="9"/>
      <c r="X200" s="9"/>
      <c r="Y200" s="10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</row>
    <row r="201" spans="1:43" ht="7.5" customHeight="1" x14ac:dyDescent="0.15">
      <c r="A201" s="42" t="s">
        <v>165</v>
      </c>
      <c r="B201" s="45">
        <v>2001</v>
      </c>
      <c r="C201" s="12">
        <v>8</v>
      </c>
      <c r="D201" s="11">
        <v>3433.5196177188</v>
      </c>
      <c r="E201" s="11">
        <v>3113.8346995461043</v>
      </c>
      <c r="F201" s="9"/>
      <c r="G201" s="9"/>
      <c r="H201" s="9"/>
      <c r="I201" s="15"/>
      <c r="J201" s="9"/>
      <c r="K201" s="9"/>
      <c r="L201" s="40"/>
      <c r="M201" s="40"/>
      <c r="N201" s="9"/>
      <c r="O201" s="9"/>
      <c r="P201" s="9"/>
      <c r="Q201" s="9"/>
      <c r="R201" s="9"/>
      <c r="S201" s="10"/>
      <c r="T201" s="9"/>
      <c r="U201" s="9"/>
      <c r="V201" s="9"/>
      <c r="W201" s="9"/>
      <c r="X201" s="9"/>
      <c r="Y201" s="10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</row>
    <row r="202" spans="1:43" ht="7.5" customHeight="1" x14ac:dyDescent="0.15">
      <c r="A202" s="42" t="s">
        <v>165</v>
      </c>
      <c r="B202" s="45">
        <v>2002</v>
      </c>
      <c r="C202" s="12">
        <v>9</v>
      </c>
      <c r="D202" s="11">
        <v>3302</v>
      </c>
      <c r="E202" s="11">
        <v>3438.6</v>
      </c>
      <c r="F202" s="9"/>
      <c r="G202" s="9"/>
      <c r="H202" s="9"/>
      <c r="I202" s="15"/>
      <c r="J202" s="9"/>
      <c r="K202" s="9"/>
      <c r="L202" s="40"/>
      <c r="M202" s="40"/>
      <c r="N202" s="9"/>
      <c r="O202" s="9"/>
      <c r="P202" s="9"/>
      <c r="Q202" s="9"/>
      <c r="R202" s="9"/>
      <c r="S202" s="10"/>
      <c r="T202" s="9"/>
      <c r="U202" s="9"/>
      <c r="V202" s="9"/>
      <c r="W202" s="9"/>
      <c r="X202" s="9"/>
      <c r="Y202" s="10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</row>
    <row r="203" spans="1:43" ht="7.5" customHeight="1" x14ac:dyDescent="0.15">
      <c r="A203" s="42" t="s">
        <v>165</v>
      </c>
      <c r="B203" s="45">
        <v>2003</v>
      </c>
      <c r="C203" s="12">
        <v>10</v>
      </c>
      <c r="D203" s="11">
        <v>3257.8675765598359</v>
      </c>
      <c r="E203" s="11">
        <v>3331.8592526134535</v>
      </c>
      <c r="F203" s="9"/>
      <c r="G203" s="9"/>
      <c r="H203" s="9"/>
      <c r="I203" s="15"/>
      <c r="J203" s="9"/>
      <c r="K203" s="9"/>
      <c r="L203" s="40"/>
      <c r="M203" s="40"/>
      <c r="N203" s="9"/>
      <c r="O203" s="9"/>
      <c r="P203" s="9"/>
      <c r="Q203" s="9"/>
      <c r="R203" s="9"/>
      <c r="S203" s="10"/>
      <c r="T203" s="9"/>
      <c r="U203" s="9"/>
      <c r="V203" s="9"/>
      <c r="W203" s="9"/>
      <c r="X203" s="9"/>
      <c r="Y203" s="10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</row>
    <row r="204" spans="1:43" ht="7.5" customHeight="1" x14ac:dyDescent="0.15">
      <c r="A204" s="42" t="s">
        <v>166</v>
      </c>
      <c r="B204" s="45">
        <v>1995</v>
      </c>
      <c r="C204" s="12">
        <v>2</v>
      </c>
      <c r="D204" s="2">
        <v>2822.36</v>
      </c>
      <c r="E204" s="2">
        <v>2872.4</v>
      </c>
      <c r="I204" s="15"/>
      <c r="J204" s="9"/>
      <c r="K204" s="9"/>
      <c r="L204" s="40"/>
      <c r="M204" s="40"/>
      <c r="N204" s="9"/>
      <c r="O204" s="9"/>
      <c r="P204" s="9"/>
      <c r="Q204" s="9"/>
      <c r="R204" s="9"/>
      <c r="S204" s="10"/>
      <c r="T204" s="9"/>
      <c r="U204" s="9"/>
      <c r="V204" s="9"/>
      <c r="W204" s="9"/>
      <c r="X204" s="9"/>
      <c r="Y204" s="10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</row>
    <row r="205" spans="1:43" ht="7.5" customHeight="1" x14ac:dyDescent="0.15">
      <c r="A205" s="42" t="s">
        <v>166</v>
      </c>
      <c r="B205" s="45">
        <v>1996</v>
      </c>
      <c r="C205" s="12">
        <v>3</v>
      </c>
      <c r="D205" s="11">
        <v>3048</v>
      </c>
      <c r="E205" s="11">
        <v>3500</v>
      </c>
      <c r="F205" s="9"/>
      <c r="G205" s="9"/>
      <c r="H205" s="9"/>
      <c r="I205" s="15"/>
      <c r="J205" s="9"/>
      <c r="K205" s="9"/>
      <c r="L205" s="40"/>
      <c r="M205" s="40"/>
      <c r="N205" s="9"/>
      <c r="O205" s="9"/>
      <c r="P205" s="9"/>
      <c r="Q205" s="9"/>
      <c r="R205" s="9"/>
      <c r="S205" s="10"/>
      <c r="T205" s="9"/>
      <c r="U205" s="9"/>
      <c r="V205" s="9"/>
      <c r="W205" s="9"/>
      <c r="X205" s="9"/>
      <c r="Y205" s="10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</row>
    <row r="206" spans="1:43" ht="7.5" customHeight="1" x14ac:dyDescent="0.15">
      <c r="A206" s="42" t="s">
        <v>166</v>
      </c>
      <c r="B206" s="45">
        <v>1997</v>
      </c>
      <c r="C206" s="12">
        <v>4</v>
      </c>
      <c r="D206" s="11">
        <v>2862.2440994558201</v>
      </c>
      <c r="E206" s="11">
        <v>2930.7469790415225</v>
      </c>
      <c r="F206" s="9"/>
      <c r="G206" s="9"/>
      <c r="H206" s="9"/>
      <c r="I206" s="15"/>
      <c r="J206" s="9"/>
      <c r="K206" s="9"/>
      <c r="L206" s="40"/>
      <c r="M206" s="40"/>
      <c r="N206" s="9"/>
      <c r="O206" s="9"/>
      <c r="P206" s="9"/>
      <c r="Q206" s="9"/>
      <c r="R206" s="9"/>
      <c r="S206" s="10"/>
      <c r="T206" s="9"/>
      <c r="U206" s="9"/>
      <c r="V206" s="9"/>
      <c r="W206" s="9"/>
      <c r="X206" s="9"/>
      <c r="Y206" s="10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</row>
    <row r="207" spans="1:43" ht="7.5" customHeight="1" x14ac:dyDescent="0.15">
      <c r="A207" s="42" t="s">
        <v>166</v>
      </c>
      <c r="B207" s="45">
        <v>1998</v>
      </c>
      <c r="C207" s="12">
        <v>5</v>
      </c>
      <c r="D207" s="11">
        <v>3033.6382615360703</v>
      </c>
      <c r="E207" s="11">
        <v>3290.5538176065297</v>
      </c>
      <c r="F207" s="9"/>
      <c r="G207" s="9"/>
      <c r="H207" s="9"/>
      <c r="I207" s="15"/>
      <c r="J207" s="9"/>
      <c r="K207" s="9"/>
      <c r="L207" s="40"/>
      <c r="M207" s="40"/>
      <c r="N207" s="9"/>
      <c r="O207" s="9"/>
      <c r="P207" s="9"/>
      <c r="Q207" s="9"/>
      <c r="R207" s="9"/>
      <c r="S207" s="10"/>
      <c r="T207" s="9"/>
      <c r="U207" s="9"/>
      <c r="V207" s="9"/>
      <c r="W207" s="9"/>
      <c r="X207" s="9"/>
      <c r="Y207" s="10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</row>
    <row r="208" spans="1:43" ht="7.5" customHeight="1" x14ac:dyDescent="0.15">
      <c r="A208" s="42" t="s">
        <v>166</v>
      </c>
      <c r="B208" s="45">
        <v>1999</v>
      </c>
      <c r="C208" s="12">
        <v>6</v>
      </c>
      <c r="D208" s="11">
        <v>2758.0456059300659</v>
      </c>
      <c r="E208" s="11">
        <v>2910.961225792722</v>
      </c>
      <c r="F208" s="9"/>
      <c r="G208" s="9"/>
      <c r="H208" s="9"/>
      <c r="I208" s="15"/>
      <c r="J208" s="9"/>
      <c r="K208" s="9"/>
      <c r="L208" s="40"/>
      <c r="M208" s="40"/>
      <c r="N208" s="9"/>
      <c r="O208" s="9"/>
      <c r="P208" s="9"/>
      <c r="Q208" s="9"/>
      <c r="R208" s="9"/>
      <c r="S208" s="10"/>
      <c r="T208" s="9"/>
      <c r="U208" s="9"/>
      <c r="V208" s="9"/>
      <c r="W208" s="9"/>
      <c r="X208" s="9"/>
      <c r="Y208" s="10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</row>
    <row r="209" spans="1:43" ht="7.5" customHeight="1" x14ac:dyDescent="0.15">
      <c r="A209" s="42" t="s">
        <v>166</v>
      </c>
      <c r="B209" s="45">
        <v>2000</v>
      </c>
      <c r="C209" s="12">
        <v>7</v>
      </c>
      <c r="D209" s="11">
        <v>2543.9911104847201</v>
      </c>
      <c r="E209" s="11">
        <v>2987.1524566597295</v>
      </c>
      <c r="F209" s="9"/>
      <c r="G209" s="9"/>
      <c r="H209" s="9"/>
      <c r="I209" s="15"/>
      <c r="J209" s="9"/>
      <c r="K209" s="9"/>
      <c r="L209" s="40"/>
      <c r="M209" s="40"/>
      <c r="N209" s="9"/>
      <c r="O209" s="9"/>
      <c r="P209" s="9"/>
      <c r="Q209" s="9"/>
      <c r="R209" s="9"/>
      <c r="S209" s="10"/>
      <c r="T209" s="9"/>
      <c r="U209" s="9"/>
      <c r="V209" s="9"/>
      <c r="W209" s="9"/>
      <c r="X209" s="9"/>
      <c r="Y209" s="10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</row>
    <row r="210" spans="1:43" ht="7.5" customHeight="1" x14ac:dyDescent="0.15">
      <c r="A210" s="42" t="s">
        <v>166</v>
      </c>
      <c r="B210" s="45">
        <v>2001</v>
      </c>
      <c r="C210" s="12">
        <v>8</v>
      </c>
      <c r="D210" s="11">
        <v>3442.7697048447494</v>
      </c>
      <c r="E210" s="11">
        <v>3144.7070450526503</v>
      </c>
      <c r="F210" s="9"/>
      <c r="G210" s="9"/>
      <c r="H210" s="9"/>
      <c r="I210" s="15"/>
      <c r="J210" s="9"/>
      <c r="K210" s="9"/>
      <c r="L210" s="40"/>
      <c r="M210" s="40"/>
      <c r="N210" s="9"/>
      <c r="O210" s="9"/>
      <c r="P210" s="9"/>
      <c r="Q210" s="9"/>
      <c r="R210" s="9"/>
      <c r="S210" s="10"/>
      <c r="T210" s="9"/>
      <c r="U210" s="9"/>
      <c r="V210" s="9"/>
      <c r="W210" s="9"/>
      <c r="X210" s="9"/>
      <c r="Y210" s="10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</row>
    <row r="211" spans="1:43" ht="7.5" customHeight="1" x14ac:dyDescent="0.15">
      <c r="A211" s="42" t="s">
        <v>166</v>
      </c>
      <c r="B211" s="45">
        <v>2002</v>
      </c>
      <c r="C211" s="12">
        <v>9</v>
      </c>
      <c r="D211" s="11">
        <v>3053</v>
      </c>
      <c r="E211" s="11">
        <v>3590.6</v>
      </c>
      <c r="F211" s="9"/>
      <c r="G211" s="9"/>
      <c r="H211" s="9"/>
      <c r="I211" s="15"/>
      <c r="J211" s="9"/>
      <c r="K211" s="9"/>
      <c r="L211" s="40"/>
      <c r="M211" s="40"/>
      <c r="N211" s="9"/>
      <c r="O211" s="9"/>
      <c r="P211" s="9"/>
      <c r="Q211" s="9"/>
      <c r="R211" s="9"/>
      <c r="S211" s="10"/>
      <c r="T211" s="9"/>
      <c r="U211" s="9"/>
      <c r="V211" s="9"/>
      <c r="W211" s="9"/>
      <c r="X211" s="9"/>
      <c r="Y211" s="10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</row>
    <row r="212" spans="1:43" ht="7.5" customHeight="1" x14ac:dyDescent="0.15">
      <c r="A212" s="42" t="s">
        <v>166</v>
      </c>
      <c r="B212" s="45">
        <v>2003</v>
      </c>
      <c r="C212" s="12">
        <v>10</v>
      </c>
      <c r="D212" s="11">
        <v>2999.1616963224728</v>
      </c>
      <c r="E212" s="11">
        <v>3075.6188097309473</v>
      </c>
      <c r="F212" s="9"/>
      <c r="G212" s="9"/>
      <c r="H212" s="9"/>
      <c r="I212" s="15"/>
      <c r="J212" s="9"/>
      <c r="K212" s="9"/>
      <c r="L212" s="40"/>
      <c r="M212" s="40"/>
      <c r="N212" s="9"/>
      <c r="O212" s="9"/>
      <c r="P212" s="9"/>
      <c r="Q212" s="9"/>
      <c r="R212" s="9"/>
      <c r="S212" s="10"/>
      <c r="T212" s="9"/>
      <c r="U212" s="9"/>
      <c r="V212" s="9"/>
      <c r="W212" s="9"/>
      <c r="X212" s="9"/>
      <c r="Y212" s="10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</row>
    <row r="213" spans="1:43" ht="7.5" customHeight="1" x14ac:dyDescent="0.15">
      <c r="A213" s="42" t="s">
        <v>167</v>
      </c>
      <c r="B213" s="45">
        <v>1995</v>
      </c>
      <c r="C213" s="12">
        <v>2</v>
      </c>
      <c r="D213" s="2">
        <v>2916.12</v>
      </c>
      <c r="E213" s="2">
        <v>3495.68</v>
      </c>
      <c r="I213" s="15"/>
      <c r="J213" s="9"/>
      <c r="K213" s="9"/>
      <c r="L213" s="40"/>
      <c r="M213" s="40"/>
      <c r="N213" s="9"/>
      <c r="O213" s="9"/>
      <c r="P213" s="9"/>
      <c r="Q213" s="9"/>
      <c r="R213" s="9"/>
      <c r="S213" s="10"/>
      <c r="T213" s="9"/>
      <c r="U213" s="9"/>
      <c r="V213" s="9"/>
      <c r="W213" s="9"/>
      <c r="X213" s="9"/>
      <c r="Y213" s="10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</row>
    <row r="214" spans="1:43" ht="7.5" customHeight="1" x14ac:dyDescent="0.15">
      <c r="A214" s="42" t="s">
        <v>167</v>
      </c>
      <c r="B214" s="45">
        <v>1996</v>
      </c>
      <c r="C214" s="12">
        <v>3</v>
      </c>
      <c r="D214" s="2">
        <v>3256</v>
      </c>
      <c r="E214" s="2">
        <v>3688</v>
      </c>
      <c r="F214" s="9"/>
      <c r="G214" s="9"/>
      <c r="H214" s="9"/>
      <c r="I214" s="15"/>
      <c r="J214" s="9"/>
      <c r="K214" s="9"/>
      <c r="L214" s="40"/>
      <c r="M214" s="40"/>
      <c r="N214" s="9"/>
      <c r="O214" s="9"/>
      <c r="P214" s="9"/>
      <c r="Q214" s="9"/>
      <c r="R214" s="9"/>
      <c r="S214" s="10"/>
      <c r="T214" s="9"/>
      <c r="U214" s="9"/>
      <c r="V214" s="9"/>
      <c r="W214" s="9"/>
      <c r="X214" s="9"/>
      <c r="Y214" s="10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</row>
    <row r="215" spans="1:43" ht="7.5" customHeight="1" x14ac:dyDescent="0.15">
      <c r="A215" s="42" t="s">
        <v>167</v>
      </c>
      <c r="B215" s="45">
        <v>1997</v>
      </c>
      <c r="C215" s="12">
        <v>4</v>
      </c>
      <c r="D215" s="2">
        <v>2724.7254821791225</v>
      </c>
      <c r="E215" s="2">
        <v>2995.5162925584596</v>
      </c>
      <c r="F215" s="9"/>
      <c r="G215" s="9"/>
      <c r="H215" s="9"/>
      <c r="I215" s="15"/>
      <c r="J215" s="9"/>
      <c r="K215" s="9"/>
      <c r="L215" s="40"/>
      <c r="M215" s="40"/>
      <c r="N215" s="9"/>
      <c r="O215" s="9"/>
      <c r="P215" s="9"/>
      <c r="Q215" s="9"/>
      <c r="R215" s="9"/>
      <c r="S215" s="10"/>
      <c r="T215" s="9"/>
      <c r="U215" s="9"/>
      <c r="V215" s="9"/>
      <c r="W215" s="9"/>
      <c r="X215" s="9"/>
      <c r="Y215" s="10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</row>
    <row r="216" spans="1:43" ht="7.5" customHeight="1" x14ac:dyDescent="0.15">
      <c r="A216" s="42" t="s">
        <v>167</v>
      </c>
      <c r="B216" s="45">
        <v>1998</v>
      </c>
      <c r="C216" s="12">
        <v>5</v>
      </c>
      <c r="D216" s="11">
        <v>3233.3560680284081</v>
      </c>
      <c r="E216" s="11">
        <v>3405.9026852825459</v>
      </c>
      <c r="F216" s="9"/>
      <c r="G216" s="9"/>
      <c r="H216" s="9"/>
      <c r="I216" s="15"/>
      <c r="J216" s="9"/>
      <c r="K216" s="9"/>
      <c r="L216" s="40"/>
      <c r="M216" s="40"/>
      <c r="N216" s="9"/>
      <c r="O216" s="9"/>
      <c r="P216" s="9"/>
      <c r="Q216" s="9"/>
      <c r="R216" s="9"/>
      <c r="S216" s="10"/>
      <c r="T216" s="9"/>
      <c r="U216" s="9"/>
      <c r="V216" s="9"/>
      <c r="W216" s="9"/>
      <c r="X216" s="9"/>
      <c r="Y216" s="10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</row>
    <row r="217" spans="1:43" ht="7.5" customHeight="1" x14ac:dyDescent="0.15">
      <c r="A217" s="42" t="s">
        <v>167</v>
      </c>
      <c r="B217" s="45">
        <v>1999</v>
      </c>
      <c r="C217" s="12">
        <v>6</v>
      </c>
      <c r="D217" s="11">
        <v>2758.6142562411774</v>
      </c>
      <c r="E217" s="11">
        <v>3153.0657275464396</v>
      </c>
      <c r="F217" s="9"/>
      <c r="G217" s="9"/>
      <c r="H217" s="9"/>
      <c r="I217" s="15"/>
      <c r="J217" s="9"/>
      <c r="K217" s="9"/>
      <c r="L217" s="40"/>
      <c r="M217" s="40"/>
      <c r="N217" s="9"/>
      <c r="O217" s="9"/>
      <c r="P217" s="9"/>
      <c r="Q217" s="9"/>
      <c r="R217" s="9"/>
      <c r="S217" s="10"/>
      <c r="T217" s="9"/>
      <c r="U217" s="9"/>
      <c r="V217" s="9"/>
      <c r="W217" s="9"/>
      <c r="X217" s="9"/>
      <c r="Y217" s="10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</row>
    <row r="218" spans="1:43" ht="7.5" customHeight="1" x14ac:dyDescent="0.15">
      <c r="A218" s="42" t="s">
        <v>167</v>
      </c>
      <c r="B218" s="45">
        <v>2000</v>
      </c>
      <c r="C218" s="12">
        <v>7</v>
      </c>
      <c r="D218" s="11">
        <v>2630.0517133319736</v>
      </c>
      <c r="E218" s="11">
        <v>2434.3774539721317</v>
      </c>
      <c r="F218" s="9"/>
      <c r="G218" s="9"/>
      <c r="H218" s="9"/>
      <c r="I218" s="15"/>
      <c r="J218" s="9"/>
      <c r="K218" s="9"/>
      <c r="L218" s="40"/>
      <c r="M218" s="40"/>
      <c r="N218" s="9"/>
      <c r="O218" s="9"/>
      <c r="P218" s="9"/>
      <c r="Q218" s="9"/>
      <c r="R218" s="9"/>
      <c r="S218" s="10"/>
      <c r="T218" s="9"/>
      <c r="U218" s="9"/>
      <c r="V218" s="9"/>
      <c r="W218" s="9"/>
      <c r="X218" s="9"/>
      <c r="Y218" s="10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</row>
    <row r="219" spans="1:43" ht="7.5" customHeight="1" x14ac:dyDescent="0.15">
      <c r="A219" s="42" t="s">
        <v>167</v>
      </c>
      <c r="B219" s="45">
        <v>2001</v>
      </c>
      <c r="C219" s="12">
        <v>8</v>
      </c>
      <c r="D219" s="2">
        <v>3528.4659019930164</v>
      </c>
      <c r="E219" s="2">
        <v>3571.5582287689081</v>
      </c>
      <c r="F219" s="9"/>
      <c r="G219" s="9"/>
      <c r="H219" s="9"/>
      <c r="I219" s="15"/>
      <c r="J219" s="9"/>
      <c r="K219" s="9"/>
      <c r="L219" s="40"/>
      <c r="M219" s="40"/>
      <c r="N219" s="9"/>
      <c r="O219" s="9"/>
      <c r="P219" s="9"/>
      <c r="Q219" s="9"/>
      <c r="R219" s="9"/>
      <c r="S219" s="10"/>
      <c r="T219" s="9"/>
      <c r="U219" s="9"/>
      <c r="V219" s="9"/>
      <c r="W219" s="9"/>
      <c r="X219" s="9"/>
      <c r="Y219" s="10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</row>
    <row r="220" spans="1:43" ht="7.5" customHeight="1" x14ac:dyDescent="0.15">
      <c r="A220" s="42" t="s">
        <v>167</v>
      </c>
      <c r="B220" s="45">
        <v>2002</v>
      </c>
      <c r="C220" s="12">
        <v>9</v>
      </c>
      <c r="D220" s="11">
        <v>3209</v>
      </c>
      <c r="E220" s="11">
        <v>3456.1</v>
      </c>
      <c r="F220" s="9"/>
      <c r="G220" s="9"/>
      <c r="H220" s="9"/>
      <c r="I220" s="15"/>
      <c r="J220" s="9"/>
      <c r="K220" s="9"/>
      <c r="L220" s="40"/>
      <c r="M220" s="40"/>
      <c r="N220" s="9"/>
      <c r="O220" s="9"/>
      <c r="P220" s="9"/>
      <c r="Q220" s="9"/>
      <c r="R220" s="9"/>
      <c r="S220" s="10"/>
      <c r="T220" s="9"/>
      <c r="U220" s="9"/>
      <c r="V220" s="9"/>
      <c r="W220" s="9"/>
      <c r="X220" s="9"/>
      <c r="Y220" s="10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</row>
    <row r="221" spans="1:43" ht="7.5" customHeight="1" x14ac:dyDescent="0.15">
      <c r="A221" s="42" t="s">
        <v>167</v>
      </c>
      <c r="B221" s="45">
        <v>2003</v>
      </c>
      <c r="C221" s="12">
        <v>10</v>
      </c>
      <c r="D221" s="11">
        <v>2993.0588633685452</v>
      </c>
      <c r="E221" s="11">
        <v>3235.600890187407</v>
      </c>
      <c r="F221" s="9"/>
      <c r="G221" s="9"/>
      <c r="H221" s="9"/>
      <c r="I221" s="15"/>
      <c r="J221" s="9"/>
      <c r="K221" s="9"/>
      <c r="L221" s="40"/>
      <c r="M221" s="40"/>
      <c r="N221" s="9"/>
      <c r="O221" s="9"/>
      <c r="P221" s="9"/>
      <c r="Q221" s="9"/>
      <c r="R221" s="9"/>
      <c r="S221" s="10"/>
      <c r="T221" s="9"/>
      <c r="U221" s="9"/>
      <c r="V221" s="9"/>
      <c r="W221" s="9"/>
      <c r="X221" s="9"/>
      <c r="Y221" s="10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</row>
    <row r="222" spans="1:43" s="9" customFormat="1" ht="7.5" customHeight="1" x14ac:dyDescent="0.15">
      <c r="A222" s="42" t="s">
        <v>55</v>
      </c>
      <c r="B222" s="45"/>
      <c r="C222" s="12">
        <v>0</v>
      </c>
      <c r="D222" s="11">
        <v>1280</v>
      </c>
      <c r="E222" s="11">
        <v>1280</v>
      </c>
      <c r="I222" s="15"/>
      <c r="L222" s="40"/>
      <c r="M222" s="40"/>
      <c r="S222" s="10"/>
      <c r="Y222" s="10"/>
    </row>
    <row r="223" spans="1:43" s="9" customFormat="1" ht="7.5" customHeight="1" x14ac:dyDescent="0.15">
      <c r="A223" s="42" t="s">
        <v>55</v>
      </c>
      <c r="B223" s="45"/>
      <c r="C223" s="12">
        <v>0.25</v>
      </c>
      <c r="D223" s="11">
        <v>1205</v>
      </c>
      <c r="E223" s="11">
        <v>980</v>
      </c>
      <c r="I223" s="15"/>
      <c r="L223" s="40"/>
      <c r="M223" s="40"/>
      <c r="S223" s="10"/>
      <c r="Y223" s="10"/>
    </row>
    <row r="224" spans="1:43" s="9" customFormat="1" ht="7.5" customHeight="1" x14ac:dyDescent="0.15">
      <c r="A224" s="42" t="s">
        <v>40</v>
      </c>
      <c r="B224" s="43">
        <v>1992</v>
      </c>
      <c r="C224" s="12">
        <v>2.5</v>
      </c>
      <c r="D224" s="2">
        <v>2985.3</v>
      </c>
      <c r="E224" s="2">
        <v>2859.75</v>
      </c>
      <c r="I224" s="15"/>
      <c r="L224" s="40"/>
      <c r="M224" s="40"/>
      <c r="S224" s="10"/>
      <c r="Y224" s="10"/>
    </row>
    <row r="225" spans="1:44" s="9" customFormat="1" ht="7.5" customHeight="1" x14ac:dyDescent="0.15">
      <c r="A225" s="42" t="s">
        <v>40</v>
      </c>
      <c r="B225" s="43">
        <v>1996</v>
      </c>
      <c r="C225" s="12">
        <v>8</v>
      </c>
      <c r="D225" s="2">
        <v>2180.8500000000004</v>
      </c>
      <c r="E225" s="2">
        <v>2371.4999999999995</v>
      </c>
      <c r="I225" s="15"/>
      <c r="L225" s="40"/>
      <c r="M225" s="40"/>
      <c r="S225" s="10"/>
      <c r="Y225" s="10"/>
    </row>
    <row r="226" spans="1:44" s="9" customFormat="1" ht="7.5" customHeight="1" x14ac:dyDescent="0.15">
      <c r="A226" s="46" t="s">
        <v>163</v>
      </c>
      <c r="B226" s="44">
        <v>1991</v>
      </c>
      <c r="C226" s="12">
        <v>0</v>
      </c>
      <c r="D226" s="2">
        <v>296.54999999999995</v>
      </c>
      <c r="E226" s="2">
        <v>296.54999999999995</v>
      </c>
      <c r="F226" s="1"/>
      <c r="G226" s="1"/>
      <c r="H226" s="1"/>
      <c r="I226" s="19"/>
      <c r="J226" s="1"/>
      <c r="K226" s="1"/>
      <c r="L226" s="40"/>
      <c r="M226" s="40"/>
      <c r="O226" s="1"/>
      <c r="P226" s="1"/>
      <c r="Q226" s="1"/>
      <c r="S226" s="30"/>
      <c r="T226" s="1"/>
      <c r="U226" s="1"/>
      <c r="W226" s="1"/>
      <c r="X226" s="1"/>
      <c r="Y226" s="30"/>
      <c r="Z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</row>
    <row r="227" spans="1:44" ht="7.5" customHeight="1" x14ac:dyDescent="0.15">
      <c r="A227" s="46" t="s">
        <v>163</v>
      </c>
      <c r="B227" s="43">
        <v>1991</v>
      </c>
      <c r="C227" s="12">
        <v>0.5</v>
      </c>
      <c r="D227" s="2">
        <v>241.5</v>
      </c>
      <c r="E227" s="2">
        <v>289.5</v>
      </c>
      <c r="F227" s="9"/>
      <c r="G227" s="9"/>
      <c r="H227" s="9"/>
      <c r="I227" s="15"/>
      <c r="J227" s="9"/>
      <c r="K227" s="9"/>
      <c r="L227" s="40"/>
      <c r="M227" s="40"/>
      <c r="N227" s="9"/>
      <c r="O227" s="9"/>
      <c r="P227" s="9"/>
      <c r="Q227" s="9"/>
      <c r="R227" s="9"/>
      <c r="S227" s="9"/>
      <c r="T227" s="10"/>
      <c r="U227" s="9"/>
      <c r="V227" s="9"/>
      <c r="W227" s="9"/>
      <c r="X227" s="9"/>
      <c r="Y227" s="10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</row>
    <row r="228" spans="1:44" s="9" customFormat="1" ht="7.5" customHeight="1" x14ac:dyDescent="0.15">
      <c r="A228" s="47" t="s">
        <v>222</v>
      </c>
      <c r="B228" s="43">
        <v>1995</v>
      </c>
      <c r="C228" s="12">
        <v>0</v>
      </c>
      <c r="D228" s="2">
        <v>1290</v>
      </c>
      <c r="E228" s="2">
        <v>1290</v>
      </c>
      <c r="F228" s="1"/>
      <c r="G228" s="1"/>
      <c r="I228" s="15"/>
      <c r="L228" s="40"/>
      <c r="M228" s="40"/>
      <c r="T228" s="10"/>
      <c r="Y228" s="10"/>
    </row>
    <row r="229" spans="1:44" s="9" customFormat="1" ht="7.5" customHeight="1" x14ac:dyDescent="0.15">
      <c r="A229" s="47" t="s">
        <v>222</v>
      </c>
      <c r="B229" s="43">
        <v>1998</v>
      </c>
      <c r="C229" s="12">
        <v>3.75</v>
      </c>
      <c r="D229" s="2">
        <v>1317.020371556282</v>
      </c>
      <c r="E229" s="2">
        <v>1471.3926514387131</v>
      </c>
      <c r="I229" s="15"/>
      <c r="L229" s="40"/>
      <c r="M229" s="40"/>
      <c r="S229" s="10"/>
      <c r="Y229" s="10"/>
    </row>
    <row r="230" spans="1:44" ht="7.5" customHeight="1" x14ac:dyDescent="0.15">
      <c r="A230" s="42" t="s">
        <v>221</v>
      </c>
      <c r="B230" s="43">
        <v>1995</v>
      </c>
      <c r="C230" s="12">
        <v>0</v>
      </c>
      <c r="D230" s="2">
        <v>1290</v>
      </c>
      <c r="E230" s="2">
        <v>1290</v>
      </c>
      <c r="F230" s="9"/>
      <c r="G230" s="9"/>
      <c r="L230" s="40"/>
      <c r="M230" s="40"/>
    </row>
    <row r="231" spans="1:44" ht="7.5" customHeight="1" x14ac:dyDescent="0.15">
      <c r="A231" s="42" t="s">
        <v>221</v>
      </c>
      <c r="B231" s="43">
        <v>1998</v>
      </c>
      <c r="C231" s="12">
        <v>3.75</v>
      </c>
      <c r="D231" s="2">
        <v>1481.5271943807602</v>
      </c>
      <c r="E231" s="2">
        <v>1546.9084709882736</v>
      </c>
      <c r="F231" s="9"/>
      <c r="G231" s="9"/>
      <c r="L231" s="40"/>
      <c r="M231" s="40"/>
    </row>
    <row r="232" spans="1:44" ht="7.5" customHeight="1" x14ac:dyDescent="0.15">
      <c r="A232" s="42" t="s">
        <v>220</v>
      </c>
      <c r="B232" s="43">
        <v>1995</v>
      </c>
      <c r="C232" s="12">
        <v>0</v>
      </c>
      <c r="D232" s="2">
        <v>1310</v>
      </c>
      <c r="E232" s="2">
        <v>1310</v>
      </c>
      <c r="F232" s="9"/>
      <c r="G232" s="9"/>
      <c r="L232" s="40"/>
      <c r="M232" s="40"/>
    </row>
    <row r="233" spans="1:44" ht="7.5" customHeight="1" x14ac:dyDescent="0.15">
      <c r="A233" s="42" t="s">
        <v>220</v>
      </c>
      <c r="B233" s="43">
        <v>1998</v>
      </c>
      <c r="C233" s="12">
        <v>3.75</v>
      </c>
      <c r="D233" s="2">
        <v>1166.8441371286654</v>
      </c>
      <c r="E233" s="2">
        <v>1214.1494333958249</v>
      </c>
      <c r="F233" s="9"/>
      <c r="G233" s="9"/>
      <c r="L233" s="40"/>
      <c r="M233" s="40"/>
    </row>
    <row r="234" spans="1:44" ht="7.5" customHeight="1" x14ac:dyDescent="0.15">
      <c r="A234" s="42" t="s">
        <v>219</v>
      </c>
      <c r="B234" s="43">
        <v>1995</v>
      </c>
      <c r="C234" s="12">
        <v>0</v>
      </c>
      <c r="D234" s="2">
        <v>1310</v>
      </c>
      <c r="E234" s="2">
        <v>1310</v>
      </c>
      <c r="F234" s="9"/>
      <c r="G234" s="9"/>
      <c r="L234" s="40"/>
      <c r="M234" s="40"/>
    </row>
    <row r="235" spans="1:44" s="9" customFormat="1" ht="7.5" customHeight="1" x14ac:dyDescent="0.15">
      <c r="A235" s="42" t="s">
        <v>219</v>
      </c>
      <c r="B235" s="43">
        <v>1998</v>
      </c>
      <c r="C235" s="12">
        <v>3.75</v>
      </c>
      <c r="D235" s="2">
        <v>1120.1739564578374</v>
      </c>
      <c r="E235" s="2">
        <v>1183.4270073535138</v>
      </c>
      <c r="L235" s="40"/>
      <c r="M235" s="40"/>
    </row>
    <row r="236" spans="1:44" s="22" customFormat="1" ht="7.5" customHeight="1" x14ac:dyDescent="0.15">
      <c r="A236" s="42"/>
      <c r="B236" s="43"/>
      <c r="C236" s="12"/>
      <c r="D236" s="11"/>
      <c r="E236" s="11"/>
      <c r="F236" s="9"/>
      <c r="G236" s="9"/>
      <c r="AR236" s="36"/>
    </row>
    <row r="237" spans="1:44" s="22" customFormat="1" ht="7.5" customHeight="1" x14ac:dyDescent="0.15">
      <c r="A237" s="46"/>
      <c r="B237" s="48"/>
      <c r="C237" s="52"/>
      <c r="D237" s="2"/>
      <c r="E237" s="2"/>
      <c r="F237" s="9"/>
      <c r="AR237" s="36"/>
    </row>
    <row r="238" spans="1:44" s="22" customFormat="1" ht="7.5" customHeight="1" x14ac:dyDescent="0.15">
      <c r="A238" s="46"/>
      <c r="B238" s="48"/>
      <c r="C238" s="52"/>
      <c r="D238" s="25"/>
      <c r="E238" s="25"/>
      <c r="F238" s="1"/>
      <c r="AR238" s="36"/>
    </row>
    <row r="239" spans="1:44" ht="7.5" customHeight="1" x14ac:dyDescent="0.15">
      <c r="A239" s="46"/>
      <c r="C239" s="50"/>
      <c r="D239" s="25"/>
      <c r="E239" s="25"/>
      <c r="F239" s="9"/>
    </row>
    <row r="240" spans="1:44" ht="7.5" customHeight="1" x14ac:dyDescent="0.15">
      <c r="A240" s="46"/>
      <c r="D240" s="25"/>
      <c r="E240" s="25"/>
      <c r="F240" s="9"/>
    </row>
    <row r="241" spans="1:6" ht="7.5" customHeight="1" x14ac:dyDescent="0.15">
      <c r="A241" s="46"/>
      <c r="E241" s="25"/>
      <c r="F241" s="9"/>
    </row>
    <row r="242" spans="1:6" ht="7.5" customHeight="1" x14ac:dyDescent="0.15">
      <c r="A242" s="46"/>
      <c r="E242" s="25"/>
      <c r="F242" s="9"/>
    </row>
    <row r="243" spans="1:6" ht="7.5" customHeight="1" x14ac:dyDescent="0.15">
      <c r="A243" s="46"/>
      <c r="E243" s="25"/>
    </row>
    <row r="244" spans="1:6" ht="7.5" customHeight="1" x14ac:dyDescent="0.15">
      <c r="A244" s="46"/>
      <c r="E244" s="25"/>
    </row>
    <row r="245" spans="1:6" ht="7.5" customHeight="1" x14ac:dyDescent="0.15">
      <c r="A245" s="46"/>
      <c r="E245" s="25"/>
    </row>
    <row r="246" spans="1:6" ht="7.5" customHeight="1" x14ac:dyDescent="0.15">
      <c r="A246" s="46"/>
      <c r="E246" s="25"/>
    </row>
    <row r="247" spans="1:6" ht="7.5" customHeight="1" x14ac:dyDescent="0.15">
      <c r="A247" s="46"/>
      <c r="E247" s="25"/>
      <c r="F247" s="9"/>
    </row>
    <row r="248" spans="1:6" ht="7.5" customHeight="1" x14ac:dyDescent="0.15">
      <c r="A248" s="46"/>
      <c r="E248" s="25"/>
    </row>
    <row r="249" spans="1:6" ht="7.5" customHeight="1" x14ac:dyDescent="0.15">
      <c r="E249" s="25"/>
    </row>
    <row r="250" spans="1:6" ht="7.5" customHeight="1" x14ac:dyDescent="0.15">
      <c r="E250" s="25"/>
    </row>
    <row r="251" spans="1:6" ht="7.5" customHeight="1" x14ac:dyDescent="0.15">
      <c r="E251" s="25"/>
    </row>
    <row r="252" spans="1:6" ht="7.5" customHeight="1" x14ac:dyDescent="0.15">
      <c r="E252" s="25"/>
    </row>
    <row r="253" spans="1:6" ht="7.5" customHeight="1" x14ac:dyDescent="0.15">
      <c r="E253" s="25"/>
    </row>
    <row r="254" spans="1:6" ht="7.5" customHeight="1" x14ac:dyDescent="0.15">
      <c r="E254" s="25"/>
    </row>
    <row r="255" spans="1:6" ht="7.5" customHeight="1" x14ac:dyDescent="0.15">
      <c r="E255" s="25"/>
    </row>
    <row r="256" spans="1:6" ht="7.5" customHeight="1" x14ac:dyDescent="0.15">
      <c r="E256" s="25"/>
    </row>
    <row r="257" spans="5:5" ht="7.5" customHeight="1" x14ac:dyDescent="0.15">
      <c r="E257" s="25"/>
    </row>
    <row r="258" spans="5:5" ht="7.5" customHeight="1" x14ac:dyDescent="0.15">
      <c r="E258" s="25"/>
    </row>
    <row r="259" spans="5:5" ht="7.5" customHeight="1" x14ac:dyDescent="0.15">
      <c r="E259" s="25"/>
    </row>
    <row r="260" spans="5:5" ht="7.5" customHeight="1" x14ac:dyDescent="0.15">
      <c r="E260" s="25"/>
    </row>
    <row r="261" spans="5:5" ht="7.5" customHeight="1" x14ac:dyDescent="0.15">
      <c r="E261" s="25"/>
    </row>
    <row r="262" spans="5:5" ht="7.5" customHeight="1" x14ac:dyDescent="0.15"/>
    <row r="263" spans="5:5" ht="7.5" customHeight="1" x14ac:dyDescent="0.15"/>
    <row r="264" spans="5:5" ht="7.5" customHeight="1" x14ac:dyDescent="0.15"/>
    <row r="265" spans="5:5" ht="7.5" customHeight="1" x14ac:dyDescent="0.15"/>
    <row r="266" spans="5:5" ht="7.5" customHeight="1" x14ac:dyDescent="0.15"/>
    <row r="267" spans="5:5" ht="7.5" customHeight="1" x14ac:dyDescent="0.15"/>
    <row r="268" spans="5:5" ht="7.5" customHeight="1" x14ac:dyDescent="0.15"/>
    <row r="269" spans="5:5" ht="7.5" customHeight="1" x14ac:dyDescent="0.15"/>
    <row r="270" spans="5:5" ht="7.5" customHeight="1" x14ac:dyDescent="0.15"/>
    <row r="271" spans="5:5" ht="7.5" customHeight="1" x14ac:dyDescent="0.15"/>
    <row r="272" spans="5:5" ht="7.5" customHeight="1" x14ac:dyDescent="0.15"/>
    <row r="273" spans="1:43" ht="7.5" customHeight="1" x14ac:dyDescent="0.15"/>
    <row r="274" spans="1:43" ht="7.5" customHeight="1" x14ac:dyDescent="0.15"/>
    <row r="275" spans="1:43" s="30" customFormat="1" ht="7.5" customHeight="1" x14ac:dyDescent="0.15">
      <c r="A275" s="42"/>
      <c r="B275" s="41"/>
      <c r="C275" s="17"/>
      <c r="D275" s="2"/>
      <c r="E275" s="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</row>
    <row r="276" spans="1:43" s="30" customFormat="1" ht="7.5" customHeight="1" x14ac:dyDescent="0.15">
      <c r="A276" s="42"/>
      <c r="B276" s="41"/>
      <c r="C276" s="17"/>
      <c r="D276" s="2"/>
      <c r="E276" s="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</row>
    <row r="277" spans="1:43" s="30" customFormat="1" ht="7.5" customHeight="1" x14ac:dyDescent="0.15">
      <c r="A277" s="42"/>
      <c r="B277" s="41"/>
      <c r="C277" s="17"/>
      <c r="D277" s="2"/>
      <c r="E277" s="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</row>
    <row r="278" spans="1:43" s="30" customFormat="1" ht="7.5" customHeight="1" x14ac:dyDescent="0.15">
      <c r="A278" s="42"/>
      <c r="B278" s="41"/>
      <c r="C278" s="17"/>
      <c r="D278" s="2"/>
      <c r="E278" s="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</row>
    <row r="279" spans="1:43" s="30" customFormat="1" ht="7.5" customHeight="1" x14ac:dyDescent="0.15">
      <c r="A279" s="42"/>
      <c r="B279" s="41"/>
      <c r="C279" s="17"/>
      <c r="D279" s="2"/>
      <c r="E279" s="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</row>
    <row r="280" spans="1:43" s="30" customFormat="1" ht="7.5" customHeight="1" x14ac:dyDescent="0.15">
      <c r="A280" s="42"/>
      <c r="B280" s="41"/>
      <c r="C280" s="17"/>
      <c r="D280" s="2"/>
      <c r="E280" s="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</row>
    <row r="281" spans="1:43" s="30" customFormat="1" ht="7.5" customHeight="1" x14ac:dyDescent="0.15">
      <c r="A281" s="42"/>
      <c r="B281" s="41"/>
      <c r="C281" s="17"/>
      <c r="D281" s="2"/>
      <c r="E281" s="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</row>
    <row r="282" spans="1:43" s="30" customFormat="1" ht="7.5" customHeight="1" x14ac:dyDescent="0.15">
      <c r="A282" s="42"/>
      <c r="B282" s="41"/>
      <c r="C282" s="17"/>
      <c r="D282" s="2"/>
      <c r="E282" s="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</row>
    <row r="283" spans="1:43" s="30" customFormat="1" ht="7.5" customHeight="1" x14ac:dyDescent="0.15">
      <c r="A283" s="42"/>
      <c r="B283" s="41"/>
      <c r="C283" s="17"/>
      <c r="D283" s="2"/>
      <c r="E283" s="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</row>
    <row r="284" spans="1:43" s="30" customFormat="1" ht="7.5" customHeight="1" x14ac:dyDescent="0.15">
      <c r="A284" s="42"/>
      <c r="B284" s="41"/>
      <c r="C284" s="17"/>
      <c r="D284" s="2"/>
      <c r="E284" s="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</row>
    <row r="285" spans="1:43" s="30" customFormat="1" ht="7.5" customHeight="1" x14ac:dyDescent="0.15">
      <c r="A285" s="42"/>
      <c r="B285" s="41"/>
      <c r="C285" s="17"/>
      <c r="D285" s="2"/>
      <c r="E285" s="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</row>
    <row r="286" spans="1:43" s="30" customFormat="1" ht="7.5" customHeight="1" x14ac:dyDescent="0.15">
      <c r="A286" s="42"/>
      <c r="B286" s="41"/>
      <c r="C286" s="17"/>
      <c r="D286" s="2"/>
      <c r="E286" s="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</row>
    <row r="287" spans="1:43" s="30" customFormat="1" ht="7.5" customHeight="1" x14ac:dyDescent="0.15">
      <c r="A287" s="42"/>
      <c r="B287" s="41"/>
      <c r="C287" s="17"/>
      <c r="D287" s="2"/>
      <c r="E287" s="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</row>
    <row r="288" spans="1:43" s="30" customFormat="1" ht="7.5" customHeight="1" x14ac:dyDescent="0.15">
      <c r="A288" s="42"/>
      <c r="B288" s="41"/>
      <c r="C288" s="17"/>
      <c r="D288" s="2"/>
      <c r="E288" s="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</row>
    <row r="289" spans="1:43" s="30" customFormat="1" ht="7.5" customHeight="1" x14ac:dyDescent="0.15">
      <c r="A289" s="42"/>
      <c r="B289" s="41"/>
      <c r="C289" s="17"/>
      <c r="D289" s="2"/>
      <c r="E289" s="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</row>
    <row r="290" spans="1:43" s="30" customFormat="1" ht="7.5" customHeight="1" x14ac:dyDescent="0.15">
      <c r="A290" s="42"/>
      <c r="B290" s="41"/>
      <c r="C290" s="17"/>
      <c r="D290" s="2"/>
      <c r="E290" s="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</row>
    <row r="291" spans="1:43" ht="7.5" customHeight="1" x14ac:dyDescent="0.15"/>
    <row r="292" spans="1:43" ht="7.5" customHeight="1" x14ac:dyDescent="0.15"/>
    <row r="293" spans="1:43" ht="7.5" customHeight="1" x14ac:dyDescent="0.15">
      <c r="F293" s="9"/>
    </row>
    <row r="294" spans="1:43" ht="7.5" customHeight="1" x14ac:dyDescent="0.15"/>
    <row r="295" spans="1:43" ht="7.5" customHeight="1" x14ac:dyDescent="0.15">
      <c r="F295" s="9"/>
    </row>
    <row r="296" spans="1:43" ht="7.5" customHeight="1" x14ac:dyDescent="0.15"/>
    <row r="297" spans="1:43" ht="7.5" customHeight="1" x14ac:dyDescent="0.15"/>
    <row r="298" spans="1:43" ht="7.5" customHeight="1" x14ac:dyDescent="0.15"/>
    <row r="299" spans="1:43" ht="7.5" customHeight="1" x14ac:dyDescent="0.15"/>
    <row r="300" spans="1:43" ht="7.5" customHeight="1" x14ac:dyDescent="0.15"/>
    <row r="301" spans="1:43" ht="7.5" customHeight="1" x14ac:dyDescent="0.15"/>
    <row r="302" spans="1:43" ht="7.5" customHeight="1" x14ac:dyDescent="0.15"/>
    <row r="303" spans="1:43" ht="7.5" customHeight="1" x14ac:dyDescent="0.15"/>
    <row r="304" spans="1:43" ht="7.5" customHeight="1" x14ac:dyDescent="0.15"/>
    <row r="305" spans="6:6" ht="7.5" customHeight="1" x14ac:dyDescent="0.15"/>
    <row r="306" spans="6:6" ht="7.5" customHeight="1" x14ac:dyDescent="0.15"/>
    <row r="307" spans="6:6" ht="7.5" customHeight="1" x14ac:dyDescent="0.15"/>
    <row r="308" spans="6:6" ht="7.5" customHeight="1" x14ac:dyDescent="0.15"/>
    <row r="309" spans="6:6" ht="7.5" customHeight="1" x14ac:dyDescent="0.15"/>
    <row r="310" spans="6:6" ht="7.5" customHeight="1" x14ac:dyDescent="0.15"/>
    <row r="311" spans="6:6" ht="7.5" customHeight="1" x14ac:dyDescent="0.15"/>
    <row r="312" spans="6:6" ht="7.5" customHeight="1" x14ac:dyDescent="0.15"/>
    <row r="313" spans="6:6" ht="7.5" customHeight="1" x14ac:dyDescent="0.15">
      <c r="F313" s="9"/>
    </row>
    <row r="314" spans="6:6" ht="7.5" customHeight="1" x14ac:dyDescent="0.15"/>
    <row r="315" spans="6:6" ht="7.5" customHeight="1" x14ac:dyDescent="0.15"/>
    <row r="316" spans="6:6" ht="7.5" customHeight="1" x14ac:dyDescent="0.15"/>
    <row r="317" spans="6:6" ht="7.5" customHeight="1" x14ac:dyDescent="0.15"/>
    <row r="318" spans="6:6" ht="7.5" customHeight="1" x14ac:dyDescent="0.15"/>
    <row r="319" spans="6:6" ht="7.5" customHeight="1" x14ac:dyDescent="0.15"/>
    <row r="320" spans="6:6" ht="7.5" customHeight="1" x14ac:dyDescent="0.15"/>
    <row r="321" spans="2:5" ht="7.5" customHeight="1" x14ac:dyDescent="0.15"/>
    <row r="322" spans="2:5" ht="7.5" customHeight="1" x14ac:dyDescent="0.15"/>
    <row r="323" spans="2:5" ht="7.5" customHeight="1" x14ac:dyDescent="0.15"/>
    <row r="324" spans="2:5" ht="7.5" customHeight="1" x14ac:dyDescent="0.15"/>
    <row r="325" spans="2:5" ht="7.5" customHeight="1" x14ac:dyDescent="0.15"/>
    <row r="326" spans="2:5" ht="7.5" customHeight="1" x14ac:dyDescent="0.15">
      <c r="B326" s="49"/>
      <c r="E326" s="25"/>
    </row>
    <row r="327" spans="2:5" ht="7.5" customHeight="1" x14ac:dyDescent="0.15">
      <c r="B327" s="49"/>
      <c r="E327" s="25"/>
    </row>
    <row r="328" spans="2:5" ht="7.5" customHeight="1" x14ac:dyDescent="0.15"/>
    <row r="329" spans="2:5" ht="7.5" customHeight="1" x14ac:dyDescent="0.15">
      <c r="B329" s="49"/>
      <c r="E329" s="25"/>
    </row>
    <row r="330" spans="2:5" ht="7.5" customHeight="1" x14ac:dyDescent="0.15">
      <c r="B330" s="49"/>
      <c r="E330" s="25"/>
    </row>
    <row r="331" spans="2:5" ht="7.5" customHeight="1" x14ac:dyDescent="0.15"/>
    <row r="332" spans="2:5" ht="7.5" customHeight="1" x14ac:dyDescent="0.15">
      <c r="B332" s="49"/>
      <c r="E332" s="25"/>
    </row>
    <row r="333" spans="2:5" ht="7.5" customHeight="1" x14ac:dyDescent="0.15">
      <c r="B333" s="49"/>
      <c r="E333" s="25"/>
    </row>
    <row r="334" spans="2:5" ht="7.5" customHeight="1" x14ac:dyDescent="0.15"/>
    <row r="335" spans="2:5" ht="7.5" customHeight="1" x14ac:dyDescent="0.15"/>
    <row r="336" spans="2:5" ht="7.5" customHeight="1" x14ac:dyDescent="0.15"/>
    <row r="337" ht="7.5" customHeight="1" x14ac:dyDescent="0.15"/>
    <row r="338" ht="7.5" customHeight="1" x14ac:dyDescent="0.15"/>
    <row r="339" ht="7.5" customHeight="1" x14ac:dyDescent="0.15"/>
    <row r="340" ht="7.5" customHeight="1" x14ac:dyDescent="0.15"/>
    <row r="341" ht="7.5" customHeight="1" x14ac:dyDescent="0.15"/>
    <row r="342" ht="7.5" customHeight="1" x14ac:dyDescent="0.15"/>
    <row r="343" ht="7.5" customHeight="1" x14ac:dyDescent="0.15"/>
    <row r="344" ht="7.5" customHeight="1" x14ac:dyDescent="0.15"/>
    <row r="345" ht="7.5" customHeight="1" x14ac:dyDescent="0.15"/>
    <row r="346" ht="7.5" customHeight="1" x14ac:dyDescent="0.15"/>
    <row r="347" ht="7.5" customHeight="1" x14ac:dyDescent="0.15"/>
    <row r="348" ht="7.5" customHeight="1" x14ac:dyDescent="0.15"/>
    <row r="349" ht="7.5" customHeight="1" x14ac:dyDescent="0.15"/>
    <row r="350" ht="7.5" customHeight="1" x14ac:dyDescent="0.15"/>
    <row r="351" ht="7.5" customHeight="1" x14ac:dyDescent="0.15"/>
    <row r="352" ht="7.5" customHeight="1" x14ac:dyDescent="0.15"/>
    <row r="353" spans="6:6" ht="7.5" customHeight="1" x14ac:dyDescent="0.15"/>
    <row r="354" spans="6:6" ht="7.5" customHeight="1" x14ac:dyDescent="0.15"/>
    <row r="355" spans="6:6" ht="7.5" customHeight="1" x14ac:dyDescent="0.15"/>
    <row r="356" spans="6:6" ht="7.5" customHeight="1" x14ac:dyDescent="0.15"/>
    <row r="357" spans="6:6" ht="7.5" customHeight="1" x14ac:dyDescent="0.15"/>
    <row r="358" spans="6:6" ht="7.5" customHeight="1" x14ac:dyDescent="0.15"/>
    <row r="359" spans="6:6" ht="7.5" customHeight="1" x14ac:dyDescent="0.15"/>
    <row r="360" spans="6:6" ht="7.5" customHeight="1" x14ac:dyDescent="0.15"/>
    <row r="361" spans="6:6" ht="7.5" customHeight="1" x14ac:dyDescent="0.15">
      <c r="F361" s="9"/>
    </row>
    <row r="362" spans="6:6" ht="7.5" customHeight="1" x14ac:dyDescent="0.15"/>
    <row r="363" spans="6:6" ht="7.5" customHeight="1" x14ac:dyDescent="0.15"/>
    <row r="364" spans="6:6" ht="7.5" customHeight="1" x14ac:dyDescent="0.15"/>
    <row r="365" spans="6:6" ht="7.5" customHeight="1" x14ac:dyDescent="0.15"/>
    <row r="366" spans="6:6" ht="7.5" customHeight="1" x14ac:dyDescent="0.15">
      <c r="F366" s="9"/>
    </row>
    <row r="367" spans="6:6" ht="7.5" customHeight="1" x14ac:dyDescent="0.15"/>
    <row r="368" spans="6:6" ht="7.5" customHeight="1" x14ac:dyDescent="0.15"/>
    <row r="369" spans="6:6" ht="7.5" customHeight="1" x14ac:dyDescent="0.15"/>
    <row r="370" spans="6:6" ht="7.5" customHeight="1" x14ac:dyDescent="0.15"/>
    <row r="371" spans="6:6" ht="7.5" customHeight="1" x14ac:dyDescent="0.15"/>
    <row r="372" spans="6:6" ht="7.5" customHeight="1" x14ac:dyDescent="0.15"/>
    <row r="373" spans="6:6" ht="7.5" customHeight="1" x14ac:dyDescent="0.15"/>
    <row r="374" spans="6:6" ht="7.5" customHeight="1" x14ac:dyDescent="0.15"/>
    <row r="375" spans="6:6" ht="7.5" customHeight="1" x14ac:dyDescent="0.15"/>
    <row r="376" spans="6:6" ht="7.5" customHeight="1" x14ac:dyDescent="0.15"/>
    <row r="377" spans="6:6" ht="7.5" customHeight="1" x14ac:dyDescent="0.15"/>
    <row r="378" spans="6:6" ht="7.5" customHeight="1" x14ac:dyDescent="0.15"/>
    <row r="379" spans="6:6" ht="7.5" customHeight="1" x14ac:dyDescent="0.15"/>
    <row r="380" spans="6:6" ht="7.5" customHeight="1" x14ac:dyDescent="0.15"/>
    <row r="381" spans="6:6" ht="7.5" customHeight="1" x14ac:dyDescent="0.15"/>
    <row r="382" spans="6:6" ht="7.5" customHeight="1" x14ac:dyDescent="0.15">
      <c r="F382" s="9"/>
    </row>
    <row r="383" spans="6:6" ht="7.5" customHeight="1" x14ac:dyDescent="0.15"/>
    <row r="384" spans="6:6" ht="7.5" customHeight="1" x14ac:dyDescent="0.15">
      <c r="F384" s="9"/>
    </row>
    <row r="385" spans="1:44" ht="7.5" customHeight="1" x14ac:dyDescent="0.15"/>
    <row r="386" spans="1:44" ht="7.5" customHeight="1" x14ac:dyDescent="0.15"/>
    <row r="387" spans="1:44" s="4" customFormat="1" ht="7.5" customHeight="1" x14ac:dyDescent="0.15">
      <c r="A387" s="42"/>
      <c r="B387" s="41"/>
      <c r="C387" s="53"/>
      <c r="D387" s="25"/>
      <c r="E387" s="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</row>
    <row r="388" spans="1:44" s="4" customFormat="1" ht="7.5" customHeight="1" x14ac:dyDescent="0.15">
      <c r="A388" s="42"/>
      <c r="B388" s="41"/>
      <c r="C388" s="53"/>
      <c r="D388" s="25"/>
      <c r="E388" s="2"/>
      <c r="F388" s="9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</row>
    <row r="389" spans="1:44" s="4" customFormat="1" ht="7.5" customHeight="1" x14ac:dyDescent="0.15">
      <c r="A389" s="42"/>
      <c r="B389" s="41"/>
      <c r="C389" s="53"/>
      <c r="D389" s="25"/>
      <c r="E389" s="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</row>
    <row r="390" spans="1:44" s="4" customFormat="1" ht="7.5" customHeight="1" x14ac:dyDescent="0.15">
      <c r="A390" s="42"/>
      <c r="B390" s="41"/>
      <c r="C390" s="53"/>
      <c r="D390" s="25"/>
      <c r="E390" s="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</row>
    <row r="391" spans="1:44" s="4" customFormat="1" ht="7.5" customHeight="1" x14ac:dyDescent="0.15">
      <c r="A391" s="42"/>
      <c r="B391" s="41"/>
      <c r="C391" s="53"/>
      <c r="D391" s="25"/>
      <c r="E391" s="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</row>
    <row r="392" spans="1:44" s="4" customFormat="1" ht="7.5" customHeight="1" x14ac:dyDescent="0.15">
      <c r="A392" s="42"/>
      <c r="B392" s="41"/>
      <c r="C392" s="53"/>
      <c r="D392" s="25"/>
      <c r="E392" s="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</row>
    <row r="393" spans="1:44" s="4" customFormat="1" ht="7.5" customHeight="1" x14ac:dyDescent="0.15">
      <c r="A393" s="42"/>
      <c r="B393" s="41"/>
      <c r="C393" s="53"/>
      <c r="D393" s="25"/>
      <c r="E393" s="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</row>
    <row r="394" spans="1:44" s="4" customFormat="1" ht="7.5" customHeight="1" x14ac:dyDescent="0.15">
      <c r="A394" s="42"/>
      <c r="B394" s="41"/>
      <c r="C394" s="53"/>
      <c r="D394" s="25"/>
      <c r="E394" s="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</row>
    <row r="395" spans="1:44" s="4" customFormat="1" ht="7.5" customHeight="1" x14ac:dyDescent="0.15">
      <c r="A395" s="42"/>
      <c r="B395" s="41"/>
      <c r="C395" s="53"/>
      <c r="D395" s="25"/>
      <c r="E395" s="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</row>
    <row r="396" spans="1:44" s="4" customFormat="1" ht="7.5" customHeight="1" x14ac:dyDescent="0.15">
      <c r="A396" s="42"/>
      <c r="B396" s="41"/>
      <c r="C396" s="53"/>
      <c r="D396" s="25"/>
      <c r="E396" s="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</row>
    <row r="397" spans="1:44" s="4" customFormat="1" ht="7.5" customHeight="1" x14ac:dyDescent="0.15">
      <c r="A397" s="42"/>
      <c r="B397" s="41"/>
      <c r="C397" s="53"/>
      <c r="D397" s="25"/>
      <c r="E397" s="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</row>
    <row r="398" spans="1:44" s="4" customFormat="1" ht="7.5" customHeight="1" x14ac:dyDescent="0.15">
      <c r="A398" s="42"/>
      <c r="B398" s="41"/>
      <c r="C398" s="53"/>
      <c r="D398" s="25"/>
      <c r="E398" s="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</row>
    <row r="399" spans="1:44" s="4" customFormat="1" ht="7.5" customHeight="1" x14ac:dyDescent="0.15">
      <c r="A399" s="42"/>
      <c r="B399" s="41"/>
      <c r="C399" s="53"/>
      <c r="D399" s="25"/>
      <c r="E399" s="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</row>
    <row r="400" spans="1:44" s="4" customFormat="1" ht="7.5" customHeight="1" x14ac:dyDescent="0.15">
      <c r="A400" s="42"/>
      <c r="B400" s="41"/>
      <c r="C400" s="53"/>
      <c r="D400" s="25"/>
      <c r="E400" s="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</row>
    <row r="401" spans="1:44" s="4" customFormat="1" ht="7.5" customHeight="1" x14ac:dyDescent="0.15">
      <c r="A401" s="42"/>
      <c r="B401" s="41"/>
      <c r="C401" s="53"/>
      <c r="D401" s="25"/>
      <c r="E401" s="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</row>
    <row r="402" spans="1:44" s="4" customFormat="1" ht="7.5" customHeight="1" x14ac:dyDescent="0.15">
      <c r="A402" s="42"/>
      <c r="B402" s="41"/>
      <c r="C402" s="53"/>
      <c r="D402" s="25"/>
      <c r="E402" s="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</row>
    <row r="403" spans="1:44" s="4" customFormat="1" ht="7.5" customHeight="1" x14ac:dyDescent="0.15">
      <c r="A403" s="42"/>
      <c r="B403" s="41"/>
      <c r="C403" s="53"/>
      <c r="D403" s="25"/>
      <c r="E403" s="2"/>
      <c r="F403" s="9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</row>
    <row r="404" spans="1:44" s="4" customFormat="1" ht="7.5" customHeight="1" x14ac:dyDescent="0.15">
      <c r="A404" s="42"/>
      <c r="B404" s="41"/>
      <c r="C404" s="53"/>
      <c r="D404" s="25"/>
      <c r="E404" s="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</row>
    <row r="405" spans="1:44" s="4" customFormat="1" ht="7.5" customHeight="1" x14ac:dyDescent="0.15">
      <c r="A405" s="42"/>
      <c r="B405" s="41"/>
      <c r="C405" s="53"/>
      <c r="D405" s="25"/>
      <c r="E405" s="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</row>
    <row r="406" spans="1:44" s="4" customFormat="1" ht="7.5" customHeight="1" x14ac:dyDescent="0.15">
      <c r="A406" s="42"/>
      <c r="B406" s="41"/>
      <c r="C406" s="53"/>
      <c r="D406" s="25"/>
      <c r="E406" s="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</row>
    <row r="407" spans="1:44" s="4" customFormat="1" ht="7.5" customHeight="1" x14ac:dyDescent="0.15">
      <c r="A407" s="42"/>
      <c r="B407" s="41"/>
      <c r="C407" s="53"/>
      <c r="D407" s="25"/>
      <c r="E407" s="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</row>
    <row r="408" spans="1:44" s="4" customFormat="1" ht="7.5" customHeight="1" x14ac:dyDescent="0.15">
      <c r="A408" s="42"/>
      <c r="B408" s="41"/>
      <c r="C408" s="53"/>
      <c r="D408" s="25"/>
      <c r="E408" s="2"/>
      <c r="F408" s="9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</row>
    <row r="409" spans="1:44" s="4" customFormat="1" ht="7.5" customHeight="1" x14ac:dyDescent="0.15">
      <c r="A409" s="42"/>
      <c r="B409" s="41"/>
      <c r="C409" s="53"/>
      <c r="D409" s="25"/>
      <c r="E409" s="2"/>
      <c r="F409" s="9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</row>
    <row r="410" spans="1:44" s="4" customFormat="1" ht="7.5" customHeight="1" x14ac:dyDescent="0.15">
      <c r="A410" s="42"/>
      <c r="B410" s="41"/>
      <c r="C410" s="53"/>
      <c r="D410" s="25"/>
      <c r="E410" s="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</row>
    <row r="411" spans="1:44" s="4" customFormat="1" ht="7.5" customHeight="1" x14ac:dyDescent="0.15">
      <c r="A411" s="42"/>
      <c r="B411" s="41"/>
      <c r="C411" s="53"/>
      <c r="D411" s="25"/>
      <c r="E411" s="2"/>
      <c r="F411" s="9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</row>
    <row r="412" spans="1:44" s="4" customFormat="1" ht="7.5" customHeight="1" x14ac:dyDescent="0.15">
      <c r="A412" s="42"/>
      <c r="B412" s="41"/>
      <c r="C412" s="53"/>
      <c r="D412" s="25"/>
      <c r="E412" s="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</row>
    <row r="413" spans="1:44" s="4" customFormat="1" ht="7.5" customHeight="1" x14ac:dyDescent="0.15">
      <c r="A413" s="42"/>
      <c r="B413" s="41"/>
      <c r="C413" s="53"/>
      <c r="D413" s="25"/>
      <c r="E413" s="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</row>
    <row r="414" spans="1:44" s="4" customFormat="1" ht="7.5" customHeight="1" x14ac:dyDescent="0.15">
      <c r="A414" s="42"/>
      <c r="B414" s="41"/>
      <c r="C414" s="53"/>
      <c r="D414" s="25"/>
      <c r="E414" s="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</row>
    <row r="415" spans="1:44" s="4" customFormat="1" ht="7.5" customHeight="1" x14ac:dyDescent="0.15">
      <c r="A415" s="42"/>
      <c r="B415" s="41"/>
      <c r="C415" s="53"/>
      <c r="D415" s="25"/>
      <c r="E415" s="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</row>
    <row r="416" spans="1:44" s="4" customFormat="1" ht="7.5" customHeight="1" x14ac:dyDescent="0.15">
      <c r="A416" s="42"/>
      <c r="B416" s="41"/>
      <c r="C416" s="53"/>
      <c r="D416" s="25"/>
      <c r="E416" s="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</row>
    <row r="417" spans="1:44" s="4" customFormat="1" ht="7.5" customHeight="1" x14ac:dyDescent="0.15">
      <c r="A417" s="42"/>
      <c r="B417" s="41"/>
      <c r="C417" s="53"/>
      <c r="D417" s="25"/>
      <c r="E417" s="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</row>
    <row r="418" spans="1:44" s="4" customFormat="1" ht="7.5" customHeight="1" x14ac:dyDescent="0.15">
      <c r="A418" s="42"/>
      <c r="B418" s="41"/>
      <c r="C418" s="53"/>
      <c r="D418" s="25"/>
      <c r="E418" s="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</row>
    <row r="419" spans="1:44" s="4" customFormat="1" ht="7.5" customHeight="1" x14ac:dyDescent="0.15">
      <c r="A419" s="42"/>
      <c r="B419" s="41"/>
      <c r="C419" s="53"/>
      <c r="D419" s="25"/>
      <c r="E419" s="2"/>
      <c r="F419" s="9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</row>
    <row r="420" spans="1:44" s="4" customFormat="1" ht="7.5" customHeight="1" x14ac:dyDescent="0.15">
      <c r="A420" s="42"/>
      <c r="B420" s="41"/>
      <c r="C420" s="53"/>
      <c r="D420" s="25"/>
      <c r="E420" s="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</row>
    <row r="421" spans="1:44" s="4" customFormat="1" ht="7.5" customHeight="1" x14ac:dyDescent="0.15">
      <c r="A421" s="42"/>
      <c r="B421" s="41"/>
      <c r="C421" s="53"/>
      <c r="D421" s="25"/>
      <c r="E421" s="2"/>
      <c r="F421" s="9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</row>
    <row r="422" spans="1:44" s="4" customFormat="1" ht="7.5" customHeight="1" x14ac:dyDescent="0.15">
      <c r="A422" s="42"/>
      <c r="B422" s="41"/>
      <c r="C422" s="53"/>
      <c r="D422" s="25"/>
      <c r="E422" s="2"/>
      <c r="F422" s="9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</row>
    <row r="423" spans="1:44" s="4" customFormat="1" ht="7.5" customHeight="1" x14ac:dyDescent="0.15">
      <c r="A423" s="42"/>
      <c r="B423" s="41"/>
      <c r="C423" s="53"/>
      <c r="D423" s="25"/>
      <c r="E423" s="2"/>
      <c r="F423" s="9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</row>
    <row r="424" spans="1:44" s="4" customFormat="1" ht="7.5" customHeight="1" x14ac:dyDescent="0.15">
      <c r="A424" s="42"/>
      <c r="B424" s="41"/>
      <c r="C424" s="53"/>
      <c r="D424" s="25"/>
      <c r="E424" s="2"/>
      <c r="F424" s="9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</row>
    <row r="425" spans="1:44" s="4" customFormat="1" ht="7.5" customHeight="1" x14ac:dyDescent="0.15">
      <c r="A425" s="42"/>
      <c r="B425" s="41"/>
      <c r="C425" s="53"/>
      <c r="D425" s="25"/>
      <c r="E425" s="2"/>
      <c r="F425" s="9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</row>
    <row r="426" spans="1:44" s="4" customFormat="1" ht="7.5" customHeight="1" x14ac:dyDescent="0.15">
      <c r="A426" s="42"/>
      <c r="B426" s="41"/>
      <c r="C426" s="53"/>
      <c r="D426" s="25"/>
      <c r="E426" s="2"/>
      <c r="F426" s="9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</row>
    <row r="427" spans="1:44" s="4" customFormat="1" ht="7.5" customHeight="1" x14ac:dyDescent="0.15">
      <c r="A427" s="42"/>
      <c r="B427" s="41"/>
      <c r="C427" s="53"/>
      <c r="D427" s="25"/>
      <c r="E427" s="2"/>
      <c r="F427" s="9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</row>
    <row r="428" spans="1:44" s="4" customFormat="1" ht="7.5" customHeight="1" x14ac:dyDescent="0.15">
      <c r="A428" s="42"/>
      <c r="B428" s="41"/>
      <c r="C428" s="53"/>
      <c r="D428" s="25"/>
      <c r="E428" s="2"/>
      <c r="F428" s="9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</row>
    <row r="429" spans="1:44" s="4" customFormat="1" ht="7.5" customHeight="1" x14ac:dyDescent="0.15">
      <c r="A429" s="42"/>
      <c r="B429" s="41"/>
      <c r="C429" s="53"/>
      <c r="D429" s="25"/>
      <c r="E429" s="2"/>
      <c r="F429" s="9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</row>
    <row r="430" spans="1:44" s="4" customFormat="1" ht="7.5" customHeight="1" x14ac:dyDescent="0.15">
      <c r="A430" s="42"/>
      <c r="B430" s="41"/>
      <c r="C430" s="53"/>
      <c r="D430" s="25"/>
      <c r="E430" s="2"/>
      <c r="F430" s="9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</row>
    <row r="431" spans="1:44" s="4" customFormat="1" ht="7.5" customHeight="1" x14ac:dyDescent="0.15">
      <c r="A431" s="42"/>
      <c r="B431" s="41"/>
      <c r="C431" s="53"/>
      <c r="D431" s="25"/>
      <c r="E431" s="2"/>
      <c r="F431" s="9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</row>
    <row r="432" spans="1:44" s="4" customFormat="1" ht="7.5" customHeight="1" x14ac:dyDescent="0.15">
      <c r="A432" s="42"/>
      <c r="B432" s="41"/>
      <c r="C432" s="53"/>
      <c r="D432" s="25"/>
      <c r="E432" s="2"/>
      <c r="F432" s="9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</row>
    <row r="433" spans="1:44" s="4" customFormat="1" ht="7.5" customHeight="1" x14ac:dyDescent="0.15">
      <c r="A433" s="42"/>
      <c r="B433" s="41"/>
      <c r="C433" s="53"/>
      <c r="D433" s="25"/>
      <c r="E433" s="2"/>
      <c r="F433" s="9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</row>
    <row r="434" spans="1:44" s="4" customFormat="1" ht="7.5" customHeight="1" x14ac:dyDescent="0.15">
      <c r="A434" s="42"/>
      <c r="B434" s="41"/>
      <c r="C434" s="53"/>
      <c r="D434" s="25"/>
      <c r="E434" s="2"/>
      <c r="F434" s="9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</row>
    <row r="435" spans="1:44" s="4" customFormat="1" ht="7.5" customHeight="1" x14ac:dyDescent="0.15">
      <c r="A435" s="42"/>
      <c r="B435" s="41"/>
      <c r="C435" s="53"/>
      <c r="D435" s="25"/>
      <c r="E435" s="2"/>
      <c r="F435" s="9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</row>
    <row r="436" spans="1:44" s="4" customFormat="1" ht="7.5" customHeight="1" x14ac:dyDescent="0.15">
      <c r="A436" s="42"/>
      <c r="B436" s="41"/>
      <c r="C436" s="53"/>
      <c r="D436" s="25"/>
      <c r="E436" s="2"/>
      <c r="F436" s="9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</row>
    <row r="437" spans="1:44" s="4" customFormat="1" ht="7.5" customHeight="1" x14ac:dyDescent="0.15">
      <c r="A437" s="42"/>
      <c r="B437" s="41"/>
      <c r="C437" s="53"/>
      <c r="D437" s="25"/>
      <c r="E437" s="2"/>
      <c r="F437" s="9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</row>
    <row r="438" spans="1:44" s="4" customFormat="1" ht="7.5" customHeight="1" x14ac:dyDescent="0.15">
      <c r="A438" s="42"/>
      <c r="B438" s="41"/>
      <c r="C438" s="53"/>
      <c r="D438" s="25"/>
      <c r="E438" s="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</row>
    <row r="439" spans="1:44" s="4" customFormat="1" ht="7.5" customHeight="1" x14ac:dyDescent="0.15">
      <c r="A439" s="42"/>
      <c r="B439" s="41"/>
      <c r="C439" s="53"/>
      <c r="D439" s="25"/>
      <c r="E439" s="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</row>
    <row r="440" spans="1:44" s="4" customFormat="1" ht="7.5" customHeight="1" x14ac:dyDescent="0.15">
      <c r="A440" s="42"/>
      <c r="B440" s="41"/>
      <c r="C440" s="53"/>
      <c r="D440" s="25"/>
      <c r="E440" s="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</row>
    <row r="441" spans="1:44" s="4" customFormat="1" ht="7.5" customHeight="1" x14ac:dyDescent="0.15">
      <c r="A441" s="42"/>
      <c r="B441" s="41"/>
      <c r="C441" s="53"/>
      <c r="D441" s="25"/>
      <c r="E441" s="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</row>
    <row r="442" spans="1:44" s="4" customFormat="1" ht="7.5" customHeight="1" x14ac:dyDescent="0.15">
      <c r="A442" s="42"/>
      <c r="B442" s="41"/>
      <c r="C442" s="53"/>
      <c r="D442" s="25"/>
      <c r="E442" s="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</row>
    <row r="443" spans="1:44" s="4" customFormat="1" ht="7.5" customHeight="1" x14ac:dyDescent="0.15">
      <c r="A443" s="42"/>
      <c r="B443" s="41"/>
      <c r="C443" s="53"/>
      <c r="D443" s="25"/>
      <c r="E443" s="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</row>
    <row r="444" spans="1:44" s="4" customFormat="1" ht="7.5" customHeight="1" x14ac:dyDescent="0.15">
      <c r="A444" s="42"/>
      <c r="B444" s="41"/>
      <c r="C444" s="53"/>
      <c r="D444" s="25"/>
      <c r="E444" s="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</row>
    <row r="445" spans="1:44" s="4" customFormat="1" ht="7.5" customHeight="1" x14ac:dyDescent="0.15">
      <c r="A445" s="42"/>
      <c r="B445" s="41"/>
      <c r="C445" s="53"/>
      <c r="D445" s="25"/>
      <c r="E445" s="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</row>
    <row r="446" spans="1:44" s="4" customFormat="1" ht="7.5" customHeight="1" x14ac:dyDescent="0.15">
      <c r="A446" s="42"/>
      <c r="B446" s="41"/>
      <c r="C446" s="53"/>
      <c r="D446" s="25"/>
      <c r="E446" s="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</row>
    <row r="447" spans="1:44" s="4" customFormat="1" ht="7.5" customHeight="1" x14ac:dyDescent="0.15">
      <c r="A447" s="42"/>
      <c r="B447" s="41"/>
      <c r="C447" s="53"/>
      <c r="D447" s="25"/>
      <c r="E447" s="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</row>
    <row r="448" spans="1:44" s="4" customFormat="1" ht="7.5" customHeight="1" x14ac:dyDescent="0.15">
      <c r="A448" s="42"/>
      <c r="B448" s="41"/>
      <c r="C448" s="53"/>
      <c r="D448" s="25"/>
      <c r="E448" s="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</row>
    <row r="449" spans="1:44" s="4" customFormat="1" ht="7.5" customHeight="1" x14ac:dyDescent="0.15">
      <c r="A449" s="42"/>
      <c r="B449" s="41"/>
      <c r="C449" s="53"/>
      <c r="D449" s="25"/>
      <c r="E449" s="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</row>
    <row r="450" spans="1:44" s="4" customFormat="1" ht="7.5" customHeight="1" x14ac:dyDescent="0.15">
      <c r="A450" s="42"/>
      <c r="B450" s="41"/>
      <c r="C450" s="53"/>
      <c r="D450" s="25"/>
      <c r="E450" s="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</row>
    <row r="451" spans="1:44" s="4" customFormat="1" ht="7.5" customHeight="1" x14ac:dyDescent="0.15">
      <c r="A451" s="42"/>
      <c r="B451" s="41"/>
      <c r="C451" s="53"/>
      <c r="D451" s="25"/>
      <c r="E451" s="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</row>
    <row r="452" spans="1:44" s="4" customFormat="1" ht="7.5" customHeight="1" x14ac:dyDescent="0.15">
      <c r="A452" s="42"/>
      <c r="B452" s="41"/>
      <c r="C452" s="53"/>
      <c r="D452" s="25"/>
      <c r="E452" s="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</row>
    <row r="453" spans="1:44" s="4" customFormat="1" ht="7.5" customHeight="1" x14ac:dyDescent="0.15">
      <c r="A453" s="42"/>
      <c r="B453" s="41"/>
      <c r="C453" s="53"/>
      <c r="D453" s="25"/>
      <c r="E453" s="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</row>
    <row r="454" spans="1:44" s="4" customFormat="1" ht="7.5" customHeight="1" x14ac:dyDescent="0.15">
      <c r="A454" s="42"/>
      <c r="B454" s="41"/>
      <c r="C454" s="53"/>
      <c r="D454" s="25"/>
      <c r="E454" s="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</row>
    <row r="455" spans="1:44" s="4" customFormat="1" ht="7.5" customHeight="1" x14ac:dyDescent="0.15">
      <c r="A455" s="42"/>
      <c r="B455" s="41"/>
      <c r="C455" s="53"/>
      <c r="D455" s="25"/>
      <c r="E455" s="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</row>
    <row r="456" spans="1:44" s="4" customFormat="1" ht="7.5" customHeight="1" x14ac:dyDescent="0.15">
      <c r="A456" s="42"/>
      <c r="B456" s="41"/>
      <c r="C456" s="53"/>
      <c r="D456" s="25"/>
      <c r="E456" s="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</row>
    <row r="457" spans="1:44" s="4" customFormat="1" ht="7.5" customHeight="1" x14ac:dyDescent="0.15">
      <c r="A457" s="42"/>
      <c r="B457" s="41"/>
      <c r="C457" s="53"/>
      <c r="D457" s="25"/>
      <c r="E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</row>
    <row r="458" spans="1:44" s="4" customFormat="1" ht="7.5" customHeight="1" x14ac:dyDescent="0.15">
      <c r="A458" s="42"/>
      <c r="B458" s="41"/>
      <c r="C458" s="53"/>
      <c r="D458" s="25"/>
      <c r="E458" s="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</row>
    <row r="459" spans="1:44" s="4" customFormat="1" ht="7.5" customHeight="1" x14ac:dyDescent="0.15">
      <c r="A459" s="42"/>
      <c r="B459" s="41"/>
      <c r="C459" s="53"/>
      <c r="D459" s="25"/>
      <c r="E459" s="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</row>
    <row r="460" spans="1:44" s="4" customFormat="1" ht="7.5" customHeight="1" x14ac:dyDescent="0.15">
      <c r="A460" s="42"/>
      <c r="B460" s="41"/>
      <c r="C460" s="53"/>
      <c r="D460" s="25"/>
      <c r="E460" s="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</row>
    <row r="461" spans="1:44" s="4" customFormat="1" ht="7.5" customHeight="1" x14ac:dyDescent="0.15">
      <c r="A461" s="42"/>
      <c r="B461" s="41"/>
      <c r="C461" s="53"/>
      <c r="D461" s="25"/>
      <c r="E461" s="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</row>
    <row r="462" spans="1:44" s="4" customFormat="1" ht="7.5" customHeight="1" x14ac:dyDescent="0.15">
      <c r="A462" s="42"/>
      <c r="B462" s="41"/>
      <c r="C462" s="53"/>
      <c r="D462" s="25"/>
      <c r="E462" s="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</row>
    <row r="463" spans="1:44" s="4" customFormat="1" ht="7.5" customHeight="1" x14ac:dyDescent="0.15">
      <c r="A463" s="42"/>
      <c r="B463" s="41"/>
      <c r="C463" s="53"/>
      <c r="D463" s="25"/>
      <c r="E463" s="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</row>
    <row r="464" spans="1:44" s="4" customFormat="1" ht="7.5" customHeight="1" x14ac:dyDescent="0.15">
      <c r="A464" s="42"/>
      <c r="B464" s="41"/>
      <c r="C464" s="53"/>
      <c r="D464" s="25"/>
      <c r="E464" s="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</row>
    <row r="465" spans="1:44" s="4" customFormat="1" ht="8.25" customHeight="1" x14ac:dyDescent="0.15">
      <c r="A465" s="42"/>
      <c r="B465" s="41"/>
      <c r="C465" s="53"/>
      <c r="D465" s="25"/>
      <c r="E465" s="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</row>
    <row r="466" spans="1:44" s="4" customFormat="1" ht="8.25" customHeight="1" x14ac:dyDescent="0.15">
      <c r="A466" s="42"/>
      <c r="B466" s="41"/>
      <c r="C466" s="53"/>
      <c r="D466" s="25"/>
      <c r="E466" s="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</row>
    <row r="467" spans="1:44" s="4" customFormat="1" ht="8.25" customHeight="1" x14ac:dyDescent="0.15">
      <c r="A467" s="42"/>
      <c r="B467" s="41"/>
      <c r="C467" s="53"/>
      <c r="D467" s="25"/>
      <c r="E467" s="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</row>
    <row r="468" spans="1:44" s="4" customFormat="1" ht="8.25" customHeight="1" x14ac:dyDescent="0.15">
      <c r="A468" s="42"/>
      <c r="B468" s="41"/>
      <c r="C468" s="53"/>
      <c r="D468" s="25"/>
      <c r="E468" s="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</row>
    <row r="469" spans="1:44" s="4" customFormat="1" ht="8.25" customHeight="1" x14ac:dyDescent="0.15">
      <c r="A469" s="42"/>
      <c r="B469" s="41"/>
      <c r="C469" s="53"/>
      <c r="D469" s="25"/>
      <c r="E469" s="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</row>
    <row r="470" spans="1:44" s="4" customFormat="1" ht="8.25" customHeight="1" x14ac:dyDescent="0.15">
      <c r="A470" s="42"/>
      <c r="B470" s="41"/>
      <c r="C470" s="53"/>
      <c r="D470" s="25"/>
      <c r="E470" s="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</row>
    <row r="471" spans="1:44" s="4" customFormat="1" ht="8.25" customHeight="1" x14ac:dyDescent="0.15">
      <c r="A471" s="42"/>
      <c r="B471" s="41"/>
      <c r="C471" s="53"/>
      <c r="D471" s="25"/>
      <c r="E471" s="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</row>
    <row r="472" spans="1:44" s="4" customFormat="1" ht="8.25" customHeight="1" x14ac:dyDescent="0.15">
      <c r="A472" s="42"/>
      <c r="B472" s="41"/>
      <c r="C472" s="53"/>
      <c r="D472" s="25"/>
      <c r="E472" s="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</row>
    <row r="473" spans="1:44" s="4" customFormat="1" ht="8.25" customHeight="1" x14ac:dyDescent="0.15">
      <c r="A473" s="42"/>
      <c r="B473" s="41"/>
      <c r="C473" s="53"/>
      <c r="D473" s="25"/>
      <c r="E473" s="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</row>
    <row r="474" spans="1:44" s="4" customFormat="1" ht="8.25" customHeight="1" x14ac:dyDescent="0.15">
      <c r="A474" s="42"/>
      <c r="B474" s="41"/>
      <c r="C474" s="53"/>
      <c r="D474" s="25"/>
      <c r="E474" s="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</row>
    <row r="475" spans="1:44" s="4" customFormat="1" ht="8.25" customHeight="1" x14ac:dyDescent="0.15">
      <c r="A475" s="42"/>
      <c r="B475" s="41"/>
      <c r="C475" s="53"/>
      <c r="D475" s="25"/>
      <c r="E475" s="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</row>
    <row r="476" spans="1:44" s="4" customFormat="1" ht="8.25" customHeight="1" x14ac:dyDescent="0.15">
      <c r="A476" s="42"/>
      <c r="B476" s="41"/>
      <c r="C476" s="53"/>
      <c r="D476" s="25"/>
      <c r="E476" s="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</row>
    <row r="477" spans="1:44" s="4" customFormat="1" ht="8.25" customHeight="1" x14ac:dyDescent="0.15">
      <c r="A477" s="42"/>
      <c r="B477" s="41"/>
      <c r="C477" s="53"/>
      <c r="D477" s="25"/>
      <c r="E477" s="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</row>
    <row r="478" spans="1:44" s="4" customFormat="1" ht="8.25" customHeight="1" x14ac:dyDescent="0.15">
      <c r="A478" s="42"/>
      <c r="B478" s="41"/>
      <c r="C478" s="53"/>
      <c r="D478" s="25"/>
      <c r="E478" s="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</row>
    <row r="479" spans="1:44" s="4" customFormat="1" ht="8.25" customHeight="1" x14ac:dyDescent="0.15">
      <c r="A479" s="42"/>
      <c r="B479" s="41"/>
      <c r="C479" s="53"/>
      <c r="D479" s="25"/>
      <c r="E479" s="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</row>
    <row r="480" spans="1:44" s="4" customFormat="1" ht="8.25" customHeight="1" x14ac:dyDescent="0.15">
      <c r="A480" s="42"/>
      <c r="B480" s="41"/>
      <c r="C480" s="53"/>
      <c r="D480" s="25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</row>
    <row r="481" spans="1:44" s="4" customFormat="1" ht="8.25" customHeight="1" x14ac:dyDescent="0.15">
      <c r="A481" s="42"/>
      <c r="B481" s="41"/>
      <c r="C481" s="53"/>
      <c r="D481" s="25"/>
      <c r="E481" s="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</row>
    <row r="482" spans="1:44" s="4" customFormat="1" ht="8.25" customHeight="1" x14ac:dyDescent="0.15">
      <c r="A482" s="42"/>
      <c r="B482" s="41"/>
      <c r="C482" s="53"/>
      <c r="D482" s="25"/>
      <c r="E482" s="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</row>
    <row r="483" spans="1:44" s="4" customFormat="1" ht="8.25" customHeight="1" x14ac:dyDescent="0.15">
      <c r="A483" s="42"/>
      <c r="B483" s="41"/>
      <c r="C483" s="53"/>
      <c r="D483" s="25"/>
      <c r="E483" s="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</row>
    <row r="484" spans="1:44" s="4" customFormat="1" ht="8.25" customHeight="1" x14ac:dyDescent="0.15">
      <c r="A484" s="42"/>
      <c r="B484" s="41"/>
      <c r="C484" s="53"/>
      <c r="D484" s="25"/>
      <c r="E484" s="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</row>
    <row r="485" spans="1:44" s="4" customFormat="1" ht="8.25" customHeight="1" x14ac:dyDescent="0.15">
      <c r="A485" s="42"/>
      <c r="B485" s="41"/>
      <c r="C485" s="53"/>
      <c r="D485" s="25"/>
      <c r="E485" s="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</row>
    <row r="486" spans="1:44" s="4" customFormat="1" ht="8.25" customHeight="1" x14ac:dyDescent="0.15">
      <c r="A486" s="42"/>
      <c r="B486" s="41"/>
      <c r="C486" s="53"/>
      <c r="D486" s="25"/>
      <c r="E486" s="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</row>
    <row r="487" spans="1:44" s="4" customFormat="1" ht="8.25" customHeight="1" x14ac:dyDescent="0.15">
      <c r="A487" s="42"/>
      <c r="B487" s="41"/>
      <c r="C487" s="53"/>
      <c r="D487" s="25"/>
      <c r="E487" s="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</row>
    <row r="488" spans="1:44" s="4" customFormat="1" ht="8.25" customHeight="1" x14ac:dyDescent="0.15">
      <c r="A488" s="42"/>
      <c r="B488" s="41"/>
      <c r="C488" s="53"/>
      <c r="D488" s="25"/>
      <c r="E488" s="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</row>
    <row r="489" spans="1:44" s="4" customFormat="1" ht="8.25" customHeight="1" x14ac:dyDescent="0.15">
      <c r="A489" s="42"/>
      <c r="B489" s="41"/>
      <c r="C489" s="53"/>
      <c r="D489" s="25"/>
      <c r="E489" s="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</row>
    <row r="490" spans="1:44" s="4" customFormat="1" ht="8.25" customHeight="1" x14ac:dyDescent="0.15">
      <c r="A490" s="42"/>
      <c r="B490" s="41"/>
      <c r="C490" s="53"/>
      <c r="D490" s="25"/>
      <c r="E490" s="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</row>
    <row r="491" spans="1:44" s="4" customFormat="1" ht="8.25" customHeight="1" x14ac:dyDescent="0.15">
      <c r="A491" s="42"/>
      <c r="B491" s="41"/>
      <c r="C491" s="53"/>
      <c r="D491" s="25"/>
      <c r="E491" s="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</row>
    <row r="492" spans="1:44" s="4" customFormat="1" ht="8.25" customHeight="1" x14ac:dyDescent="0.15">
      <c r="A492" s="42"/>
      <c r="B492" s="41"/>
      <c r="C492" s="53"/>
      <c r="D492" s="25"/>
      <c r="E492" s="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</row>
    <row r="493" spans="1:44" s="4" customFormat="1" ht="8.25" customHeight="1" x14ac:dyDescent="0.15">
      <c r="A493" s="42"/>
      <c r="B493" s="41"/>
      <c r="C493" s="53"/>
      <c r="D493" s="25"/>
      <c r="E493" s="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</row>
    <row r="494" spans="1:44" s="4" customFormat="1" ht="8.25" customHeight="1" x14ac:dyDescent="0.15">
      <c r="A494" s="42"/>
      <c r="B494" s="41"/>
      <c r="C494" s="53"/>
      <c r="D494" s="25"/>
      <c r="E494" s="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</row>
    <row r="495" spans="1:44" s="4" customFormat="1" ht="8.25" customHeight="1" x14ac:dyDescent="0.15">
      <c r="A495" s="42"/>
      <c r="B495" s="41"/>
      <c r="C495" s="53"/>
      <c r="D495" s="25"/>
      <c r="E495" s="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</row>
    <row r="533" spans="5:5" x14ac:dyDescent="0.15">
      <c r="E533" s="25"/>
    </row>
    <row r="534" spans="5:5" x14ac:dyDescent="0.15">
      <c r="E534" s="25"/>
    </row>
    <row r="535" spans="5:5" x14ac:dyDescent="0.15">
      <c r="E535" s="25"/>
    </row>
    <row r="536" spans="5:5" x14ac:dyDescent="0.15">
      <c r="E536" s="25"/>
    </row>
    <row r="537" spans="5:5" x14ac:dyDescent="0.15">
      <c r="E537" s="25"/>
    </row>
    <row r="538" spans="5:5" x14ac:dyDescent="0.15">
      <c r="E538" s="25"/>
    </row>
    <row r="539" spans="5:5" x14ac:dyDescent="0.15">
      <c r="E539" s="25"/>
    </row>
    <row r="540" spans="5:5" x14ac:dyDescent="0.15">
      <c r="E540" s="25"/>
    </row>
    <row r="541" spans="5:5" x14ac:dyDescent="0.15">
      <c r="E541" s="25"/>
    </row>
    <row r="542" spans="5:5" x14ac:dyDescent="0.15">
      <c r="E542" s="25"/>
    </row>
    <row r="543" spans="5:5" x14ac:dyDescent="0.15">
      <c r="E543" s="25"/>
    </row>
    <row r="544" spans="5:5" x14ac:dyDescent="0.15">
      <c r="E544" s="25"/>
    </row>
    <row r="545" spans="5:5" x14ac:dyDescent="0.15">
      <c r="E545" s="25"/>
    </row>
    <row r="546" spans="5:5" x14ac:dyDescent="0.15">
      <c r="E546" s="25"/>
    </row>
    <row r="547" spans="5:5" x14ac:dyDescent="0.15">
      <c r="E547" s="25"/>
    </row>
    <row r="548" spans="5:5" x14ac:dyDescent="0.15">
      <c r="E548" s="25"/>
    </row>
    <row r="549" spans="5:5" x14ac:dyDescent="0.15">
      <c r="E549" s="25"/>
    </row>
    <row r="550" spans="5:5" x14ac:dyDescent="0.15">
      <c r="E550" s="25"/>
    </row>
    <row r="551" spans="5:5" x14ac:dyDescent="0.15">
      <c r="E551" s="25"/>
    </row>
    <row r="610" spans="5:5" x14ac:dyDescent="0.15">
      <c r="E610" s="25"/>
    </row>
    <row r="611" spans="5:5" x14ac:dyDescent="0.15">
      <c r="E611" s="25"/>
    </row>
    <row r="613" spans="5:5" x14ac:dyDescent="0.15">
      <c r="E613" s="25"/>
    </row>
    <row r="614" spans="5:5" x14ac:dyDescent="0.15">
      <c r="E614" s="25"/>
    </row>
    <row r="616" spans="5:5" x14ac:dyDescent="0.15">
      <c r="E616" s="25"/>
    </row>
    <row r="617" spans="5:5" x14ac:dyDescent="0.15">
      <c r="E617" s="25"/>
    </row>
    <row r="840" spans="3:3" x14ac:dyDescent="0.15">
      <c r="C840" s="12"/>
    </row>
    <row r="841" spans="3:3" x14ac:dyDescent="0.15">
      <c r="C841" s="12"/>
    </row>
    <row r="842" spans="3:3" x14ac:dyDescent="0.15">
      <c r="C842" s="12"/>
    </row>
    <row r="843" spans="3:3" x14ac:dyDescent="0.15">
      <c r="C843" s="12"/>
    </row>
    <row r="844" spans="3:3" x14ac:dyDescent="0.15">
      <c r="C844" s="12"/>
    </row>
    <row r="845" spans="3:3" x14ac:dyDescent="0.15">
      <c r="C845" s="12"/>
    </row>
    <row r="846" spans="3:3" x14ac:dyDescent="0.15">
      <c r="C846" s="12"/>
    </row>
    <row r="847" spans="3:3" x14ac:dyDescent="0.15">
      <c r="C847" s="12"/>
    </row>
    <row r="848" spans="3:3" x14ac:dyDescent="0.15">
      <c r="C848" s="12"/>
    </row>
    <row r="849" spans="3:3" x14ac:dyDescent="0.15">
      <c r="C849" s="12"/>
    </row>
    <row r="850" spans="3:3" x14ac:dyDescent="0.15">
      <c r="C850" s="12"/>
    </row>
    <row r="851" spans="3:3" x14ac:dyDescent="0.15">
      <c r="C851" s="12"/>
    </row>
    <row r="852" spans="3:3" x14ac:dyDescent="0.15">
      <c r="C852" s="12"/>
    </row>
    <row r="853" spans="3:3" x14ac:dyDescent="0.15">
      <c r="C853" s="12"/>
    </row>
    <row r="854" spans="3:3" x14ac:dyDescent="0.15">
      <c r="C854" s="12"/>
    </row>
    <row r="855" spans="3:3" x14ac:dyDescent="0.15">
      <c r="C855" s="12"/>
    </row>
    <row r="856" spans="3:3" x14ac:dyDescent="0.15">
      <c r="C856" s="12"/>
    </row>
    <row r="857" spans="3:3" x14ac:dyDescent="0.15">
      <c r="C857" s="12"/>
    </row>
    <row r="858" spans="3:3" x14ac:dyDescent="0.15">
      <c r="C858" s="12"/>
    </row>
    <row r="859" spans="3:3" x14ac:dyDescent="0.15">
      <c r="C859" s="12"/>
    </row>
    <row r="860" spans="3:3" x14ac:dyDescent="0.15">
      <c r="C860" s="12"/>
    </row>
    <row r="861" spans="3:3" x14ac:dyDescent="0.15">
      <c r="C861" s="12"/>
    </row>
    <row r="862" spans="3:3" x14ac:dyDescent="0.15">
      <c r="C862" s="12"/>
    </row>
    <row r="863" spans="3:3" x14ac:dyDescent="0.15">
      <c r="C863" s="12"/>
    </row>
    <row r="864" spans="3:3" x14ac:dyDescent="0.15">
      <c r="C864" s="12"/>
    </row>
    <row r="865" spans="3:3" x14ac:dyDescent="0.15">
      <c r="C865" s="12"/>
    </row>
    <row r="866" spans="3:3" x14ac:dyDescent="0.15">
      <c r="C866" s="12"/>
    </row>
    <row r="867" spans="3:3" x14ac:dyDescent="0.15">
      <c r="C867" s="12"/>
    </row>
    <row r="868" spans="3:3" x14ac:dyDescent="0.15">
      <c r="C868" s="12"/>
    </row>
    <row r="869" spans="3:3" x14ac:dyDescent="0.15">
      <c r="C869" s="12"/>
    </row>
    <row r="870" spans="3:3" x14ac:dyDescent="0.15">
      <c r="C870" s="12"/>
    </row>
    <row r="871" spans="3:3" x14ac:dyDescent="0.15">
      <c r="C871" s="12"/>
    </row>
    <row r="872" spans="3:3" x14ac:dyDescent="0.15">
      <c r="C872" s="12"/>
    </row>
    <row r="873" spans="3:3" x14ac:dyDescent="0.15">
      <c r="C873" s="12"/>
    </row>
    <row r="874" spans="3:3" x14ac:dyDescent="0.15">
      <c r="C874" s="12"/>
    </row>
    <row r="875" spans="3:3" x14ac:dyDescent="0.15">
      <c r="C875" s="12"/>
    </row>
    <row r="876" spans="3:3" x14ac:dyDescent="0.15">
      <c r="C876" s="12"/>
    </row>
    <row r="877" spans="3:3" x14ac:dyDescent="0.15">
      <c r="C877" s="12"/>
    </row>
    <row r="878" spans="3:3" x14ac:dyDescent="0.15">
      <c r="C878" s="12"/>
    </row>
    <row r="879" spans="3:3" x14ac:dyDescent="0.15">
      <c r="C879" s="12"/>
    </row>
    <row r="880" spans="3:3" x14ac:dyDescent="0.15">
      <c r="C880" s="12"/>
    </row>
    <row r="881" spans="3:3" x14ac:dyDescent="0.15">
      <c r="C881" s="12"/>
    </row>
    <row r="886" spans="3:3" x14ac:dyDescent="0.15">
      <c r="C886" s="12"/>
    </row>
    <row r="887" spans="3:3" x14ac:dyDescent="0.15">
      <c r="C887" s="12"/>
    </row>
    <row r="888" spans="3:3" x14ac:dyDescent="0.15">
      <c r="C888" s="12"/>
    </row>
    <row r="889" spans="3:3" x14ac:dyDescent="0.15">
      <c r="C889" s="12"/>
    </row>
    <row r="890" spans="3:3" x14ac:dyDescent="0.15">
      <c r="C890" s="12"/>
    </row>
    <row r="891" spans="3:3" x14ac:dyDescent="0.15">
      <c r="C891" s="12"/>
    </row>
    <row r="892" spans="3:3" x14ac:dyDescent="0.15">
      <c r="C892" s="12"/>
    </row>
    <row r="893" spans="3:3" x14ac:dyDescent="0.15">
      <c r="C893" s="12"/>
    </row>
    <row r="894" spans="3:3" x14ac:dyDescent="0.15">
      <c r="C894" s="12"/>
    </row>
    <row r="895" spans="3:3" x14ac:dyDescent="0.15">
      <c r="C895" s="12"/>
    </row>
    <row r="896" spans="3:3" x14ac:dyDescent="0.15">
      <c r="C896" s="12"/>
    </row>
    <row r="897" spans="3:3" x14ac:dyDescent="0.15">
      <c r="C897" s="12"/>
    </row>
    <row r="898" spans="3:3" x14ac:dyDescent="0.15">
      <c r="C898" s="12"/>
    </row>
    <row r="899" spans="3:3" x14ac:dyDescent="0.15">
      <c r="C899" s="12"/>
    </row>
    <row r="900" spans="3:3" x14ac:dyDescent="0.15">
      <c r="C900" s="12"/>
    </row>
    <row r="901" spans="3:3" x14ac:dyDescent="0.15">
      <c r="C901" s="12"/>
    </row>
    <row r="902" spans="3:3" x14ac:dyDescent="0.15">
      <c r="C902" s="12"/>
    </row>
    <row r="903" spans="3:3" x14ac:dyDescent="0.15">
      <c r="C903" s="12"/>
    </row>
    <row r="904" spans="3:3" x14ac:dyDescent="0.15">
      <c r="C904" s="12"/>
    </row>
    <row r="905" spans="3:3" x14ac:dyDescent="0.15">
      <c r="C905" s="12"/>
    </row>
    <row r="906" spans="3:3" x14ac:dyDescent="0.15">
      <c r="C906" s="12"/>
    </row>
    <row r="907" spans="3:3" x14ac:dyDescent="0.15">
      <c r="C907" s="12"/>
    </row>
    <row r="908" spans="3:3" x14ac:dyDescent="0.15">
      <c r="C908" s="12"/>
    </row>
    <row r="909" spans="3:3" x14ac:dyDescent="0.15">
      <c r="C909" s="12"/>
    </row>
    <row r="910" spans="3:3" x14ac:dyDescent="0.15">
      <c r="C910" s="12"/>
    </row>
    <row r="911" spans="3:3" x14ac:dyDescent="0.15">
      <c r="C911" s="12"/>
    </row>
    <row r="912" spans="3:3" x14ac:dyDescent="0.15">
      <c r="C912" s="12"/>
    </row>
    <row r="913" spans="3:3" x14ac:dyDescent="0.15">
      <c r="C913" s="12"/>
    </row>
    <row r="914" spans="3:3" x14ac:dyDescent="0.15">
      <c r="C914" s="12"/>
    </row>
    <row r="915" spans="3:3" x14ac:dyDescent="0.15">
      <c r="C915" s="12"/>
    </row>
    <row r="916" spans="3:3" x14ac:dyDescent="0.15">
      <c r="C916" s="12"/>
    </row>
    <row r="917" spans="3:3" x14ac:dyDescent="0.15">
      <c r="C917" s="12"/>
    </row>
    <row r="918" spans="3:3" x14ac:dyDescent="0.15">
      <c r="C918" s="12"/>
    </row>
    <row r="919" spans="3:3" x14ac:dyDescent="0.15">
      <c r="C919" s="12"/>
    </row>
    <row r="920" spans="3:3" x14ac:dyDescent="0.15">
      <c r="C920" s="12"/>
    </row>
    <row r="921" spans="3:3" x14ac:dyDescent="0.15">
      <c r="C921" s="12"/>
    </row>
    <row r="922" spans="3:3" x14ac:dyDescent="0.15">
      <c r="C922" s="12"/>
    </row>
    <row r="923" spans="3:3" x14ac:dyDescent="0.15">
      <c r="C923" s="12"/>
    </row>
    <row r="924" spans="3:3" x14ac:dyDescent="0.15">
      <c r="C924" s="12"/>
    </row>
    <row r="925" spans="3:3" x14ac:dyDescent="0.15">
      <c r="C925" s="12"/>
    </row>
    <row r="926" spans="3:3" x14ac:dyDescent="0.15">
      <c r="C926" s="12"/>
    </row>
    <row r="927" spans="3:3" x14ac:dyDescent="0.15">
      <c r="C927" s="12"/>
    </row>
    <row r="928" spans="3:3" x14ac:dyDescent="0.15">
      <c r="C928" s="12"/>
    </row>
    <row r="929" spans="3:3" x14ac:dyDescent="0.15">
      <c r="C929" s="12"/>
    </row>
    <row r="930" spans="3:3" x14ac:dyDescent="0.15">
      <c r="C930" s="12"/>
    </row>
    <row r="931" spans="3:3" x14ac:dyDescent="0.15">
      <c r="C931" s="12"/>
    </row>
    <row r="932" spans="3:3" x14ac:dyDescent="0.15">
      <c r="C932" s="12"/>
    </row>
    <row r="933" spans="3:3" x14ac:dyDescent="0.15">
      <c r="C933" s="12"/>
    </row>
    <row r="937" spans="3:3" x14ac:dyDescent="0.15">
      <c r="C937" s="54"/>
    </row>
    <row r="999" spans="3:3" x14ac:dyDescent="0.15">
      <c r="C999" s="12"/>
    </row>
    <row r="1000" spans="3:3" x14ac:dyDescent="0.15">
      <c r="C1000" s="12"/>
    </row>
    <row r="1001" spans="3:3" x14ac:dyDescent="0.15">
      <c r="C1001" s="12"/>
    </row>
    <row r="1002" spans="3:3" x14ac:dyDescent="0.15">
      <c r="C1002" s="12"/>
    </row>
    <row r="1003" spans="3:3" x14ac:dyDescent="0.15">
      <c r="C1003" s="12"/>
    </row>
    <row r="1004" spans="3:3" x14ac:dyDescent="0.15">
      <c r="C1004" s="12"/>
    </row>
    <row r="1005" spans="3:3" x14ac:dyDescent="0.15">
      <c r="C1005" s="12"/>
    </row>
    <row r="1006" spans="3:3" x14ac:dyDescent="0.15">
      <c r="C1006" s="12"/>
    </row>
    <row r="1007" spans="3:3" x14ac:dyDescent="0.15">
      <c r="C1007" s="12"/>
    </row>
    <row r="1008" spans="3:3" x14ac:dyDescent="0.15">
      <c r="C1008" s="12"/>
    </row>
    <row r="1009" spans="3:3" x14ac:dyDescent="0.15">
      <c r="C1009" s="12"/>
    </row>
    <row r="1010" spans="3:3" x14ac:dyDescent="0.15">
      <c r="C1010" s="12"/>
    </row>
    <row r="1011" spans="3:3" x14ac:dyDescent="0.15">
      <c r="C1011" s="12"/>
    </row>
    <row r="1012" spans="3:3" x14ac:dyDescent="0.15">
      <c r="C1012" s="12"/>
    </row>
    <row r="1013" spans="3:3" x14ac:dyDescent="0.15">
      <c r="C1013" s="12"/>
    </row>
    <row r="1014" spans="3:3" x14ac:dyDescent="0.15">
      <c r="C1014" s="12"/>
    </row>
    <row r="1021" spans="3:3" x14ac:dyDescent="0.15">
      <c r="C1021" s="12"/>
    </row>
    <row r="1057" spans="3:3" x14ac:dyDescent="0.15">
      <c r="C1057" s="12"/>
    </row>
    <row r="1058" spans="3:3" x14ac:dyDescent="0.15">
      <c r="C1058" s="12"/>
    </row>
    <row r="1059" spans="3:3" x14ac:dyDescent="0.15">
      <c r="C1059" s="12"/>
    </row>
    <row r="1060" spans="3:3" x14ac:dyDescent="0.15">
      <c r="C1060" s="12"/>
    </row>
    <row r="1061" spans="3:3" x14ac:dyDescent="0.15">
      <c r="C1061" s="12"/>
    </row>
    <row r="1067" spans="3:3" x14ac:dyDescent="0.15">
      <c r="C1067" s="12"/>
    </row>
    <row r="1068" spans="3:3" x14ac:dyDescent="0.15">
      <c r="C1068" s="12"/>
    </row>
    <row r="1069" spans="3:3" x14ac:dyDescent="0.15">
      <c r="C1069" s="12"/>
    </row>
    <row r="1070" spans="3:3" x14ac:dyDescent="0.15">
      <c r="C1070" s="12"/>
    </row>
    <row r="1071" spans="3:3" x14ac:dyDescent="0.15">
      <c r="C1071" s="12"/>
    </row>
    <row r="1072" spans="3:3" x14ac:dyDescent="0.15">
      <c r="C1072" s="12"/>
    </row>
    <row r="1073" spans="3:3" x14ac:dyDescent="0.15">
      <c r="C1073" s="12"/>
    </row>
    <row r="1074" spans="3:3" x14ac:dyDescent="0.15">
      <c r="C1074" s="12"/>
    </row>
    <row r="1075" spans="3:3" x14ac:dyDescent="0.15">
      <c r="C1075" s="12"/>
    </row>
    <row r="1076" spans="3:3" x14ac:dyDescent="0.15">
      <c r="C1076" s="12"/>
    </row>
    <row r="1077" spans="3:3" x14ac:dyDescent="0.15">
      <c r="C1077" s="12"/>
    </row>
    <row r="1078" spans="3:3" x14ac:dyDescent="0.15">
      <c r="C1078" s="12"/>
    </row>
    <row r="1079" spans="3:3" x14ac:dyDescent="0.15">
      <c r="C1079" s="12"/>
    </row>
    <row r="1080" spans="3:3" x14ac:dyDescent="0.15">
      <c r="C1080" s="12"/>
    </row>
    <row r="1081" spans="3:3" x14ac:dyDescent="0.15">
      <c r="C1081" s="12"/>
    </row>
    <row r="1082" spans="3:3" x14ac:dyDescent="0.15">
      <c r="C1082" s="12"/>
    </row>
    <row r="1083" spans="3:3" x14ac:dyDescent="0.15">
      <c r="C1083" s="12"/>
    </row>
    <row r="1084" spans="3:3" x14ac:dyDescent="0.15">
      <c r="C1084" s="12"/>
    </row>
    <row r="1085" spans="3:3" x14ac:dyDescent="0.15">
      <c r="C1085" s="12"/>
    </row>
    <row r="1086" spans="3:3" x14ac:dyDescent="0.15">
      <c r="C1086" s="12"/>
    </row>
    <row r="1087" spans="3:3" x14ac:dyDescent="0.15">
      <c r="C1087" s="12"/>
    </row>
    <row r="1088" spans="3:3" x14ac:dyDescent="0.15">
      <c r="C1088" s="12"/>
    </row>
    <row r="1089" spans="3:3" x14ac:dyDescent="0.15">
      <c r="C1089" s="12"/>
    </row>
    <row r="1090" spans="3:3" x14ac:dyDescent="0.15">
      <c r="C1090" s="12"/>
    </row>
    <row r="1091" spans="3:3" x14ac:dyDescent="0.15">
      <c r="C1091" s="12"/>
    </row>
    <row r="1092" spans="3:3" x14ac:dyDescent="0.15">
      <c r="C1092" s="12"/>
    </row>
    <row r="1093" spans="3:3" x14ac:dyDescent="0.15">
      <c r="C1093" s="12"/>
    </row>
    <row r="1094" spans="3:3" x14ac:dyDescent="0.15">
      <c r="C1094" s="12"/>
    </row>
    <row r="1095" spans="3:3" x14ac:dyDescent="0.15">
      <c r="C1095" s="12"/>
    </row>
    <row r="1096" spans="3:3" x14ac:dyDescent="0.15">
      <c r="C1096" s="12"/>
    </row>
    <row r="1097" spans="3:3" x14ac:dyDescent="0.15">
      <c r="C1097" s="12"/>
    </row>
    <row r="1098" spans="3:3" x14ac:dyDescent="0.15">
      <c r="C1098" s="12"/>
    </row>
    <row r="1099" spans="3:3" x14ac:dyDescent="0.15">
      <c r="C1099" s="12"/>
    </row>
    <row r="1100" spans="3:3" x14ac:dyDescent="0.15">
      <c r="C1100" s="12"/>
    </row>
    <row r="1101" spans="3:3" x14ac:dyDescent="0.15">
      <c r="C1101" s="12"/>
    </row>
    <row r="1102" spans="3:3" x14ac:dyDescent="0.15">
      <c r="C1102" s="12"/>
    </row>
    <row r="1103" spans="3:3" x14ac:dyDescent="0.15">
      <c r="C1103" s="12"/>
    </row>
    <row r="1104" spans="3:3" x14ac:dyDescent="0.15">
      <c r="C1104" s="12"/>
    </row>
    <row r="1105" spans="3:3" x14ac:dyDescent="0.15">
      <c r="C1105" s="12"/>
    </row>
    <row r="1106" spans="3:3" x14ac:dyDescent="0.15">
      <c r="C1106" s="12"/>
    </row>
    <row r="1107" spans="3:3" x14ac:dyDescent="0.15">
      <c r="C1107" s="12"/>
    </row>
    <row r="1108" spans="3:3" x14ac:dyDescent="0.15">
      <c r="C1108" s="12"/>
    </row>
    <row r="1109" spans="3:3" x14ac:dyDescent="0.15">
      <c r="C1109" s="12"/>
    </row>
    <row r="1114" spans="3:3" x14ac:dyDescent="0.15">
      <c r="C1114" s="12"/>
    </row>
  </sheetData>
  <sortState xmlns:xlrd2="http://schemas.microsoft.com/office/spreadsheetml/2017/richdata2" ref="F250:F530">
    <sortCondition ref="F250"/>
  </sortState>
  <dataConsolidate/>
  <phoneticPr fontId="14" type="noConversion"/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DD70F-EDFD-A244-BD18-9725183636B2}">
  <dimension ref="A1:A235"/>
  <sheetViews>
    <sheetView tabSelected="1" workbookViewId="0">
      <selection activeCell="A2" sqref="A2"/>
    </sheetView>
  </sheetViews>
  <sheetFormatPr baseColWidth="10" defaultRowHeight="13" x14ac:dyDescent="0.15"/>
  <sheetData>
    <row r="1" spans="1:1" x14ac:dyDescent="0.15">
      <c r="A1" t="str" cm="1">
        <f t="array" ref="A1:A235">'Database S1 Clean'!A1:A235&amp;","&amp;'Database S1 Clean'!B1:B235&amp;","&amp;'Database S1 Clean'!C1:C235&amp;","&amp;'Database S1 Clean'!D1:D235&amp;","&amp;'Database S1 Clean'!E1:E235</f>
        <v>Experiment,Sample date,Time (years),ambient CO2,increased CO2</v>
      </c>
    </row>
    <row r="2" spans="1:1" x14ac:dyDescent="0.15">
      <c r="A2" t="str">
        <v>ArizonaFACE - wheat - high N,1995,0,1343.84,1228.4</v>
      </c>
    </row>
    <row r="3" spans="1:1" x14ac:dyDescent="0.15">
      <c r="A3" t="str">
        <v>ArizonaFACE - wheat - high N,1996,0.5,1363.08,1305.36</v>
      </c>
    </row>
    <row r="4" spans="1:1" x14ac:dyDescent="0.15">
      <c r="A4" t="str">
        <v>ArizonaFACE - wheat - high N,1996,1,1253.56,1263.92</v>
      </c>
    </row>
    <row r="5" spans="1:1" x14ac:dyDescent="0.15">
      <c r="A5" t="str">
        <v>ArizonaFACE - wheat - high N,1997,1.5,1258,1400.08</v>
      </c>
    </row>
    <row r="6" spans="1:1" x14ac:dyDescent="0.15">
      <c r="A6" t="str">
        <v>Biosphere 2,1999,0,5950,6362.43421052631</v>
      </c>
    </row>
    <row r="7" spans="1:1" x14ac:dyDescent="0.15">
      <c r="A7" t="str">
        <v>Biosphere 3,2000,1,5253.57142857143,4735.13157894737</v>
      </c>
    </row>
    <row r="8" spans="1:1" x14ac:dyDescent="0.15">
      <c r="A8" t="str">
        <v>Biosphere 4,2001,2,6084.09090909091,4784.76608187134</v>
      </c>
    </row>
    <row r="9" spans="1:1" x14ac:dyDescent="0.15">
      <c r="A9" t="str">
        <v>Biosphere 5,2002,3,5470,4063.78947368421</v>
      </c>
    </row>
    <row r="10" spans="1:1" x14ac:dyDescent="0.15">
      <c r="A10" t="str">
        <v>Biosphere 6,2003,4,5335,4220.35087719298</v>
      </c>
    </row>
    <row r="11" spans="1:1" x14ac:dyDescent="0.15">
      <c r="A11" t="str">
        <v>China FACE - low N,2008,3.66,1936.62,2192.4</v>
      </c>
    </row>
    <row r="12" spans="1:1" x14ac:dyDescent="0.15">
      <c r="A12" t="str">
        <v>China FACE - low N,2008,4,1936.62,2122.8</v>
      </c>
    </row>
    <row r="13" spans="1:1" x14ac:dyDescent="0.15">
      <c r="A13" t="str">
        <v>China FACE - high N,2008,3.66,1926.18,2134.98</v>
      </c>
    </row>
    <row r="14" spans="1:1" x14ac:dyDescent="0.15">
      <c r="A14" t="str">
        <v>China FACE - high N,2008,4,1936.62,2105.4</v>
      </c>
    </row>
    <row r="15" spans="1:1" x14ac:dyDescent="0.15">
      <c r="A15" t="str">
        <v>China OTC - low N,2005,0.33,1103.17123287671,1168.46153846154</v>
      </c>
    </row>
    <row r="16" spans="1:1" x14ac:dyDescent="0.15">
      <c r="A16" t="str">
        <v>China OTC - low N,2005,0.666,1035.6301369863,1096.92307692308</v>
      </c>
    </row>
    <row r="17" spans="1:1" x14ac:dyDescent="0.15">
      <c r="A17" t="str">
        <v>China OTC - low N,2006,1,1936.17808219178,2384.61538461538</v>
      </c>
    </row>
    <row r="18" spans="1:1" x14ac:dyDescent="0.15">
      <c r="A18" t="str">
        <v>China OTC - low N,2006,1.33,2318.91095890411,2217.69230769231</v>
      </c>
    </row>
    <row r="19" spans="1:1" x14ac:dyDescent="0.15">
      <c r="A19" t="str">
        <v>China OTC - low N,2006,1.66,2060.00342465753,2050.76923076923</v>
      </c>
    </row>
    <row r="20" spans="1:1" x14ac:dyDescent="0.15">
      <c r="A20" t="str">
        <v>China OTC - low N,2007,2,2431.47945205479,2301.15384615385</v>
      </c>
    </row>
    <row r="21" spans="1:1" x14ac:dyDescent="0.15">
      <c r="A21" t="str">
        <v>China OTC - low N,2007,2.33,2262.62671232877,2360.76923076923</v>
      </c>
    </row>
    <row r="22" spans="1:1" x14ac:dyDescent="0.15">
      <c r="A22" t="str">
        <v>China OTC - low N,2007,2.66,2116.28767123288,2158.07692307692</v>
      </c>
    </row>
    <row r="23" spans="1:1" x14ac:dyDescent="0.15">
      <c r="A23" t="str">
        <v>China OTC - low N,2008,3,3624.70547945206,3314.61538461538</v>
      </c>
    </row>
    <row r="24" spans="1:1" x14ac:dyDescent="0.15">
      <c r="A24" t="str">
        <v>China OTC - low N,2008,3.33,3253.22945205479,3278.84615384615</v>
      </c>
    </row>
    <row r="25" spans="1:1" x14ac:dyDescent="0.15">
      <c r="A25" t="str">
        <v>China OTC - low N,2008,3.66,3287,3410</v>
      </c>
    </row>
    <row r="26" spans="1:1" x14ac:dyDescent="0.15">
      <c r="A26" t="str">
        <v>China OTC - high N,2005,0.33,1200.70588235294,1198.06779661017</v>
      </c>
    </row>
    <row r="27" spans="1:1" x14ac:dyDescent="0.15">
      <c r="A27" t="str">
        <v>China OTC - high N,2005,0.666,921.970588235294,1409.49152542373</v>
      </c>
    </row>
    <row r="28" spans="1:1" x14ac:dyDescent="0.15">
      <c r="A28" t="str">
        <v>China OTC - high N,2006,1,1929.70588235294,2372.64406779661</v>
      </c>
    </row>
    <row r="29" spans="1:1" x14ac:dyDescent="0.15">
      <c r="A29" t="str">
        <v>China OTC - high N,2006,1.33,1951.14705882353,2513.59322033898</v>
      </c>
    </row>
    <row r="30" spans="1:1" x14ac:dyDescent="0.15">
      <c r="A30" t="str">
        <v>China OTC - high N,2006,1.66,1586.64705882353,3053.89830508475</v>
      </c>
    </row>
    <row r="31" spans="1:1" x14ac:dyDescent="0.15">
      <c r="A31" t="str">
        <v>China OTC - high N,2007,2,2015.47058823529,3030.40677966102</v>
      </c>
    </row>
    <row r="32" spans="1:1" x14ac:dyDescent="0.15">
      <c r="A32" t="str">
        <v>China OTC - high N,2007,2.33,2272.76470588235,2725.01694915254</v>
      </c>
    </row>
    <row r="33" spans="1:1" x14ac:dyDescent="0.15">
      <c r="A33" t="str">
        <v>China OTC - high N,2007,2.66,2187,2701.52542372881</v>
      </c>
    </row>
    <row r="34" spans="1:1" x14ac:dyDescent="0.15">
      <c r="A34" t="str">
        <v>China OTC - high N,2008,3,3602.11764705882,3946.57627118644</v>
      </c>
    </row>
    <row r="35" spans="1:1" x14ac:dyDescent="0.15">
      <c r="A35" t="str">
        <v>China OTC - high N,2008,3.33,3580.67647058824,4169.74576271186</v>
      </c>
    </row>
    <row r="36" spans="1:1" x14ac:dyDescent="0.15">
      <c r="A36" t="str">
        <v>China OTC - high N,2008,3.66,3645,4158</v>
      </c>
    </row>
    <row r="37" spans="1:1" x14ac:dyDescent="0.15">
      <c r="A37" t="str">
        <v>FACTS I,1996,0,1977,2142</v>
      </c>
    </row>
    <row r="38" spans="1:1" x14ac:dyDescent="0.15">
      <c r="A38" t="str">
        <v>FACTS I,1999,3.17,1902,2208</v>
      </c>
    </row>
    <row r="39" spans="1:1" x14ac:dyDescent="0.15">
      <c r="A39" t="str">
        <v>FACTS I,2002,6,2407,2734</v>
      </c>
    </row>
    <row r="40" spans="1:1" x14ac:dyDescent="0.15">
      <c r="A40" t="str">
        <v>FACTS I,2006,9,2164,2096</v>
      </c>
    </row>
    <row r="41" spans="1:1" x14ac:dyDescent="0.15">
      <c r="A41" t="str">
        <v>FACTS II - Aspen,2001,4,3575.07,3562.4</v>
      </c>
    </row>
    <row r="42" spans="1:1" x14ac:dyDescent="0.15">
      <c r="A42" t="str">
        <v>FACTS II - Aspen,2003,6,3625.22,4434.77</v>
      </c>
    </row>
    <row r="43" spans="1:1" x14ac:dyDescent="0.15">
      <c r="A43" t="str">
        <v>FACTS II - Aspen,2004,7,3235.48,3242.64</v>
      </c>
    </row>
    <row r="44" spans="1:1" x14ac:dyDescent="0.15">
      <c r="A44" t="str">
        <v>FACTS II - Aspen,2005,8,3741.46,3506.22</v>
      </c>
    </row>
    <row r="45" spans="1:1" x14ac:dyDescent="0.15">
      <c r="A45" t="str">
        <v>FACTS II - Aspen,2006,9,4243.47,3840.68</v>
      </c>
    </row>
    <row r="46" spans="1:1" x14ac:dyDescent="0.15">
      <c r="A46" t="str">
        <v>FACTS II - Aspen,2007,10,4373.51,3760.06</v>
      </c>
    </row>
    <row r="47" spans="1:1" x14ac:dyDescent="0.15">
      <c r="A47" t="str">
        <v>FACTS II - Aspen,2008,11,5118.87,3267.47</v>
      </c>
    </row>
    <row r="48" spans="1:1" x14ac:dyDescent="0.15">
      <c r="A48" t="str">
        <v>FACTS II - Aspen (+O3),2001,4,3192.54,3199.43</v>
      </c>
    </row>
    <row r="49" spans="1:1" x14ac:dyDescent="0.15">
      <c r="A49" t="str">
        <v>FACTS II - Aspen (+O3),2003,6,3080.8,3433.24</v>
      </c>
    </row>
    <row r="50" spans="1:1" x14ac:dyDescent="0.15">
      <c r="A50" t="str">
        <v>FACTS II - Aspen (+O3),2004,7,3418.36,2804.18</v>
      </c>
    </row>
    <row r="51" spans="1:1" x14ac:dyDescent="0.15">
      <c r="A51" t="str">
        <v>FACTS II - Aspen (+O3),2005,8,3886.14,2889.98</v>
      </c>
    </row>
    <row r="52" spans="1:1" x14ac:dyDescent="0.15">
      <c r="A52" t="str">
        <v>FACTS II - Aspen (+O3),2006,9,4072.97,3444.45</v>
      </c>
    </row>
    <row r="53" spans="1:1" x14ac:dyDescent="0.15">
      <c r="A53" t="str">
        <v>FACTS II - Aspen (+O3),2007,10,4382.11,3268.49</v>
      </c>
    </row>
    <row r="54" spans="1:1" x14ac:dyDescent="0.15">
      <c r="A54" t="str">
        <v>FACTS II - Aspen (+O3),2008,11,4782.79,3140.94</v>
      </c>
    </row>
    <row r="55" spans="1:1" x14ac:dyDescent="0.15">
      <c r="A55" t="str">
        <v>FACTS II - Aspen/Birch,2001,4,3256.05,3816.81</v>
      </c>
    </row>
    <row r="56" spans="1:1" x14ac:dyDescent="0.15">
      <c r="A56" t="str">
        <v>FACTS II - Aspen/Birch,2003,6,3347.32,3274.32</v>
      </c>
    </row>
    <row r="57" spans="1:1" x14ac:dyDescent="0.15">
      <c r="A57" t="str">
        <v>FACTS II - Aspen/Birch,2004,7,3407.67,3457.47</v>
      </c>
    </row>
    <row r="58" spans="1:1" x14ac:dyDescent="0.15">
      <c r="A58" t="str">
        <v>FACTS II - Aspen/Birch,2005,8,3652.93,3436.28</v>
      </c>
    </row>
    <row r="59" spans="1:1" x14ac:dyDescent="0.15">
      <c r="A59" t="str">
        <v>FACTS II - Aspen/Birch,2006,9,4433,4196.18</v>
      </c>
    </row>
    <row r="60" spans="1:1" x14ac:dyDescent="0.15">
      <c r="A60" t="str">
        <v>FACTS II - Aspen/Birch,2007,10,4124.99,3831.59</v>
      </c>
    </row>
    <row r="61" spans="1:1" x14ac:dyDescent="0.15">
      <c r="A61" t="str">
        <v>FACTS II - Aspen/Birch,2008,11,3483.65,3946.42</v>
      </c>
    </row>
    <row r="62" spans="1:1" x14ac:dyDescent="0.15">
      <c r="A62" t="str">
        <v>FACTS II - Aspen/Birch (+O3),2001,4,3305.46,3120.98</v>
      </c>
    </row>
    <row r="63" spans="1:1" x14ac:dyDescent="0.15">
      <c r="A63" t="str">
        <v>FACTS II - Aspen/Birch (+O3),2003,6,4104.62,3798.11</v>
      </c>
    </row>
    <row r="64" spans="1:1" x14ac:dyDescent="0.15">
      <c r="A64" t="str">
        <v>FACTS II - Aspen/Birch (+O3),2004,7,2942.85,3255.45</v>
      </c>
    </row>
    <row r="65" spans="1:1" x14ac:dyDescent="0.15">
      <c r="A65" t="str">
        <v>FACTS II - Aspen/Birch (+O3),2005,8,3577.59,3350.95</v>
      </c>
    </row>
    <row r="66" spans="1:1" x14ac:dyDescent="0.15">
      <c r="A66" t="str">
        <v>FACTS II - Aspen/Birch (+O3),2006,9,4083.14,4063.81</v>
      </c>
    </row>
    <row r="67" spans="1:1" x14ac:dyDescent="0.15">
      <c r="A67" t="str">
        <v>FACTS II - Aspen/Birch (+O3),2007,10,3909.27,4289.8</v>
      </c>
    </row>
    <row r="68" spans="1:1" x14ac:dyDescent="0.15">
      <c r="A68" t="str">
        <v>FACTS II - Aspen/Birch (+O3),2008,11,4113.33,3849.28</v>
      </c>
    </row>
    <row r="69" spans="1:1" x14ac:dyDescent="0.15">
      <c r="A69" t="str">
        <v>FACTS II - Aspen/Mapel,2001,4,2908.2,3541.12</v>
      </c>
    </row>
    <row r="70" spans="1:1" x14ac:dyDescent="0.15">
      <c r="A70" t="str">
        <v>FACTS II - Aspen/Mapel,2003,6,3327.21,3185.62</v>
      </c>
    </row>
    <row r="71" spans="1:1" x14ac:dyDescent="0.15">
      <c r="A71" t="str">
        <v>FACTS II - Aspen/Mapel,2004,7,3134.93,3269.54</v>
      </c>
    </row>
    <row r="72" spans="1:1" x14ac:dyDescent="0.15">
      <c r="A72" t="str">
        <v>FACTS II - Aspen/Mapel,2005,8,4205.96,3959.59</v>
      </c>
    </row>
    <row r="73" spans="1:1" x14ac:dyDescent="0.15">
      <c r="A73" t="str">
        <v>FACTS II - Aspen/Mapel,2006,9,4022.99,3849.77</v>
      </c>
    </row>
    <row r="74" spans="1:1" x14ac:dyDescent="0.15">
      <c r="A74" t="str">
        <v>FACTS II - Aspen/Mapel,2007,10,4013.86,4450.25</v>
      </c>
    </row>
    <row r="75" spans="1:1" x14ac:dyDescent="0.15">
      <c r="A75" t="str">
        <v>FACTS II - Aspen/Mapel,2008,11,3947.76,4674.97</v>
      </c>
    </row>
    <row r="76" spans="1:1" x14ac:dyDescent="0.15">
      <c r="A76" t="str">
        <v>FACTS II - Aspen/Mapel (+O3),2001,4,3449.08,3333.9</v>
      </c>
    </row>
    <row r="77" spans="1:1" x14ac:dyDescent="0.15">
      <c r="A77" t="str">
        <v>FACTS II - Aspen/Mapel (+O3),2003,6,3512.41,2960.93</v>
      </c>
    </row>
    <row r="78" spans="1:1" x14ac:dyDescent="0.15">
      <c r="A78" t="str">
        <v>FACTS II - Aspen/Mapel (+O3),2004,7,3320.87,3240.07</v>
      </c>
    </row>
    <row r="79" spans="1:1" x14ac:dyDescent="0.15">
      <c r="A79" t="str">
        <v>FACTS II - Aspen/Mapel (+O3),2005,8,3564.09,3375.91</v>
      </c>
    </row>
    <row r="80" spans="1:1" x14ac:dyDescent="0.15">
      <c r="A80" t="str">
        <v>FACTS II - Aspen/Mapel (+O3),2006,9,4115,3739.11</v>
      </c>
    </row>
    <row r="81" spans="1:1" x14ac:dyDescent="0.15">
      <c r="A81" t="str">
        <v>FACTS II - Aspen/Mapel (+O3),2007,10,3982.34,3737.1</v>
      </c>
    </row>
    <row r="82" spans="1:1" x14ac:dyDescent="0.15">
      <c r="A82" t="str">
        <v>FACTS II - Aspen/Mapel (+O3),2008,11,4093.18,3722.54</v>
      </c>
    </row>
    <row r="83" spans="1:1" x14ac:dyDescent="0.15">
      <c r="A83" t="str">
        <v>GiFACE,1998,0,3420,3528</v>
      </c>
    </row>
    <row r="84" spans="1:1" x14ac:dyDescent="0.15">
      <c r="A84" t="str">
        <v>GiFACE,2007,9.08333333333333,3150,3096</v>
      </c>
    </row>
    <row r="85" spans="1:1" x14ac:dyDescent="0.15">
      <c r="A85" t="str">
        <v>Hohenheim,2004,2,1725,1767</v>
      </c>
    </row>
    <row r="86" spans="1:1" x14ac:dyDescent="0.15">
      <c r="A86" t="str">
        <v>Hohenheim,2004,2.5,1707,1641</v>
      </c>
    </row>
    <row r="87" spans="1:1" x14ac:dyDescent="0.15">
      <c r="A87" t="str">
        <v>Hohenheim,2005,3,1805,1744</v>
      </c>
    </row>
    <row r="88" spans="1:1" x14ac:dyDescent="0.15">
      <c r="A88" t="str">
        <v>Hohenheim,2005,3.5,1567,1588</v>
      </c>
    </row>
    <row r="89" spans="1:1" x14ac:dyDescent="0.15">
      <c r="A89" t="str">
        <v>Hohenheim,2006,4,1680,1717</v>
      </c>
    </row>
    <row r="90" spans="1:1" x14ac:dyDescent="0.15">
      <c r="A90" t="str">
        <v>Hohenheim,2006,4.5,1721,1763</v>
      </c>
    </row>
    <row r="91" spans="1:1" x14ac:dyDescent="0.15">
      <c r="A91" t="str">
        <v>Jasper Ridge - sandstone,1992,0,2646,2646</v>
      </c>
    </row>
    <row r="92" spans="1:1" x14ac:dyDescent="0.15">
      <c r="A92" t="str">
        <v>Jasper Ridge - sandstone,1993,1.41,2645.66929133858,2354.33070866142</v>
      </c>
    </row>
    <row r="93" spans="1:1" x14ac:dyDescent="0.15">
      <c r="A93" t="str">
        <v>Jasper Ridge - sandstone,1994,2.41,2251.96850393701,2338.58267716535</v>
      </c>
    </row>
    <row r="94" spans="1:1" x14ac:dyDescent="0.15">
      <c r="A94" t="str">
        <v>Jasper Ridge - sandstone,1995,3.41,2314.96062992126,2314.96062992126</v>
      </c>
    </row>
    <row r="95" spans="1:1" x14ac:dyDescent="0.15">
      <c r="A95" t="str">
        <v>Jasper Ridge - sandstone,1996,4.41,2497,2486</v>
      </c>
    </row>
    <row r="96" spans="1:1" x14ac:dyDescent="0.15">
      <c r="A96" t="str">
        <v>Jasper Ridge - sandstone,1997,5.41,2612,2750</v>
      </c>
    </row>
    <row r="97" spans="1:1" x14ac:dyDescent="0.15">
      <c r="A97" t="str">
        <v>JRGCE - Control,2000,2,2383.74352914577,2344.24487919273</v>
      </c>
    </row>
    <row r="98" spans="1:1" x14ac:dyDescent="0.15">
      <c r="A98" t="str">
        <v>JRGCE - Control,2006,8,2427.8607817376,2173.41249020178</v>
      </c>
    </row>
    <row r="99" spans="1:1" x14ac:dyDescent="0.15">
      <c r="A99" t="str">
        <v>JRGCE - Burn,2000,2,2295.96311693709,2496.82108467828</v>
      </c>
    </row>
    <row r="100" spans="1:1" x14ac:dyDescent="0.15">
      <c r="A100" t="str">
        <v>JRGCE - Burn,2006,8,2544.48291535818,2268.83059952771</v>
      </c>
    </row>
    <row r="101" spans="1:1" x14ac:dyDescent="0.15">
      <c r="A101" t="str">
        <v>JRGCE - N,2000,2,2247.69288532535,2380.91938643096</v>
      </c>
    </row>
    <row r="102" spans="1:1" x14ac:dyDescent="0.15">
      <c r="A102" t="str">
        <v>JRGCE - N,2006,8,2551.5509234564,2328.90866836256</v>
      </c>
    </row>
    <row r="103" spans="1:1" x14ac:dyDescent="0.15">
      <c r="A103" t="str">
        <v>JRGCE - N x Burn,2000,2,2359.15936795258,2424.66101797247</v>
      </c>
    </row>
    <row r="104" spans="1:1" x14ac:dyDescent="0.15">
      <c r="A104" t="str">
        <v>JRGCE - N x Burn,2006,8,2528.57989713719,2226.42255093841</v>
      </c>
    </row>
    <row r="105" spans="1:1" x14ac:dyDescent="0.15">
      <c r="A105" t="str">
        <v>JRGCE - Water,2000,2,2292.47938283001,2268.04943113261</v>
      </c>
    </row>
    <row r="106" spans="1:1" x14ac:dyDescent="0.15">
      <c r="A106" t="str">
        <v>JRGCE - Water,2006,8,2311.23864811702,2085.06238897407</v>
      </c>
    </row>
    <row r="107" spans="1:1" x14ac:dyDescent="0.15">
      <c r="A107" t="str">
        <v>JRGCE - Water x Burn,2000,2,2393.88201854779,2563.04579165088</v>
      </c>
    </row>
    <row r="108" spans="1:1" x14ac:dyDescent="0.15">
      <c r="A108" t="str">
        <v>JRGCE - Water x Burn,2006,8,2396.05474529562,2300.63663596969</v>
      </c>
    </row>
    <row r="109" spans="1:1" x14ac:dyDescent="0.15">
      <c r="A109" t="str">
        <v>JRGCE - Water x N,2000,2,2192.72580269627,2263.72679461109</v>
      </c>
    </row>
    <row r="110" spans="1:1" x14ac:dyDescent="0.15">
      <c r="A110" t="str">
        <v>JRGCE - Water x N,2006,8,2625.76500848768,2441.99679793403</v>
      </c>
    </row>
    <row r="111" spans="1:1" x14ac:dyDescent="0.15">
      <c r="A111" t="str">
        <v>JRGCE - Water x N x Burn,2000,2,2251.40971995568,2568.69339236606</v>
      </c>
    </row>
    <row r="112" spans="1:1" x14ac:dyDescent="0.15">
      <c r="A112" t="str">
        <v>JRGCE - Water x N x Burn,2006,8,2231.72355701207,2385.4527331483</v>
      </c>
    </row>
    <row r="113" spans="1:1" x14ac:dyDescent="0.15">
      <c r="A113" t="str">
        <v>JRGCE - Heat,2000,2,2298.12383734422,2294.90743044408</v>
      </c>
    </row>
    <row r="114" spans="1:1" x14ac:dyDescent="0.15">
      <c r="A114" t="str">
        <v>JRGCE - Heat,2006,8,2385.4527331483,2438.46279388493</v>
      </c>
    </row>
    <row r="115" spans="1:1" x14ac:dyDescent="0.15">
      <c r="A115" t="str">
        <v>JRGCE - Heat x N,2000,2,2287.7793129353,2454.29471731008</v>
      </c>
    </row>
    <row r="116" spans="1:1" x14ac:dyDescent="0.15">
      <c r="A116" t="str">
        <v>JRGCE - Heat x N,2006,8,2282.96661572415,2449.06480603225</v>
      </c>
    </row>
    <row r="117" spans="1:1" x14ac:dyDescent="0.15">
      <c r="A117" t="str">
        <v>JRGCE - Heat x Water,2000,2,2326.79559997743,2309.91366584067</v>
      </c>
    </row>
    <row r="118" spans="1:1" x14ac:dyDescent="0.15">
      <c r="A118" t="str">
        <v>JRGCE - Heat x Water,2006,8,2074.46037682674,2413.72476554117</v>
      </c>
    </row>
    <row r="119" spans="1:1" x14ac:dyDescent="0.15">
      <c r="A119" t="str">
        <v>JRGCE - Heat x Water x N,2000,2,2393.20797432551,2453.4790931983</v>
      </c>
    </row>
    <row r="120" spans="1:1" x14ac:dyDescent="0.15">
      <c r="A120" t="str">
        <v>JRGCE - Heat x Water x N,2006,8,2109.80041731783,2406.65675744295</v>
      </c>
    </row>
    <row r="121" spans="1:1" x14ac:dyDescent="0.15">
      <c r="A121" t="str">
        <v>Merritt Island,1996,0.624229979466119,1209.32013289157,1335.01911609036</v>
      </c>
    </row>
    <row r="122" spans="1:1" x14ac:dyDescent="0.15">
      <c r="A122" t="str">
        <v>Merritt Island,1998,2.08898015058179,1130.50146446809,1220.06297692</v>
      </c>
    </row>
    <row r="123" spans="1:1" x14ac:dyDescent="0.15">
      <c r="A123" t="str">
        <v>Merritt Island,1998,2.17111567419576,1263.55959839177,1291.71544697029</v>
      </c>
    </row>
    <row r="124" spans="1:1" x14ac:dyDescent="0.15">
      <c r="A124" t="str">
        <v>Merritt Island,1998,2.31074606433949,1356.10980257947,1280.81924477758</v>
      </c>
    </row>
    <row r="125" spans="1:1" x14ac:dyDescent="0.15">
      <c r="A125" t="str">
        <v>Merritt Island,1998,2.54620123203285,1733.89594077118,1567.26494958637</v>
      </c>
    </row>
    <row r="126" spans="1:1" x14ac:dyDescent="0.15">
      <c r="A126" t="str">
        <v>Merritt Island,1999,3.35660506502396,1781.74208498601,1712.49281796454</v>
      </c>
    </row>
    <row r="127" spans="1:1" x14ac:dyDescent="0.15">
      <c r="A127" t="str">
        <v>Merritt Island,2001,4.87063655030801,2191.1727411131,1941.45975311261</v>
      </c>
    </row>
    <row r="128" spans="1:1" x14ac:dyDescent="0.15">
      <c r="A128" t="str">
        <v>Merritt Island,2002,5.99863107460643,2099.46892453477,1740.70576405173</v>
      </c>
    </row>
    <row r="129" spans="1:1" x14ac:dyDescent="0.15">
      <c r="A129" t="str">
        <v>Merritt Island,2002,6,1999,1628</v>
      </c>
    </row>
    <row r="130" spans="1:1" x14ac:dyDescent="0.15">
      <c r="A130" t="str">
        <v>Merritt Island,2007,11,1512,1411.2</v>
      </c>
    </row>
    <row r="131" spans="1:1" x14ac:dyDescent="0.15">
      <c r="A131" t="str">
        <v>NewZealandFACE,1997,0,2685,2465</v>
      </c>
    </row>
    <row r="132" spans="1:1" x14ac:dyDescent="0.15">
      <c r="A132" t="str">
        <v>NewZealandFACE,1998,1,2650,2490</v>
      </c>
    </row>
    <row r="133" spans="1:1" x14ac:dyDescent="0.15">
      <c r="A133" t="str">
        <v>NewZealandFACE,1999,2,2655,2525</v>
      </c>
    </row>
    <row r="134" spans="1:1" x14ac:dyDescent="0.15">
      <c r="A134" t="str">
        <v>NewZealandFACE,2000,3,2675,2565</v>
      </c>
    </row>
    <row r="135" spans="1:1" x14ac:dyDescent="0.15">
      <c r="A135" t="str">
        <v>NewZealandFACE,2001,4,2515,2445</v>
      </c>
    </row>
    <row r="136" spans="1:1" x14ac:dyDescent="0.15">
      <c r="A136" t="str">
        <v>NewZealandFACE,2002,5,2585,2490</v>
      </c>
    </row>
    <row r="137" spans="1:1" x14ac:dyDescent="0.15">
      <c r="A137" t="str">
        <v>NewZealandFACE,2003,6,2518.75,2509.82142857143</v>
      </c>
    </row>
    <row r="138" spans="1:1" x14ac:dyDescent="0.15">
      <c r="A138" t="str">
        <v>NewZealandFACE,2004,7,2599.10714285714,2534.375</v>
      </c>
    </row>
    <row r="139" spans="1:1" x14ac:dyDescent="0.15">
      <c r="A139" t="str">
        <v>NewZealandFACE,2005,8,2659.375,2659.375</v>
      </c>
    </row>
    <row r="140" spans="1:1" x14ac:dyDescent="0.15">
      <c r="A140" t="str">
        <v>NewZealandFACE,2006,9,2657.14285714286,2721.875</v>
      </c>
    </row>
    <row r="141" spans="1:1" x14ac:dyDescent="0.15">
      <c r="A141" t="str">
        <v>NewZealandFACE,2007,10,2721.875,2822.32142857143</v>
      </c>
    </row>
    <row r="142" spans="1:1" x14ac:dyDescent="0.15">
      <c r="A142" t="str">
        <v>New Zealand Greenhouse,,0,2112.24489795918,2122.44897959184</v>
      </c>
    </row>
    <row r="143" spans="1:1" x14ac:dyDescent="0.15">
      <c r="A143" t="str">
        <v>New Zealand Greenhouse,,0.25,2122.44897959184,2142.85714285714</v>
      </c>
    </row>
    <row r="144" spans="1:1" x14ac:dyDescent="0.15">
      <c r="A144" t="str">
        <v>New Zealand Greenhouse,,0.5,1969.38775510204,1979.59183673469</v>
      </c>
    </row>
    <row r="145" spans="1:1" x14ac:dyDescent="0.15">
      <c r="A145" t="str">
        <v>New Zealand Greenhouse,,0.75,1969.38775510204,2000</v>
      </c>
    </row>
    <row r="146" spans="1:1" x14ac:dyDescent="0.15">
      <c r="A146" t="str">
        <v>New Zealand OTC - P. radiata,1994,0,100,100</v>
      </c>
    </row>
    <row r="147" spans="1:1" x14ac:dyDescent="0.15">
      <c r="A147" t="str">
        <v>New Zealand OTC - P. radiata,2000,6,411.688311688312,529.87012987013</v>
      </c>
    </row>
    <row r="148" spans="1:1" x14ac:dyDescent="0.15">
      <c r="A148" t="str">
        <v>New Zealand OTC - N. fusca,1994,0,100,100</v>
      </c>
    </row>
    <row r="149" spans="1:1" x14ac:dyDescent="0.15">
      <c r="A149" t="str">
        <v>New Zealand OTC - N. fusca,2000,6,2402.76976341604,3401.61569532602</v>
      </c>
    </row>
    <row r="150" spans="1:1" x14ac:dyDescent="0.15">
      <c r="A150" t="str">
        <v>ORNL FACE,1997,0,2671.7277486911,2791.09947643979</v>
      </c>
    </row>
    <row r="151" spans="1:1" x14ac:dyDescent="0.15">
      <c r="A151" t="str">
        <v>ORNL FACE,2000,2.42,2784.8167539267,2866.49214659686</v>
      </c>
    </row>
    <row r="152" spans="1:1" x14ac:dyDescent="0.15">
      <c r="A152" t="str">
        <v>ORNL FACE,2002,4.33,2730.3664921466,2990.89005235602</v>
      </c>
    </row>
    <row r="153" spans="1:1" x14ac:dyDescent="0.15">
      <c r="A153" t="str">
        <v>ORNL FACE,2009,11,3370,3850</v>
      </c>
    </row>
    <row r="154" spans="1:1" x14ac:dyDescent="0.15">
      <c r="A154" t="str">
        <v>Placerville - low N,1991,0,8400,8000</v>
      </c>
    </row>
    <row r="155" spans="1:1" x14ac:dyDescent="0.15">
      <c r="A155" t="str">
        <v>Placerville - low N,1993,1.75,7600,7600</v>
      </c>
    </row>
    <row r="156" spans="1:1" x14ac:dyDescent="0.15">
      <c r="A156" t="str">
        <v>Placerville - low N,1996,5.5,7400,7600</v>
      </c>
    </row>
    <row r="157" spans="1:1" x14ac:dyDescent="0.15">
      <c r="A157" t="str">
        <v>Placerville - medium N,1991,0,7800,7900</v>
      </c>
    </row>
    <row r="158" spans="1:1" x14ac:dyDescent="0.15">
      <c r="A158" t="str">
        <v>Placerville - medium N,1993,1.75,7700,7800</v>
      </c>
    </row>
    <row r="159" spans="1:1" x14ac:dyDescent="0.15">
      <c r="A159" t="str">
        <v>Placerville - medium N,1996,5.5,7400,8300</v>
      </c>
    </row>
    <row r="160" spans="1:1" x14ac:dyDescent="0.15">
      <c r="A160" t="str">
        <v>Placerville - high N,1991,0,8100,7500</v>
      </c>
    </row>
    <row r="161" spans="1:1" x14ac:dyDescent="0.15">
      <c r="A161" t="str">
        <v>Placerville - high N,1993,1.75,7500,8500</v>
      </c>
    </row>
    <row r="162" spans="1:1" x14ac:dyDescent="0.15">
      <c r="A162" t="str">
        <v>Placerville - high N,1996,5.5,7400,8100</v>
      </c>
    </row>
    <row r="163" spans="1:1" x14ac:dyDescent="0.15">
      <c r="A163" t="str">
        <v>POPFACE - alba,1999,0,1319.76666666667,1128.03333333333</v>
      </c>
    </row>
    <row r="164" spans="1:1" x14ac:dyDescent="0.15">
      <c r="A164" t="str">
        <v>POPFACE - alba,2000,1,1364.51833333333,1195.05833333333</v>
      </c>
    </row>
    <row r="165" spans="1:1" x14ac:dyDescent="0.15">
      <c r="A165" t="str">
        <v>POPFACE - alba,2001,2,1524.40835,1295.05023333333</v>
      </c>
    </row>
    <row r="166" spans="1:1" x14ac:dyDescent="0.15">
      <c r="A166" t="str">
        <v>POPFACE - alba,2003,4,1629.3773567039,1377.48957544274</v>
      </c>
    </row>
    <row r="167" spans="1:1" x14ac:dyDescent="0.15">
      <c r="A167" t="str">
        <v>POPFACE - alba,2004,5,1646.9292,1479.63993333333</v>
      </c>
    </row>
    <row r="168" spans="1:1" x14ac:dyDescent="0.15">
      <c r="A168" t="str">
        <v>POPFACE - euramericana,1999,0,1251.8,1165.23333333333</v>
      </c>
    </row>
    <row r="169" spans="1:1" x14ac:dyDescent="0.15">
      <c r="A169" t="str">
        <v>POPFACE - euramericana,2000,1,1429.215,1213.325</v>
      </c>
    </row>
    <row r="170" spans="1:1" x14ac:dyDescent="0.15">
      <c r="A170" t="str">
        <v>POPFACE - euramericana,2001,2,1405.20828333333,1084.26115</v>
      </c>
    </row>
    <row r="171" spans="1:1" x14ac:dyDescent="0.15">
      <c r="A171" t="str">
        <v>POPFACE - euramericana,2003,4,1634.56451378944,1431.2596072399</v>
      </c>
    </row>
    <row r="172" spans="1:1" x14ac:dyDescent="0.15">
      <c r="A172" t="str">
        <v>POPFACE - euramericana,2004,5,1686.11177777778,1370.23926666667</v>
      </c>
    </row>
    <row r="173" spans="1:1" x14ac:dyDescent="0.15">
      <c r="A173" t="str">
        <v>POPFACE - nigra,1999,0,1379.45,1149.25</v>
      </c>
    </row>
    <row r="174" spans="1:1" x14ac:dyDescent="0.15">
      <c r="A174" t="str">
        <v>POPFACE - nigra,2000,1,1457.79833333333,1169.02666666667</v>
      </c>
    </row>
    <row r="175" spans="1:1" x14ac:dyDescent="0.15">
      <c r="A175" t="str">
        <v>POPFACE - nigra,2001,2,1534.10996666667,1111.61515</v>
      </c>
    </row>
    <row r="176" spans="1:1" x14ac:dyDescent="0.15">
      <c r="A176" t="str">
        <v>POPFACE - nigra,2003,4,1518.41407341818,1246.46500887004</v>
      </c>
    </row>
    <row r="177" spans="1:1" x14ac:dyDescent="0.15">
      <c r="A177" t="str">
        <v>POPFACE - nigra,2004,5,1508.72306666667,1343.94695555556</v>
      </c>
    </row>
    <row r="178" spans="1:1" x14ac:dyDescent="0.15">
      <c r="A178" t="str">
        <v>Shortgrass prairie,1995,0,617,645</v>
      </c>
    </row>
    <row r="179" spans="1:1" x14ac:dyDescent="0.15">
      <c r="A179" t="str">
        <v>Shortgrass prairie,1997,1,527,542</v>
      </c>
    </row>
    <row r="180" spans="1:1" x14ac:dyDescent="0.15">
      <c r="A180" t="str">
        <v>Shortgrass prairie,1998,2,488,522</v>
      </c>
    </row>
    <row r="181" spans="1:1" x14ac:dyDescent="0.15">
      <c r="A181" t="str">
        <v>Shortgrass prairie,1999,3,618,616</v>
      </c>
    </row>
    <row r="182" spans="1:1" x14ac:dyDescent="0.15">
      <c r="A182" t="str">
        <v>Shortgrass prairie,2000,4,603,593</v>
      </c>
    </row>
    <row r="183" spans="1:1" x14ac:dyDescent="0.15">
      <c r="A183" t="str">
        <v>SoyFACE,2001,0,4802.88497060537,4141.97751084964</v>
      </c>
    </row>
    <row r="184" spans="1:1" x14ac:dyDescent="0.15">
      <c r="A184" t="str">
        <v>SoyFACE,2006,5,4671.12158082426,4099.96727764606</v>
      </c>
    </row>
    <row r="185" spans="1:1" x14ac:dyDescent="0.15">
      <c r="A185" t="str">
        <v>SoyFACE,2007,6,4437.46763989329,3836.17395063241</v>
      </c>
    </row>
    <row r="186" spans="1:1" x14ac:dyDescent="0.15">
      <c r="A186" t="str">
        <v>SwissFACE- grass - low N,1995,2,2878.48,2861.72</v>
      </c>
    </row>
    <row r="187" spans="1:1" x14ac:dyDescent="0.15">
      <c r="A187" t="str">
        <v>SwissFACE- grass - low N,1996,3,2796,3584</v>
      </c>
    </row>
    <row r="188" spans="1:1" x14ac:dyDescent="0.15">
      <c r="A188" t="str">
        <v>SwissFACE- grass - low N,1997,4,2854.81546474911,2790.48937307427</v>
      </c>
    </row>
    <row r="189" spans="1:1" x14ac:dyDescent="0.15">
      <c r="A189" t="str">
        <v>SwissFACE- grass - low N,1998,5,3304.60373476909,3368.17063772926</v>
      </c>
    </row>
    <row r="190" spans="1:1" x14ac:dyDescent="0.15">
      <c r="A190" t="str">
        <v>SwissFACE- grass - low N,1999,6,2969.50919849634,2946.05612147191</v>
      </c>
    </row>
    <row r="191" spans="1:1" x14ac:dyDescent="0.15">
      <c r="A191" t="str">
        <v>SwissFACE- grass - low N,2000,7,2605.8935915535,2758.91075557766</v>
      </c>
    </row>
    <row r="192" spans="1:1" x14ac:dyDescent="0.15">
      <c r="A192" t="str">
        <v>SwissFACE- grass - low N,2001,8,3732.96166909981,3833.84503038281</v>
      </c>
    </row>
    <row r="193" spans="1:1" x14ac:dyDescent="0.15">
      <c r="A193" t="str">
        <v>SwissFACE- grass - low N,2002,9,3350.4,3498.3</v>
      </c>
    </row>
    <row r="194" spans="1:1" x14ac:dyDescent="0.15">
      <c r="A194" t="str">
        <v>SwissFACE- grass - low N,2003,10,3292.94587444741,3198.33674555083</v>
      </c>
    </row>
    <row r="195" spans="1:1" x14ac:dyDescent="0.15">
      <c r="A195" t="str">
        <v>SwissFACE- grass - high N,1995,2,3528,3222.8</v>
      </c>
    </row>
    <row r="196" spans="1:1" x14ac:dyDescent="0.15">
      <c r="A196" t="str">
        <v>SwissFACE- grass - high N,1996,3,3052,3892</v>
      </c>
    </row>
    <row r="197" spans="1:1" x14ac:dyDescent="0.15">
      <c r="A197" t="str">
        <v>SwissFACE- grass - high N,1997,4,3074.67101368316,3090.9462886496</v>
      </c>
    </row>
    <row r="198" spans="1:1" x14ac:dyDescent="0.15">
      <c r="A198" t="str">
        <v>SwissFACE- grass - high N,1998,5,3494.43390767928,3606.4888709976</v>
      </c>
    </row>
    <row r="199" spans="1:1" x14ac:dyDescent="0.15">
      <c r="A199" t="str">
        <v>SwissFACE- grass - high N,1999,6,2985.9933519521,3044.59573811067</v>
      </c>
    </row>
    <row r="200" spans="1:1" x14ac:dyDescent="0.15">
      <c r="A200" t="str">
        <v>SwissFACE- grass - high N,2000,7,2920.11907509505,2587.79351454589</v>
      </c>
    </row>
    <row r="201" spans="1:1" x14ac:dyDescent="0.15">
      <c r="A201" t="str">
        <v>SwissFACE- grass - high N,2001,8,3433.5196177188,3113.8346995461</v>
      </c>
    </row>
    <row r="202" spans="1:1" x14ac:dyDescent="0.15">
      <c r="A202" t="str">
        <v>SwissFACE- grass - high N,2002,9,3302,3438.6</v>
      </c>
    </row>
    <row r="203" spans="1:1" x14ac:dyDescent="0.15">
      <c r="A203" t="str">
        <v>SwissFACE- grass - high N,2003,10,3257.86757655984,3331.85925261345</v>
      </c>
    </row>
    <row r="204" spans="1:1" x14ac:dyDescent="0.15">
      <c r="A204" t="str">
        <v>SwissFACE- clover - low N,1995,2,2822.36,2872.4</v>
      </c>
    </row>
    <row r="205" spans="1:1" x14ac:dyDescent="0.15">
      <c r="A205" t="str">
        <v>SwissFACE- clover - low N,1996,3,3048,3500</v>
      </c>
    </row>
    <row r="206" spans="1:1" x14ac:dyDescent="0.15">
      <c r="A206" t="str">
        <v>SwissFACE- clover - low N,1997,4,2862.24409945582,2930.74697904152</v>
      </c>
    </row>
    <row r="207" spans="1:1" x14ac:dyDescent="0.15">
      <c r="A207" t="str">
        <v>SwissFACE- clover - low N,1998,5,3033.63826153607,3290.55381760653</v>
      </c>
    </row>
    <row r="208" spans="1:1" x14ac:dyDescent="0.15">
      <c r="A208" t="str">
        <v>SwissFACE- clover - low N,1999,6,2758.04560593007,2910.96122579272</v>
      </c>
    </row>
    <row r="209" spans="1:1" x14ac:dyDescent="0.15">
      <c r="A209" t="str">
        <v>SwissFACE- clover - low N,2000,7,2543.99111048472,2987.15245665973</v>
      </c>
    </row>
    <row r="210" spans="1:1" x14ac:dyDescent="0.15">
      <c r="A210" t="str">
        <v>SwissFACE- clover - low N,2001,8,3442.76970484475,3144.70704505265</v>
      </c>
    </row>
    <row r="211" spans="1:1" x14ac:dyDescent="0.15">
      <c r="A211" t="str">
        <v>SwissFACE- clover - low N,2002,9,3053,3590.6</v>
      </c>
    </row>
    <row r="212" spans="1:1" x14ac:dyDescent="0.15">
      <c r="A212" t="str">
        <v>SwissFACE- clover - low N,2003,10,2999.16169632247,3075.61880973095</v>
      </c>
    </row>
    <row r="213" spans="1:1" x14ac:dyDescent="0.15">
      <c r="A213" t="str">
        <v>SwissFACE- clover - high N,1995,2,2916.12,3495.68</v>
      </c>
    </row>
    <row r="214" spans="1:1" x14ac:dyDescent="0.15">
      <c r="A214" t="str">
        <v>SwissFACE- clover - high N,1996,3,3256,3688</v>
      </c>
    </row>
    <row r="215" spans="1:1" x14ac:dyDescent="0.15">
      <c r="A215" t="str">
        <v>SwissFACE- clover - high N,1997,4,2724.72548217912,2995.51629255846</v>
      </c>
    </row>
    <row r="216" spans="1:1" x14ac:dyDescent="0.15">
      <c r="A216" t="str">
        <v>SwissFACE- clover - high N,1998,5,3233.35606802841,3405.90268528255</v>
      </c>
    </row>
    <row r="217" spans="1:1" x14ac:dyDescent="0.15">
      <c r="A217" t="str">
        <v>SwissFACE- clover - high N,1999,6,2758.61425624118,3153.06572754644</v>
      </c>
    </row>
    <row r="218" spans="1:1" x14ac:dyDescent="0.15">
      <c r="A218" t="str">
        <v>SwissFACE- clover - high N,2000,7,2630.05171333197,2434.37745397213</v>
      </c>
    </row>
    <row r="219" spans="1:1" x14ac:dyDescent="0.15">
      <c r="A219" t="str">
        <v>SwissFACE- clover - high N,2001,8,3528.46590199302,3571.55822876891</v>
      </c>
    </row>
    <row r="220" spans="1:1" x14ac:dyDescent="0.15">
      <c r="A220" t="str">
        <v>SwissFACE- clover - high N,2002,9,3209,3456.1</v>
      </c>
    </row>
    <row r="221" spans="1:1" x14ac:dyDescent="0.15">
      <c r="A221" t="str">
        <v>SwissFACE- clover - high N,2003,10,2993.05886336855,3235.60089018741</v>
      </c>
    </row>
    <row r="222" spans="1:1" x14ac:dyDescent="0.15">
      <c r="A222" t="str">
        <v>Swiss Greenhouse,,0,1280,1280</v>
      </c>
    </row>
    <row r="223" spans="1:1" x14ac:dyDescent="0.15">
      <c r="A223" t="str">
        <v>Swiss Greenhouse,,0.25,1205,980</v>
      </c>
    </row>
    <row r="224" spans="1:1" x14ac:dyDescent="0.15">
      <c r="A224" t="str">
        <v>Tallgrass Prairie,1992,2.5,2985.3,2859.75</v>
      </c>
    </row>
    <row r="225" spans="1:1" x14ac:dyDescent="0.15">
      <c r="A225" t="str">
        <v>Tallgrass Prairie,1996,8,2180.85,2371.5</v>
      </c>
    </row>
    <row r="226" spans="1:1" x14ac:dyDescent="0.15">
      <c r="A226" t="str">
        <v>UMBS - aspen,1991,0,296.55,296.55</v>
      </c>
    </row>
    <row r="227" spans="1:1" x14ac:dyDescent="0.15">
      <c r="A227" t="str">
        <v>UMBS - aspen,1991,0.5,241.5,289.5</v>
      </c>
    </row>
    <row r="228" spans="1:1" x14ac:dyDescent="0.15">
      <c r="A228" t="str">
        <v>WSL - loam - low N,1995,0,1290,1290</v>
      </c>
    </row>
    <row r="229" spans="1:1" x14ac:dyDescent="0.15">
      <c r="A229" t="str">
        <v>WSL - loam - low N,1998,3.75,1317.02037155628,1471.39265143871</v>
      </c>
    </row>
    <row r="230" spans="1:1" x14ac:dyDescent="0.15">
      <c r="A230" t="str">
        <v>WSL - loam - high N,1995,0,1290,1290</v>
      </c>
    </row>
    <row r="231" spans="1:1" x14ac:dyDescent="0.15">
      <c r="A231" t="str">
        <v>WSL - loam - high N,1998,3.75,1481.52719438076,1546.90847098827</v>
      </c>
    </row>
    <row r="232" spans="1:1" x14ac:dyDescent="0.15">
      <c r="A232" t="str">
        <v>WSL - sand - low N,1995,0,1310,1310</v>
      </c>
    </row>
    <row r="233" spans="1:1" x14ac:dyDescent="0.15">
      <c r="A233" t="str">
        <v>WSL - sand - low N,1998,3.75,1166.84413712867,1214.14943339582</v>
      </c>
    </row>
    <row r="234" spans="1:1" x14ac:dyDescent="0.15">
      <c r="A234" t="str">
        <v>WSL - sand - high N,1995,0,1310,1310</v>
      </c>
    </row>
    <row r="235" spans="1:1" x14ac:dyDescent="0.15">
      <c r="A235" t="str">
        <v>WSL - sand - high N,1998,3.75,1120.17395645784,1183.42700735351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Database S1</vt:lpstr>
      <vt:lpstr>Database S1 Clean</vt:lpstr>
      <vt:lpstr>data_csv_repexercise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marie-anne de graaff</dc:creator>
  <cp:lastModifiedBy>Microsoft Office User</cp:lastModifiedBy>
  <cp:lastPrinted>2013-12-09T16:20:15Z</cp:lastPrinted>
  <dcterms:created xsi:type="dcterms:W3CDTF">2005-07-14T17:53:09Z</dcterms:created>
  <dcterms:modified xsi:type="dcterms:W3CDTF">2023-03-09T16:44:40Z</dcterms:modified>
</cp:coreProperties>
</file>