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3m-my.sharepoint.com/personal/100405982_alumnos_uc3m_es/Documents/Master Ciencia y Tec/1º cuatrimestre/Inteligencia Artificial de Inspiración Biológica/"/>
    </mc:Choice>
  </mc:AlternateContent>
  <xr:revisionPtr revIDLastSave="138" documentId="8_{4E1F31EF-93F7-4F2E-A5B3-D11DED216A40}" xr6:coauthVersionLast="47" xr6:coauthVersionMax="47" xr10:uidLastSave="{DE877879-43D3-486E-B816-D315AC5845B0}"/>
  <bookViews>
    <workbookView xWindow="-120" yWindow="-120" windowWidth="29040" windowHeight="16440" xr2:uid="{00000000-000D-0000-FFFF-FFFF00000000}"/>
  </bookViews>
  <sheets>
    <sheet name="resultados" sheetId="1" r:id="rId1"/>
    <sheet name="Comparacion" sheetId="2" r:id="rId2"/>
    <sheet name="ComparacionOrdenad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B14" i="2"/>
  <c r="K14" i="2"/>
  <c r="B15" i="2"/>
  <c r="C15" i="2"/>
  <c r="D15" i="2"/>
  <c r="E15" i="2"/>
  <c r="F15" i="2"/>
  <c r="G15" i="2"/>
  <c r="H15" i="2"/>
  <c r="I15" i="2"/>
  <c r="J15" i="2"/>
  <c r="K15" i="2"/>
  <c r="B16" i="2"/>
  <c r="C16" i="2"/>
  <c r="D16" i="2"/>
  <c r="E16" i="2"/>
  <c r="F16" i="2"/>
  <c r="G16" i="2"/>
  <c r="H16" i="2"/>
  <c r="I16" i="2"/>
  <c r="J16" i="2"/>
  <c r="K16" i="2"/>
  <c r="B17" i="2"/>
  <c r="C17" i="2"/>
  <c r="D17" i="2"/>
  <c r="E17" i="2"/>
  <c r="F17" i="2"/>
  <c r="G17" i="2"/>
  <c r="H17" i="2"/>
  <c r="I17" i="2"/>
  <c r="J17" i="2"/>
  <c r="K17" i="2"/>
  <c r="B18" i="2"/>
  <c r="C18" i="2"/>
  <c r="D18" i="2"/>
  <c r="E18" i="2"/>
  <c r="F18" i="2"/>
  <c r="G18" i="2"/>
  <c r="H18" i="2"/>
  <c r="I18" i="2"/>
  <c r="J18" i="2"/>
  <c r="K18" i="2"/>
  <c r="B19" i="2"/>
  <c r="C19" i="2"/>
  <c r="D19" i="2"/>
  <c r="E19" i="2"/>
  <c r="F19" i="2"/>
  <c r="G19" i="2"/>
  <c r="H19" i="2"/>
  <c r="I19" i="2"/>
  <c r="J19" i="2"/>
  <c r="K19" i="2"/>
  <c r="B20" i="2"/>
  <c r="C20" i="2"/>
  <c r="D20" i="2"/>
  <c r="E20" i="2"/>
  <c r="F20" i="2"/>
  <c r="G20" i="2"/>
  <c r="H20" i="2"/>
  <c r="I20" i="2"/>
  <c r="J20" i="2"/>
  <c r="K20" i="2"/>
  <c r="C14" i="2"/>
  <c r="D14" i="2"/>
  <c r="E14" i="2"/>
  <c r="F14" i="2"/>
  <c r="F21" i="2" s="1"/>
  <c r="G14" i="2"/>
  <c r="H14" i="2"/>
  <c r="I14" i="2"/>
  <c r="J14" i="2"/>
  <c r="J21" i="2" l="1"/>
  <c r="I21" i="2"/>
  <c r="H21" i="2"/>
  <c r="G21" i="2"/>
  <c r="B21" i="2"/>
  <c r="E21" i="2"/>
  <c r="C21" i="2"/>
  <c r="K21" i="2"/>
  <c r="D21" i="2"/>
</calcChain>
</file>

<file path=xl/sharedStrings.xml><?xml version="1.0" encoding="utf-8"?>
<sst xmlns="http://schemas.openxmlformats.org/spreadsheetml/2006/main" count="84" uniqueCount="47">
  <si>
    <t>Nombre</t>
  </si>
  <si>
    <t xml:space="preserve"> Ciudades</t>
  </si>
  <si>
    <t xml:space="preserve"> Ciclos</t>
  </si>
  <si>
    <t xml:space="preserve"> Valor conseguido</t>
  </si>
  <si>
    <t xml:space="preserve"> Valor optimo</t>
  </si>
  <si>
    <t xml:space="preserve"> Error</t>
  </si>
  <si>
    <t>a280</t>
  </si>
  <si>
    <t>att48</t>
  </si>
  <si>
    <t>berlin52</t>
  </si>
  <si>
    <t>ch130</t>
  </si>
  <si>
    <t>ch150</t>
  </si>
  <si>
    <t>eil101</t>
  </si>
  <si>
    <t>eil51</t>
  </si>
  <si>
    <t>eil76</t>
  </si>
  <si>
    <t>gr202</t>
  </si>
  <si>
    <t>gr96</t>
  </si>
  <si>
    <t>kroA100</t>
  </si>
  <si>
    <t>kroC100</t>
  </si>
  <si>
    <t>kroD100</t>
  </si>
  <si>
    <t>lin105</t>
  </si>
  <si>
    <t>pr76</t>
  </si>
  <si>
    <t>rd100</t>
  </si>
  <si>
    <t>st70</t>
  </si>
  <si>
    <t>tsp225</t>
  </si>
  <si>
    <t>ulysses16</t>
  </si>
  <si>
    <t>ulysses22</t>
  </si>
  <si>
    <t xml:space="preserve"> Tiempo</t>
  </si>
  <si>
    <t>ABC</t>
  </si>
  <si>
    <t>Easy=&gt;Hard</t>
  </si>
  <si>
    <t>Opt</t>
  </si>
  <si>
    <t>Furthest</t>
  </si>
  <si>
    <t>2opt</t>
  </si>
  <si>
    <t>Christ</t>
  </si>
  <si>
    <t>Cheapest</t>
  </si>
  <si>
    <t>MST</t>
  </si>
  <si>
    <t>Or</t>
  </si>
  <si>
    <t>AM</t>
  </si>
  <si>
    <t>S2V-DQN</t>
  </si>
  <si>
    <t>NETSP</t>
  </si>
  <si>
    <t>Eil51</t>
  </si>
  <si>
    <t>Eil76</t>
  </si>
  <si>
    <t>Eil101</t>
  </si>
  <si>
    <t>St70</t>
  </si>
  <si>
    <t>Ch150</t>
  </si>
  <si>
    <t>Ch130</t>
  </si>
  <si>
    <t>Berlin52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</si>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</sst>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6" fillId="0" borderId="0" xfId="0" applyFon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resultados!$B$1</c:f>
              <c:strCache>
                <c:ptCount val="1"/>
                <c:pt idx="0">
                  <c:v> Ciudades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resultados!$A$2:$A$21</c:f>
              <c:strCache>
                <c:ptCount val="20"/>
                <c:pt idx="0">
                  <c:v>ulysses16</c:v>
                </c:pt>
                <c:pt idx="1">
                  <c:v>ulysses22</c:v>
                </c:pt>
                <c:pt idx="2">
                  <c:v>att48</c:v>
                </c:pt>
                <c:pt idx="3">
                  <c:v>eil51</c:v>
                </c:pt>
                <c:pt idx="4">
                  <c:v>berlin52</c:v>
                </c:pt>
                <c:pt idx="5">
                  <c:v>st70</c:v>
                </c:pt>
                <c:pt idx="6">
                  <c:v>eil76</c:v>
                </c:pt>
                <c:pt idx="7">
                  <c:v>pr76</c:v>
                </c:pt>
                <c:pt idx="8">
                  <c:v>gr96</c:v>
                </c:pt>
                <c:pt idx="9">
                  <c:v>kroA100</c:v>
                </c:pt>
                <c:pt idx="10">
                  <c:v>kroC100</c:v>
                </c:pt>
                <c:pt idx="11">
                  <c:v>kroD100</c:v>
                </c:pt>
                <c:pt idx="12">
                  <c:v>rd100</c:v>
                </c:pt>
                <c:pt idx="13">
                  <c:v>eil101</c:v>
                </c:pt>
                <c:pt idx="14">
                  <c:v>lin105</c:v>
                </c:pt>
                <c:pt idx="15">
                  <c:v>ch130</c:v>
                </c:pt>
                <c:pt idx="16">
                  <c:v>ch150</c:v>
                </c:pt>
                <c:pt idx="17">
                  <c:v>gr202</c:v>
                </c:pt>
                <c:pt idx="18">
                  <c:v>tsp225</c:v>
                </c:pt>
                <c:pt idx="19">
                  <c:v>a280</c:v>
                </c:pt>
              </c:strCache>
            </c:strRef>
          </c:cat>
          <c:val>
            <c:numRef>
              <c:f>resultados!$B$2:$B$21</c:f>
              <c:numCache>
                <c:formatCode>General</c:formatCode>
                <c:ptCount val="20"/>
                <c:pt idx="0">
                  <c:v>16</c:v>
                </c:pt>
                <c:pt idx="1">
                  <c:v>22</c:v>
                </c:pt>
                <c:pt idx="2">
                  <c:v>48</c:v>
                </c:pt>
                <c:pt idx="3">
                  <c:v>51</c:v>
                </c:pt>
                <c:pt idx="4">
                  <c:v>52</c:v>
                </c:pt>
                <c:pt idx="5">
                  <c:v>70</c:v>
                </c:pt>
                <c:pt idx="6">
                  <c:v>76</c:v>
                </c:pt>
                <c:pt idx="7">
                  <c:v>76</c:v>
                </c:pt>
                <c:pt idx="8">
                  <c:v>96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101</c:v>
                </c:pt>
                <c:pt idx="14">
                  <c:v>105</c:v>
                </c:pt>
                <c:pt idx="15">
                  <c:v>130</c:v>
                </c:pt>
                <c:pt idx="16">
                  <c:v>150</c:v>
                </c:pt>
                <c:pt idx="17">
                  <c:v>202</c:v>
                </c:pt>
                <c:pt idx="18">
                  <c:v>225</c:v>
                </c:pt>
                <c:pt idx="19">
                  <c:v>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B8-4C08-B895-2604115DDDA7}"/>
            </c:ext>
          </c:extLst>
        </c:ser>
        <c:ser>
          <c:idx val="1"/>
          <c:order val="1"/>
          <c:tx>
            <c:strRef>
              <c:f>resultados!$C$1</c:f>
              <c:strCache>
                <c:ptCount val="1"/>
                <c:pt idx="0">
                  <c:v> Ciclos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resultados!$A$2:$A$21</c:f>
              <c:strCache>
                <c:ptCount val="20"/>
                <c:pt idx="0">
                  <c:v>ulysses16</c:v>
                </c:pt>
                <c:pt idx="1">
                  <c:v>ulysses22</c:v>
                </c:pt>
                <c:pt idx="2">
                  <c:v>att48</c:v>
                </c:pt>
                <c:pt idx="3">
                  <c:v>eil51</c:v>
                </c:pt>
                <c:pt idx="4">
                  <c:v>berlin52</c:v>
                </c:pt>
                <c:pt idx="5">
                  <c:v>st70</c:v>
                </c:pt>
                <c:pt idx="6">
                  <c:v>eil76</c:v>
                </c:pt>
                <c:pt idx="7">
                  <c:v>pr76</c:v>
                </c:pt>
                <c:pt idx="8">
                  <c:v>gr96</c:v>
                </c:pt>
                <c:pt idx="9">
                  <c:v>kroA100</c:v>
                </c:pt>
                <c:pt idx="10">
                  <c:v>kroC100</c:v>
                </c:pt>
                <c:pt idx="11">
                  <c:v>kroD100</c:v>
                </c:pt>
                <c:pt idx="12">
                  <c:v>rd100</c:v>
                </c:pt>
                <c:pt idx="13">
                  <c:v>eil101</c:v>
                </c:pt>
                <c:pt idx="14">
                  <c:v>lin105</c:v>
                </c:pt>
                <c:pt idx="15">
                  <c:v>ch130</c:v>
                </c:pt>
                <c:pt idx="16">
                  <c:v>ch150</c:v>
                </c:pt>
                <c:pt idx="17">
                  <c:v>gr202</c:v>
                </c:pt>
                <c:pt idx="18">
                  <c:v>tsp225</c:v>
                </c:pt>
                <c:pt idx="19">
                  <c:v>a280</c:v>
                </c:pt>
              </c:strCache>
            </c:strRef>
          </c:cat>
          <c:val>
            <c:numRef>
              <c:f>resultados!$C$2:$C$21</c:f>
              <c:numCache>
                <c:formatCode>General</c:formatCode>
                <c:ptCount val="20"/>
                <c:pt idx="0">
                  <c:v>31</c:v>
                </c:pt>
                <c:pt idx="1">
                  <c:v>24</c:v>
                </c:pt>
                <c:pt idx="2">
                  <c:v>375</c:v>
                </c:pt>
                <c:pt idx="3">
                  <c:v>173</c:v>
                </c:pt>
                <c:pt idx="4">
                  <c:v>317</c:v>
                </c:pt>
                <c:pt idx="5">
                  <c:v>894</c:v>
                </c:pt>
                <c:pt idx="6">
                  <c:v>605</c:v>
                </c:pt>
                <c:pt idx="7">
                  <c:v>736</c:v>
                </c:pt>
                <c:pt idx="8">
                  <c:v>1292</c:v>
                </c:pt>
                <c:pt idx="9">
                  <c:v>1081</c:v>
                </c:pt>
                <c:pt idx="10">
                  <c:v>1542</c:v>
                </c:pt>
                <c:pt idx="11">
                  <c:v>1562</c:v>
                </c:pt>
                <c:pt idx="12">
                  <c:v>1030</c:v>
                </c:pt>
                <c:pt idx="13">
                  <c:v>881</c:v>
                </c:pt>
                <c:pt idx="14">
                  <c:v>1221</c:v>
                </c:pt>
                <c:pt idx="15">
                  <c:v>1901</c:v>
                </c:pt>
                <c:pt idx="16">
                  <c:v>3059</c:v>
                </c:pt>
                <c:pt idx="17">
                  <c:v>6231</c:v>
                </c:pt>
                <c:pt idx="18">
                  <c:v>4271</c:v>
                </c:pt>
                <c:pt idx="19">
                  <c:v>6551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B8-4C08-B895-2604115DDD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7266559"/>
        <c:axId val="8120623"/>
      </c:lineChart>
      <c:catAx>
        <c:axId val="194726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0623"/>
        <c:crosses val="autoZero"/>
        <c:auto val="1"/>
        <c:lblAlgn val="ctr"/>
        <c:lblOffset val="100"/>
        <c:noMultiLvlLbl val="0"/>
      </c:catAx>
      <c:valAx>
        <c:axId val="812062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266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Comparacion resultados ABC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resultados!$B$1</c:f>
              <c:strCache>
                <c:ptCount val="1"/>
                <c:pt idx="0">
                  <c:v> Ciudades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resultados!$A$2:$A$21</c:f>
              <c:strCache>
                <c:ptCount val="20"/>
                <c:pt idx="0">
                  <c:v>ulysses16</c:v>
                </c:pt>
                <c:pt idx="1">
                  <c:v>ulysses22</c:v>
                </c:pt>
                <c:pt idx="2">
                  <c:v>att48</c:v>
                </c:pt>
                <c:pt idx="3">
                  <c:v>eil51</c:v>
                </c:pt>
                <c:pt idx="4">
                  <c:v>berlin52</c:v>
                </c:pt>
                <c:pt idx="5">
                  <c:v>st70</c:v>
                </c:pt>
                <c:pt idx="6">
                  <c:v>eil76</c:v>
                </c:pt>
                <c:pt idx="7">
                  <c:v>pr76</c:v>
                </c:pt>
                <c:pt idx="8">
                  <c:v>gr96</c:v>
                </c:pt>
                <c:pt idx="9">
                  <c:v>kroA100</c:v>
                </c:pt>
                <c:pt idx="10">
                  <c:v>kroC100</c:v>
                </c:pt>
                <c:pt idx="11">
                  <c:v>kroD100</c:v>
                </c:pt>
                <c:pt idx="12">
                  <c:v>rd100</c:v>
                </c:pt>
                <c:pt idx="13">
                  <c:v>eil101</c:v>
                </c:pt>
                <c:pt idx="14">
                  <c:v>lin105</c:v>
                </c:pt>
                <c:pt idx="15">
                  <c:v>ch130</c:v>
                </c:pt>
                <c:pt idx="16">
                  <c:v>ch150</c:v>
                </c:pt>
                <c:pt idx="17">
                  <c:v>gr202</c:v>
                </c:pt>
                <c:pt idx="18">
                  <c:v>tsp225</c:v>
                </c:pt>
                <c:pt idx="19">
                  <c:v>a280</c:v>
                </c:pt>
              </c:strCache>
            </c:strRef>
          </c:cat>
          <c:val>
            <c:numRef>
              <c:f>resultados!$B$2:$B$21</c:f>
              <c:numCache>
                <c:formatCode>General</c:formatCode>
                <c:ptCount val="20"/>
                <c:pt idx="0">
                  <c:v>16</c:v>
                </c:pt>
                <c:pt idx="1">
                  <c:v>22</c:v>
                </c:pt>
                <c:pt idx="2">
                  <c:v>48</c:v>
                </c:pt>
                <c:pt idx="3">
                  <c:v>51</c:v>
                </c:pt>
                <c:pt idx="4">
                  <c:v>52</c:v>
                </c:pt>
                <c:pt idx="5">
                  <c:v>70</c:v>
                </c:pt>
                <c:pt idx="6">
                  <c:v>76</c:v>
                </c:pt>
                <c:pt idx="7">
                  <c:v>76</c:v>
                </c:pt>
                <c:pt idx="8">
                  <c:v>96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101</c:v>
                </c:pt>
                <c:pt idx="14">
                  <c:v>105</c:v>
                </c:pt>
                <c:pt idx="15">
                  <c:v>130</c:v>
                </c:pt>
                <c:pt idx="16">
                  <c:v>150</c:v>
                </c:pt>
                <c:pt idx="17">
                  <c:v>202</c:v>
                </c:pt>
                <c:pt idx="18">
                  <c:v>225</c:v>
                </c:pt>
                <c:pt idx="19">
                  <c:v>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5D-46B1-A253-C02FA37EF437}"/>
            </c:ext>
          </c:extLst>
        </c:ser>
        <c:ser>
          <c:idx val="1"/>
          <c:order val="1"/>
          <c:tx>
            <c:strRef>
              <c:f>resultados!$C$1</c:f>
              <c:strCache>
                <c:ptCount val="1"/>
                <c:pt idx="0">
                  <c:v> Ciclos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resultados!$A$2:$A$21</c:f>
              <c:strCache>
                <c:ptCount val="20"/>
                <c:pt idx="0">
                  <c:v>ulysses16</c:v>
                </c:pt>
                <c:pt idx="1">
                  <c:v>ulysses22</c:v>
                </c:pt>
                <c:pt idx="2">
                  <c:v>att48</c:v>
                </c:pt>
                <c:pt idx="3">
                  <c:v>eil51</c:v>
                </c:pt>
                <c:pt idx="4">
                  <c:v>berlin52</c:v>
                </c:pt>
                <c:pt idx="5">
                  <c:v>st70</c:v>
                </c:pt>
                <c:pt idx="6">
                  <c:v>eil76</c:v>
                </c:pt>
                <c:pt idx="7">
                  <c:v>pr76</c:v>
                </c:pt>
                <c:pt idx="8">
                  <c:v>gr96</c:v>
                </c:pt>
                <c:pt idx="9">
                  <c:v>kroA100</c:v>
                </c:pt>
                <c:pt idx="10">
                  <c:v>kroC100</c:v>
                </c:pt>
                <c:pt idx="11">
                  <c:v>kroD100</c:v>
                </c:pt>
                <c:pt idx="12">
                  <c:v>rd100</c:v>
                </c:pt>
                <c:pt idx="13">
                  <c:v>eil101</c:v>
                </c:pt>
                <c:pt idx="14">
                  <c:v>lin105</c:v>
                </c:pt>
                <c:pt idx="15">
                  <c:v>ch130</c:v>
                </c:pt>
                <c:pt idx="16">
                  <c:v>ch150</c:v>
                </c:pt>
                <c:pt idx="17">
                  <c:v>gr202</c:v>
                </c:pt>
                <c:pt idx="18">
                  <c:v>tsp225</c:v>
                </c:pt>
                <c:pt idx="19">
                  <c:v>a280</c:v>
                </c:pt>
              </c:strCache>
            </c:strRef>
          </c:cat>
          <c:val>
            <c:numRef>
              <c:f>resultados!$C$2:$C$21</c:f>
              <c:numCache>
                <c:formatCode>General</c:formatCode>
                <c:ptCount val="20"/>
                <c:pt idx="0">
                  <c:v>31</c:v>
                </c:pt>
                <c:pt idx="1">
                  <c:v>24</c:v>
                </c:pt>
                <c:pt idx="2">
                  <c:v>375</c:v>
                </c:pt>
                <c:pt idx="3">
                  <c:v>173</c:v>
                </c:pt>
                <c:pt idx="4">
                  <c:v>317</c:v>
                </c:pt>
                <c:pt idx="5">
                  <c:v>894</c:v>
                </c:pt>
                <c:pt idx="6">
                  <c:v>605</c:v>
                </c:pt>
                <c:pt idx="7">
                  <c:v>736</c:v>
                </c:pt>
                <c:pt idx="8">
                  <c:v>1292</c:v>
                </c:pt>
                <c:pt idx="9">
                  <c:v>1081</c:v>
                </c:pt>
                <c:pt idx="10">
                  <c:v>1542</c:v>
                </c:pt>
                <c:pt idx="11">
                  <c:v>1562</c:v>
                </c:pt>
                <c:pt idx="12">
                  <c:v>1030</c:v>
                </c:pt>
                <c:pt idx="13">
                  <c:v>881</c:v>
                </c:pt>
                <c:pt idx="14">
                  <c:v>1221</c:v>
                </c:pt>
                <c:pt idx="15">
                  <c:v>1901</c:v>
                </c:pt>
                <c:pt idx="16">
                  <c:v>3059</c:v>
                </c:pt>
                <c:pt idx="17">
                  <c:v>6231</c:v>
                </c:pt>
                <c:pt idx="18">
                  <c:v>4271</c:v>
                </c:pt>
                <c:pt idx="19">
                  <c:v>6551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5D-46B1-A253-C02FA37EF437}"/>
            </c:ext>
          </c:extLst>
        </c:ser>
        <c:ser>
          <c:idx val="4"/>
          <c:order val="2"/>
          <c:tx>
            <c:strRef>
              <c:f>resultados!$F$1</c:f>
              <c:strCache>
                <c:ptCount val="1"/>
                <c:pt idx="0">
                  <c:v> Error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resultados!$A$2:$A$21</c:f>
              <c:strCache>
                <c:ptCount val="20"/>
                <c:pt idx="0">
                  <c:v>ulysses16</c:v>
                </c:pt>
                <c:pt idx="1">
                  <c:v>ulysses22</c:v>
                </c:pt>
                <c:pt idx="2">
                  <c:v>att48</c:v>
                </c:pt>
                <c:pt idx="3">
                  <c:v>eil51</c:v>
                </c:pt>
                <c:pt idx="4">
                  <c:v>berlin52</c:v>
                </c:pt>
                <c:pt idx="5">
                  <c:v>st70</c:v>
                </c:pt>
                <c:pt idx="6">
                  <c:v>eil76</c:v>
                </c:pt>
                <c:pt idx="7">
                  <c:v>pr76</c:v>
                </c:pt>
                <c:pt idx="8">
                  <c:v>gr96</c:v>
                </c:pt>
                <c:pt idx="9">
                  <c:v>kroA100</c:v>
                </c:pt>
                <c:pt idx="10">
                  <c:v>kroC100</c:v>
                </c:pt>
                <c:pt idx="11">
                  <c:v>kroD100</c:v>
                </c:pt>
                <c:pt idx="12">
                  <c:v>rd100</c:v>
                </c:pt>
                <c:pt idx="13">
                  <c:v>eil101</c:v>
                </c:pt>
                <c:pt idx="14">
                  <c:v>lin105</c:v>
                </c:pt>
                <c:pt idx="15">
                  <c:v>ch130</c:v>
                </c:pt>
                <c:pt idx="16">
                  <c:v>ch150</c:v>
                </c:pt>
                <c:pt idx="17">
                  <c:v>gr202</c:v>
                </c:pt>
                <c:pt idx="18">
                  <c:v>tsp225</c:v>
                </c:pt>
                <c:pt idx="19">
                  <c:v>a280</c:v>
                </c:pt>
              </c:strCache>
            </c:strRef>
          </c:cat>
          <c:val>
            <c:numRef>
              <c:f>resultados!$F$2:$F$21</c:f>
              <c:numCache>
                <c:formatCode>General</c:formatCode>
                <c:ptCount val="20"/>
                <c:pt idx="0">
                  <c:v>0.23327015599940901</c:v>
                </c:pt>
                <c:pt idx="1">
                  <c:v>0.1</c:v>
                </c:pt>
                <c:pt idx="2">
                  <c:v>6.4358298833270702</c:v>
                </c:pt>
                <c:pt idx="3">
                  <c:v>5.1643192488262901</c:v>
                </c:pt>
                <c:pt idx="4">
                  <c:v>7.39856801909308</c:v>
                </c:pt>
                <c:pt idx="5">
                  <c:v>4.8888888888888902</c:v>
                </c:pt>
                <c:pt idx="6">
                  <c:v>7.0631970260222898</c:v>
                </c:pt>
                <c:pt idx="7">
                  <c:v>6.2676245157591897</c:v>
                </c:pt>
                <c:pt idx="8">
                  <c:v>8.2522777083446393</c:v>
                </c:pt>
                <c:pt idx="9">
                  <c:v>8.5424302227234197</c:v>
                </c:pt>
                <c:pt idx="10">
                  <c:v>11.2198178225456</c:v>
                </c:pt>
                <c:pt idx="11">
                  <c:v>9.0588898281205896</c:v>
                </c:pt>
                <c:pt idx="12">
                  <c:v>9.9115044247787694</c:v>
                </c:pt>
                <c:pt idx="13">
                  <c:v>8.2670906200317908</c:v>
                </c:pt>
                <c:pt idx="14">
                  <c:v>8.0881841574518401</c:v>
                </c:pt>
                <c:pt idx="15">
                  <c:v>10.4255319148936</c:v>
                </c:pt>
                <c:pt idx="16">
                  <c:v>10.186887254901899</c:v>
                </c:pt>
                <c:pt idx="17">
                  <c:v>5.2166334661354501</c:v>
                </c:pt>
                <c:pt idx="18">
                  <c:v>10.597548518896801</c:v>
                </c:pt>
                <c:pt idx="19">
                  <c:v>15.703761147731599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D5D-46B1-A253-C02FA37EF437}"/>
            </c:ext>
          </c:extLst>
        </c:ser>
        <c:ser>
          <c:idx val="2"/>
          <c:order val="3"/>
          <c:tx>
            <c:strRef>
              <c:f>resultados!$G$1</c:f>
              <c:strCache>
                <c:ptCount val="1"/>
                <c:pt idx="0">
                  <c:v> Tiempo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resultados!$A$2:$A$21</c:f>
              <c:strCache>
                <c:ptCount val="20"/>
                <c:pt idx="0">
                  <c:v>ulysses16</c:v>
                </c:pt>
                <c:pt idx="1">
                  <c:v>ulysses22</c:v>
                </c:pt>
                <c:pt idx="2">
                  <c:v>att48</c:v>
                </c:pt>
                <c:pt idx="3">
                  <c:v>eil51</c:v>
                </c:pt>
                <c:pt idx="4">
                  <c:v>berlin52</c:v>
                </c:pt>
                <c:pt idx="5">
                  <c:v>st70</c:v>
                </c:pt>
                <c:pt idx="6">
                  <c:v>eil76</c:v>
                </c:pt>
                <c:pt idx="7">
                  <c:v>pr76</c:v>
                </c:pt>
                <c:pt idx="8">
                  <c:v>gr96</c:v>
                </c:pt>
                <c:pt idx="9">
                  <c:v>kroA100</c:v>
                </c:pt>
                <c:pt idx="10">
                  <c:v>kroC100</c:v>
                </c:pt>
                <c:pt idx="11">
                  <c:v>kroD100</c:v>
                </c:pt>
                <c:pt idx="12">
                  <c:v>rd100</c:v>
                </c:pt>
                <c:pt idx="13">
                  <c:v>eil101</c:v>
                </c:pt>
                <c:pt idx="14">
                  <c:v>lin105</c:v>
                </c:pt>
                <c:pt idx="15">
                  <c:v>ch130</c:v>
                </c:pt>
                <c:pt idx="16">
                  <c:v>ch150</c:v>
                </c:pt>
                <c:pt idx="17">
                  <c:v>gr202</c:v>
                </c:pt>
                <c:pt idx="18">
                  <c:v>tsp225</c:v>
                </c:pt>
                <c:pt idx="19">
                  <c:v>a280</c:v>
                </c:pt>
              </c:strCache>
            </c:strRef>
          </c:cat>
          <c:val>
            <c:numRef>
              <c:f>resultados!$G$2:$G$21</c:f>
              <c:numCache>
                <c:formatCode>General</c:formatCode>
                <c:ptCount val="20"/>
                <c:pt idx="0">
                  <c:v>0.34124875068664501</c:v>
                </c:pt>
                <c:pt idx="1">
                  <c:v>0.426259756088256</c:v>
                </c:pt>
                <c:pt idx="2">
                  <c:v>0.99642300605773904</c:v>
                </c:pt>
                <c:pt idx="3">
                  <c:v>0.929984331130981</c:v>
                </c:pt>
                <c:pt idx="4">
                  <c:v>0.95503425598144498</c:v>
                </c:pt>
                <c:pt idx="5">
                  <c:v>2.0444450378417902</c:v>
                </c:pt>
                <c:pt idx="6">
                  <c:v>1.6976969242095901</c:v>
                </c:pt>
                <c:pt idx="7">
                  <c:v>1.8704171180725</c:v>
                </c:pt>
                <c:pt idx="8">
                  <c:v>3.1833539009094198</c:v>
                </c:pt>
                <c:pt idx="9">
                  <c:v>3.1998374462127601</c:v>
                </c:pt>
                <c:pt idx="10">
                  <c:v>3.5667495727539</c:v>
                </c:pt>
                <c:pt idx="11">
                  <c:v>3.63911628723144</c:v>
                </c:pt>
                <c:pt idx="12">
                  <c:v>3.0842924118041899</c:v>
                </c:pt>
                <c:pt idx="13">
                  <c:v>2.6756021976470898</c:v>
                </c:pt>
                <c:pt idx="14">
                  <c:v>3.3780231475829998</c:v>
                </c:pt>
                <c:pt idx="15">
                  <c:v>5.2316443920135498</c:v>
                </c:pt>
                <c:pt idx="16">
                  <c:v>8.9557731151580793</c:v>
                </c:pt>
                <c:pt idx="17">
                  <c:v>21.9250934123992</c:v>
                </c:pt>
                <c:pt idx="18">
                  <c:v>18.229290723800599</c:v>
                </c:pt>
                <c:pt idx="19">
                  <c:v>34.2798624038696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82-407E-AE91-407F4F516F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29247"/>
        <c:axId val="5988063"/>
      </c:lineChart>
      <c:catAx>
        <c:axId val="13129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8063"/>
        <c:crosses val="autoZero"/>
        <c:auto val="1"/>
        <c:lblAlgn val="ctr"/>
        <c:lblOffset val="100"/>
        <c:noMultiLvlLbl val="0"/>
      </c:catAx>
      <c:valAx>
        <c:axId val="598806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9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Comparacion resultados ABC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resultados!$B$1</c:f>
              <c:strCache>
                <c:ptCount val="1"/>
                <c:pt idx="0">
                  <c:v> Ciudades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resultados!$A$2:$A$21</c:f>
              <c:strCache>
                <c:ptCount val="20"/>
                <c:pt idx="0">
                  <c:v>ulysses16</c:v>
                </c:pt>
                <c:pt idx="1">
                  <c:v>ulysses22</c:v>
                </c:pt>
                <c:pt idx="2">
                  <c:v>att48</c:v>
                </c:pt>
                <c:pt idx="3">
                  <c:v>eil51</c:v>
                </c:pt>
                <c:pt idx="4">
                  <c:v>berlin52</c:v>
                </c:pt>
                <c:pt idx="5">
                  <c:v>st70</c:v>
                </c:pt>
                <c:pt idx="6">
                  <c:v>eil76</c:v>
                </c:pt>
                <c:pt idx="7">
                  <c:v>pr76</c:v>
                </c:pt>
                <c:pt idx="8">
                  <c:v>gr96</c:v>
                </c:pt>
                <c:pt idx="9">
                  <c:v>kroA100</c:v>
                </c:pt>
                <c:pt idx="10">
                  <c:v>kroC100</c:v>
                </c:pt>
                <c:pt idx="11">
                  <c:v>kroD100</c:v>
                </c:pt>
                <c:pt idx="12">
                  <c:v>rd100</c:v>
                </c:pt>
                <c:pt idx="13">
                  <c:v>eil101</c:v>
                </c:pt>
                <c:pt idx="14">
                  <c:v>lin105</c:v>
                </c:pt>
                <c:pt idx="15">
                  <c:v>ch130</c:v>
                </c:pt>
                <c:pt idx="16">
                  <c:v>ch150</c:v>
                </c:pt>
                <c:pt idx="17">
                  <c:v>gr202</c:v>
                </c:pt>
                <c:pt idx="18">
                  <c:v>tsp225</c:v>
                </c:pt>
                <c:pt idx="19">
                  <c:v>a280</c:v>
                </c:pt>
              </c:strCache>
            </c:strRef>
          </c:cat>
          <c:val>
            <c:numRef>
              <c:f>resultados!$B$2:$B$21</c:f>
              <c:numCache>
                <c:formatCode>General</c:formatCode>
                <c:ptCount val="20"/>
                <c:pt idx="0">
                  <c:v>16</c:v>
                </c:pt>
                <c:pt idx="1">
                  <c:v>22</c:v>
                </c:pt>
                <c:pt idx="2">
                  <c:v>48</c:v>
                </c:pt>
                <c:pt idx="3">
                  <c:v>51</c:v>
                </c:pt>
                <c:pt idx="4">
                  <c:v>52</c:v>
                </c:pt>
                <c:pt idx="5">
                  <c:v>70</c:v>
                </c:pt>
                <c:pt idx="6">
                  <c:v>76</c:v>
                </c:pt>
                <c:pt idx="7">
                  <c:v>76</c:v>
                </c:pt>
                <c:pt idx="8">
                  <c:v>96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101</c:v>
                </c:pt>
                <c:pt idx="14">
                  <c:v>105</c:v>
                </c:pt>
                <c:pt idx="15">
                  <c:v>130</c:v>
                </c:pt>
                <c:pt idx="16">
                  <c:v>150</c:v>
                </c:pt>
                <c:pt idx="17">
                  <c:v>202</c:v>
                </c:pt>
                <c:pt idx="18">
                  <c:v>225</c:v>
                </c:pt>
                <c:pt idx="19">
                  <c:v>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26-4FC3-9023-376C07BD1C3B}"/>
            </c:ext>
          </c:extLst>
        </c:ser>
        <c:ser>
          <c:idx val="4"/>
          <c:order val="1"/>
          <c:tx>
            <c:strRef>
              <c:f>resultados!$F$1</c:f>
              <c:strCache>
                <c:ptCount val="1"/>
                <c:pt idx="0">
                  <c:v> Error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resultados!$A$2:$A$21</c:f>
              <c:strCache>
                <c:ptCount val="20"/>
                <c:pt idx="0">
                  <c:v>ulysses16</c:v>
                </c:pt>
                <c:pt idx="1">
                  <c:v>ulysses22</c:v>
                </c:pt>
                <c:pt idx="2">
                  <c:v>att48</c:v>
                </c:pt>
                <c:pt idx="3">
                  <c:v>eil51</c:v>
                </c:pt>
                <c:pt idx="4">
                  <c:v>berlin52</c:v>
                </c:pt>
                <c:pt idx="5">
                  <c:v>st70</c:v>
                </c:pt>
                <c:pt idx="6">
                  <c:v>eil76</c:v>
                </c:pt>
                <c:pt idx="7">
                  <c:v>pr76</c:v>
                </c:pt>
                <c:pt idx="8">
                  <c:v>gr96</c:v>
                </c:pt>
                <c:pt idx="9">
                  <c:v>kroA100</c:v>
                </c:pt>
                <c:pt idx="10">
                  <c:v>kroC100</c:v>
                </c:pt>
                <c:pt idx="11">
                  <c:v>kroD100</c:v>
                </c:pt>
                <c:pt idx="12">
                  <c:v>rd100</c:v>
                </c:pt>
                <c:pt idx="13">
                  <c:v>eil101</c:v>
                </c:pt>
                <c:pt idx="14">
                  <c:v>lin105</c:v>
                </c:pt>
                <c:pt idx="15">
                  <c:v>ch130</c:v>
                </c:pt>
                <c:pt idx="16">
                  <c:v>ch150</c:v>
                </c:pt>
                <c:pt idx="17">
                  <c:v>gr202</c:v>
                </c:pt>
                <c:pt idx="18">
                  <c:v>tsp225</c:v>
                </c:pt>
                <c:pt idx="19">
                  <c:v>a280</c:v>
                </c:pt>
              </c:strCache>
            </c:strRef>
          </c:cat>
          <c:val>
            <c:numRef>
              <c:f>resultados!$F$2:$F$21</c:f>
              <c:numCache>
                <c:formatCode>General</c:formatCode>
                <c:ptCount val="20"/>
                <c:pt idx="0">
                  <c:v>0.23327015599940901</c:v>
                </c:pt>
                <c:pt idx="1">
                  <c:v>0.1</c:v>
                </c:pt>
                <c:pt idx="2">
                  <c:v>6.4358298833270702</c:v>
                </c:pt>
                <c:pt idx="3">
                  <c:v>5.1643192488262901</c:v>
                </c:pt>
                <c:pt idx="4">
                  <c:v>7.39856801909308</c:v>
                </c:pt>
                <c:pt idx="5">
                  <c:v>4.8888888888888902</c:v>
                </c:pt>
                <c:pt idx="6">
                  <c:v>7.0631970260222898</c:v>
                </c:pt>
                <c:pt idx="7">
                  <c:v>6.2676245157591897</c:v>
                </c:pt>
                <c:pt idx="8">
                  <c:v>8.2522777083446393</c:v>
                </c:pt>
                <c:pt idx="9">
                  <c:v>8.5424302227234197</c:v>
                </c:pt>
                <c:pt idx="10">
                  <c:v>11.2198178225456</c:v>
                </c:pt>
                <c:pt idx="11">
                  <c:v>9.0588898281205896</c:v>
                </c:pt>
                <c:pt idx="12">
                  <c:v>9.9115044247787694</c:v>
                </c:pt>
                <c:pt idx="13">
                  <c:v>8.2670906200317908</c:v>
                </c:pt>
                <c:pt idx="14">
                  <c:v>8.0881841574518401</c:v>
                </c:pt>
                <c:pt idx="15">
                  <c:v>10.4255319148936</c:v>
                </c:pt>
                <c:pt idx="16">
                  <c:v>10.186887254901899</c:v>
                </c:pt>
                <c:pt idx="17">
                  <c:v>5.2166334661354501</c:v>
                </c:pt>
                <c:pt idx="18">
                  <c:v>10.597548518896801</c:v>
                </c:pt>
                <c:pt idx="19">
                  <c:v>15.703761147731599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26-4FC3-9023-376C07BD1C3B}"/>
            </c:ext>
          </c:extLst>
        </c:ser>
        <c:ser>
          <c:idx val="2"/>
          <c:order val="2"/>
          <c:tx>
            <c:strRef>
              <c:f>resultados!$G$1</c:f>
              <c:strCache>
                <c:ptCount val="1"/>
                <c:pt idx="0">
                  <c:v> Tiempo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resultados!$A$2:$A$21</c:f>
              <c:strCache>
                <c:ptCount val="20"/>
                <c:pt idx="0">
                  <c:v>ulysses16</c:v>
                </c:pt>
                <c:pt idx="1">
                  <c:v>ulysses22</c:v>
                </c:pt>
                <c:pt idx="2">
                  <c:v>att48</c:v>
                </c:pt>
                <c:pt idx="3">
                  <c:v>eil51</c:v>
                </c:pt>
                <c:pt idx="4">
                  <c:v>berlin52</c:v>
                </c:pt>
                <c:pt idx="5">
                  <c:v>st70</c:v>
                </c:pt>
                <c:pt idx="6">
                  <c:v>eil76</c:v>
                </c:pt>
                <c:pt idx="7">
                  <c:v>pr76</c:v>
                </c:pt>
                <c:pt idx="8">
                  <c:v>gr96</c:v>
                </c:pt>
                <c:pt idx="9">
                  <c:v>kroA100</c:v>
                </c:pt>
                <c:pt idx="10">
                  <c:v>kroC100</c:v>
                </c:pt>
                <c:pt idx="11">
                  <c:v>kroD100</c:v>
                </c:pt>
                <c:pt idx="12">
                  <c:v>rd100</c:v>
                </c:pt>
                <c:pt idx="13">
                  <c:v>eil101</c:v>
                </c:pt>
                <c:pt idx="14">
                  <c:v>lin105</c:v>
                </c:pt>
                <c:pt idx="15">
                  <c:v>ch130</c:v>
                </c:pt>
                <c:pt idx="16">
                  <c:v>ch150</c:v>
                </c:pt>
                <c:pt idx="17">
                  <c:v>gr202</c:v>
                </c:pt>
                <c:pt idx="18">
                  <c:v>tsp225</c:v>
                </c:pt>
                <c:pt idx="19">
                  <c:v>a280</c:v>
                </c:pt>
              </c:strCache>
            </c:strRef>
          </c:cat>
          <c:val>
            <c:numRef>
              <c:f>resultados!$G$2:$G$21</c:f>
              <c:numCache>
                <c:formatCode>General</c:formatCode>
                <c:ptCount val="20"/>
                <c:pt idx="0">
                  <c:v>0.34124875068664501</c:v>
                </c:pt>
                <c:pt idx="1">
                  <c:v>0.426259756088256</c:v>
                </c:pt>
                <c:pt idx="2">
                  <c:v>0.99642300605773904</c:v>
                </c:pt>
                <c:pt idx="3">
                  <c:v>0.929984331130981</c:v>
                </c:pt>
                <c:pt idx="4">
                  <c:v>0.95503425598144498</c:v>
                </c:pt>
                <c:pt idx="5">
                  <c:v>2.0444450378417902</c:v>
                </c:pt>
                <c:pt idx="6">
                  <c:v>1.6976969242095901</c:v>
                </c:pt>
                <c:pt idx="7">
                  <c:v>1.8704171180725</c:v>
                </c:pt>
                <c:pt idx="8">
                  <c:v>3.1833539009094198</c:v>
                </c:pt>
                <c:pt idx="9">
                  <c:v>3.1998374462127601</c:v>
                </c:pt>
                <c:pt idx="10">
                  <c:v>3.5667495727539</c:v>
                </c:pt>
                <c:pt idx="11">
                  <c:v>3.63911628723144</c:v>
                </c:pt>
                <c:pt idx="12">
                  <c:v>3.0842924118041899</c:v>
                </c:pt>
                <c:pt idx="13">
                  <c:v>2.6756021976470898</c:v>
                </c:pt>
                <c:pt idx="14">
                  <c:v>3.3780231475829998</c:v>
                </c:pt>
                <c:pt idx="15">
                  <c:v>5.2316443920135498</c:v>
                </c:pt>
                <c:pt idx="16">
                  <c:v>8.9557731151580793</c:v>
                </c:pt>
                <c:pt idx="17">
                  <c:v>21.9250934123992</c:v>
                </c:pt>
                <c:pt idx="18">
                  <c:v>18.229290723800599</c:v>
                </c:pt>
                <c:pt idx="19">
                  <c:v>34.2798624038696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26-4FC3-9023-376C07BD1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29247"/>
        <c:axId val="5988063"/>
      </c:lineChart>
      <c:catAx>
        <c:axId val="13129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8063"/>
        <c:crosses val="autoZero"/>
        <c:auto val="1"/>
        <c:lblAlgn val="ctr"/>
        <c:lblOffset val="100"/>
        <c:noMultiLvlLbl val="0"/>
      </c:catAx>
      <c:valAx>
        <c:axId val="598806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9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Porcentaje de error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Comparacion!$A$14</c:f>
              <c:strCache>
                <c:ptCount val="1"/>
                <c:pt idx="0">
                  <c:v>Eil51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Comparacion!$B$13:$K$13</c:f>
              <c:strCache>
                <c:ptCount val="10"/>
                <c:pt idx="0">
                  <c:v>ABC</c:v>
                </c:pt>
                <c:pt idx="1">
                  <c:v>Furthest</c:v>
                </c:pt>
                <c:pt idx="2">
                  <c:v>2opt</c:v>
                </c:pt>
                <c:pt idx="3">
                  <c:v>Christ</c:v>
                </c:pt>
                <c:pt idx="4">
                  <c:v>Cheapest</c:v>
                </c:pt>
                <c:pt idx="5">
                  <c:v>MST</c:v>
                </c:pt>
                <c:pt idx="6">
                  <c:v>Or</c:v>
                </c:pt>
                <c:pt idx="7">
                  <c:v>AM</c:v>
                </c:pt>
                <c:pt idx="8">
                  <c:v>S2V-DQN</c:v>
                </c:pt>
                <c:pt idx="9">
                  <c:v>NETSP</c:v>
                </c:pt>
              </c:strCache>
            </c:strRef>
          </c:cat>
          <c:val>
            <c:numRef>
              <c:f>Comparacion!$B$14:$K$14</c:f>
              <c:numCache>
                <c:formatCode>General</c:formatCode>
                <c:ptCount val="10"/>
                <c:pt idx="0">
                  <c:v>5.16</c:v>
                </c:pt>
                <c:pt idx="1">
                  <c:v>33.1</c:v>
                </c:pt>
                <c:pt idx="2">
                  <c:v>4.6900000000000004</c:v>
                </c:pt>
                <c:pt idx="3">
                  <c:v>23.71</c:v>
                </c:pt>
                <c:pt idx="4">
                  <c:v>15.96</c:v>
                </c:pt>
                <c:pt idx="5">
                  <c:v>44.13</c:v>
                </c:pt>
                <c:pt idx="6">
                  <c:v>0.23</c:v>
                </c:pt>
                <c:pt idx="7">
                  <c:v>2.11</c:v>
                </c:pt>
                <c:pt idx="8">
                  <c:v>3.05</c:v>
                </c:pt>
                <c:pt idx="9">
                  <c:v>0.23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20-4F7B-BFA4-7E5923408135}"/>
            </c:ext>
          </c:extLst>
        </c:ser>
        <c:ser>
          <c:idx val="1"/>
          <c:order val="1"/>
          <c:tx>
            <c:strRef>
              <c:f>Comparacion!$A$15</c:f>
              <c:strCache>
                <c:ptCount val="1"/>
                <c:pt idx="0">
                  <c:v>Eil76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Comparacion!$B$13:$K$13</c:f>
              <c:strCache>
                <c:ptCount val="10"/>
                <c:pt idx="0">
                  <c:v>ABC</c:v>
                </c:pt>
                <c:pt idx="1">
                  <c:v>Furthest</c:v>
                </c:pt>
                <c:pt idx="2">
                  <c:v>2opt</c:v>
                </c:pt>
                <c:pt idx="3">
                  <c:v>Christ</c:v>
                </c:pt>
                <c:pt idx="4">
                  <c:v>Cheapest</c:v>
                </c:pt>
                <c:pt idx="5">
                  <c:v>MST</c:v>
                </c:pt>
                <c:pt idx="6">
                  <c:v>Or</c:v>
                </c:pt>
                <c:pt idx="7">
                  <c:v>AM</c:v>
                </c:pt>
                <c:pt idx="8">
                  <c:v>S2V-DQN</c:v>
                </c:pt>
                <c:pt idx="9">
                  <c:v>NETSP</c:v>
                </c:pt>
              </c:strCache>
            </c:strRef>
          </c:cat>
          <c:val>
            <c:numRef>
              <c:f>Comparacion!$B$15:$K$15</c:f>
              <c:numCache>
                <c:formatCode>General</c:formatCode>
                <c:ptCount val="10"/>
                <c:pt idx="0">
                  <c:v>7.06</c:v>
                </c:pt>
                <c:pt idx="1">
                  <c:v>8.36</c:v>
                </c:pt>
                <c:pt idx="2">
                  <c:v>9.85</c:v>
                </c:pt>
                <c:pt idx="3">
                  <c:v>20.07</c:v>
                </c:pt>
                <c:pt idx="4">
                  <c:v>12.83</c:v>
                </c:pt>
                <c:pt idx="5">
                  <c:v>38.1</c:v>
                </c:pt>
                <c:pt idx="6">
                  <c:v>0</c:v>
                </c:pt>
                <c:pt idx="7">
                  <c:v>4.83</c:v>
                </c:pt>
                <c:pt idx="8">
                  <c:v>4.83</c:v>
                </c:pt>
                <c:pt idx="9">
                  <c:v>0.93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20-4F7B-BFA4-7E5923408135}"/>
            </c:ext>
          </c:extLst>
        </c:ser>
        <c:ser>
          <c:idx val="2"/>
          <c:order val="2"/>
          <c:tx>
            <c:strRef>
              <c:f>Comparacion!$A$16</c:f>
              <c:strCache>
                <c:ptCount val="1"/>
                <c:pt idx="0">
                  <c:v>Eil101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Comparacion!$B$13:$K$13</c:f>
              <c:strCache>
                <c:ptCount val="10"/>
                <c:pt idx="0">
                  <c:v>ABC</c:v>
                </c:pt>
                <c:pt idx="1">
                  <c:v>Furthest</c:v>
                </c:pt>
                <c:pt idx="2">
                  <c:v>2opt</c:v>
                </c:pt>
                <c:pt idx="3">
                  <c:v>Christ</c:v>
                </c:pt>
                <c:pt idx="4">
                  <c:v>Cheapest</c:v>
                </c:pt>
                <c:pt idx="5">
                  <c:v>MST</c:v>
                </c:pt>
                <c:pt idx="6">
                  <c:v>Or</c:v>
                </c:pt>
                <c:pt idx="7">
                  <c:v>AM</c:v>
                </c:pt>
                <c:pt idx="8">
                  <c:v>S2V-DQN</c:v>
                </c:pt>
                <c:pt idx="9">
                  <c:v>NETSP</c:v>
                </c:pt>
              </c:strCache>
            </c:strRef>
          </c:cat>
          <c:val>
            <c:numRef>
              <c:f>Comparacion!$B$16:$K$16</c:f>
              <c:numCache>
                <c:formatCode>General</c:formatCode>
                <c:ptCount val="10"/>
                <c:pt idx="0">
                  <c:v>8.27</c:v>
                </c:pt>
                <c:pt idx="1">
                  <c:v>4.7699999999999996</c:v>
                </c:pt>
                <c:pt idx="2">
                  <c:v>11.61</c:v>
                </c:pt>
                <c:pt idx="3">
                  <c:v>15.74</c:v>
                </c:pt>
                <c:pt idx="4">
                  <c:v>10.17</c:v>
                </c:pt>
                <c:pt idx="5">
                  <c:v>34.659999999999997</c:v>
                </c:pt>
                <c:pt idx="6">
                  <c:v>3.5</c:v>
                </c:pt>
                <c:pt idx="7">
                  <c:v>6.2</c:v>
                </c:pt>
                <c:pt idx="8">
                  <c:v>4.7699999999999996</c:v>
                </c:pt>
                <c:pt idx="9">
                  <c:v>0.48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20-4F7B-BFA4-7E5923408135}"/>
            </c:ext>
          </c:extLst>
        </c:ser>
        <c:ser>
          <c:idx val="3"/>
          <c:order val="3"/>
          <c:tx>
            <c:strRef>
              <c:f>Comparacion!$A$17</c:f>
              <c:strCache>
                <c:ptCount val="1"/>
                <c:pt idx="0">
                  <c:v>St70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Comparacion!$B$13:$K$13</c:f>
              <c:strCache>
                <c:ptCount val="10"/>
                <c:pt idx="0">
                  <c:v>ABC</c:v>
                </c:pt>
                <c:pt idx="1">
                  <c:v>Furthest</c:v>
                </c:pt>
                <c:pt idx="2">
                  <c:v>2opt</c:v>
                </c:pt>
                <c:pt idx="3">
                  <c:v>Christ</c:v>
                </c:pt>
                <c:pt idx="4">
                  <c:v>Cheapest</c:v>
                </c:pt>
                <c:pt idx="5">
                  <c:v>MST</c:v>
                </c:pt>
                <c:pt idx="6">
                  <c:v>Or</c:v>
                </c:pt>
                <c:pt idx="7">
                  <c:v>AM</c:v>
                </c:pt>
                <c:pt idx="8">
                  <c:v>S2V-DQN</c:v>
                </c:pt>
                <c:pt idx="9">
                  <c:v>NETSP</c:v>
                </c:pt>
              </c:strCache>
            </c:strRef>
          </c:cat>
          <c:val>
            <c:numRef>
              <c:f>Comparacion!$B$17:$K$17</c:f>
              <c:numCache>
                <c:formatCode>General</c:formatCode>
                <c:ptCount val="10"/>
                <c:pt idx="0">
                  <c:v>4.8899999999999997</c:v>
                </c:pt>
                <c:pt idx="1">
                  <c:v>5.48</c:v>
                </c:pt>
                <c:pt idx="2">
                  <c:v>11.56</c:v>
                </c:pt>
                <c:pt idx="3">
                  <c:v>23.85</c:v>
                </c:pt>
                <c:pt idx="4">
                  <c:v>14.96</c:v>
                </c:pt>
                <c:pt idx="5">
                  <c:v>27.11</c:v>
                </c:pt>
                <c:pt idx="6">
                  <c:v>1.04</c:v>
                </c:pt>
                <c:pt idx="7">
                  <c:v>22.81</c:v>
                </c:pt>
                <c:pt idx="8">
                  <c:v>3.11</c:v>
                </c:pt>
                <c:pt idx="9">
                  <c:v>5.48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20-4F7B-BFA4-7E5923408135}"/>
            </c:ext>
          </c:extLst>
        </c:ser>
        <c:ser>
          <c:idx val="4"/>
          <c:order val="4"/>
          <c:tx>
            <c:strRef>
              <c:f>Comparacion!$A$18</c:f>
              <c:strCache>
                <c:ptCount val="1"/>
                <c:pt idx="0">
                  <c:v>Ch150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Comparacion!$B$13:$K$13</c:f>
              <c:strCache>
                <c:ptCount val="10"/>
                <c:pt idx="0">
                  <c:v>ABC</c:v>
                </c:pt>
                <c:pt idx="1">
                  <c:v>Furthest</c:v>
                </c:pt>
                <c:pt idx="2">
                  <c:v>2opt</c:v>
                </c:pt>
                <c:pt idx="3">
                  <c:v>Christ</c:v>
                </c:pt>
                <c:pt idx="4">
                  <c:v>Cheapest</c:v>
                </c:pt>
                <c:pt idx="5">
                  <c:v>MST</c:v>
                </c:pt>
                <c:pt idx="6">
                  <c:v>Or</c:v>
                </c:pt>
                <c:pt idx="7">
                  <c:v>AM</c:v>
                </c:pt>
                <c:pt idx="8">
                  <c:v>S2V-DQN</c:v>
                </c:pt>
                <c:pt idx="9">
                  <c:v>NETSP</c:v>
                </c:pt>
              </c:strCache>
            </c:strRef>
          </c:cat>
          <c:val>
            <c:numRef>
              <c:f>Comparacion!$B$18:$K$18</c:f>
              <c:numCache>
                <c:formatCode>General</c:formatCode>
                <c:ptCount val="10"/>
                <c:pt idx="0">
                  <c:v>10.19</c:v>
                </c:pt>
                <c:pt idx="1">
                  <c:v>10.45</c:v>
                </c:pt>
                <c:pt idx="2">
                  <c:v>10.78</c:v>
                </c:pt>
                <c:pt idx="3">
                  <c:v>17.05</c:v>
                </c:pt>
                <c:pt idx="4">
                  <c:v>22.47</c:v>
                </c:pt>
                <c:pt idx="5">
                  <c:v>40.98</c:v>
                </c:pt>
                <c:pt idx="6">
                  <c:v>1.59</c:v>
                </c:pt>
                <c:pt idx="7">
                  <c:v>42.43</c:v>
                </c:pt>
                <c:pt idx="8">
                  <c:v>7</c:v>
                </c:pt>
                <c:pt idx="9">
                  <c:v>5.24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20-4F7B-BFA4-7E5923408135}"/>
            </c:ext>
          </c:extLst>
        </c:ser>
        <c:ser>
          <c:idx val="5"/>
          <c:order val="5"/>
          <c:tx>
            <c:strRef>
              <c:f>Comparacion!$A$19</c:f>
              <c:strCache>
                <c:ptCount val="1"/>
                <c:pt idx="0">
                  <c:v>Ch130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Comparacion!$B$13:$K$13</c:f>
              <c:strCache>
                <c:ptCount val="10"/>
                <c:pt idx="0">
                  <c:v>ABC</c:v>
                </c:pt>
                <c:pt idx="1">
                  <c:v>Furthest</c:v>
                </c:pt>
                <c:pt idx="2">
                  <c:v>2opt</c:v>
                </c:pt>
                <c:pt idx="3">
                  <c:v>Christ</c:v>
                </c:pt>
                <c:pt idx="4">
                  <c:v>Cheapest</c:v>
                </c:pt>
                <c:pt idx="5">
                  <c:v>MST</c:v>
                </c:pt>
                <c:pt idx="6">
                  <c:v>Or</c:v>
                </c:pt>
                <c:pt idx="7">
                  <c:v>AM</c:v>
                </c:pt>
                <c:pt idx="8">
                  <c:v>S2V-DQN</c:v>
                </c:pt>
                <c:pt idx="9">
                  <c:v>NETSP</c:v>
                </c:pt>
              </c:strCache>
            </c:strRef>
          </c:cat>
          <c:val>
            <c:numRef>
              <c:f>Comparacion!$B$19:$K$19</c:f>
              <c:numCache>
                <c:formatCode>General</c:formatCode>
                <c:ptCount val="10"/>
                <c:pt idx="0">
                  <c:v>10.43</c:v>
                </c:pt>
                <c:pt idx="1">
                  <c:v>6.35</c:v>
                </c:pt>
                <c:pt idx="2">
                  <c:v>5.89</c:v>
                </c:pt>
                <c:pt idx="3">
                  <c:v>20.57</c:v>
                </c:pt>
                <c:pt idx="4">
                  <c:v>19.13</c:v>
                </c:pt>
                <c:pt idx="5">
                  <c:v>35.520000000000003</c:v>
                </c:pt>
                <c:pt idx="6">
                  <c:v>0.61</c:v>
                </c:pt>
                <c:pt idx="7">
                  <c:v>3.58</c:v>
                </c:pt>
                <c:pt idx="8">
                  <c:v>2.62</c:v>
                </c:pt>
                <c:pt idx="9">
                  <c:v>0.38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B20-4F7B-BFA4-7E5923408135}"/>
            </c:ext>
          </c:extLst>
        </c:ser>
        <c:ser>
          <c:idx val="6"/>
          <c:order val="6"/>
          <c:tx>
            <c:strRef>
              <c:f>Comparacion!$A$20</c:f>
              <c:strCache>
                <c:ptCount val="1"/>
                <c:pt idx="0">
                  <c:v>Berlin52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Comparacion!$B$13:$K$13</c:f>
              <c:strCache>
                <c:ptCount val="10"/>
                <c:pt idx="0">
                  <c:v>ABC</c:v>
                </c:pt>
                <c:pt idx="1">
                  <c:v>Furthest</c:v>
                </c:pt>
                <c:pt idx="2">
                  <c:v>2opt</c:v>
                </c:pt>
                <c:pt idx="3">
                  <c:v>Christ</c:v>
                </c:pt>
                <c:pt idx="4">
                  <c:v>Cheapest</c:v>
                </c:pt>
                <c:pt idx="5">
                  <c:v>MST</c:v>
                </c:pt>
                <c:pt idx="6">
                  <c:v>Or</c:v>
                </c:pt>
                <c:pt idx="7">
                  <c:v>AM</c:v>
                </c:pt>
                <c:pt idx="8">
                  <c:v>S2V-DQN</c:v>
                </c:pt>
                <c:pt idx="9">
                  <c:v>NETSP</c:v>
                </c:pt>
              </c:strCache>
            </c:strRef>
          </c:cat>
          <c:val>
            <c:numRef>
              <c:f>Comparacion!$B$20:$K$20</c:f>
              <c:numCache>
                <c:formatCode>General</c:formatCode>
                <c:ptCount val="10"/>
                <c:pt idx="0">
                  <c:v>7.4</c:v>
                </c:pt>
                <c:pt idx="1">
                  <c:v>10.14</c:v>
                </c:pt>
                <c:pt idx="2">
                  <c:v>3.26</c:v>
                </c:pt>
                <c:pt idx="3">
                  <c:v>16.97</c:v>
                </c:pt>
                <c:pt idx="4">
                  <c:v>19.5</c:v>
                </c:pt>
                <c:pt idx="5">
                  <c:v>37.92</c:v>
                </c:pt>
                <c:pt idx="6">
                  <c:v>0</c:v>
                </c:pt>
                <c:pt idx="7">
                  <c:v>3.26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B20-4F7B-BFA4-7E59234081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242415"/>
        <c:axId val="169864063"/>
      </c:barChart>
      <c:catAx>
        <c:axId val="150242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64063"/>
        <c:crosses val="autoZero"/>
        <c:auto val="1"/>
        <c:lblAlgn val="ctr"/>
        <c:lblOffset val="100"/>
        <c:noMultiLvlLbl val="0"/>
      </c:catAx>
      <c:valAx>
        <c:axId val="169864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42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Porcentaje de error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ComparacionOrdenada!$A$2</c:f>
              <c:strCache>
                <c:ptCount val="1"/>
                <c:pt idx="0">
                  <c:v>Eil51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ComparacionOrdenada!$B$1:$K$1</c:f>
              <c:strCache>
                <c:ptCount val="10"/>
                <c:pt idx="0">
                  <c:v>Or</c:v>
                </c:pt>
                <c:pt idx="1">
                  <c:v>NETSP</c:v>
                </c:pt>
                <c:pt idx="2">
                  <c:v>S2V-DQN</c:v>
                </c:pt>
                <c:pt idx="3">
                  <c:v>ABC</c:v>
                </c:pt>
                <c:pt idx="4">
                  <c:v>2opt</c:v>
                </c:pt>
                <c:pt idx="5">
                  <c:v>Furthest</c:v>
                </c:pt>
                <c:pt idx="6">
                  <c:v>AM</c:v>
                </c:pt>
                <c:pt idx="7">
                  <c:v>Cheapest</c:v>
                </c:pt>
                <c:pt idx="8">
                  <c:v>Christ</c:v>
                </c:pt>
                <c:pt idx="9">
                  <c:v>MST</c:v>
                </c:pt>
              </c:strCache>
            </c:strRef>
          </c:cat>
          <c:val>
            <c:numRef>
              <c:f>ComparacionOrdenada!$B$2:$K$2</c:f>
              <c:numCache>
                <c:formatCode>General</c:formatCode>
                <c:ptCount val="10"/>
                <c:pt idx="0">
                  <c:v>0.23</c:v>
                </c:pt>
                <c:pt idx="1">
                  <c:v>0.23</c:v>
                </c:pt>
                <c:pt idx="2">
                  <c:v>3.05</c:v>
                </c:pt>
                <c:pt idx="3">
                  <c:v>5.16</c:v>
                </c:pt>
                <c:pt idx="4">
                  <c:v>4.6900000000000004</c:v>
                </c:pt>
                <c:pt idx="5">
                  <c:v>33.1</c:v>
                </c:pt>
                <c:pt idx="6">
                  <c:v>2.11</c:v>
                </c:pt>
                <c:pt idx="7">
                  <c:v>15.96</c:v>
                </c:pt>
                <c:pt idx="8">
                  <c:v>23.71</c:v>
                </c:pt>
                <c:pt idx="9">
                  <c:v>44.13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C1-413F-ADFF-5DD8A5A33596}"/>
            </c:ext>
          </c:extLst>
        </c:ser>
        <c:ser>
          <c:idx val="1"/>
          <c:order val="1"/>
          <c:tx>
            <c:strRef>
              <c:f>ComparacionOrdenada!$A$3</c:f>
              <c:strCache>
                <c:ptCount val="1"/>
                <c:pt idx="0">
                  <c:v>Eil76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ComparacionOrdenada!$B$1:$K$1</c:f>
              <c:strCache>
                <c:ptCount val="10"/>
                <c:pt idx="0">
                  <c:v>Or</c:v>
                </c:pt>
                <c:pt idx="1">
                  <c:v>NETSP</c:v>
                </c:pt>
                <c:pt idx="2">
                  <c:v>S2V-DQN</c:v>
                </c:pt>
                <c:pt idx="3">
                  <c:v>ABC</c:v>
                </c:pt>
                <c:pt idx="4">
                  <c:v>2opt</c:v>
                </c:pt>
                <c:pt idx="5">
                  <c:v>Furthest</c:v>
                </c:pt>
                <c:pt idx="6">
                  <c:v>AM</c:v>
                </c:pt>
                <c:pt idx="7">
                  <c:v>Cheapest</c:v>
                </c:pt>
                <c:pt idx="8">
                  <c:v>Christ</c:v>
                </c:pt>
                <c:pt idx="9">
                  <c:v>MST</c:v>
                </c:pt>
              </c:strCache>
            </c:strRef>
          </c:cat>
          <c:val>
            <c:numRef>
              <c:f>ComparacionOrdenada!$B$3:$K$3</c:f>
              <c:numCache>
                <c:formatCode>General</c:formatCode>
                <c:ptCount val="10"/>
                <c:pt idx="0">
                  <c:v>0</c:v>
                </c:pt>
                <c:pt idx="1">
                  <c:v>0.93</c:v>
                </c:pt>
                <c:pt idx="2">
                  <c:v>4.83</c:v>
                </c:pt>
                <c:pt idx="3">
                  <c:v>7.06</c:v>
                </c:pt>
                <c:pt idx="4">
                  <c:v>9.85</c:v>
                </c:pt>
                <c:pt idx="5">
                  <c:v>8.36</c:v>
                </c:pt>
                <c:pt idx="6">
                  <c:v>4.83</c:v>
                </c:pt>
                <c:pt idx="7">
                  <c:v>12.83</c:v>
                </c:pt>
                <c:pt idx="8">
                  <c:v>20.07</c:v>
                </c:pt>
                <c:pt idx="9">
                  <c:v>38.1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C1-413F-ADFF-5DD8A5A33596}"/>
            </c:ext>
          </c:extLst>
        </c:ser>
        <c:ser>
          <c:idx val="2"/>
          <c:order val="2"/>
          <c:tx>
            <c:strRef>
              <c:f>ComparacionOrdenada!$A$4</c:f>
              <c:strCache>
                <c:ptCount val="1"/>
                <c:pt idx="0">
                  <c:v>Eil101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ComparacionOrdenada!$B$1:$K$1</c:f>
              <c:strCache>
                <c:ptCount val="10"/>
                <c:pt idx="0">
                  <c:v>Or</c:v>
                </c:pt>
                <c:pt idx="1">
                  <c:v>NETSP</c:v>
                </c:pt>
                <c:pt idx="2">
                  <c:v>S2V-DQN</c:v>
                </c:pt>
                <c:pt idx="3">
                  <c:v>ABC</c:v>
                </c:pt>
                <c:pt idx="4">
                  <c:v>2opt</c:v>
                </c:pt>
                <c:pt idx="5">
                  <c:v>Furthest</c:v>
                </c:pt>
                <c:pt idx="6">
                  <c:v>AM</c:v>
                </c:pt>
                <c:pt idx="7">
                  <c:v>Cheapest</c:v>
                </c:pt>
                <c:pt idx="8">
                  <c:v>Christ</c:v>
                </c:pt>
                <c:pt idx="9">
                  <c:v>MST</c:v>
                </c:pt>
              </c:strCache>
            </c:strRef>
          </c:cat>
          <c:val>
            <c:numRef>
              <c:f>ComparacionOrdenada!$B$4:$K$4</c:f>
              <c:numCache>
                <c:formatCode>General</c:formatCode>
                <c:ptCount val="10"/>
                <c:pt idx="0">
                  <c:v>3.5</c:v>
                </c:pt>
                <c:pt idx="1">
                  <c:v>0.48</c:v>
                </c:pt>
                <c:pt idx="2">
                  <c:v>4.7699999999999996</c:v>
                </c:pt>
                <c:pt idx="3">
                  <c:v>8.27</c:v>
                </c:pt>
                <c:pt idx="4">
                  <c:v>11.61</c:v>
                </c:pt>
                <c:pt idx="5">
                  <c:v>4.7699999999999996</c:v>
                </c:pt>
                <c:pt idx="6">
                  <c:v>6.2</c:v>
                </c:pt>
                <c:pt idx="7">
                  <c:v>10.17</c:v>
                </c:pt>
                <c:pt idx="8">
                  <c:v>15.74</c:v>
                </c:pt>
                <c:pt idx="9">
                  <c:v>34.659999999999997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C1-413F-ADFF-5DD8A5A33596}"/>
            </c:ext>
          </c:extLst>
        </c:ser>
        <c:ser>
          <c:idx val="3"/>
          <c:order val="3"/>
          <c:tx>
            <c:strRef>
              <c:f>ComparacionOrdenada!$A$5</c:f>
              <c:strCache>
                <c:ptCount val="1"/>
                <c:pt idx="0">
                  <c:v>St70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ComparacionOrdenada!$B$1:$K$1</c:f>
              <c:strCache>
                <c:ptCount val="10"/>
                <c:pt idx="0">
                  <c:v>Or</c:v>
                </c:pt>
                <c:pt idx="1">
                  <c:v>NETSP</c:v>
                </c:pt>
                <c:pt idx="2">
                  <c:v>S2V-DQN</c:v>
                </c:pt>
                <c:pt idx="3">
                  <c:v>ABC</c:v>
                </c:pt>
                <c:pt idx="4">
                  <c:v>2opt</c:v>
                </c:pt>
                <c:pt idx="5">
                  <c:v>Furthest</c:v>
                </c:pt>
                <c:pt idx="6">
                  <c:v>AM</c:v>
                </c:pt>
                <c:pt idx="7">
                  <c:v>Cheapest</c:v>
                </c:pt>
                <c:pt idx="8">
                  <c:v>Christ</c:v>
                </c:pt>
                <c:pt idx="9">
                  <c:v>MST</c:v>
                </c:pt>
              </c:strCache>
            </c:strRef>
          </c:cat>
          <c:val>
            <c:numRef>
              <c:f>ComparacionOrdenada!$B$5:$K$5</c:f>
              <c:numCache>
                <c:formatCode>General</c:formatCode>
                <c:ptCount val="10"/>
                <c:pt idx="0">
                  <c:v>1.04</c:v>
                </c:pt>
                <c:pt idx="1">
                  <c:v>5.48</c:v>
                </c:pt>
                <c:pt idx="2">
                  <c:v>3.11</c:v>
                </c:pt>
                <c:pt idx="3">
                  <c:v>4.8899999999999997</c:v>
                </c:pt>
                <c:pt idx="4">
                  <c:v>11.56</c:v>
                </c:pt>
                <c:pt idx="5">
                  <c:v>5.48</c:v>
                </c:pt>
                <c:pt idx="6">
                  <c:v>22.81</c:v>
                </c:pt>
                <c:pt idx="7">
                  <c:v>14.96</c:v>
                </c:pt>
                <c:pt idx="8">
                  <c:v>23.85</c:v>
                </c:pt>
                <c:pt idx="9">
                  <c:v>27.11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C1-413F-ADFF-5DD8A5A33596}"/>
            </c:ext>
          </c:extLst>
        </c:ser>
        <c:ser>
          <c:idx val="4"/>
          <c:order val="4"/>
          <c:tx>
            <c:strRef>
              <c:f>ComparacionOrdenada!$A$6</c:f>
              <c:strCache>
                <c:ptCount val="1"/>
                <c:pt idx="0">
                  <c:v>Ch150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ComparacionOrdenada!$B$1:$K$1</c:f>
              <c:strCache>
                <c:ptCount val="10"/>
                <c:pt idx="0">
                  <c:v>Or</c:v>
                </c:pt>
                <c:pt idx="1">
                  <c:v>NETSP</c:v>
                </c:pt>
                <c:pt idx="2">
                  <c:v>S2V-DQN</c:v>
                </c:pt>
                <c:pt idx="3">
                  <c:v>ABC</c:v>
                </c:pt>
                <c:pt idx="4">
                  <c:v>2opt</c:v>
                </c:pt>
                <c:pt idx="5">
                  <c:v>Furthest</c:v>
                </c:pt>
                <c:pt idx="6">
                  <c:v>AM</c:v>
                </c:pt>
                <c:pt idx="7">
                  <c:v>Cheapest</c:v>
                </c:pt>
                <c:pt idx="8">
                  <c:v>Christ</c:v>
                </c:pt>
                <c:pt idx="9">
                  <c:v>MST</c:v>
                </c:pt>
              </c:strCache>
            </c:strRef>
          </c:cat>
          <c:val>
            <c:numRef>
              <c:f>ComparacionOrdenada!$B$6:$K$6</c:f>
              <c:numCache>
                <c:formatCode>General</c:formatCode>
                <c:ptCount val="10"/>
                <c:pt idx="0">
                  <c:v>1.59</c:v>
                </c:pt>
                <c:pt idx="1">
                  <c:v>5.24</c:v>
                </c:pt>
                <c:pt idx="2">
                  <c:v>7</c:v>
                </c:pt>
                <c:pt idx="3">
                  <c:v>10.19</c:v>
                </c:pt>
                <c:pt idx="4">
                  <c:v>10.78</c:v>
                </c:pt>
                <c:pt idx="5">
                  <c:v>10.45</c:v>
                </c:pt>
                <c:pt idx="6">
                  <c:v>42.43</c:v>
                </c:pt>
                <c:pt idx="7">
                  <c:v>22.47</c:v>
                </c:pt>
                <c:pt idx="8">
                  <c:v>17.05</c:v>
                </c:pt>
                <c:pt idx="9">
                  <c:v>40.98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0C1-413F-ADFF-5DD8A5A33596}"/>
            </c:ext>
          </c:extLst>
        </c:ser>
        <c:ser>
          <c:idx val="5"/>
          <c:order val="5"/>
          <c:tx>
            <c:strRef>
              <c:f>ComparacionOrdenada!$A$7</c:f>
              <c:strCache>
                <c:ptCount val="1"/>
                <c:pt idx="0">
                  <c:v>Ch130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ComparacionOrdenada!$B$1:$K$1</c:f>
              <c:strCache>
                <c:ptCount val="10"/>
                <c:pt idx="0">
                  <c:v>Or</c:v>
                </c:pt>
                <c:pt idx="1">
                  <c:v>NETSP</c:v>
                </c:pt>
                <c:pt idx="2">
                  <c:v>S2V-DQN</c:v>
                </c:pt>
                <c:pt idx="3">
                  <c:v>ABC</c:v>
                </c:pt>
                <c:pt idx="4">
                  <c:v>2opt</c:v>
                </c:pt>
                <c:pt idx="5">
                  <c:v>Furthest</c:v>
                </c:pt>
                <c:pt idx="6">
                  <c:v>AM</c:v>
                </c:pt>
                <c:pt idx="7">
                  <c:v>Cheapest</c:v>
                </c:pt>
                <c:pt idx="8">
                  <c:v>Christ</c:v>
                </c:pt>
                <c:pt idx="9">
                  <c:v>MST</c:v>
                </c:pt>
              </c:strCache>
            </c:strRef>
          </c:cat>
          <c:val>
            <c:numRef>
              <c:f>ComparacionOrdenada!$B$7:$K$7</c:f>
              <c:numCache>
                <c:formatCode>General</c:formatCode>
                <c:ptCount val="10"/>
                <c:pt idx="0">
                  <c:v>0.61</c:v>
                </c:pt>
                <c:pt idx="1">
                  <c:v>0.38</c:v>
                </c:pt>
                <c:pt idx="2">
                  <c:v>2.62</c:v>
                </c:pt>
                <c:pt idx="3">
                  <c:v>10.43</c:v>
                </c:pt>
                <c:pt idx="4">
                  <c:v>5.89</c:v>
                </c:pt>
                <c:pt idx="5">
                  <c:v>6.35</c:v>
                </c:pt>
                <c:pt idx="6">
                  <c:v>3.58</c:v>
                </c:pt>
                <c:pt idx="7">
                  <c:v>19.13</c:v>
                </c:pt>
                <c:pt idx="8">
                  <c:v>20.57</c:v>
                </c:pt>
                <c:pt idx="9">
                  <c:v>35.520000000000003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0C1-413F-ADFF-5DD8A5A33596}"/>
            </c:ext>
          </c:extLst>
        </c:ser>
        <c:ser>
          <c:idx val="6"/>
          <c:order val="6"/>
          <c:tx>
            <c:strRef>
              <c:f>ComparacionOrdenada!$A$8</c:f>
              <c:strCache>
                <c:ptCount val="1"/>
                <c:pt idx="0">
                  <c:v>Berlin52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ComparacionOrdenada!$B$1:$K$1</c:f>
              <c:strCache>
                <c:ptCount val="10"/>
                <c:pt idx="0">
                  <c:v>Or</c:v>
                </c:pt>
                <c:pt idx="1">
                  <c:v>NETSP</c:v>
                </c:pt>
                <c:pt idx="2">
                  <c:v>S2V-DQN</c:v>
                </c:pt>
                <c:pt idx="3">
                  <c:v>ABC</c:v>
                </c:pt>
                <c:pt idx="4">
                  <c:v>2opt</c:v>
                </c:pt>
                <c:pt idx="5">
                  <c:v>Furthest</c:v>
                </c:pt>
                <c:pt idx="6">
                  <c:v>AM</c:v>
                </c:pt>
                <c:pt idx="7">
                  <c:v>Cheapest</c:v>
                </c:pt>
                <c:pt idx="8">
                  <c:v>Christ</c:v>
                </c:pt>
                <c:pt idx="9">
                  <c:v>MST</c:v>
                </c:pt>
              </c:strCache>
            </c:strRef>
          </c:cat>
          <c:val>
            <c:numRef>
              <c:f>ComparacionOrdenada!$B$8:$K$8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7.4</c:v>
                </c:pt>
                <c:pt idx="4">
                  <c:v>3.26</c:v>
                </c:pt>
                <c:pt idx="5">
                  <c:v>10.14</c:v>
                </c:pt>
                <c:pt idx="6">
                  <c:v>3.26</c:v>
                </c:pt>
                <c:pt idx="7">
                  <c:v>19.5</c:v>
                </c:pt>
                <c:pt idx="8">
                  <c:v>16.97</c:v>
                </c:pt>
                <c:pt idx="9">
                  <c:v>37.92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0C1-413F-ADFF-5DD8A5A33596}"/>
            </c:ext>
          </c:extLst>
        </c:ser>
        <c:ser>
          <c:idx val="7"/>
          <c:order val="7"/>
          <c:tx>
            <c:strRef>
              <c:f>ComparacionOrdenada!$A$9</c:f>
              <c:strCache>
                <c:ptCount val="1"/>
                <c:pt idx="0">
                  <c:v>Media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ComparacionOrdenada!$B$1:$K$1</c:f>
              <c:strCache>
                <c:ptCount val="10"/>
                <c:pt idx="0">
                  <c:v>Or</c:v>
                </c:pt>
                <c:pt idx="1">
                  <c:v>NETSP</c:v>
                </c:pt>
                <c:pt idx="2">
                  <c:v>S2V-DQN</c:v>
                </c:pt>
                <c:pt idx="3">
                  <c:v>ABC</c:v>
                </c:pt>
                <c:pt idx="4">
                  <c:v>2opt</c:v>
                </c:pt>
                <c:pt idx="5">
                  <c:v>Furthest</c:v>
                </c:pt>
                <c:pt idx="6">
                  <c:v>AM</c:v>
                </c:pt>
                <c:pt idx="7">
                  <c:v>Cheapest</c:v>
                </c:pt>
                <c:pt idx="8">
                  <c:v>Christ</c:v>
                </c:pt>
                <c:pt idx="9">
                  <c:v>MST</c:v>
                </c:pt>
              </c:strCache>
            </c:strRef>
          </c:cat>
          <c:val>
            <c:numRef>
              <c:f>ComparacionOrdenada!$B$9:$K$9</c:f>
              <c:numCache>
                <c:formatCode>General</c:formatCode>
                <c:ptCount val="10"/>
                <c:pt idx="0">
                  <c:v>1</c:v>
                </c:pt>
                <c:pt idx="1">
                  <c:v>1.82</c:v>
                </c:pt>
                <c:pt idx="2">
                  <c:v>3.63</c:v>
                </c:pt>
                <c:pt idx="3">
                  <c:v>7.63</c:v>
                </c:pt>
                <c:pt idx="4">
                  <c:v>8.23</c:v>
                </c:pt>
                <c:pt idx="5">
                  <c:v>11.24</c:v>
                </c:pt>
                <c:pt idx="6">
                  <c:v>12.17</c:v>
                </c:pt>
                <c:pt idx="7">
                  <c:v>16.43</c:v>
                </c:pt>
                <c:pt idx="8">
                  <c:v>19.71</c:v>
                </c:pt>
                <c:pt idx="9">
                  <c:v>36.92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0C1-413F-ADFF-5DD8A5A33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5058959"/>
        <c:axId val="1329931567"/>
      </c:barChart>
      <c:catAx>
        <c:axId val="215058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931567"/>
        <c:crosses val="autoZero"/>
        <c:auto val="1"/>
        <c:lblAlgn val="ctr"/>
        <c:lblOffset val="100"/>
        <c:noMultiLvlLbl val="0"/>
      </c:catAx>
      <c:valAx>
        <c:axId val="132993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058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585787</xdr:colOff>
      <xdr:row>1</xdr:row>
      <xdr:rowOff>133350</xdr:rowOff>
    </xdr:from>
    <xdr:to>
      <xdr:col>13</xdr:col>
      <xdr:colOff>585787</xdr:colOff>
      <xdr:row>16</xdr:row>
      <xdr:rowOff>19050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2C976FE-AD3B-0824-DE7D-3AC7A9A20F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538162</xdr:colOff>
      <xdr:row>17</xdr:row>
      <xdr:rowOff>95250</xdr:rowOff>
    </xdr:from>
    <xdr:to>
      <xdr:col>13</xdr:col>
      <xdr:colOff>538162</xdr:colOff>
      <xdr:row>31</xdr:row>
      <xdr:rowOff>171450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6EB4CCBF-DEC6-3095-1AB6-7D8E21B0B1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628650</xdr:colOff>
      <xdr:row>8</xdr:row>
      <xdr:rowOff>104775</xdr:rowOff>
    </xdr:from>
    <xdr:to>
      <xdr:col>19</xdr:col>
      <xdr:colOff>628650</xdr:colOff>
      <xdr:row>22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BCD7797-9097-4928-9912-AFC9F6E071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528637</xdr:colOff>
      <xdr:row>11</xdr:row>
      <xdr:rowOff>152400</xdr:rowOff>
    </xdr:from>
    <xdr:to>
      <xdr:col>17</xdr:col>
      <xdr:colOff>528637</xdr:colOff>
      <xdr:row>26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789F6C3-6659-3C1B-D0EF-AEB062112C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219075</xdr:colOff>
      <xdr:row>10</xdr:row>
      <xdr:rowOff>66675</xdr:rowOff>
    </xdr:from>
    <xdr:to>
      <xdr:col>12</xdr:col>
      <xdr:colOff>219075</xdr:colOff>
      <xdr:row>24</xdr:row>
      <xdr:rowOff>142875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CC14193-FBCE-5702-3EF1-91AE7C507D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D28" sqref="D28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</v>
      </c>
    </row>
    <row r="2" spans="1:7" x14ac:dyDescent="0.25">
      <c r="A2" t="s">
        <v>24</v>
      </c>
      <c r="B2">
        <v>16</v>
      </c>
      <c r="C2">
        <v>31</v>
      </c>
      <c r="D2">
        <v>6875</v>
      </c>
      <c r="E2">
        <v>6859</v>
      </c>
      <c r="F2" s="1">
        <v>0.23327015599940901</v>
      </c>
      <c r="G2" s="1">
        <v>0.34124875068664501</v>
      </c>
    </row>
    <row r="3" spans="1:7" x14ac:dyDescent="0.25">
      <c r="A3" t="s">
        <v>25</v>
      </c>
      <c r="B3">
        <v>22</v>
      </c>
      <c r="C3">
        <v>24</v>
      </c>
      <c r="D3">
        <v>7013</v>
      </c>
      <c r="E3">
        <v>7013</v>
      </c>
      <c r="F3">
        <v>0.1</v>
      </c>
      <c r="G3" s="1">
        <v>0.426259756088256</v>
      </c>
    </row>
    <row r="4" spans="1:7" x14ac:dyDescent="0.25">
      <c r="A4" t="s">
        <v>7</v>
      </c>
      <c r="B4">
        <v>48</v>
      </c>
      <c r="C4">
        <v>375</v>
      </c>
      <c r="D4">
        <v>11312</v>
      </c>
      <c r="E4">
        <v>10628</v>
      </c>
      <c r="F4" s="1">
        <v>6.4358298833270702</v>
      </c>
      <c r="G4" s="1">
        <v>0.99642300605773904</v>
      </c>
    </row>
    <row r="5" spans="1:7" x14ac:dyDescent="0.25">
      <c r="A5" t="s">
        <v>12</v>
      </c>
      <c r="B5">
        <v>51</v>
      </c>
      <c r="C5">
        <v>173</v>
      </c>
      <c r="D5">
        <v>448</v>
      </c>
      <c r="E5">
        <v>426</v>
      </c>
      <c r="F5" s="1">
        <v>5.1643192488262901</v>
      </c>
      <c r="G5" s="1">
        <v>0.929984331130981</v>
      </c>
    </row>
    <row r="6" spans="1:7" x14ac:dyDescent="0.25">
      <c r="A6" t="s">
        <v>8</v>
      </c>
      <c r="B6">
        <v>52</v>
      </c>
      <c r="C6">
        <v>317</v>
      </c>
      <c r="D6">
        <v>8100</v>
      </c>
      <c r="E6">
        <v>7542</v>
      </c>
      <c r="F6" s="1">
        <v>7.39856801909308</v>
      </c>
      <c r="G6" s="1">
        <v>0.95503425598144498</v>
      </c>
    </row>
    <row r="7" spans="1:7" x14ac:dyDescent="0.25">
      <c r="A7" t="s">
        <v>22</v>
      </c>
      <c r="B7">
        <v>70</v>
      </c>
      <c r="C7">
        <v>894</v>
      </c>
      <c r="D7">
        <v>708</v>
      </c>
      <c r="E7">
        <v>675</v>
      </c>
      <c r="F7" s="1">
        <v>4.8888888888888902</v>
      </c>
      <c r="G7" s="1">
        <v>2.0444450378417902</v>
      </c>
    </row>
    <row r="8" spans="1:7" x14ac:dyDescent="0.25">
      <c r="A8" t="s">
        <v>13</v>
      </c>
      <c r="B8">
        <v>76</v>
      </c>
      <c r="C8">
        <v>605</v>
      </c>
      <c r="D8">
        <v>576</v>
      </c>
      <c r="E8">
        <v>538</v>
      </c>
      <c r="F8" s="1">
        <v>7.0631970260222898</v>
      </c>
      <c r="G8" s="1">
        <v>1.6976969242095901</v>
      </c>
    </row>
    <row r="9" spans="1:7" x14ac:dyDescent="0.25">
      <c r="A9" t="s">
        <v>20</v>
      </c>
      <c r="B9">
        <v>76</v>
      </c>
      <c r="C9">
        <v>736</v>
      </c>
      <c r="D9">
        <v>114938</v>
      </c>
      <c r="E9">
        <v>108159</v>
      </c>
      <c r="F9" s="1">
        <v>6.2676245157591897</v>
      </c>
      <c r="G9" s="1">
        <v>1.8704171180725</v>
      </c>
    </row>
    <row r="10" spans="1:7" x14ac:dyDescent="0.25">
      <c r="A10" t="s">
        <v>15</v>
      </c>
      <c r="B10">
        <v>96</v>
      </c>
      <c r="C10">
        <v>1292</v>
      </c>
      <c r="D10">
        <v>59765</v>
      </c>
      <c r="E10">
        <v>55209</v>
      </c>
      <c r="F10" s="1">
        <v>8.2522777083446393</v>
      </c>
      <c r="G10" s="1">
        <v>3.1833539009094198</v>
      </c>
    </row>
    <row r="11" spans="1:7" x14ac:dyDescent="0.25">
      <c r="A11" t="s">
        <v>16</v>
      </c>
      <c r="B11">
        <v>100</v>
      </c>
      <c r="C11">
        <v>1081</v>
      </c>
      <c r="D11">
        <v>23100</v>
      </c>
      <c r="E11">
        <v>21282</v>
      </c>
      <c r="F11" s="1">
        <v>8.5424302227234197</v>
      </c>
      <c r="G11" s="1">
        <v>3.1998374462127601</v>
      </c>
    </row>
    <row r="12" spans="1:7" x14ac:dyDescent="0.25">
      <c r="A12" t="s">
        <v>17</v>
      </c>
      <c r="B12">
        <v>100</v>
      </c>
      <c r="C12">
        <v>1542</v>
      </c>
      <c r="D12">
        <v>23077</v>
      </c>
      <c r="E12">
        <v>20749</v>
      </c>
      <c r="F12" s="1">
        <v>11.2198178225456</v>
      </c>
      <c r="G12" s="1">
        <v>3.5667495727539</v>
      </c>
    </row>
    <row r="13" spans="1:7" x14ac:dyDescent="0.25">
      <c r="A13" t="s">
        <v>18</v>
      </c>
      <c r="B13">
        <v>100</v>
      </c>
      <c r="C13">
        <v>1562</v>
      </c>
      <c r="D13">
        <v>23223</v>
      </c>
      <c r="E13">
        <v>21294</v>
      </c>
      <c r="F13" s="1">
        <v>9.0588898281205896</v>
      </c>
      <c r="G13" s="1">
        <v>3.63911628723144</v>
      </c>
    </row>
    <row r="14" spans="1:7" x14ac:dyDescent="0.25">
      <c r="A14" t="s">
        <v>21</v>
      </c>
      <c r="B14">
        <v>100</v>
      </c>
      <c r="C14">
        <v>1030</v>
      </c>
      <c r="D14">
        <v>8694</v>
      </c>
      <c r="E14">
        <v>7910</v>
      </c>
      <c r="F14" s="1">
        <v>9.9115044247787694</v>
      </c>
      <c r="G14" s="1">
        <v>3.0842924118041899</v>
      </c>
    </row>
    <row r="15" spans="1:7" x14ac:dyDescent="0.25">
      <c r="A15" t="s">
        <v>11</v>
      </c>
      <c r="B15">
        <v>101</v>
      </c>
      <c r="C15">
        <v>881</v>
      </c>
      <c r="D15">
        <v>681</v>
      </c>
      <c r="E15">
        <v>629</v>
      </c>
      <c r="F15">
        <v>8.2670906200317908</v>
      </c>
      <c r="G15" s="1">
        <v>2.6756021976470898</v>
      </c>
    </row>
    <row r="16" spans="1:7" x14ac:dyDescent="0.25">
      <c r="A16" t="s">
        <v>19</v>
      </c>
      <c r="B16">
        <v>105</v>
      </c>
      <c r="C16">
        <v>1221</v>
      </c>
      <c r="D16">
        <v>15542</v>
      </c>
      <c r="E16">
        <v>14379</v>
      </c>
      <c r="F16" s="1">
        <v>8.0881841574518401</v>
      </c>
      <c r="G16" s="1">
        <v>3.3780231475829998</v>
      </c>
    </row>
    <row r="17" spans="1:7" x14ac:dyDescent="0.25">
      <c r="A17" t="s">
        <v>9</v>
      </c>
      <c r="B17">
        <v>130</v>
      </c>
      <c r="C17">
        <v>1901</v>
      </c>
      <c r="D17">
        <v>6747</v>
      </c>
      <c r="E17">
        <v>6110</v>
      </c>
      <c r="F17" s="1">
        <v>10.4255319148936</v>
      </c>
      <c r="G17">
        <v>5.2316443920135498</v>
      </c>
    </row>
    <row r="18" spans="1:7" x14ac:dyDescent="0.25">
      <c r="A18" t="s">
        <v>10</v>
      </c>
      <c r="B18">
        <v>150</v>
      </c>
      <c r="C18">
        <v>3059</v>
      </c>
      <c r="D18">
        <v>7193</v>
      </c>
      <c r="E18">
        <v>6528</v>
      </c>
      <c r="F18" s="1">
        <v>10.186887254901899</v>
      </c>
      <c r="G18" s="1">
        <v>8.9557731151580793</v>
      </c>
    </row>
    <row r="19" spans="1:7" x14ac:dyDescent="0.25">
      <c r="A19" t="s">
        <v>14</v>
      </c>
      <c r="B19">
        <v>202</v>
      </c>
      <c r="C19">
        <v>6231</v>
      </c>
      <c r="D19">
        <v>42255</v>
      </c>
      <c r="E19">
        <v>40160</v>
      </c>
      <c r="F19" s="1">
        <v>5.2166334661354501</v>
      </c>
      <c r="G19" s="1">
        <v>21.9250934123992</v>
      </c>
    </row>
    <row r="20" spans="1:7" x14ac:dyDescent="0.25">
      <c r="A20" t="s">
        <v>23</v>
      </c>
      <c r="B20">
        <v>225</v>
      </c>
      <c r="C20">
        <v>4271</v>
      </c>
      <c r="D20">
        <v>4331</v>
      </c>
      <c r="E20">
        <v>3916</v>
      </c>
      <c r="F20" s="1">
        <v>10.597548518896801</v>
      </c>
      <c r="G20" s="1">
        <v>18.229290723800599</v>
      </c>
    </row>
    <row r="21" spans="1:7" x14ac:dyDescent="0.25">
      <c r="A21" t="s">
        <v>6</v>
      </c>
      <c r="B21">
        <v>280</v>
      </c>
      <c r="C21">
        <v>6551</v>
      </c>
      <c r="D21">
        <v>2984</v>
      </c>
      <c r="E21">
        <v>2579</v>
      </c>
      <c r="F21" s="1">
        <v>15.703761147731599</v>
      </c>
      <c r="G21" s="1">
        <v>34.2798624038696</v>
      </c>
    </row>
    <row r="27" spans="1:7" x14ac:dyDescent="0.25">
      <c r="D27">
        <f>AVERAGE(F2:F21)</f>
        <v>7.6511127412236108</v>
      </c>
    </row>
  </sheetData>
  <sortState xmlns:xlrd2="http://schemas.microsoft.com/office/spreadsheetml/2017/richdata2" ref="A2:F21">
    <sortCondition ref="B1:B21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4859E-4E03-4A68-8992-03827BD78CC1}">
  <dimension ref="A1:L21"/>
  <sheetViews>
    <sheetView workbookViewId="0">
      <selection activeCell="I23" sqref="I23"/>
    </sheetView>
  </sheetViews>
  <sheetFormatPr baseColWidth="10" defaultRowHeight="15" x14ac:dyDescent="0.25"/>
  <sheetData>
    <row r="1" spans="1:12" x14ac:dyDescent="0.25">
      <c r="A1" s="2" t="s">
        <v>28</v>
      </c>
      <c r="B1" s="2" t="s">
        <v>29</v>
      </c>
      <c r="C1" s="2" t="s">
        <v>27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</row>
    <row r="2" spans="1:12" x14ac:dyDescent="0.25">
      <c r="A2" s="2" t="s">
        <v>39</v>
      </c>
      <c r="B2">
        <v>426</v>
      </c>
      <c r="C2">
        <v>448</v>
      </c>
      <c r="D2">
        <v>567</v>
      </c>
      <c r="E2">
        <v>446</v>
      </c>
      <c r="F2">
        <v>527</v>
      </c>
      <c r="G2">
        <v>494</v>
      </c>
      <c r="H2">
        <v>614</v>
      </c>
      <c r="I2">
        <v>427</v>
      </c>
      <c r="J2">
        <v>435</v>
      </c>
      <c r="K2">
        <v>439</v>
      </c>
      <c r="L2">
        <v>427</v>
      </c>
    </row>
    <row r="3" spans="1:12" x14ac:dyDescent="0.25">
      <c r="A3" s="2" t="s">
        <v>40</v>
      </c>
      <c r="B3">
        <v>538</v>
      </c>
      <c r="C3">
        <v>576</v>
      </c>
      <c r="D3">
        <v>583</v>
      </c>
      <c r="E3">
        <v>591</v>
      </c>
      <c r="F3">
        <v>646</v>
      </c>
      <c r="G3">
        <v>607</v>
      </c>
      <c r="H3">
        <v>743</v>
      </c>
      <c r="I3">
        <v>538</v>
      </c>
      <c r="J3">
        <v>564</v>
      </c>
      <c r="K3">
        <v>564</v>
      </c>
      <c r="L3">
        <v>543</v>
      </c>
    </row>
    <row r="4" spans="1:12" x14ac:dyDescent="0.25">
      <c r="A4" s="2" t="s">
        <v>41</v>
      </c>
      <c r="B4">
        <v>629</v>
      </c>
      <c r="C4">
        <v>681</v>
      </c>
      <c r="D4">
        <v>659</v>
      </c>
      <c r="E4">
        <v>702</v>
      </c>
      <c r="F4">
        <v>728</v>
      </c>
      <c r="G4">
        <v>693</v>
      </c>
      <c r="H4">
        <v>847</v>
      </c>
      <c r="I4">
        <v>651</v>
      </c>
      <c r="J4">
        <v>668</v>
      </c>
      <c r="K4">
        <v>659</v>
      </c>
      <c r="L4">
        <v>632</v>
      </c>
    </row>
    <row r="5" spans="1:12" x14ac:dyDescent="0.25">
      <c r="A5" s="2" t="s">
        <v>42</v>
      </c>
      <c r="B5">
        <v>675</v>
      </c>
      <c r="C5">
        <v>708</v>
      </c>
      <c r="D5">
        <v>712</v>
      </c>
      <c r="E5">
        <v>753</v>
      </c>
      <c r="F5">
        <v>836</v>
      </c>
      <c r="G5">
        <v>776</v>
      </c>
      <c r="H5">
        <v>858</v>
      </c>
      <c r="I5">
        <v>682</v>
      </c>
      <c r="J5">
        <v>829</v>
      </c>
      <c r="K5">
        <v>696</v>
      </c>
      <c r="L5">
        <v>712</v>
      </c>
    </row>
    <row r="6" spans="1:12" x14ac:dyDescent="0.25">
      <c r="A6" s="2" t="s">
        <v>43</v>
      </c>
      <c r="B6">
        <v>6528</v>
      </c>
      <c r="C6">
        <v>7193</v>
      </c>
      <c r="D6">
        <v>7210</v>
      </c>
      <c r="E6">
        <v>7232</v>
      </c>
      <c r="F6">
        <v>7641</v>
      </c>
      <c r="G6">
        <v>7995</v>
      </c>
      <c r="H6">
        <v>9203</v>
      </c>
      <c r="I6">
        <v>6632</v>
      </c>
      <c r="J6">
        <v>9298</v>
      </c>
      <c r="K6">
        <v>6985</v>
      </c>
      <c r="L6">
        <v>6870</v>
      </c>
    </row>
    <row r="7" spans="1:12" x14ac:dyDescent="0.25">
      <c r="A7" s="2" t="s">
        <v>44</v>
      </c>
      <c r="B7">
        <v>6110</v>
      </c>
      <c r="C7">
        <v>6747</v>
      </c>
      <c r="D7">
        <v>6498</v>
      </c>
      <c r="E7">
        <v>6470</v>
      </c>
      <c r="F7">
        <v>7367</v>
      </c>
      <c r="G7">
        <v>7279</v>
      </c>
      <c r="H7">
        <v>8280</v>
      </c>
      <c r="I7">
        <v>6147</v>
      </c>
      <c r="J7">
        <v>6329</v>
      </c>
      <c r="K7">
        <v>6270</v>
      </c>
      <c r="L7">
        <v>6133</v>
      </c>
    </row>
    <row r="8" spans="1:12" x14ac:dyDescent="0.25">
      <c r="A8" s="2" t="s">
        <v>45</v>
      </c>
      <c r="B8">
        <v>7542</v>
      </c>
      <c r="C8">
        <v>8100</v>
      </c>
      <c r="D8">
        <v>8307</v>
      </c>
      <c r="E8">
        <v>7788</v>
      </c>
      <c r="F8">
        <v>8822</v>
      </c>
      <c r="G8">
        <v>9013</v>
      </c>
      <c r="H8">
        <v>10402</v>
      </c>
      <c r="I8">
        <v>7542</v>
      </c>
      <c r="J8">
        <v>7788</v>
      </c>
      <c r="K8">
        <v>7542</v>
      </c>
      <c r="L8">
        <v>7542</v>
      </c>
    </row>
    <row r="13" spans="1:12" x14ac:dyDescent="0.25">
      <c r="A13" s="2" t="s">
        <v>0</v>
      </c>
      <c r="B13" s="2" t="s">
        <v>27</v>
      </c>
      <c r="C13" s="2" t="s">
        <v>30</v>
      </c>
      <c r="D13" s="2" t="s">
        <v>31</v>
      </c>
      <c r="E13" s="2" t="s">
        <v>32</v>
      </c>
      <c r="F13" s="2" t="s">
        <v>33</v>
      </c>
      <c r="G13" s="2" t="s">
        <v>34</v>
      </c>
      <c r="H13" s="2" t="s">
        <v>35</v>
      </c>
      <c r="I13" s="2" t="s">
        <v>36</v>
      </c>
      <c r="J13" s="2" t="s">
        <v>37</v>
      </c>
      <c r="K13" s="2" t="s">
        <v>38</v>
      </c>
    </row>
    <row r="14" spans="1:12" x14ac:dyDescent="0.25">
      <c r="A14" s="2" t="s">
        <v>39</v>
      </c>
      <c r="B14">
        <f>ROUND(ABS(1- C2/$B2)*100,2)</f>
        <v>5.16</v>
      </c>
      <c r="C14">
        <f>ROUND(ABS(1- D2/$B2)*100,2)</f>
        <v>33.1</v>
      </c>
      <c r="D14">
        <f>ROUND(ABS(1- E2/$B2)*100,2)</f>
        <v>4.6900000000000004</v>
      </c>
      <c r="E14">
        <f>ROUND(ABS(1- F2/$B2)*100,2)</f>
        <v>23.71</v>
      </c>
      <c r="F14">
        <f>ROUND(ABS(1- G2/$B2)*100,2)</f>
        <v>15.96</v>
      </c>
      <c r="G14">
        <f>ROUND(ABS(1- H2/$B2)*100,2)</f>
        <v>44.13</v>
      </c>
      <c r="H14">
        <f>ROUND(ABS(1- I2/$B2)*100,2)</f>
        <v>0.23</v>
      </c>
      <c r="I14">
        <f>ROUND(ABS(1- J2/$B2)*100,2)</f>
        <v>2.11</v>
      </c>
      <c r="J14">
        <f>ROUND(ABS(1- K2/$B2)*100,2)</f>
        <v>3.05</v>
      </c>
      <c r="K14">
        <f>ROUND(ABS(1- L2/$B2)*100,2)</f>
        <v>0.23</v>
      </c>
    </row>
    <row r="15" spans="1:12" x14ac:dyDescent="0.25">
      <c r="A15" s="2" t="s">
        <v>40</v>
      </c>
      <c r="B15">
        <f>ROUND(ABS(1- C3/$B3)*100,2)</f>
        <v>7.06</v>
      </c>
      <c r="C15">
        <f>ROUND(ABS(1- D3/$B3)*100,2)</f>
        <v>8.36</v>
      </c>
      <c r="D15">
        <f>ROUND(ABS(1- E3/$B3)*100,2)</f>
        <v>9.85</v>
      </c>
      <c r="E15">
        <f>ROUND(ABS(1- F3/$B3)*100,2)</f>
        <v>20.07</v>
      </c>
      <c r="F15">
        <f>ROUND(ABS(1- G3/$B3)*100,2)</f>
        <v>12.83</v>
      </c>
      <c r="G15">
        <f>ROUND(ABS(1- H3/$B3)*100,2)</f>
        <v>38.1</v>
      </c>
      <c r="H15">
        <f>ROUND(ABS(1- I3/$B3)*100,2)</f>
        <v>0</v>
      </c>
      <c r="I15">
        <f>ROUND(ABS(1- J3/$B3)*100,2)</f>
        <v>4.83</v>
      </c>
      <c r="J15">
        <f>ROUND(ABS(1- K3/$B3)*100,2)</f>
        <v>4.83</v>
      </c>
      <c r="K15">
        <f>ROUND(ABS(1- L3/$B3)*100,2)</f>
        <v>0.93</v>
      </c>
    </row>
    <row r="16" spans="1:12" x14ac:dyDescent="0.25">
      <c r="A16" s="2" t="s">
        <v>41</v>
      </c>
      <c r="B16">
        <f>ROUND(ABS(1- C4/$B4)*100,2)</f>
        <v>8.27</v>
      </c>
      <c r="C16">
        <f>ROUND(ABS(1- D4/$B4)*100,2)</f>
        <v>4.7699999999999996</v>
      </c>
      <c r="D16">
        <f>ROUND(ABS(1- E4/$B4)*100,2)</f>
        <v>11.61</v>
      </c>
      <c r="E16">
        <f>ROUND(ABS(1- F4/$B4)*100,2)</f>
        <v>15.74</v>
      </c>
      <c r="F16">
        <f>ROUND(ABS(1- G4/$B4)*100,2)</f>
        <v>10.17</v>
      </c>
      <c r="G16">
        <f>ROUND(ABS(1- H4/$B4)*100,2)</f>
        <v>34.659999999999997</v>
      </c>
      <c r="H16">
        <f>ROUND(ABS(1- I4/$B4)*100,2)</f>
        <v>3.5</v>
      </c>
      <c r="I16">
        <f>ROUND(ABS(1- J4/$B4)*100,2)</f>
        <v>6.2</v>
      </c>
      <c r="J16">
        <f>ROUND(ABS(1- K4/$B4)*100,2)</f>
        <v>4.7699999999999996</v>
      </c>
      <c r="K16">
        <f>ROUND(ABS(1- L4/$B4)*100,2)</f>
        <v>0.48</v>
      </c>
    </row>
    <row r="17" spans="1:11" x14ac:dyDescent="0.25">
      <c r="A17" s="2" t="s">
        <v>42</v>
      </c>
      <c r="B17">
        <f>ROUND(ABS(1- C5/$B5)*100,2)</f>
        <v>4.8899999999999997</v>
      </c>
      <c r="C17">
        <f>ROUND(ABS(1- D5/$B5)*100,2)</f>
        <v>5.48</v>
      </c>
      <c r="D17">
        <f>ROUND(ABS(1- E5/$B5)*100,2)</f>
        <v>11.56</v>
      </c>
      <c r="E17">
        <f>ROUND(ABS(1- F5/$B5)*100,2)</f>
        <v>23.85</v>
      </c>
      <c r="F17">
        <f>ROUND(ABS(1- G5/$B5)*100,2)</f>
        <v>14.96</v>
      </c>
      <c r="G17">
        <f>ROUND(ABS(1- H5/$B5)*100,2)</f>
        <v>27.11</v>
      </c>
      <c r="H17">
        <f>ROUND(ABS(1- I5/$B5)*100,2)</f>
        <v>1.04</v>
      </c>
      <c r="I17">
        <f>ROUND(ABS(1- J5/$B5)*100,2)</f>
        <v>22.81</v>
      </c>
      <c r="J17">
        <f>ROUND(ABS(1- K5/$B5)*100,2)</f>
        <v>3.11</v>
      </c>
      <c r="K17">
        <f>ROUND(ABS(1- L5/$B5)*100,2)</f>
        <v>5.48</v>
      </c>
    </row>
    <row r="18" spans="1:11" x14ac:dyDescent="0.25">
      <c r="A18" s="2" t="s">
        <v>43</v>
      </c>
      <c r="B18">
        <f>ROUND(ABS(1- C6/$B6)*100,2)</f>
        <v>10.19</v>
      </c>
      <c r="C18">
        <f>ROUND(ABS(1- D6/$B6)*100,2)</f>
        <v>10.45</v>
      </c>
      <c r="D18">
        <f>ROUND(ABS(1- E6/$B6)*100,2)</f>
        <v>10.78</v>
      </c>
      <c r="E18">
        <f>ROUND(ABS(1- F6/$B6)*100,2)</f>
        <v>17.05</v>
      </c>
      <c r="F18">
        <f>ROUND(ABS(1- G6/$B6)*100,2)</f>
        <v>22.47</v>
      </c>
      <c r="G18">
        <f>ROUND(ABS(1- H6/$B6)*100,2)</f>
        <v>40.98</v>
      </c>
      <c r="H18">
        <f>ROUND(ABS(1- I6/$B6)*100,2)</f>
        <v>1.59</v>
      </c>
      <c r="I18">
        <f>ROUND(ABS(1- J6/$B6)*100,2)</f>
        <v>42.43</v>
      </c>
      <c r="J18">
        <f>ROUND(ABS(1- K6/$B6)*100,2)</f>
        <v>7</v>
      </c>
      <c r="K18">
        <f>ROUND(ABS(1- L6/$B6)*100,2)</f>
        <v>5.24</v>
      </c>
    </row>
    <row r="19" spans="1:11" x14ac:dyDescent="0.25">
      <c r="A19" s="2" t="s">
        <v>44</v>
      </c>
      <c r="B19">
        <f>ROUND(ABS(1- C7/$B7)*100,2)</f>
        <v>10.43</v>
      </c>
      <c r="C19">
        <f>ROUND(ABS(1- D7/$B7)*100,2)</f>
        <v>6.35</v>
      </c>
      <c r="D19">
        <f>ROUND(ABS(1- E7/$B7)*100,2)</f>
        <v>5.89</v>
      </c>
      <c r="E19">
        <f>ROUND(ABS(1- F7/$B7)*100,2)</f>
        <v>20.57</v>
      </c>
      <c r="F19">
        <f>ROUND(ABS(1- G7/$B7)*100,2)</f>
        <v>19.13</v>
      </c>
      <c r="G19">
        <f>ROUND(ABS(1- H7/$B7)*100,2)</f>
        <v>35.520000000000003</v>
      </c>
      <c r="H19">
        <f>ROUND(ABS(1- I7/$B7)*100,2)</f>
        <v>0.61</v>
      </c>
      <c r="I19">
        <f>ROUND(ABS(1- J7/$B7)*100,2)</f>
        <v>3.58</v>
      </c>
      <c r="J19">
        <f>ROUND(ABS(1- K7/$B7)*100,2)</f>
        <v>2.62</v>
      </c>
      <c r="K19">
        <f>ROUND(ABS(1- L7/$B7)*100,2)</f>
        <v>0.38</v>
      </c>
    </row>
    <row r="20" spans="1:11" x14ac:dyDescent="0.25">
      <c r="A20" s="2" t="s">
        <v>45</v>
      </c>
      <c r="B20">
        <f>ROUND(ABS(1- C8/$B8)*100,2)</f>
        <v>7.4</v>
      </c>
      <c r="C20">
        <f>ROUND(ABS(1- D8/$B8)*100,2)</f>
        <v>10.14</v>
      </c>
      <c r="D20">
        <f>ROUND(ABS(1- E8/$B8)*100,2)</f>
        <v>3.26</v>
      </c>
      <c r="E20">
        <f>ROUND(ABS(1- F8/$B8)*100,2)</f>
        <v>16.97</v>
      </c>
      <c r="F20">
        <f>ROUND(ABS(1- G8/$B8)*100,2)</f>
        <v>19.5</v>
      </c>
      <c r="G20">
        <f>ROUND(ABS(1- H8/$B8)*100,2)</f>
        <v>37.92</v>
      </c>
      <c r="H20">
        <f>ROUND(ABS(1- I8/$B8)*100,2)</f>
        <v>0</v>
      </c>
      <c r="I20">
        <f>ROUND(ABS(1- J8/$B8)*100,2)</f>
        <v>3.26</v>
      </c>
      <c r="J20">
        <f>ROUND(ABS(1- K8/$B8)*100,2)</f>
        <v>0</v>
      </c>
      <c r="K20">
        <f>ROUND(ABS(1- L8/$B8)*100,2)</f>
        <v>0</v>
      </c>
    </row>
    <row r="21" spans="1:11" x14ac:dyDescent="0.25">
      <c r="A21" s="2" t="s">
        <v>46</v>
      </c>
      <c r="B21" s="3">
        <f>ROUND( AVERAGE(B14:B20),2)</f>
        <v>7.63</v>
      </c>
      <c r="C21" s="3">
        <f>ROUND( AVERAGE(C14:C20),2)</f>
        <v>11.24</v>
      </c>
      <c r="D21" s="3">
        <f>ROUND( AVERAGE(D14:D20),2)</f>
        <v>8.23</v>
      </c>
      <c r="E21" s="3">
        <f>ROUND( AVERAGE(E14:E20),2)</f>
        <v>19.71</v>
      </c>
      <c r="F21" s="3">
        <f>ROUND( AVERAGE(F14:F20),2)</f>
        <v>16.43</v>
      </c>
      <c r="G21" s="3">
        <f>ROUND( AVERAGE(G14:G20),2)</f>
        <v>36.92</v>
      </c>
      <c r="H21" s="3">
        <f>ROUND( AVERAGE(H14:H20),2)</f>
        <v>1</v>
      </c>
      <c r="I21" s="3">
        <f>ROUND( AVERAGE(I14:I20),2)</f>
        <v>12.17</v>
      </c>
      <c r="J21" s="3">
        <f>ROUND( AVERAGE(J14:J20),2)</f>
        <v>3.63</v>
      </c>
      <c r="K21" s="3">
        <f>ROUND( AVERAGE(K14:K20),2)</f>
        <v>1.82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612F-EF8F-4FC8-9214-8AD06958EDBB}">
  <dimension ref="A1:K9"/>
  <sheetViews>
    <sheetView workbookViewId="0">
      <selection sqref="A1:K9"/>
    </sheetView>
  </sheetViews>
  <sheetFormatPr baseColWidth="10" defaultRowHeight="15" x14ac:dyDescent="0.25"/>
  <sheetData>
    <row r="1" spans="1:11" x14ac:dyDescent="0.25">
      <c r="A1" t="s">
        <v>0</v>
      </c>
      <c r="B1" t="s">
        <v>35</v>
      </c>
      <c r="C1" t="s">
        <v>38</v>
      </c>
      <c r="D1" t="s">
        <v>37</v>
      </c>
      <c r="E1" t="s">
        <v>27</v>
      </c>
      <c r="F1" t="s">
        <v>31</v>
      </c>
      <c r="G1" t="s">
        <v>30</v>
      </c>
      <c r="H1" t="s">
        <v>36</v>
      </c>
      <c r="I1" t="s">
        <v>33</v>
      </c>
      <c r="J1" t="s">
        <v>32</v>
      </c>
      <c r="K1" t="s">
        <v>34</v>
      </c>
    </row>
    <row r="2" spans="1:11" x14ac:dyDescent="0.25">
      <c r="A2" t="s">
        <v>39</v>
      </c>
      <c r="B2">
        <v>0.23</v>
      </c>
      <c r="C2">
        <v>0.23</v>
      </c>
      <c r="D2">
        <v>3.05</v>
      </c>
      <c r="E2">
        <v>5.16</v>
      </c>
      <c r="F2">
        <v>4.6900000000000004</v>
      </c>
      <c r="G2">
        <v>33.1</v>
      </c>
      <c r="H2">
        <v>2.11</v>
      </c>
      <c r="I2">
        <v>15.96</v>
      </c>
      <c r="J2">
        <v>23.71</v>
      </c>
      <c r="K2">
        <v>44.13</v>
      </c>
    </row>
    <row r="3" spans="1:11" x14ac:dyDescent="0.25">
      <c r="A3" t="s">
        <v>40</v>
      </c>
      <c r="B3">
        <v>0</v>
      </c>
      <c r="C3">
        <v>0.93</v>
      </c>
      <c r="D3">
        <v>4.83</v>
      </c>
      <c r="E3">
        <v>7.06</v>
      </c>
      <c r="F3">
        <v>9.85</v>
      </c>
      <c r="G3">
        <v>8.36</v>
      </c>
      <c r="H3">
        <v>4.83</v>
      </c>
      <c r="I3">
        <v>12.83</v>
      </c>
      <c r="J3">
        <v>20.07</v>
      </c>
      <c r="K3">
        <v>38.1</v>
      </c>
    </row>
    <row r="4" spans="1:11" x14ac:dyDescent="0.25">
      <c r="A4" t="s">
        <v>41</v>
      </c>
      <c r="B4">
        <v>3.5</v>
      </c>
      <c r="C4">
        <v>0.48</v>
      </c>
      <c r="D4">
        <v>4.7699999999999996</v>
      </c>
      <c r="E4">
        <v>8.27</v>
      </c>
      <c r="F4">
        <v>11.61</v>
      </c>
      <c r="G4">
        <v>4.7699999999999996</v>
      </c>
      <c r="H4">
        <v>6.2</v>
      </c>
      <c r="I4">
        <v>10.17</v>
      </c>
      <c r="J4">
        <v>15.74</v>
      </c>
      <c r="K4">
        <v>34.659999999999997</v>
      </c>
    </row>
    <row r="5" spans="1:11" x14ac:dyDescent="0.25">
      <c r="A5" t="s">
        <v>42</v>
      </c>
      <c r="B5">
        <v>1.04</v>
      </c>
      <c r="C5">
        <v>5.48</v>
      </c>
      <c r="D5">
        <v>3.11</v>
      </c>
      <c r="E5">
        <v>4.8899999999999997</v>
      </c>
      <c r="F5">
        <v>11.56</v>
      </c>
      <c r="G5">
        <v>5.48</v>
      </c>
      <c r="H5">
        <v>22.81</v>
      </c>
      <c r="I5">
        <v>14.96</v>
      </c>
      <c r="J5">
        <v>23.85</v>
      </c>
      <c r="K5">
        <v>27.11</v>
      </c>
    </row>
    <row r="6" spans="1:11" x14ac:dyDescent="0.25">
      <c r="A6" t="s">
        <v>43</v>
      </c>
      <c r="B6">
        <v>1.59</v>
      </c>
      <c r="C6">
        <v>5.24</v>
      </c>
      <c r="D6">
        <v>7</v>
      </c>
      <c r="E6">
        <v>10.19</v>
      </c>
      <c r="F6">
        <v>10.78</v>
      </c>
      <c r="G6">
        <v>10.45</v>
      </c>
      <c r="H6">
        <v>42.43</v>
      </c>
      <c r="I6">
        <v>22.47</v>
      </c>
      <c r="J6">
        <v>17.05</v>
      </c>
      <c r="K6">
        <v>40.98</v>
      </c>
    </row>
    <row r="7" spans="1:11" x14ac:dyDescent="0.25">
      <c r="A7" t="s">
        <v>44</v>
      </c>
      <c r="B7">
        <v>0.61</v>
      </c>
      <c r="C7">
        <v>0.38</v>
      </c>
      <c r="D7">
        <v>2.62</v>
      </c>
      <c r="E7">
        <v>10.43</v>
      </c>
      <c r="F7">
        <v>5.89</v>
      </c>
      <c r="G7">
        <v>6.35</v>
      </c>
      <c r="H7">
        <v>3.58</v>
      </c>
      <c r="I7">
        <v>19.13</v>
      </c>
      <c r="J7">
        <v>20.57</v>
      </c>
      <c r="K7">
        <v>35.520000000000003</v>
      </c>
    </row>
    <row r="8" spans="1:11" x14ac:dyDescent="0.25">
      <c r="A8" t="s">
        <v>45</v>
      </c>
      <c r="B8">
        <v>0</v>
      </c>
      <c r="C8">
        <v>0</v>
      </c>
      <c r="D8">
        <v>0</v>
      </c>
      <c r="E8">
        <v>7.4</v>
      </c>
      <c r="F8">
        <v>3.26</v>
      </c>
      <c r="G8">
        <v>10.14</v>
      </c>
      <c r="H8">
        <v>3.26</v>
      </c>
      <c r="I8">
        <v>19.5</v>
      </c>
      <c r="J8">
        <v>16.97</v>
      </c>
      <c r="K8">
        <v>37.92</v>
      </c>
    </row>
    <row r="9" spans="1:11" x14ac:dyDescent="0.25">
      <c r="A9" t="s">
        <v>46</v>
      </c>
      <c r="B9">
        <v>1</v>
      </c>
      <c r="C9">
        <v>1.82</v>
      </c>
      <c r="D9">
        <v>3.63</v>
      </c>
      <c r="E9">
        <v>7.63</v>
      </c>
      <c r="F9">
        <v>8.23</v>
      </c>
      <c r="G9">
        <v>11.24</v>
      </c>
      <c r="H9">
        <v>12.17</v>
      </c>
      <c r="I9">
        <v>16.43</v>
      </c>
      <c r="J9">
        <v>19.71</v>
      </c>
      <c r="K9">
        <v>36.92</v>
      </c>
    </row>
  </sheetData>
  <sortState xmlns:xlrd2="http://schemas.microsoft.com/office/spreadsheetml/2017/richdata2" columnSort="1" ref="B1:L9">
    <sortCondition ref="B9:L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resultados</vt:lpstr>
      <vt:lpstr>Comparacion</vt:lpstr>
      <vt:lpstr>ComparacionOrdenada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Dario Muñoz Muñoz</cp:lastModifiedBy>
  <dcterms:created xsi:type="dcterms:W3CDTF">2024-01-06T02:42:23Z</dcterms:created>
  <dcterms:modified xsi:type="dcterms:W3CDTF">2024-01-07T00:52:44Z</dcterms:modified>
</cp:coreProperties>
</file>