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V:\FY 2021-2022\PAYABLES\AGENDA ITEMS\GOLD STAR - PRODUCE\"/>
    </mc:Choice>
  </mc:AlternateContent>
  <bookViews>
    <workbookView xWindow="0" yWindow="0" windowWidth="9915" windowHeight="13230"/>
  </bookViews>
  <sheets>
    <sheet name="Sales Prices" sheetId="1" r:id="rId1"/>
  </sheets>
  <definedNames>
    <definedName name="_xlnm._FilterDatabase" localSheetId="0" hidden="1">'Sales Prices'!$A$1:$O$103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3" i="1" l="1"/>
  <c r="L102" i="1"/>
  <c r="L101" i="1"/>
  <c r="L100" i="1"/>
  <c r="L99" i="1"/>
  <c r="L98" i="1"/>
  <c r="L97" i="1"/>
  <c r="L96" i="1"/>
  <c r="L95" i="1"/>
  <c r="L94" i="1"/>
  <c r="L93" i="1"/>
  <c r="L92" i="1"/>
  <c r="L91" i="1"/>
  <c r="L83" i="1"/>
  <c r="L79" i="1"/>
  <c r="L77" i="1"/>
  <c r="L73" i="1"/>
  <c r="L71" i="1"/>
  <c r="L69" i="1"/>
  <c r="L68" i="1"/>
  <c r="L66" i="1"/>
  <c r="L65" i="1"/>
  <c r="L62" i="1"/>
  <c r="L53" i="1"/>
  <c r="L52" i="1"/>
  <c r="L50" i="1"/>
  <c r="L49" i="1"/>
  <c r="L48" i="1"/>
  <c r="L46" i="1"/>
  <c r="L42" i="1"/>
  <c r="L39" i="1"/>
  <c r="L33" i="1"/>
  <c r="L29" i="1"/>
  <c r="L20" i="1"/>
  <c r="L16" i="1"/>
  <c r="L12" i="1"/>
  <c r="L8" i="1"/>
  <c r="L2" i="1"/>
</calcChain>
</file>

<file path=xl/sharedStrings.xml><?xml version="1.0" encoding="utf-8"?>
<sst xmlns="http://schemas.openxmlformats.org/spreadsheetml/2006/main" count="524" uniqueCount="186">
  <si>
    <t>Sales Code</t>
  </si>
  <si>
    <t>Item No.</t>
  </si>
  <si>
    <t>Description</t>
  </si>
  <si>
    <t>Unit of Measure Code</t>
  </si>
  <si>
    <t>Pack Size</t>
  </si>
  <si>
    <t>20-21 Net Cost</t>
  </si>
  <si>
    <t>20-21 Selling Price</t>
  </si>
  <si>
    <t>Starting Date</t>
  </si>
  <si>
    <t>Ending Date</t>
  </si>
  <si>
    <t>Customer Bid No.</t>
  </si>
  <si>
    <t>21-22 sell price Q1 (7/1 - 9/30)</t>
  </si>
  <si>
    <t>21-22 sell price Q2 (10/1 - 12/31)</t>
  </si>
  <si>
    <t>21-22 sell price Q3 (1/1 - 3/31)</t>
  </si>
  <si>
    <t>21-22 sell price Q4 (4/1 - 6/30)</t>
  </si>
  <si>
    <t>800522</t>
  </si>
  <si>
    <t>PLUM RD/BK/PR 45-50VF 130AVG</t>
  </si>
  <si>
    <t>CS</t>
  </si>
  <si>
    <t>28LB</t>
  </si>
  <si>
    <t xml:space="preserve">2020-2021 FRESH PRODUCE </t>
  </si>
  <si>
    <t>820011</t>
  </si>
  <si>
    <t>APPLES GRANNY SMITH 138-150CT</t>
  </si>
  <si>
    <t>40LB</t>
  </si>
  <si>
    <t>820019</t>
  </si>
  <si>
    <t>APPLES RED DELICIOUS 163-175CT</t>
  </si>
  <si>
    <t>820021</t>
  </si>
  <si>
    <t>APPLES RED DELICIOUS 198CT</t>
  </si>
  <si>
    <t>820027</t>
  </si>
  <si>
    <t>BANANAS PETITE RIPE</t>
  </si>
  <si>
    <t>820029</t>
  </si>
  <si>
    <t>GRAPES RED SEEDLESS 18-20LB</t>
  </si>
  <si>
    <t>20LB</t>
  </si>
  <si>
    <t>820031</t>
  </si>
  <si>
    <t>GRAPES GREEN SEEDLESS 18-20LB</t>
  </si>
  <si>
    <t>820033</t>
  </si>
  <si>
    <t>GRAPES RED CLUSTERS  150CT</t>
  </si>
  <si>
    <t>150CT</t>
  </si>
  <si>
    <t>820034</t>
  </si>
  <si>
    <t>KIWI 108CT VF</t>
  </si>
  <si>
    <t>108CT</t>
  </si>
  <si>
    <t>820038</t>
  </si>
  <si>
    <t>CANTALOUPE 12-15CT</t>
  </si>
  <si>
    <t>12-15 CT</t>
  </si>
  <si>
    <t>820039</t>
  </si>
  <si>
    <t>CANTALOUPE EA</t>
  </si>
  <si>
    <t>EA</t>
  </si>
  <si>
    <t>1EA</t>
  </si>
  <si>
    <t>820040</t>
  </si>
  <si>
    <t>HONEYDEW 5-6CT</t>
  </si>
  <si>
    <t>5-6CT</t>
  </si>
  <si>
    <t>820041</t>
  </si>
  <si>
    <t>HONEYDEW EA</t>
  </si>
  <si>
    <t>820045</t>
  </si>
  <si>
    <t>ORANGES 113CT</t>
  </si>
  <si>
    <t>820047</t>
  </si>
  <si>
    <t>ORANGES 138CT</t>
  </si>
  <si>
    <t>820051</t>
  </si>
  <si>
    <t>PEACH 70-80SZ 28# VF 100CT AVG</t>
  </si>
  <si>
    <t>28LB/100CT</t>
  </si>
  <si>
    <t>820055</t>
  </si>
  <si>
    <t>PINEAPPLE 7CT</t>
  </si>
  <si>
    <t>7CT</t>
  </si>
  <si>
    <t>820058</t>
  </si>
  <si>
    <t>STRAWBERRY CLAM EA</t>
  </si>
  <si>
    <t>1BASKET</t>
  </si>
  <si>
    <t>820060</t>
  </si>
  <si>
    <t>BANANAS GREEN TIP #1 LB</t>
  </si>
  <si>
    <t>LB</t>
  </si>
  <si>
    <t>1LB</t>
  </si>
  <si>
    <t>820061</t>
  </si>
  <si>
    <t>BANANAS PETITE GREEN TIP</t>
  </si>
  <si>
    <t>820062</t>
  </si>
  <si>
    <t>BANANAS PETITE GREEN TIP LB</t>
  </si>
  <si>
    <t>820092</t>
  </si>
  <si>
    <t>CUCUMBERS SUPER SELECT</t>
  </si>
  <si>
    <t>36CT</t>
  </si>
  <si>
    <t>820110</t>
  </si>
  <si>
    <t>ONIONS GREEN 2BN/PKG NO ICE</t>
  </si>
  <si>
    <t>PK</t>
  </si>
  <si>
    <t>2 BNCH</t>
  </si>
  <si>
    <t>820138</t>
  </si>
  <si>
    <t>TOMATOES GRAPE DROP</t>
  </si>
  <si>
    <t>12/1PT</t>
  </si>
  <si>
    <t>820139</t>
  </si>
  <si>
    <t>TOMATOES GRAPE DRP-BSKET EA</t>
  </si>
  <si>
    <t>1 PT</t>
  </si>
  <si>
    <t>820141</t>
  </si>
  <si>
    <t>TOMATOES CHERRY - BSKT EA</t>
  </si>
  <si>
    <t>820144</t>
  </si>
  <si>
    <t>BROCCOLI FLORET/BUDS 4/5#</t>
  </si>
  <si>
    <t>4/5LB</t>
  </si>
  <si>
    <t>PROCESSED PORTION</t>
  </si>
  <si>
    <t>820145</t>
  </si>
  <si>
    <t>BROCCOLI FLORET/BUDS 5#</t>
  </si>
  <si>
    <t>BG</t>
  </si>
  <si>
    <t>5LB</t>
  </si>
  <si>
    <t>820148</t>
  </si>
  <si>
    <t>CABBAGE SHRD COLESLAW MIX 5#</t>
  </si>
  <si>
    <t>820156</t>
  </si>
  <si>
    <t>CARROT BABY WHOLE SLIM 4/5#</t>
  </si>
  <si>
    <t>820157</t>
  </si>
  <si>
    <t>CARROT BABY WHOLE SLIM 5#</t>
  </si>
  <si>
    <t>820161</t>
  </si>
  <si>
    <t>CELERY 3" - 4" STICKS 4/5LB</t>
  </si>
  <si>
    <t>820162</t>
  </si>
  <si>
    <t>CELERY 3" - 4" STICKS 5LB</t>
  </si>
  <si>
    <t>820164</t>
  </si>
  <si>
    <t>CELERY DICED 1/4" 5#</t>
  </si>
  <si>
    <t>820169</t>
  </si>
  <si>
    <t>JICAMA STICKS 4/5#</t>
  </si>
  <si>
    <t>820171</t>
  </si>
  <si>
    <t>LETTUCE SHREDDED 4/5#</t>
  </si>
  <si>
    <t>820172</t>
  </si>
  <si>
    <t>LETTUCE SHREDDED 5#</t>
  </si>
  <si>
    <t>820173</t>
  </si>
  <si>
    <t>ROMAINE CHOPPED 2LB</t>
  </si>
  <si>
    <t>2LB</t>
  </si>
  <si>
    <t>820174</t>
  </si>
  <si>
    <t>ROMAINE CHOPPED 6/2LB</t>
  </si>
  <si>
    <t>6/2LB</t>
  </si>
  <si>
    <t>820188</t>
  </si>
  <si>
    <t>CARROT BABY IW 100/3OZ</t>
  </si>
  <si>
    <t>100/3OZ</t>
  </si>
  <si>
    <t>820195</t>
  </si>
  <si>
    <t>APPLES SLICED RED IW 200/2OZ</t>
  </si>
  <si>
    <t>200/2OZ</t>
  </si>
  <si>
    <t>820196</t>
  </si>
  <si>
    <t>APPLES SLICED GREEN IW 200/2OZ</t>
  </si>
  <si>
    <t>820243</t>
  </si>
  <si>
    <t>PEARS GREEN OR RED 135-150CT</t>
  </si>
  <si>
    <t>820248</t>
  </si>
  <si>
    <t>TOMATOES 5X6</t>
  </si>
  <si>
    <t>820257</t>
  </si>
  <si>
    <t>APPLES GRANNY SMITH 198CT</t>
  </si>
  <si>
    <t>820270</t>
  </si>
  <si>
    <t>STRAWBERRIES IN CLAMSHELL 8x1#</t>
  </si>
  <si>
    <t>8/1LB</t>
  </si>
  <si>
    <t>820552</t>
  </si>
  <si>
    <t>NECTARINE 70-84SZ VF 100CT AVG</t>
  </si>
  <si>
    <t>25LB/100CT</t>
  </si>
  <si>
    <t>820554</t>
  </si>
  <si>
    <t>PLUM RD/BLK 60-70SZ VF</t>
  </si>
  <si>
    <t>820566</t>
  </si>
  <si>
    <t>APPLES GRANNY SMITH 163-175CT</t>
  </si>
  <si>
    <t>163-175CT</t>
  </si>
  <si>
    <t>820593</t>
  </si>
  <si>
    <t>CABBAGE SHRD COLESLAW MIX 4/5#</t>
  </si>
  <si>
    <t>820630</t>
  </si>
  <si>
    <t>BLUEBERRIES 12/6 OZ</t>
  </si>
  <si>
    <t>12/6OZ</t>
  </si>
  <si>
    <t>820631</t>
  </si>
  <si>
    <t>LETTUCE 1 WAY CHOPPED 4/5#</t>
  </si>
  <si>
    <t>820718</t>
  </si>
  <si>
    <t>LETTUCE 1 WAY CHOPPED 5#</t>
  </si>
  <si>
    <t>820774</t>
  </si>
  <si>
    <t>WATERMELON SEEDLESS 4-5CT</t>
  </si>
  <si>
    <t>4-5CT</t>
  </si>
  <si>
    <t>820775</t>
  </si>
  <si>
    <t>WATERMELON SEEDLESS EA</t>
  </si>
  <si>
    <t>821098</t>
  </si>
  <si>
    <t>TANG MANDR CLEM SAT 20SZ 100CT</t>
  </si>
  <si>
    <t>25LB</t>
  </si>
  <si>
    <t>822221</t>
  </si>
  <si>
    <t>ONIONS YELLOW JUMBO 5LB</t>
  </si>
  <si>
    <t>1/5LB</t>
  </si>
  <si>
    <t>822392</t>
  </si>
  <si>
    <t>CUCUMBERS SUPER SELECT 6EA</t>
  </si>
  <si>
    <t>6EA</t>
  </si>
  <si>
    <t>822401</t>
  </si>
  <si>
    <t>TOMATOES 5X6 5LB</t>
  </si>
  <si>
    <t>822412</t>
  </si>
  <si>
    <t>LEMONS 5LB</t>
  </si>
  <si>
    <t>822413</t>
  </si>
  <si>
    <t>LIMES 5LB</t>
  </si>
  <si>
    <t>822418</t>
  </si>
  <si>
    <t>APPLES RED SLICED 4/3# COMMRCL</t>
  </si>
  <si>
    <t>4/3LB</t>
  </si>
  <si>
    <t>822429</t>
  </si>
  <si>
    <t>KALE 3CT NO ICE</t>
  </si>
  <si>
    <t>1/3CT</t>
  </si>
  <si>
    <t>822443</t>
  </si>
  <si>
    <t>CILANTRO 3CT BUNCH NO ICE</t>
  </si>
  <si>
    <t>1/3 CT</t>
  </si>
  <si>
    <t>822464</t>
  </si>
  <si>
    <t>JICAMA STICKS 5#</t>
  </si>
  <si>
    <t>822513</t>
  </si>
  <si>
    <t>APPLES GRN SLICED 4/3# COMMRCL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</si>
</sst>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&quot;$&quot;#,##0.00"/>
  </numFmts>
  <fonts count="7" x14ac:knownFonts="1"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0" fontId="1" fillId="0" borderId="0"/>
  </cellStyleXfs>
  <cellXfs count="31">
    <xf numFmtId="0" fontId="0" fillId="0" borderId="0" xfId="0"/>
    <xf numFmtId="0" fontId="5" fillId="0" borderId="1" xfId="0" applyFont="1" applyBorder="1" applyAlignment="1">
      <alignment horizontal="center"/>
    </xf>
    <xf numFmtId="0" fontId="6" fillId="3" borderId="0" xfId="0" applyFont="1" applyFill="1"/>
    <xf numFmtId="0" fontId="6" fillId="0" borderId="0" xfId="0" applyFont="1"/>
    <xf numFmtId="0" fontId="5" fillId="4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0" fillId="3" borderId="0" xfId="0" applyFill="1"/>
    <xf numFmtId="164" fontId="6" fillId="0" borderId="5" xfId="0" applyNumberFormat="1" applyFont="1" applyFill="1" applyBorder="1"/>
    <xf numFmtId="164" fontId="6" fillId="0" borderId="0" xfId="0" applyNumberFormat="1" applyFont="1" applyFill="1" applyBorder="1"/>
    <xf numFmtId="164" fontId="6" fillId="0" borderId="6" xfId="0" applyNumberFormat="1" applyFont="1" applyFill="1" applyBorder="1"/>
    <xf numFmtId="164" fontId="6" fillId="0" borderId="7" xfId="0" applyNumberFormat="1" applyFont="1" applyFill="1" applyBorder="1"/>
    <xf numFmtId="164" fontId="6" fillId="0" borderId="8" xfId="0" applyNumberFormat="1" applyFont="1" applyFill="1" applyBorder="1"/>
    <xf numFmtId="164" fontId="6" fillId="0" borderId="9" xfId="0" applyNumberFormat="1" applyFont="1" applyFill="1" applyBorder="1"/>
    <xf numFmtId="49" fontId="5" fillId="0" borderId="0" xfId="0" applyNumberFormat="1" applyFont="1" applyFill="1" applyBorder="1"/>
    <xf numFmtId="44" fontId="5" fillId="0" borderId="0" xfId="1" applyFont="1" applyFill="1" applyBorder="1"/>
    <xf numFmtId="14" fontId="5" fillId="0" borderId="0" xfId="0" applyNumberFormat="1" applyFont="1" applyFill="1" applyBorder="1"/>
    <xf numFmtId="49" fontId="5" fillId="0" borderId="5" xfId="0" applyNumberFormat="1" applyFont="1" applyFill="1" applyBorder="1"/>
    <xf numFmtId="49" fontId="5" fillId="0" borderId="6" xfId="0" applyNumberFormat="1" applyFont="1" applyBorder="1"/>
    <xf numFmtId="49" fontId="5" fillId="0" borderId="7" xfId="0" applyNumberFormat="1" applyFont="1" applyFill="1" applyBorder="1"/>
    <xf numFmtId="49" fontId="5" fillId="0" borderId="8" xfId="0" applyNumberFormat="1" applyFont="1" applyFill="1" applyBorder="1"/>
    <xf numFmtId="44" fontId="5" fillId="0" borderId="8" xfId="1" applyFont="1" applyFill="1" applyBorder="1"/>
    <xf numFmtId="14" fontId="5" fillId="0" borderId="8" xfId="0" applyNumberFormat="1" applyFont="1" applyFill="1" applyBorder="1"/>
    <xf numFmtId="49" fontId="5" fillId="0" borderId="9" xfId="0" applyNumberFormat="1" applyFont="1" applyBorder="1"/>
    <xf numFmtId="49" fontId="2" fillId="2" borderId="1" xfId="0" applyNumberFormat="1" applyFont="1" applyFill="1" applyBorder="1" applyAlignment="1">
      <alignment horizontal="center" vertical="top" wrapText="1"/>
    </xf>
    <xf numFmtId="49" fontId="3" fillId="2" borderId="2" xfId="0" applyNumberFormat="1" applyFont="1" applyFill="1" applyBorder="1" applyAlignment="1">
      <alignment horizontal="center" vertical="top" wrapText="1"/>
    </xf>
    <xf numFmtId="49" fontId="3" fillId="2" borderId="3" xfId="0" applyNumberFormat="1" applyFont="1" applyFill="1" applyBorder="1" applyAlignment="1">
      <alignment horizontal="center" vertical="top" wrapText="1"/>
    </xf>
    <xf numFmtId="44" fontId="3" fillId="2" borderId="3" xfId="1" applyFont="1" applyFill="1" applyBorder="1" applyAlignment="1">
      <alignment horizontal="center" vertical="top" wrapText="1"/>
    </xf>
    <xf numFmtId="0" fontId="0" fillId="3" borderId="0" xfId="0" applyFill="1" applyAlignment="1">
      <alignment horizontal="center" vertical="top" wrapText="1"/>
    </xf>
    <xf numFmtId="49" fontId="3" fillId="2" borderId="4" xfId="0" applyNumberFormat="1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</cellXfs>
  <cellStyles count="3">
    <cellStyle name="Currency" xfId="1" builtinId="4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3"/>
  <sheetViews>
    <sheetView tabSelected="1" topLeftCell="B1" zoomScale="85" zoomScaleNormal="85" workbookViewId="0">
      <pane ySplit="1" topLeftCell="A2" activePane="bottomLeft" state="frozen"/>
      <selection pane="bottomLeft" activeCell="L1" sqref="L1"/>
    </sheetView>
  </sheetViews>
  <sheetFormatPr defaultRowHeight="15" x14ac:dyDescent="0.25"/>
  <cols>
    <col min="1" max="1" width="12.85546875" style="5" hidden="1" customWidth="1"/>
    <col min="2" max="2" width="9.28515625" customWidth="1"/>
    <col min="3" max="3" width="36.7109375" bestFit="1" customWidth="1"/>
    <col min="4" max="4" width="8.7109375" customWidth="1"/>
    <col min="5" max="5" width="9.42578125" customWidth="1"/>
    <col min="6" max="6" width="10.5703125" style="6" customWidth="1"/>
    <col min="7" max="7" width="13" style="6" customWidth="1"/>
    <col min="8" max="8" width="14.7109375" bestFit="1" customWidth="1"/>
    <col min="9" max="9" width="12.28515625" bestFit="1" customWidth="1"/>
    <col min="10" max="10" width="28.85546875" bestFit="1" customWidth="1"/>
    <col min="11" max="11" width="1.7109375" style="7" customWidth="1"/>
    <col min="12" max="12" width="13.5703125" customWidth="1"/>
    <col min="13" max="13" width="18.42578125" customWidth="1"/>
    <col min="14" max="14" width="16.85546875" customWidth="1"/>
    <col min="15" max="15" width="17.7109375" customWidth="1"/>
  </cols>
  <sheetData>
    <row r="1" spans="1:15" s="30" customFormat="1" ht="63.75" customHeight="1" x14ac:dyDescent="0.25">
      <c r="A1" s="24" t="s">
        <v>0</v>
      </c>
      <c r="B1" s="25" t="s">
        <v>1</v>
      </c>
      <c r="C1" s="26" t="s">
        <v>2</v>
      </c>
      <c r="D1" s="26" t="s">
        <v>3</v>
      </c>
      <c r="E1" s="26" t="s">
        <v>4</v>
      </c>
      <c r="F1" s="27" t="s">
        <v>5</v>
      </c>
      <c r="G1" s="27" t="s">
        <v>6</v>
      </c>
      <c r="H1" s="26" t="s">
        <v>7</v>
      </c>
      <c r="I1" s="26" t="s">
        <v>8</v>
      </c>
      <c r="J1" s="26" t="s">
        <v>9</v>
      </c>
      <c r="K1" s="28"/>
      <c r="L1" s="25" t="s">
        <v>10</v>
      </c>
      <c r="M1" s="26" t="s">
        <v>11</v>
      </c>
      <c r="N1" s="26" t="s">
        <v>12</v>
      </c>
      <c r="O1" s="29" t="s">
        <v>13</v>
      </c>
    </row>
    <row r="2" spans="1:15" s="3" customFormat="1" ht="20.100000000000001" customHeight="1" x14ac:dyDescent="0.25">
      <c r="A2" s="1">
        <v>100671</v>
      </c>
      <c r="B2" s="17" t="s">
        <v>14</v>
      </c>
      <c r="C2" s="14" t="s">
        <v>15</v>
      </c>
      <c r="D2" s="14" t="s">
        <v>16</v>
      </c>
      <c r="E2" s="14" t="s">
        <v>17</v>
      </c>
      <c r="F2" s="15">
        <v>18.45</v>
      </c>
      <c r="G2" s="15">
        <v>18.5</v>
      </c>
      <c r="H2" s="16">
        <v>44020</v>
      </c>
      <c r="I2" s="16">
        <v>44104</v>
      </c>
      <c r="J2" s="18" t="s">
        <v>18</v>
      </c>
      <c r="K2" s="2"/>
      <c r="L2" s="8">
        <f>(G2*3%)+G2</f>
        <v>19.055</v>
      </c>
      <c r="M2" s="9"/>
      <c r="N2" s="9"/>
      <c r="O2" s="10"/>
    </row>
    <row r="3" spans="1:15" s="3" customFormat="1" ht="20.100000000000001" customHeight="1" x14ac:dyDescent="0.25">
      <c r="A3" s="1">
        <v>100671</v>
      </c>
      <c r="B3" s="17" t="s">
        <v>14</v>
      </c>
      <c r="C3" s="14" t="s">
        <v>15</v>
      </c>
      <c r="D3" s="14" t="s">
        <v>16</v>
      </c>
      <c r="E3" s="14" t="s">
        <v>17</v>
      </c>
      <c r="F3" s="15">
        <v>18.45</v>
      </c>
      <c r="G3" s="15">
        <v>18.5</v>
      </c>
      <c r="H3" s="16">
        <v>44287</v>
      </c>
      <c r="I3" s="16">
        <v>44377</v>
      </c>
      <c r="J3" s="18" t="s">
        <v>18</v>
      </c>
      <c r="K3" s="2"/>
      <c r="L3" s="8"/>
      <c r="M3" s="9"/>
      <c r="N3" s="9"/>
      <c r="O3" s="10">
        <v>19.055</v>
      </c>
    </row>
    <row r="4" spans="1:15" s="3" customFormat="1" ht="20.100000000000001" customHeight="1" x14ac:dyDescent="0.25">
      <c r="A4" s="1">
        <v>100671</v>
      </c>
      <c r="B4" s="17" t="s">
        <v>19</v>
      </c>
      <c r="C4" s="14" t="s">
        <v>20</v>
      </c>
      <c r="D4" s="14" t="s">
        <v>16</v>
      </c>
      <c r="E4" s="14" t="s">
        <v>21</v>
      </c>
      <c r="F4" s="15">
        <v>19.3</v>
      </c>
      <c r="G4" s="15">
        <v>24.3</v>
      </c>
      <c r="H4" s="16">
        <v>44172</v>
      </c>
      <c r="I4" s="16">
        <v>44196</v>
      </c>
      <c r="J4" s="18" t="s">
        <v>18</v>
      </c>
      <c r="K4" s="2"/>
      <c r="L4" s="8">
        <v>25.03</v>
      </c>
      <c r="M4" s="9">
        <v>25.03</v>
      </c>
      <c r="N4" s="9">
        <v>25.03</v>
      </c>
      <c r="O4" s="10">
        <v>25.03</v>
      </c>
    </row>
    <row r="5" spans="1:15" s="3" customFormat="1" ht="20.100000000000001" customHeight="1" x14ac:dyDescent="0.25">
      <c r="A5" s="1">
        <v>100671</v>
      </c>
      <c r="B5" s="17" t="s">
        <v>22</v>
      </c>
      <c r="C5" s="14" t="s">
        <v>23</v>
      </c>
      <c r="D5" s="14" t="s">
        <v>16</v>
      </c>
      <c r="E5" s="14" t="s">
        <v>21</v>
      </c>
      <c r="F5" s="15">
        <v>18.7</v>
      </c>
      <c r="G5" s="15">
        <v>23.4</v>
      </c>
      <c r="H5" s="16">
        <v>44172</v>
      </c>
      <c r="I5" s="16">
        <v>44196</v>
      </c>
      <c r="J5" s="18" t="s">
        <v>18</v>
      </c>
      <c r="K5" s="2"/>
      <c r="L5" s="8">
        <v>24.1</v>
      </c>
      <c r="M5" s="9">
        <v>24.1</v>
      </c>
      <c r="N5" s="9">
        <v>24.1</v>
      </c>
      <c r="O5" s="10">
        <v>24.1</v>
      </c>
    </row>
    <row r="6" spans="1:15" s="3" customFormat="1" ht="20.100000000000001" customHeight="1" x14ac:dyDescent="0.25">
      <c r="A6" s="1">
        <v>100671</v>
      </c>
      <c r="B6" s="17" t="s">
        <v>24</v>
      </c>
      <c r="C6" s="14" t="s">
        <v>25</v>
      </c>
      <c r="D6" s="14" t="s">
        <v>16</v>
      </c>
      <c r="E6" s="14" t="s">
        <v>21</v>
      </c>
      <c r="F6" s="15">
        <v>18.149999999999999</v>
      </c>
      <c r="G6" s="15">
        <v>23.1</v>
      </c>
      <c r="H6" s="16">
        <v>44172</v>
      </c>
      <c r="I6" s="16">
        <v>44196</v>
      </c>
      <c r="J6" s="18" t="s">
        <v>18</v>
      </c>
      <c r="K6" s="2"/>
      <c r="L6" s="8">
        <v>23.79</v>
      </c>
      <c r="M6" s="9">
        <v>23.79</v>
      </c>
      <c r="N6" s="9">
        <v>23.79</v>
      </c>
      <c r="O6" s="10">
        <v>23.79</v>
      </c>
    </row>
    <row r="7" spans="1:15" s="3" customFormat="1" ht="20.100000000000001" customHeight="1" x14ac:dyDescent="0.25">
      <c r="A7" s="1">
        <v>100671</v>
      </c>
      <c r="B7" s="17" t="s">
        <v>26</v>
      </c>
      <c r="C7" s="14" t="s">
        <v>27</v>
      </c>
      <c r="D7" s="14" t="s">
        <v>16</v>
      </c>
      <c r="E7" s="14" t="s">
        <v>21</v>
      </c>
      <c r="F7" s="15">
        <v>16.149999999999999</v>
      </c>
      <c r="G7" s="15">
        <v>19.010000000000002</v>
      </c>
      <c r="H7" s="16">
        <v>44197</v>
      </c>
      <c r="I7" s="16">
        <v>44286</v>
      </c>
      <c r="J7" s="18" t="s">
        <v>18</v>
      </c>
      <c r="K7" s="2"/>
      <c r="L7" s="8">
        <v>19.579999999999998</v>
      </c>
      <c r="M7" s="9">
        <v>19.579999999999998</v>
      </c>
      <c r="N7" s="9">
        <v>19.579999999999998</v>
      </c>
      <c r="O7" s="10">
        <v>19.579999999999998</v>
      </c>
    </row>
    <row r="8" spans="1:15" s="3" customFormat="1" ht="20.100000000000001" customHeight="1" x14ac:dyDescent="0.25">
      <c r="A8" s="1">
        <v>100671</v>
      </c>
      <c r="B8" s="17" t="s">
        <v>28</v>
      </c>
      <c r="C8" s="14" t="s">
        <v>29</v>
      </c>
      <c r="D8" s="14" t="s">
        <v>16</v>
      </c>
      <c r="E8" s="14" t="s">
        <v>30</v>
      </c>
      <c r="F8" s="15">
        <v>22.05</v>
      </c>
      <c r="G8" s="15">
        <v>23.5</v>
      </c>
      <c r="H8" s="16">
        <v>44020</v>
      </c>
      <c r="I8" s="16">
        <v>44104</v>
      </c>
      <c r="J8" s="18" t="s">
        <v>18</v>
      </c>
      <c r="K8" s="2"/>
      <c r="L8" s="8">
        <f t="shared" ref="L8:L39" si="0">(G8*3%)+G8</f>
        <v>24.204999999999998</v>
      </c>
      <c r="M8" s="9"/>
      <c r="N8" s="9"/>
      <c r="O8" s="10"/>
    </row>
    <row r="9" spans="1:15" s="3" customFormat="1" ht="20.100000000000001" customHeight="1" x14ac:dyDescent="0.25">
      <c r="A9" s="1">
        <v>100671</v>
      </c>
      <c r="B9" s="17" t="s">
        <v>28</v>
      </c>
      <c r="C9" s="14" t="s">
        <v>29</v>
      </c>
      <c r="D9" s="14" t="s">
        <v>16</v>
      </c>
      <c r="E9" s="14" t="s">
        <v>30</v>
      </c>
      <c r="F9" s="15">
        <v>22.05</v>
      </c>
      <c r="G9" s="15">
        <v>23.5</v>
      </c>
      <c r="H9" s="16">
        <v>44105</v>
      </c>
      <c r="I9" s="16">
        <v>44196</v>
      </c>
      <c r="J9" s="18" t="s">
        <v>18</v>
      </c>
      <c r="K9" s="2"/>
      <c r="L9" s="8"/>
      <c r="M9" s="9">
        <v>24.204999999999998</v>
      </c>
      <c r="N9" s="9"/>
      <c r="O9" s="10"/>
    </row>
    <row r="10" spans="1:15" s="3" customFormat="1" ht="20.100000000000001" customHeight="1" x14ac:dyDescent="0.25">
      <c r="A10" s="1">
        <v>100671</v>
      </c>
      <c r="B10" s="17" t="s">
        <v>28</v>
      </c>
      <c r="C10" s="14" t="s">
        <v>29</v>
      </c>
      <c r="D10" s="14" t="s">
        <v>16</v>
      </c>
      <c r="E10" s="14" t="s">
        <v>30</v>
      </c>
      <c r="F10" s="15">
        <v>22.05</v>
      </c>
      <c r="G10" s="15">
        <v>25.5</v>
      </c>
      <c r="H10" s="16">
        <v>44197</v>
      </c>
      <c r="I10" s="16">
        <v>44286</v>
      </c>
      <c r="J10" s="18" t="s">
        <v>18</v>
      </c>
      <c r="K10" s="2"/>
      <c r="L10" s="8"/>
      <c r="M10" s="9"/>
      <c r="N10" s="9">
        <v>26.265000000000001</v>
      </c>
      <c r="O10" s="10"/>
    </row>
    <row r="11" spans="1:15" s="3" customFormat="1" ht="20.100000000000001" customHeight="1" x14ac:dyDescent="0.25">
      <c r="A11" s="1">
        <v>100671</v>
      </c>
      <c r="B11" s="17" t="s">
        <v>28</v>
      </c>
      <c r="C11" s="14" t="s">
        <v>29</v>
      </c>
      <c r="D11" s="14" t="s">
        <v>16</v>
      </c>
      <c r="E11" s="14" t="s">
        <v>30</v>
      </c>
      <c r="F11" s="15">
        <v>22.05</v>
      </c>
      <c r="G11" s="15">
        <v>25.5</v>
      </c>
      <c r="H11" s="16">
        <v>44287</v>
      </c>
      <c r="I11" s="16">
        <v>44377</v>
      </c>
      <c r="J11" s="18" t="s">
        <v>18</v>
      </c>
      <c r="K11" s="2"/>
      <c r="L11" s="8"/>
      <c r="M11" s="9"/>
      <c r="N11" s="9"/>
      <c r="O11" s="10">
        <v>26.265000000000001</v>
      </c>
    </row>
    <row r="12" spans="1:15" s="3" customFormat="1" ht="20.100000000000001" customHeight="1" x14ac:dyDescent="0.25">
      <c r="A12" s="1">
        <v>100671</v>
      </c>
      <c r="B12" s="17" t="s">
        <v>31</v>
      </c>
      <c r="C12" s="14" t="s">
        <v>32</v>
      </c>
      <c r="D12" s="14" t="s">
        <v>16</v>
      </c>
      <c r="E12" s="14" t="s">
        <v>30</v>
      </c>
      <c r="F12" s="15">
        <v>26.05</v>
      </c>
      <c r="G12" s="15">
        <v>26.45</v>
      </c>
      <c r="H12" s="16">
        <v>44020</v>
      </c>
      <c r="I12" s="16">
        <v>44104</v>
      </c>
      <c r="J12" s="18" t="s">
        <v>18</v>
      </c>
      <c r="K12" s="2"/>
      <c r="L12" s="8">
        <f t="shared" si="0"/>
        <v>27.243500000000001</v>
      </c>
      <c r="M12" s="9"/>
      <c r="N12" s="9"/>
      <c r="O12" s="10"/>
    </row>
    <row r="13" spans="1:15" s="3" customFormat="1" ht="20.100000000000001" customHeight="1" x14ac:dyDescent="0.25">
      <c r="A13" s="1">
        <v>100671</v>
      </c>
      <c r="B13" s="17" t="s">
        <v>31</v>
      </c>
      <c r="C13" s="14" t="s">
        <v>32</v>
      </c>
      <c r="D13" s="14" t="s">
        <v>16</v>
      </c>
      <c r="E13" s="14" t="s">
        <v>30</v>
      </c>
      <c r="F13" s="15">
        <v>26.05</v>
      </c>
      <c r="G13" s="15">
        <v>26.45</v>
      </c>
      <c r="H13" s="16">
        <v>44105</v>
      </c>
      <c r="I13" s="16">
        <v>44196</v>
      </c>
      <c r="J13" s="18" t="s">
        <v>18</v>
      </c>
      <c r="K13" s="2"/>
      <c r="L13" s="8"/>
      <c r="M13" s="9">
        <v>27.243500000000001</v>
      </c>
      <c r="N13" s="9"/>
      <c r="O13" s="10"/>
    </row>
    <row r="14" spans="1:15" s="3" customFormat="1" ht="20.100000000000001" customHeight="1" x14ac:dyDescent="0.25">
      <c r="A14" s="1">
        <v>100671</v>
      </c>
      <c r="B14" s="17" t="s">
        <v>31</v>
      </c>
      <c r="C14" s="14" t="s">
        <v>32</v>
      </c>
      <c r="D14" s="14" t="s">
        <v>16</v>
      </c>
      <c r="E14" s="14" t="s">
        <v>30</v>
      </c>
      <c r="F14" s="15">
        <v>26.05</v>
      </c>
      <c r="G14" s="15">
        <v>28.45</v>
      </c>
      <c r="H14" s="16">
        <v>44197</v>
      </c>
      <c r="I14" s="16">
        <v>44286</v>
      </c>
      <c r="J14" s="18" t="s">
        <v>18</v>
      </c>
      <c r="K14" s="2"/>
      <c r="L14" s="8"/>
      <c r="M14" s="9"/>
      <c r="N14" s="9">
        <v>29.3035</v>
      </c>
      <c r="O14" s="10"/>
    </row>
    <row r="15" spans="1:15" s="3" customFormat="1" ht="20.100000000000001" customHeight="1" x14ac:dyDescent="0.25">
      <c r="A15" s="1">
        <v>100671</v>
      </c>
      <c r="B15" s="17" t="s">
        <v>31</v>
      </c>
      <c r="C15" s="14" t="s">
        <v>32</v>
      </c>
      <c r="D15" s="14" t="s">
        <v>16</v>
      </c>
      <c r="E15" s="14" t="s">
        <v>30</v>
      </c>
      <c r="F15" s="15">
        <v>26.05</v>
      </c>
      <c r="G15" s="15">
        <v>28.45</v>
      </c>
      <c r="H15" s="16">
        <v>44287</v>
      </c>
      <c r="I15" s="16">
        <v>44377</v>
      </c>
      <c r="J15" s="18" t="s">
        <v>18</v>
      </c>
      <c r="K15" s="2"/>
      <c r="L15" s="8"/>
      <c r="M15" s="9"/>
      <c r="N15" s="9"/>
      <c r="O15" s="10">
        <v>29.3035</v>
      </c>
    </row>
    <row r="16" spans="1:15" s="3" customFormat="1" ht="20.100000000000001" customHeight="1" x14ac:dyDescent="0.25">
      <c r="A16" s="1">
        <v>100671</v>
      </c>
      <c r="B16" s="17" t="s">
        <v>33</v>
      </c>
      <c r="C16" s="14" t="s">
        <v>34</v>
      </c>
      <c r="D16" s="14" t="s">
        <v>16</v>
      </c>
      <c r="E16" s="14" t="s">
        <v>35</v>
      </c>
      <c r="F16" s="15">
        <v>26.05</v>
      </c>
      <c r="G16" s="15">
        <v>23.95</v>
      </c>
      <c r="H16" s="16">
        <v>44020</v>
      </c>
      <c r="I16" s="16">
        <v>44104</v>
      </c>
      <c r="J16" s="18" t="s">
        <v>18</v>
      </c>
      <c r="K16" s="2"/>
      <c r="L16" s="8">
        <f t="shared" si="0"/>
        <v>24.668499999999998</v>
      </c>
      <c r="M16" s="9"/>
      <c r="N16" s="9"/>
      <c r="O16" s="10"/>
    </row>
    <row r="17" spans="1:15" s="3" customFormat="1" ht="20.100000000000001" customHeight="1" x14ac:dyDescent="0.25">
      <c r="A17" s="1">
        <v>100671</v>
      </c>
      <c r="B17" s="17" t="s">
        <v>33</v>
      </c>
      <c r="C17" s="14" t="s">
        <v>34</v>
      </c>
      <c r="D17" s="14" t="s">
        <v>16</v>
      </c>
      <c r="E17" s="14" t="s">
        <v>35</v>
      </c>
      <c r="F17" s="15">
        <v>26.05</v>
      </c>
      <c r="G17" s="15">
        <v>23.95</v>
      </c>
      <c r="H17" s="16">
        <v>44105</v>
      </c>
      <c r="I17" s="16">
        <v>44196</v>
      </c>
      <c r="J17" s="18" t="s">
        <v>18</v>
      </c>
      <c r="K17" s="2"/>
      <c r="L17" s="8"/>
      <c r="M17" s="9">
        <v>24.668499999999998</v>
      </c>
      <c r="N17" s="9"/>
      <c r="O17" s="10"/>
    </row>
    <row r="18" spans="1:15" s="3" customFormat="1" ht="20.100000000000001" customHeight="1" x14ac:dyDescent="0.25">
      <c r="A18" s="1">
        <v>100671</v>
      </c>
      <c r="B18" s="17" t="s">
        <v>33</v>
      </c>
      <c r="C18" s="14" t="s">
        <v>34</v>
      </c>
      <c r="D18" s="14" t="s">
        <v>16</v>
      </c>
      <c r="E18" s="14" t="s">
        <v>35</v>
      </c>
      <c r="F18" s="15">
        <v>26.05</v>
      </c>
      <c r="G18" s="15">
        <v>25.95</v>
      </c>
      <c r="H18" s="16">
        <v>44197</v>
      </c>
      <c r="I18" s="16">
        <v>44286</v>
      </c>
      <c r="J18" s="18" t="s">
        <v>18</v>
      </c>
      <c r="K18" s="2"/>
      <c r="L18" s="8"/>
      <c r="M18" s="9"/>
      <c r="N18" s="9">
        <v>26.7285</v>
      </c>
      <c r="O18" s="10"/>
    </row>
    <row r="19" spans="1:15" s="3" customFormat="1" ht="20.100000000000001" customHeight="1" x14ac:dyDescent="0.25">
      <c r="A19" s="1">
        <v>100671</v>
      </c>
      <c r="B19" s="17" t="s">
        <v>33</v>
      </c>
      <c r="C19" s="14" t="s">
        <v>34</v>
      </c>
      <c r="D19" s="14" t="s">
        <v>16</v>
      </c>
      <c r="E19" s="14" t="s">
        <v>35</v>
      </c>
      <c r="F19" s="15">
        <v>26.05</v>
      </c>
      <c r="G19" s="15">
        <v>25.95</v>
      </c>
      <c r="H19" s="16">
        <v>44287</v>
      </c>
      <c r="I19" s="16">
        <v>44377</v>
      </c>
      <c r="J19" s="18" t="s">
        <v>18</v>
      </c>
      <c r="K19" s="2"/>
      <c r="L19" s="8"/>
      <c r="M19" s="9"/>
      <c r="N19" s="9"/>
      <c r="O19" s="10">
        <v>26.7285</v>
      </c>
    </row>
    <row r="20" spans="1:15" s="3" customFormat="1" ht="20.100000000000001" customHeight="1" x14ac:dyDescent="0.25">
      <c r="A20" s="4">
        <v>100671</v>
      </c>
      <c r="B20" s="17" t="s">
        <v>36</v>
      </c>
      <c r="C20" s="14" t="s">
        <v>37</v>
      </c>
      <c r="D20" s="14" t="s">
        <v>16</v>
      </c>
      <c r="E20" s="14" t="s">
        <v>38</v>
      </c>
      <c r="F20" s="15">
        <v>16.5</v>
      </c>
      <c r="G20" s="15">
        <v>28.28</v>
      </c>
      <c r="H20" s="16">
        <v>44172</v>
      </c>
      <c r="I20" s="16">
        <v>44377</v>
      </c>
      <c r="J20" s="18" t="s">
        <v>18</v>
      </c>
      <c r="K20" s="2"/>
      <c r="L20" s="8">
        <f t="shared" si="0"/>
        <v>29.128400000000003</v>
      </c>
      <c r="M20" s="9">
        <v>29.128400000000003</v>
      </c>
      <c r="N20" s="9">
        <v>29.128400000000003</v>
      </c>
      <c r="O20" s="10">
        <v>29.128400000000003</v>
      </c>
    </row>
    <row r="21" spans="1:15" s="3" customFormat="1" ht="20.100000000000001" customHeight="1" x14ac:dyDescent="0.25">
      <c r="A21" s="1">
        <v>100671</v>
      </c>
      <c r="B21" s="17" t="s">
        <v>39</v>
      </c>
      <c r="C21" s="14" t="s">
        <v>40</v>
      </c>
      <c r="D21" s="14" t="s">
        <v>16</v>
      </c>
      <c r="E21" s="14" t="s">
        <v>41</v>
      </c>
      <c r="F21" s="15">
        <v>13.5</v>
      </c>
      <c r="G21" s="15">
        <v>17.28</v>
      </c>
      <c r="H21" s="16">
        <v>44020</v>
      </c>
      <c r="I21" s="16">
        <v>44104</v>
      </c>
      <c r="J21" s="18" t="s">
        <v>18</v>
      </c>
      <c r="K21" s="2"/>
      <c r="L21" s="8">
        <v>17.690000000000001</v>
      </c>
      <c r="M21" s="9"/>
      <c r="N21" s="9"/>
      <c r="O21" s="10"/>
    </row>
    <row r="22" spans="1:15" s="3" customFormat="1" ht="20.100000000000001" customHeight="1" x14ac:dyDescent="0.25">
      <c r="A22" s="1">
        <v>100671</v>
      </c>
      <c r="B22" s="17" t="s">
        <v>39</v>
      </c>
      <c r="C22" s="14" t="s">
        <v>40</v>
      </c>
      <c r="D22" s="14" t="s">
        <v>16</v>
      </c>
      <c r="E22" s="14" t="s">
        <v>41</v>
      </c>
      <c r="F22" s="15">
        <v>14.9</v>
      </c>
      <c r="G22" s="15">
        <v>18.72</v>
      </c>
      <c r="H22" s="16">
        <v>44105</v>
      </c>
      <c r="I22" s="16">
        <v>44196</v>
      </c>
      <c r="J22" s="18" t="s">
        <v>18</v>
      </c>
      <c r="K22" s="2"/>
      <c r="L22" s="8"/>
      <c r="M22" s="9">
        <v>19.170000000000002</v>
      </c>
      <c r="N22" s="9"/>
      <c r="O22" s="10"/>
    </row>
    <row r="23" spans="1:15" s="3" customFormat="1" ht="20.100000000000001" customHeight="1" x14ac:dyDescent="0.25">
      <c r="A23" s="1">
        <v>100671</v>
      </c>
      <c r="B23" s="17" t="s">
        <v>39</v>
      </c>
      <c r="C23" s="14" t="s">
        <v>40</v>
      </c>
      <c r="D23" s="14" t="s">
        <v>16</v>
      </c>
      <c r="E23" s="14" t="s">
        <v>41</v>
      </c>
      <c r="F23" s="15">
        <v>20.9</v>
      </c>
      <c r="G23" s="15">
        <v>18.72</v>
      </c>
      <c r="H23" s="16">
        <v>44197</v>
      </c>
      <c r="I23" s="16">
        <v>44286</v>
      </c>
      <c r="J23" s="18" t="s">
        <v>18</v>
      </c>
      <c r="K23" s="2"/>
      <c r="L23" s="8"/>
      <c r="M23" s="9"/>
      <c r="N23" s="9">
        <v>19.170000000000002</v>
      </c>
      <c r="O23" s="10"/>
    </row>
    <row r="24" spans="1:15" s="3" customFormat="1" ht="20.100000000000001" customHeight="1" x14ac:dyDescent="0.25">
      <c r="A24" s="1">
        <v>100671</v>
      </c>
      <c r="B24" s="17" t="s">
        <v>39</v>
      </c>
      <c r="C24" s="14" t="s">
        <v>40</v>
      </c>
      <c r="D24" s="14" t="s">
        <v>16</v>
      </c>
      <c r="E24" s="14" t="s">
        <v>41</v>
      </c>
      <c r="F24" s="15">
        <v>14.9</v>
      </c>
      <c r="G24" s="15">
        <v>17.28</v>
      </c>
      <c r="H24" s="16">
        <v>44287</v>
      </c>
      <c r="I24" s="16">
        <v>44377</v>
      </c>
      <c r="J24" s="18" t="s">
        <v>18</v>
      </c>
      <c r="K24" s="2"/>
      <c r="L24" s="8"/>
      <c r="M24" s="9"/>
      <c r="N24" s="9"/>
      <c r="O24" s="10">
        <v>17.690000000000001</v>
      </c>
    </row>
    <row r="25" spans="1:15" s="3" customFormat="1" ht="20.100000000000001" customHeight="1" x14ac:dyDescent="0.25">
      <c r="A25" s="1">
        <v>100671</v>
      </c>
      <c r="B25" s="17" t="s">
        <v>42</v>
      </c>
      <c r="C25" s="14" t="s">
        <v>43</v>
      </c>
      <c r="D25" s="14" t="s">
        <v>44</v>
      </c>
      <c r="E25" s="14" t="s">
        <v>45</v>
      </c>
      <c r="F25" s="15">
        <v>0.92</v>
      </c>
      <c r="G25" s="15">
        <v>1.44</v>
      </c>
      <c r="H25" s="16">
        <v>44020</v>
      </c>
      <c r="I25" s="16">
        <v>44104</v>
      </c>
      <c r="J25" s="18" t="s">
        <v>18</v>
      </c>
      <c r="K25" s="2"/>
      <c r="L25" s="8">
        <v>1.47</v>
      </c>
      <c r="M25" s="9"/>
      <c r="N25" s="9"/>
      <c r="O25" s="10"/>
    </row>
    <row r="26" spans="1:15" s="3" customFormat="1" ht="20.100000000000001" customHeight="1" x14ac:dyDescent="0.25">
      <c r="A26" s="1">
        <v>100671</v>
      </c>
      <c r="B26" s="17" t="s">
        <v>42</v>
      </c>
      <c r="C26" s="14" t="s">
        <v>43</v>
      </c>
      <c r="D26" s="14" t="s">
        <v>44</v>
      </c>
      <c r="E26" s="14" t="s">
        <v>45</v>
      </c>
      <c r="F26" s="15">
        <v>0.92</v>
      </c>
      <c r="G26" s="15">
        <v>1.56</v>
      </c>
      <c r="H26" s="16">
        <v>44105</v>
      </c>
      <c r="I26" s="16">
        <v>44196</v>
      </c>
      <c r="J26" s="18" t="s">
        <v>18</v>
      </c>
      <c r="K26" s="2"/>
      <c r="L26" s="8"/>
      <c r="M26" s="9">
        <v>1.59</v>
      </c>
      <c r="N26" s="9"/>
      <c r="O26" s="10"/>
    </row>
    <row r="27" spans="1:15" s="3" customFormat="1" ht="20.100000000000001" customHeight="1" x14ac:dyDescent="0.25">
      <c r="A27" s="1">
        <v>100671</v>
      </c>
      <c r="B27" s="17" t="s">
        <v>42</v>
      </c>
      <c r="C27" s="14" t="s">
        <v>43</v>
      </c>
      <c r="D27" s="14" t="s">
        <v>44</v>
      </c>
      <c r="E27" s="14" t="s">
        <v>45</v>
      </c>
      <c r="F27" s="15">
        <v>0.92</v>
      </c>
      <c r="G27" s="15">
        <v>1.56</v>
      </c>
      <c r="H27" s="16">
        <v>44197</v>
      </c>
      <c r="I27" s="16">
        <v>44286</v>
      </c>
      <c r="J27" s="18" t="s">
        <v>18</v>
      </c>
      <c r="K27" s="2"/>
      <c r="L27" s="8"/>
      <c r="M27" s="9"/>
      <c r="N27" s="9">
        <v>1.59</v>
      </c>
      <c r="O27" s="10"/>
    </row>
    <row r="28" spans="1:15" s="3" customFormat="1" ht="20.100000000000001" customHeight="1" x14ac:dyDescent="0.25">
      <c r="A28" s="1">
        <v>100671</v>
      </c>
      <c r="B28" s="17" t="s">
        <v>42</v>
      </c>
      <c r="C28" s="14" t="s">
        <v>43</v>
      </c>
      <c r="D28" s="14" t="s">
        <v>44</v>
      </c>
      <c r="E28" s="14" t="s">
        <v>45</v>
      </c>
      <c r="F28" s="15">
        <v>0.92</v>
      </c>
      <c r="G28" s="15">
        <v>1.44</v>
      </c>
      <c r="H28" s="16">
        <v>44287</v>
      </c>
      <c r="I28" s="16">
        <v>44377</v>
      </c>
      <c r="J28" s="18" t="s">
        <v>18</v>
      </c>
      <c r="K28" s="2"/>
      <c r="L28" s="8"/>
      <c r="M28" s="9"/>
      <c r="N28" s="9"/>
      <c r="O28" s="10">
        <v>1.47</v>
      </c>
    </row>
    <row r="29" spans="1:15" s="3" customFormat="1" ht="20.100000000000001" customHeight="1" x14ac:dyDescent="0.25">
      <c r="A29" s="1">
        <v>100671</v>
      </c>
      <c r="B29" s="17" t="s">
        <v>46</v>
      </c>
      <c r="C29" s="14" t="s">
        <v>47</v>
      </c>
      <c r="D29" s="14" t="s">
        <v>16</v>
      </c>
      <c r="E29" s="14" t="s">
        <v>48</v>
      </c>
      <c r="F29" s="15">
        <v>14.45</v>
      </c>
      <c r="G29" s="15">
        <v>15.5</v>
      </c>
      <c r="H29" s="16">
        <v>44020</v>
      </c>
      <c r="I29" s="16">
        <v>44104</v>
      </c>
      <c r="J29" s="18" t="s">
        <v>18</v>
      </c>
      <c r="K29" s="2"/>
      <c r="L29" s="8">
        <f t="shared" si="0"/>
        <v>15.965</v>
      </c>
      <c r="M29" s="9"/>
      <c r="N29" s="9"/>
      <c r="O29" s="10"/>
    </row>
    <row r="30" spans="1:15" s="3" customFormat="1" ht="20.100000000000001" customHeight="1" x14ac:dyDescent="0.25">
      <c r="A30" s="1">
        <v>100671</v>
      </c>
      <c r="B30" s="17" t="s">
        <v>46</v>
      </c>
      <c r="C30" s="14" t="s">
        <v>47</v>
      </c>
      <c r="D30" s="14" t="s">
        <v>16</v>
      </c>
      <c r="E30" s="14" t="s">
        <v>48</v>
      </c>
      <c r="F30" s="15">
        <v>14.45</v>
      </c>
      <c r="G30" s="15">
        <v>17.5</v>
      </c>
      <c r="H30" s="16">
        <v>44105</v>
      </c>
      <c r="I30" s="16">
        <v>44196</v>
      </c>
      <c r="J30" s="18" t="s">
        <v>18</v>
      </c>
      <c r="K30" s="2"/>
      <c r="L30" s="8"/>
      <c r="M30" s="9">
        <v>18.024999999999999</v>
      </c>
      <c r="N30" s="9"/>
      <c r="O30" s="10"/>
    </row>
    <row r="31" spans="1:15" s="3" customFormat="1" ht="20.100000000000001" customHeight="1" x14ac:dyDescent="0.25">
      <c r="A31" s="1">
        <v>100671</v>
      </c>
      <c r="B31" s="17" t="s">
        <v>46</v>
      </c>
      <c r="C31" s="14" t="s">
        <v>47</v>
      </c>
      <c r="D31" s="14" t="s">
        <v>16</v>
      </c>
      <c r="E31" s="14" t="s">
        <v>48</v>
      </c>
      <c r="F31" s="15">
        <v>14.45</v>
      </c>
      <c r="G31" s="15">
        <v>17.5</v>
      </c>
      <c r="H31" s="16">
        <v>44197</v>
      </c>
      <c r="I31" s="16">
        <v>44286</v>
      </c>
      <c r="J31" s="18" t="s">
        <v>18</v>
      </c>
      <c r="K31" s="2"/>
      <c r="L31" s="8"/>
      <c r="M31" s="9"/>
      <c r="N31" s="9">
        <v>18.024999999999999</v>
      </c>
      <c r="O31" s="10"/>
    </row>
    <row r="32" spans="1:15" s="3" customFormat="1" ht="20.100000000000001" customHeight="1" x14ac:dyDescent="0.25">
      <c r="A32" s="1">
        <v>100671</v>
      </c>
      <c r="B32" s="17" t="s">
        <v>46</v>
      </c>
      <c r="C32" s="14" t="s">
        <v>47</v>
      </c>
      <c r="D32" s="14" t="s">
        <v>16</v>
      </c>
      <c r="E32" s="14" t="s">
        <v>48</v>
      </c>
      <c r="F32" s="15">
        <v>14.45</v>
      </c>
      <c r="G32" s="15">
        <v>15.5</v>
      </c>
      <c r="H32" s="16">
        <v>44287</v>
      </c>
      <c r="I32" s="16">
        <v>44377</v>
      </c>
      <c r="J32" s="18" t="s">
        <v>18</v>
      </c>
      <c r="K32" s="2"/>
      <c r="L32" s="8"/>
      <c r="M32" s="9"/>
      <c r="N32" s="9"/>
      <c r="O32" s="10">
        <v>15.965</v>
      </c>
    </row>
    <row r="33" spans="1:15" s="3" customFormat="1" ht="20.100000000000001" customHeight="1" x14ac:dyDescent="0.25">
      <c r="A33" s="1">
        <v>100671</v>
      </c>
      <c r="B33" s="17" t="s">
        <v>49</v>
      </c>
      <c r="C33" s="14" t="s">
        <v>50</v>
      </c>
      <c r="D33" s="14" t="s">
        <v>44</v>
      </c>
      <c r="E33" s="14" t="s">
        <v>45</v>
      </c>
      <c r="F33" s="15">
        <v>2.33</v>
      </c>
      <c r="G33" s="15">
        <v>3.1</v>
      </c>
      <c r="H33" s="16">
        <v>44020</v>
      </c>
      <c r="I33" s="16">
        <v>44104</v>
      </c>
      <c r="J33" s="18" t="s">
        <v>18</v>
      </c>
      <c r="K33" s="2"/>
      <c r="L33" s="8">
        <f t="shared" si="0"/>
        <v>3.1930000000000001</v>
      </c>
      <c r="M33" s="9"/>
      <c r="N33" s="9"/>
      <c r="O33" s="10"/>
    </row>
    <row r="34" spans="1:15" s="3" customFormat="1" ht="20.100000000000001" customHeight="1" x14ac:dyDescent="0.25">
      <c r="A34" s="1">
        <v>100671</v>
      </c>
      <c r="B34" s="17" t="s">
        <v>49</v>
      </c>
      <c r="C34" s="14" t="s">
        <v>50</v>
      </c>
      <c r="D34" s="14" t="s">
        <v>44</v>
      </c>
      <c r="E34" s="14" t="s">
        <v>45</v>
      </c>
      <c r="F34" s="15">
        <v>2.33</v>
      </c>
      <c r="G34" s="15">
        <v>3.5</v>
      </c>
      <c r="H34" s="16">
        <v>44105</v>
      </c>
      <c r="I34" s="16">
        <v>44196</v>
      </c>
      <c r="J34" s="18" t="s">
        <v>18</v>
      </c>
      <c r="K34" s="2"/>
      <c r="L34" s="8"/>
      <c r="M34" s="9">
        <v>3.605</v>
      </c>
      <c r="N34" s="9"/>
      <c r="O34" s="10"/>
    </row>
    <row r="35" spans="1:15" s="3" customFormat="1" ht="20.100000000000001" customHeight="1" x14ac:dyDescent="0.25">
      <c r="A35" s="1">
        <v>100671</v>
      </c>
      <c r="B35" s="17" t="s">
        <v>49</v>
      </c>
      <c r="C35" s="14" t="s">
        <v>50</v>
      </c>
      <c r="D35" s="14" t="s">
        <v>44</v>
      </c>
      <c r="E35" s="14" t="s">
        <v>45</v>
      </c>
      <c r="F35" s="15">
        <v>2.33</v>
      </c>
      <c r="G35" s="15">
        <v>3.5</v>
      </c>
      <c r="H35" s="16">
        <v>44197</v>
      </c>
      <c r="I35" s="16">
        <v>44286</v>
      </c>
      <c r="J35" s="18" t="s">
        <v>18</v>
      </c>
      <c r="K35" s="2"/>
      <c r="L35" s="8"/>
      <c r="M35" s="9"/>
      <c r="N35" s="9">
        <v>3.605</v>
      </c>
      <c r="O35" s="10"/>
    </row>
    <row r="36" spans="1:15" s="3" customFormat="1" ht="20.100000000000001" customHeight="1" x14ac:dyDescent="0.25">
      <c r="A36" s="1">
        <v>100671</v>
      </c>
      <c r="B36" s="17" t="s">
        <v>49</v>
      </c>
      <c r="C36" s="14" t="s">
        <v>50</v>
      </c>
      <c r="D36" s="14" t="s">
        <v>44</v>
      </c>
      <c r="E36" s="14" t="s">
        <v>45</v>
      </c>
      <c r="F36" s="15">
        <v>2.33</v>
      </c>
      <c r="G36" s="15">
        <v>3.1</v>
      </c>
      <c r="H36" s="16">
        <v>44287</v>
      </c>
      <c r="I36" s="16">
        <v>44377</v>
      </c>
      <c r="J36" s="18" t="s">
        <v>18</v>
      </c>
      <c r="K36" s="2"/>
      <c r="L36" s="8"/>
      <c r="M36" s="9"/>
      <c r="N36" s="9"/>
      <c r="O36" s="10">
        <v>3.1930000000000001</v>
      </c>
    </row>
    <row r="37" spans="1:15" s="3" customFormat="1" ht="20.100000000000001" customHeight="1" x14ac:dyDescent="0.25">
      <c r="A37" s="1">
        <v>100671</v>
      </c>
      <c r="B37" s="17" t="s">
        <v>51</v>
      </c>
      <c r="C37" s="14" t="s">
        <v>52</v>
      </c>
      <c r="D37" s="14" t="s">
        <v>16</v>
      </c>
      <c r="E37" s="14" t="s">
        <v>21</v>
      </c>
      <c r="F37" s="15">
        <v>13.95</v>
      </c>
      <c r="G37" s="15">
        <v>17.75</v>
      </c>
      <c r="H37" s="16">
        <v>44020</v>
      </c>
      <c r="I37" s="16">
        <v>44104</v>
      </c>
      <c r="J37" s="18" t="s">
        <v>18</v>
      </c>
      <c r="K37" s="2"/>
      <c r="L37" s="8">
        <v>18.170000000000002</v>
      </c>
      <c r="M37" s="9">
        <v>18.170000000000002</v>
      </c>
      <c r="N37" s="9">
        <v>18.170000000000002</v>
      </c>
      <c r="O37" s="10">
        <v>18.170000000000002</v>
      </c>
    </row>
    <row r="38" spans="1:15" s="3" customFormat="1" ht="20.100000000000001" customHeight="1" x14ac:dyDescent="0.25">
      <c r="A38" s="1">
        <v>100671</v>
      </c>
      <c r="B38" s="17" t="s">
        <v>53</v>
      </c>
      <c r="C38" s="14" t="s">
        <v>54</v>
      </c>
      <c r="D38" s="14" t="s">
        <v>16</v>
      </c>
      <c r="E38" s="14" t="s">
        <v>21</v>
      </c>
      <c r="F38" s="15">
        <v>16.25</v>
      </c>
      <c r="G38" s="15">
        <v>16.75</v>
      </c>
      <c r="H38" s="16">
        <v>44020</v>
      </c>
      <c r="I38" s="16">
        <v>44104</v>
      </c>
      <c r="J38" s="18" t="s">
        <v>18</v>
      </c>
      <c r="K38" s="2"/>
      <c r="L38" s="8">
        <v>17.149999999999999</v>
      </c>
      <c r="M38" s="9">
        <v>17.149999999999999</v>
      </c>
      <c r="N38" s="9">
        <v>17.149999999999999</v>
      </c>
      <c r="O38" s="10">
        <v>17.149999999999999</v>
      </c>
    </row>
    <row r="39" spans="1:15" s="3" customFormat="1" ht="20.100000000000001" customHeight="1" x14ac:dyDescent="0.25">
      <c r="A39" s="1">
        <v>100671</v>
      </c>
      <c r="B39" s="17" t="s">
        <v>55</v>
      </c>
      <c r="C39" s="14" t="s">
        <v>56</v>
      </c>
      <c r="D39" s="14" t="s">
        <v>16</v>
      </c>
      <c r="E39" s="14" t="s">
        <v>57</v>
      </c>
      <c r="F39" s="15">
        <v>20.2</v>
      </c>
      <c r="G39" s="15">
        <v>18.5</v>
      </c>
      <c r="H39" s="16">
        <v>44020</v>
      </c>
      <c r="I39" s="16">
        <v>44104</v>
      </c>
      <c r="J39" s="18" t="s">
        <v>18</v>
      </c>
      <c r="K39" s="2"/>
      <c r="L39" s="8">
        <f t="shared" si="0"/>
        <v>19.055</v>
      </c>
      <c r="M39" s="9"/>
      <c r="N39" s="9"/>
      <c r="O39" s="10"/>
    </row>
    <row r="40" spans="1:15" s="3" customFormat="1" ht="20.100000000000001" customHeight="1" x14ac:dyDescent="0.25">
      <c r="A40" s="1">
        <v>100671</v>
      </c>
      <c r="B40" s="17" t="s">
        <v>55</v>
      </c>
      <c r="C40" s="14" t="s">
        <v>56</v>
      </c>
      <c r="D40" s="14" t="s">
        <v>16</v>
      </c>
      <c r="E40" s="14" t="s">
        <v>57</v>
      </c>
      <c r="F40" s="15">
        <v>20.2</v>
      </c>
      <c r="G40" s="15">
        <v>18.5</v>
      </c>
      <c r="H40" s="16">
        <v>44287</v>
      </c>
      <c r="I40" s="16">
        <v>44377</v>
      </c>
      <c r="J40" s="18" t="s">
        <v>18</v>
      </c>
      <c r="K40" s="2"/>
      <c r="L40" s="8"/>
      <c r="M40" s="9"/>
      <c r="N40" s="9"/>
      <c r="O40" s="10">
        <v>19.055</v>
      </c>
    </row>
    <row r="41" spans="1:15" s="3" customFormat="1" ht="20.100000000000001" customHeight="1" x14ac:dyDescent="0.25">
      <c r="A41" s="1">
        <v>100671</v>
      </c>
      <c r="B41" s="17" t="s">
        <v>58</v>
      </c>
      <c r="C41" s="14" t="s">
        <v>59</v>
      </c>
      <c r="D41" s="14" t="s">
        <v>16</v>
      </c>
      <c r="E41" s="14" t="s">
        <v>60</v>
      </c>
      <c r="F41" s="15">
        <v>12</v>
      </c>
      <c r="G41" s="15">
        <v>15</v>
      </c>
      <c r="H41" s="16">
        <v>44020</v>
      </c>
      <c r="I41" s="16">
        <v>44104</v>
      </c>
      <c r="J41" s="18" t="s">
        <v>18</v>
      </c>
      <c r="K41" s="2"/>
      <c r="L41" s="8">
        <v>15.36</v>
      </c>
      <c r="M41" s="9">
        <v>15.36</v>
      </c>
      <c r="N41" s="9">
        <v>15.36</v>
      </c>
      <c r="O41" s="10">
        <v>15.36</v>
      </c>
    </row>
    <row r="42" spans="1:15" s="3" customFormat="1" ht="20.100000000000001" customHeight="1" x14ac:dyDescent="0.25">
      <c r="A42" s="1">
        <v>100671</v>
      </c>
      <c r="B42" s="17" t="s">
        <v>61</v>
      </c>
      <c r="C42" s="14" t="s">
        <v>62</v>
      </c>
      <c r="D42" s="14" t="s">
        <v>44</v>
      </c>
      <c r="E42" s="14" t="s">
        <v>63</v>
      </c>
      <c r="F42" s="15">
        <v>2.56</v>
      </c>
      <c r="G42" s="15">
        <v>1.1499999999999999</v>
      </c>
      <c r="H42" s="16">
        <v>44020</v>
      </c>
      <c r="I42" s="16">
        <v>44104</v>
      </c>
      <c r="J42" s="18" t="s">
        <v>18</v>
      </c>
      <c r="K42" s="2"/>
      <c r="L42" s="8">
        <f t="shared" ref="L42:L66" si="1">(G42*3%)+G42</f>
        <v>1.1844999999999999</v>
      </c>
      <c r="M42" s="9"/>
      <c r="N42" s="9"/>
      <c r="O42" s="10"/>
    </row>
    <row r="43" spans="1:15" s="3" customFormat="1" ht="20.100000000000001" customHeight="1" x14ac:dyDescent="0.25">
      <c r="A43" s="1">
        <v>100671</v>
      </c>
      <c r="B43" s="17" t="s">
        <v>61</v>
      </c>
      <c r="C43" s="14" t="s">
        <v>62</v>
      </c>
      <c r="D43" s="14" t="s">
        <v>44</v>
      </c>
      <c r="E43" s="14" t="s">
        <v>63</v>
      </c>
      <c r="F43" s="15">
        <v>2.56</v>
      </c>
      <c r="G43" s="15">
        <v>1.88</v>
      </c>
      <c r="H43" s="16">
        <v>44105</v>
      </c>
      <c r="I43" s="16">
        <v>44196</v>
      </c>
      <c r="J43" s="18" t="s">
        <v>18</v>
      </c>
      <c r="K43" s="2"/>
      <c r="L43" s="8"/>
      <c r="M43" s="9">
        <v>1.9363999999999999</v>
      </c>
      <c r="N43" s="9"/>
      <c r="O43" s="10"/>
    </row>
    <row r="44" spans="1:15" s="3" customFormat="1" ht="20.100000000000001" customHeight="1" x14ac:dyDescent="0.25">
      <c r="A44" s="1">
        <v>100671</v>
      </c>
      <c r="B44" s="17" t="s">
        <v>61</v>
      </c>
      <c r="C44" s="14" t="s">
        <v>62</v>
      </c>
      <c r="D44" s="14" t="s">
        <v>44</v>
      </c>
      <c r="E44" s="14" t="s">
        <v>63</v>
      </c>
      <c r="F44" s="15">
        <v>2.56</v>
      </c>
      <c r="G44" s="15">
        <v>1.88</v>
      </c>
      <c r="H44" s="16">
        <v>44197</v>
      </c>
      <c r="I44" s="16">
        <v>44286</v>
      </c>
      <c r="J44" s="18" t="s">
        <v>18</v>
      </c>
      <c r="K44" s="2"/>
      <c r="L44" s="8"/>
      <c r="M44" s="9"/>
      <c r="N44" s="9">
        <v>1.9363999999999999</v>
      </c>
      <c r="O44" s="10"/>
    </row>
    <row r="45" spans="1:15" s="3" customFormat="1" ht="20.100000000000001" customHeight="1" x14ac:dyDescent="0.25">
      <c r="A45" s="1">
        <v>100671</v>
      </c>
      <c r="B45" s="17" t="s">
        <v>61</v>
      </c>
      <c r="C45" s="14" t="s">
        <v>62</v>
      </c>
      <c r="D45" s="14" t="s">
        <v>44</v>
      </c>
      <c r="E45" s="14" t="s">
        <v>63</v>
      </c>
      <c r="F45" s="15">
        <v>2.56</v>
      </c>
      <c r="G45" s="15">
        <v>1.1499999999999999</v>
      </c>
      <c r="H45" s="16">
        <v>44287</v>
      </c>
      <c r="I45" s="16">
        <v>44377</v>
      </c>
      <c r="J45" s="18" t="s">
        <v>18</v>
      </c>
      <c r="K45" s="2"/>
      <c r="L45" s="8"/>
      <c r="M45" s="9"/>
      <c r="N45" s="9"/>
      <c r="O45" s="10">
        <v>1.1844999999999999</v>
      </c>
    </row>
    <row r="46" spans="1:15" s="3" customFormat="1" ht="20.100000000000001" customHeight="1" x14ac:dyDescent="0.25">
      <c r="A46" s="1">
        <v>100671</v>
      </c>
      <c r="B46" s="17" t="s">
        <v>64</v>
      </c>
      <c r="C46" s="14" t="s">
        <v>65</v>
      </c>
      <c r="D46" s="14" t="s">
        <v>66</v>
      </c>
      <c r="E46" s="14" t="s">
        <v>67</v>
      </c>
      <c r="F46" s="15">
        <v>0.45</v>
      </c>
      <c r="G46" s="15">
        <v>0.69</v>
      </c>
      <c r="H46" s="16">
        <v>44197</v>
      </c>
      <c r="I46" s="16">
        <v>44286</v>
      </c>
      <c r="J46" s="18" t="s">
        <v>18</v>
      </c>
      <c r="K46" s="2"/>
      <c r="L46" s="8">
        <f t="shared" si="1"/>
        <v>0.71069999999999989</v>
      </c>
      <c r="M46" s="9">
        <v>0.71069999999999989</v>
      </c>
      <c r="N46" s="9">
        <v>0.71069999999999989</v>
      </c>
      <c r="O46" s="10">
        <v>0.71069999999999989</v>
      </c>
    </row>
    <row r="47" spans="1:15" s="3" customFormat="1" ht="20.100000000000001" customHeight="1" x14ac:dyDescent="0.25">
      <c r="A47" s="1">
        <v>100671</v>
      </c>
      <c r="B47" s="17" t="s">
        <v>68</v>
      </c>
      <c r="C47" s="14" t="s">
        <v>69</v>
      </c>
      <c r="D47" s="14" t="s">
        <v>16</v>
      </c>
      <c r="E47" s="14" t="s">
        <v>21</v>
      </c>
      <c r="F47" s="15">
        <v>17.899999999999999</v>
      </c>
      <c r="G47" s="15">
        <v>19.010000000000002</v>
      </c>
      <c r="H47" s="16">
        <v>44197</v>
      </c>
      <c r="I47" s="16">
        <v>44286</v>
      </c>
      <c r="J47" s="18" t="s">
        <v>18</v>
      </c>
      <c r="K47" s="2"/>
      <c r="L47" s="8">
        <v>19.579999999999998</v>
      </c>
      <c r="M47" s="9">
        <v>19.579999999999998</v>
      </c>
      <c r="N47" s="9">
        <v>19.579999999999998</v>
      </c>
      <c r="O47" s="10">
        <v>19.579999999999998</v>
      </c>
    </row>
    <row r="48" spans="1:15" s="3" customFormat="1" ht="20.100000000000001" customHeight="1" x14ac:dyDescent="0.25">
      <c r="A48" s="1">
        <v>100671</v>
      </c>
      <c r="B48" s="17" t="s">
        <v>70</v>
      </c>
      <c r="C48" s="14" t="s">
        <v>71</v>
      </c>
      <c r="D48" s="14" t="s">
        <v>66</v>
      </c>
      <c r="E48" s="14" t="s">
        <v>67</v>
      </c>
      <c r="F48" s="15">
        <v>0.4</v>
      </c>
      <c r="G48" s="15">
        <v>0.69</v>
      </c>
      <c r="H48" s="16">
        <v>44197</v>
      </c>
      <c r="I48" s="16">
        <v>44286</v>
      </c>
      <c r="J48" s="18" t="s">
        <v>18</v>
      </c>
      <c r="K48" s="2"/>
      <c r="L48" s="8">
        <f t="shared" si="1"/>
        <v>0.71069999999999989</v>
      </c>
      <c r="M48" s="9">
        <v>0.71069999999999989</v>
      </c>
      <c r="N48" s="9">
        <v>0.71069999999999989</v>
      </c>
      <c r="O48" s="10">
        <v>0.71069999999999989</v>
      </c>
    </row>
    <row r="49" spans="1:15" s="3" customFormat="1" ht="20.100000000000001" customHeight="1" x14ac:dyDescent="0.25">
      <c r="A49" s="1">
        <v>100671</v>
      </c>
      <c r="B49" s="17" t="s">
        <v>72</v>
      </c>
      <c r="C49" s="14" t="s">
        <v>73</v>
      </c>
      <c r="D49" s="14" t="s">
        <v>16</v>
      </c>
      <c r="E49" s="14" t="s">
        <v>74</v>
      </c>
      <c r="F49" s="15">
        <v>12.5</v>
      </c>
      <c r="G49" s="15">
        <v>16.75</v>
      </c>
      <c r="H49" s="16">
        <v>44020</v>
      </c>
      <c r="I49" s="16">
        <v>44104</v>
      </c>
      <c r="J49" s="18" t="s">
        <v>18</v>
      </c>
      <c r="K49" s="2"/>
      <c r="L49" s="8">
        <f t="shared" si="1"/>
        <v>17.252500000000001</v>
      </c>
      <c r="M49" s="9">
        <v>17.252500000000001</v>
      </c>
      <c r="N49" s="9">
        <v>17.252500000000001</v>
      </c>
      <c r="O49" s="10">
        <v>17.252500000000001</v>
      </c>
    </row>
    <row r="50" spans="1:15" s="3" customFormat="1" ht="20.100000000000001" customHeight="1" x14ac:dyDescent="0.25">
      <c r="A50" s="1">
        <v>100671</v>
      </c>
      <c r="B50" s="17" t="s">
        <v>75</v>
      </c>
      <c r="C50" s="14" t="s">
        <v>76</v>
      </c>
      <c r="D50" s="14" t="s">
        <v>77</v>
      </c>
      <c r="E50" s="14" t="s">
        <v>78</v>
      </c>
      <c r="F50" s="15">
        <v>0.77</v>
      </c>
      <c r="G50" s="15">
        <v>1.43</v>
      </c>
      <c r="H50" s="16">
        <v>44020</v>
      </c>
      <c r="I50" s="16">
        <v>44104</v>
      </c>
      <c r="J50" s="18" t="s">
        <v>18</v>
      </c>
      <c r="K50" s="2"/>
      <c r="L50" s="8">
        <f t="shared" si="1"/>
        <v>1.4728999999999999</v>
      </c>
      <c r="M50" s="9">
        <v>1.4728999999999999</v>
      </c>
      <c r="N50" s="9">
        <v>1.4728999999999999</v>
      </c>
      <c r="O50" s="10">
        <v>1.4728999999999999</v>
      </c>
    </row>
    <row r="51" spans="1:15" s="3" customFormat="1" ht="20.100000000000001" customHeight="1" x14ac:dyDescent="0.25">
      <c r="A51" s="1">
        <v>100671</v>
      </c>
      <c r="B51" s="17" t="s">
        <v>79</v>
      </c>
      <c r="C51" s="14" t="s">
        <v>80</v>
      </c>
      <c r="D51" s="14" t="s">
        <v>16</v>
      </c>
      <c r="E51" s="14" t="s">
        <v>81</v>
      </c>
      <c r="F51" s="15">
        <v>17</v>
      </c>
      <c r="G51" s="15">
        <v>18.5</v>
      </c>
      <c r="H51" s="16">
        <v>44020</v>
      </c>
      <c r="I51" s="16">
        <v>44104</v>
      </c>
      <c r="J51" s="18" t="s">
        <v>18</v>
      </c>
      <c r="K51" s="2"/>
      <c r="L51" s="8">
        <v>19.63</v>
      </c>
      <c r="M51" s="9">
        <v>19.63</v>
      </c>
      <c r="N51" s="9">
        <v>19.63</v>
      </c>
      <c r="O51" s="10">
        <v>19.63</v>
      </c>
    </row>
    <row r="52" spans="1:15" s="3" customFormat="1" ht="20.100000000000001" customHeight="1" x14ac:dyDescent="0.25">
      <c r="A52" s="1">
        <v>100671</v>
      </c>
      <c r="B52" s="17" t="s">
        <v>82</v>
      </c>
      <c r="C52" s="14" t="s">
        <v>83</v>
      </c>
      <c r="D52" s="14" t="s">
        <v>77</v>
      </c>
      <c r="E52" s="14" t="s">
        <v>84</v>
      </c>
      <c r="F52" s="15">
        <v>1.42</v>
      </c>
      <c r="G52" s="15">
        <v>1.75</v>
      </c>
      <c r="H52" s="16">
        <v>44020</v>
      </c>
      <c r="I52" s="16">
        <v>44104</v>
      </c>
      <c r="J52" s="18" t="s">
        <v>18</v>
      </c>
      <c r="K52" s="2"/>
      <c r="L52" s="8">
        <f t="shared" si="1"/>
        <v>1.8025</v>
      </c>
      <c r="M52" s="9">
        <v>1.8025</v>
      </c>
      <c r="N52" s="9">
        <v>1.8025</v>
      </c>
      <c r="O52" s="10">
        <v>1.8025</v>
      </c>
    </row>
    <row r="53" spans="1:15" s="3" customFormat="1" ht="20.100000000000001" customHeight="1" x14ac:dyDescent="0.25">
      <c r="A53" s="1">
        <v>100671</v>
      </c>
      <c r="B53" s="17" t="s">
        <v>85</v>
      </c>
      <c r="C53" s="14" t="s">
        <v>86</v>
      </c>
      <c r="D53" s="14" t="s">
        <v>77</v>
      </c>
      <c r="E53" s="14" t="s">
        <v>63</v>
      </c>
      <c r="F53" s="15">
        <v>1.58</v>
      </c>
      <c r="G53" s="15">
        <v>1.75</v>
      </c>
      <c r="H53" s="16">
        <v>44020</v>
      </c>
      <c r="I53" s="16">
        <v>44104</v>
      </c>
      <c r="J53" s="18" t="s">
        <v>18</v>
      </c>
      <c r="K53" s="2"/>
      <c r="L53" s="8">
        <f t="shared" si="1"/>
        <v>1.8025</v>
      </c>
      <c r="M53" s="9">
        <v>1.8025</v>
      </c>
      <c r="N53" s="9">
        <v>1.8025</v>
      </c>
      <c r="O53" s="10">
        <v>1.8025</v>
      </c>
    </row>
    <row r="54" spans="1:15" s="3" customFormat="1" ht="20.100000000000001" customHeight="1" x14ac:dyDescent="0.25">
      <c r="A54" s="1">
        <v>100671</v>
      </c>
      <c r="B54" s="17" t="s">
        <v>87</v>
      </c>
      <c r="C54" s="14" t="s">
        <v>88</v>
      </c>
      <c r="D54" s="14" t="s">
        <v>16</v>
      </c>
      <c r="E54" s="14" t="s">
        <v>89</v>
      </c>
      <c r="F54" s="15">
        <v>34</v>
      </c>
      <c r="G54" s="15">
        <v>38.32</v>
      </c>
      <c r="H54" s="16">
        <v>44041</v>
      </c>
      <c r="I54" s="16">
        <v>44128</v>
      </c>
      <c r="J54" s="18" t="s">
        <v>90</v>
      </c>
      <c r="K54" s="2"/>
      <c r="L54" s="8">
        <v>39.24</v>
      </c>
      <c r="M54" s="9">
        <v>39.24</v>
      </c>
      <c r="N54" s="9">
        <v>39.24</v>
      </c>
      <c r="O54" s="10">
        <v>39.24</v>
      </c>
    </row>
    <row r="55" spans="1:15" s="3" customFormat="1" ht="20.100000000000001" customHeight="1" x14ac:dyDescent="0.25">
      <c r="A55" s="1">
        <v>100671</v>
      </c>
      <c r="B55" s="17" t="s">
        <v>91</v>
      </c>
      <c r="C55" s="14" t="s">
        <v>92</v>
      </c>
      <c r="D55" s="14" t="s">
        <v>93</v>
      </c>
      <c r="E55" s="14" t="s">
        <v>94</v>
      </c>
      <c r="F55" s="15">
        <v>8.5</v>
      </c>
      <c r="G55" s="15">
        <v>9.58</v>
      </c>
      <c r="H55" s="16">
        <v>44041</v>
      </c>
      <c r="I55" s="16">
        <v>44128</v>
      </c>
      <c r="J55" s="18" t="s">
        <v>90</v>
      </c>
      <c r="K55" s="2"/>
      <c r="L55" s="8">
        <v>9.81</v>
      </c>
      <c r="M55" s="9">
        <v>9.81</v>
      </c>
      <c r="N55" s="9">
        <v>9.81</v>
      </c>
      <c r="O55" s="10">
        <v>9.81</v>
      </c>
    </row>
    <row r="56" spans="1:15" s="3" customFormat="1" ht="20.100000000000001" customHeight="1" x14ac:dyDescent="0.25">
      <c r="A56" s="1">
        <v>100671</v>
      </c>
      <c r="B56" s="17" t="s">
        <v>95</v>
      </c>
      <c r="C56" s="14" t="s">
        <v>96</v>
      </c>
      <c r="D56" s="14" t="s">
        <v>93</v>
      </c>
      <c r="E56" s="14" t="s">
        <v>94</v>
      </c>
      <c r="F56" s="15">
        <v>2.21</v>
      </c>
      <c r="G56" s="15">
        <v>3.54</v>
      </c>
      <c r="H56" s="16">
        <v>44041</v>
      </c>
      <c r="I56" s="16">
        <v>44128</v>
      </c>
      <c r="J56" s="18" t="s">
        <v>90</v>
      </c>
      <c r="K56" s="2"/>
      <c r="L56" s="8">
        <v>3.62</v>
      </c>
      <c r="M56" s="9">
        <v>3.62</v>
      </c>
      <c r="N56" s="9">
        <v>3.62</v>
      </c>
      <c r="O56" s="10">
        <v>3.62</v>
      </c>
    </row>
    <row r="57" spans="1:15" s="3" customFormat="1" ht="20.100000000000001" customHeight="1" x14ac:dyDescent="0.25">
      <c r="A57" s="1">
        <v>100671</v>
      </c>
      <c r="B57" s="17" t="s">
        <v>97</v>
      </c>
      <c r="C57" s="14" t="s">
        <v>98</v>
      </c>
      <c r="D57" s="14" t="s">
        <v>16</v>
      </c>
      <c r="E57" s="14" t="s">
        <v>89</v>
      </c>
      <c r="F57" s="15">
        <v>12.2</v>
      </c>
      <c r="G57" s="15">
        <v>14.8</v>
      </c>
      <c r="H57" s="16">
        <v>44041</v>
      </c>
      <c r="I57" s="16">
        <v>44377</v>
      </c>
      <c r="J57" s="18" t="s">
        <v>90</v>
      </c>
      <c r="K57" s="2"/>
      <c r="L57" s="8">
        <v>15.15</v>
      </c>
      <c r="M57" s="9">
        <v>15.15</v>
      </c>
      <c r="N57" s="9">
        <v>15.15</v>
      </c>
      <c r="O57" s="10">
        <v>15.15</v>
      </c>
    </row>
    <row r="58" spans="1:15" s="3" customFormat="1" ht="20.100000000000001" customHeight="1" x14ac:dyDescent="0.25">
      <c r="A58" s="1">
        <v>100671</v>
      </c>
      <c r="B58" s="17" t="s">
        <v>99</v>
      </c>
      <c r="C58" s="14" t="s">
        <v>100</v>
      </c>
      <c r="D58" s="14" t="s">
        <v>93</v>
      </c>
      <c r="E58" s="14" t="s">
        <v>94</v>
      </c>
      <c r="F58" s="15">
        <v>3.19</v>
      </c>
      <c r="G58" s="15">
        <v>3.7</v>
      </c>
      <c r="H58" s="16">
        <v>44041</v>
      </c>
      <c r="I58" s="16">
        <v>44377</v>
      </c>
      <c r="J58" s="18" t="s">
        <v>90</v>
      </c>
      <c r="K58" s="2"/>
      <c r="L58" s="8">
        <v>3.78</v>
      </c>
      <c r="M58" s="9">
        <v>3.78</v>
      </c>
      <c r="N58" s="9">
        <v>3.78</v>
      </c>
      <c r="O58" s="10">
        <v>3.78</v>
      </c>
    </row>
    <row r="59" spans="1:15" s="3" customFormat="1" ht="20.100000000000001" customHeight="1" x14ac:dyDescent="0.25">
      <c r="A59" s="1">
        <v>100671</v>
      </c>
      <c r="B59" s="17" t="s">
        <v>101</v>
      </c>
      <c r="C59" s="14" t="s">
        <v>102</v>
      </c>
      <c r="D59" s="14" t="s">
        <v>16</v>
      </c>
      <c r="E59" s="14" t="s">
        <v>89</v>
      </c>
      <c r="F59" s="15">
        <v>19</v>
      </c>
      <c r="G59" s="15">
        <v>24</v>
      </c>
      <c r="H59" s="16">
        <v>44041</v>
      </c>
      <c r="I59" s="16">
        <v>44377</v>
      </c>
      <c r="J59" s="18" t="s">
        <v>90</v>
      </c>
      <c r="K59" s="2"/>
      <c r="L59" s="8">
        <v>24.57</v>
      </c>
      <c r="M59" s="9">
        <v>24.57</v>
      </c>
      <c r="N59" s="9">
        <v>24.57</v>
      </c>
      <c r="O59" s="10">
        <v>24.57</v>
      </c>
    </row>
    <row r="60" spans="1:15" s="3" customFormat="1" ht="20.100000000000001" customHeight="1" x14ac:dyDescent="0.25">
      <c r="A60" s="1">
        <v>100671</v>
      </c>
      <c r="B60" s="17" t="s">
        <v>103</v>
      </c>
      <c r="C60" s="14" t="s">
        <v>104</v>
      </c>
      <c r="D60" s="14" t="s">
        <v>93</v>
      </c>
      <c r="E60" s="14" t="s">
        <v>94</v>
      </c>
      <c r="F60" s="15">
        <v>4.6500000000000004</v>
      </c>
      <c r="G60" s="15">
        <v>6</v>
      </c>
      <c r="H60" s="16">
        <v>44041</v>
      </c>
      <c r="I60" s="16">
        <v>44377</v>
      </c>
      <c r="J60" s="18" t="s">
        <v>90</v>
      </c>
      <c r="K60" s="2"/>
      <c r="L60" s="8">
        <v>6.14</v>
      </c>
      <c r="M60" s="9">
        <v>6.14</v>
      </c>
      <c r="N60" s="9">
        <v>6.14</v>
      </c>
      <c r="O60" s="10">
        <v>6.14</v>
      </c>
    </row>
    <row r="61" spans="1:15" s="3" customFormat="1" ht="20.100000000000001" customHeight="1" x14ac:dyDescent="0.25">
      <c r="A61" s="1">
        <v>100671</v>
      </c>
      <c r="B61" s="17" t="s">
        <v>105</v>
      </c>
      <c r="C61" s="14" t="s">
        <v>106</v>
      </c>
      <c r="D61" s="14" t="s">
        <v>93</v>
      </c>
      <c r="E61" s="14" t="s">
        <v>94</v>
      </c>
      <c r="F61" s="15">
        <v>4.8600000000000003</v>
      </c>
      <c r="G61" s="15">
        <v>6.22</v>
      </c>
      <c r="H61" s="16">
        <v>44041</v>
      </c>
      <c r="I61" s="16">
        <v>44377</v>
      </c>
      <c r="J61" s="18" t="s">
        <v>90</v>
      </c>
      <c r="K61" s="2"/>
      <c r="L61" s="8">
        <v>6.36</v>
      </c>
      <c r="M61" s="9">
        <v>6.36</v>
      </c>
      <c r="N61" s="9">
        <v>6.36</v>
      </c>
      <c r="O61" s="10">
        <v>6.36</v>
      </c>
    </row>
    <row r="62" spans="1:15" s="3" customFormat="1" ht="20.100000000000001" customHeight="1" x14ac:dyDescent="0.25">
      <c r="A62" s="1">
        <v>100671</v>
      </c>
      <c r="B62" s="17" t="s">
        <v>107</v>
      </c>
      <c r="C62" s="14" t="s">
        <v>108</v>
      </c>
      <c r="D62" s="14" t="s">
        <v>16</v>
      </c>
      <c r="E62" s="14" t="s">
        <v>89</v>
      </c>
      <c r="F62" s="15">
        <v>39.200000000000003</v>
      </c>
      <c r="G62" s="15">
        <v>39</v>
      </c>
      <c r="H62" s="16">
        <v>44041</v>
      </c>
      <c r="I62" s="16">
        <v>44377</v>
      </c>
      <c r="J62" s="18" t="s">
        <v>90</v>
      </c>
      <c r="K62" s="2"/>
      <c r="L62" s="8">
        <f t="shared" si="1"/>
        <v>40.17</v>
      </c>
      <c r="M62" s="9">
        <v>40.17</v>
      </c>
      <c r="N62" s="9">
        <v>40.17</v>
      </c>
      <c r="O62" s="10">
        <v>40.17</v>
      </c>
    </row>
    <row r="63" spans="1:15" s="3" customFormat="1" ht="20.100000000000001" customHeight="1" x14ac:dyDescent="0.25">
      <c r="A63" s="1">
        <v>100671</v>
      </c>
      <c r="B63" s="17" t="s">
        <v>109</v>
      </c>
      <c r="C63" s="14" t="s">
        <v>110</v>
      </c>
      <c r="D63" s="14" t="s">
        <v>16</v>
      </c>
      <c r="E63" s="14" t="s">
        <v>89</v>
      </c>
      <c r="F63" s="15">
        <v>9.8000000000000007</v>
      </c>
      <c r="G63" s="15">
        <v>12.8</v>
      </c>
      <c r="H63" s="16">
        <v>44041</v>
      </c>
      <c r="I63" s="16">
        <v>44128</v>
      </c>
      <c r="J63" s="18" t="s">
        <v>90</v>
      </c>
      <c r="K63" s="2"/>
      <c r="L63" s="8">
        <v>13.1</v>
      </c>
      <c r="M63" s="9">
        <v>13.1</v>
      </c>
      <c r="N63" s="9">
        <v>13.1</v>
      </c>
      <c r="O63" s="10">
        <v>13.1</v>
      </c>
    </row>
    <row r="64" spans="1:15" s="3" customFormat="1" ht="20.100000000000001" customHeight="1" x14ac:dyDescent="0.25">
      <c r="A64" s="1">
        <v>100671</v>
      </c>
      <c r="B64" s="17" t="s">
        <v>111</v>
      </c>
      <c r="C64" s="14" t="s">
        <v>112</v>
      </c>
      <c r="D64" s="14" t="s">
        <v>93</v>
      </c>
      <c r="E64" s="14" t="s">
        <v>94</v>
      </c>
      <c r="F64" s="15">
        <v>2.4500000000000002</v>
      </c>
      <c r="G64" s="15">
        <v>3.2</v>
      </c>
      <c r="H64" s="16">
        <v>44041</v>
      </c>
      <c r="I64" s="16">
        <v>44128</v>
      </c>
      <c r="J64" s="18" t="s">
        <v>90</v>
      </c>
      <c r="K64" s="2"/>
      <c r="L64" s="8">
        <v>3.27</v>
      </c>
      <c r="M64" s="9">
        <v>3.27</v>
      </c>
      <c r="N64" s="9">
        <v>3.27</v>
      </c>
      <c r="O64" s="10">
        <v>3.27</v>
      </c>
    </row>
    <row r="65" spans="1:15" s="3" customFormat="1" ht="20.100000000000001" customHeight="1" x14ac:dyDescent="0.25">
      <c r="A65" s="1">
        <v>100671</v>
      </c>
      <c r="B65" s="17" t="s">
        <v>113</v>
      </c>
      <c r="C65" s="14" t="s">
        <v>114</v>
      </c>
      <c r="D65" s="14" t="s">
        <v>93</v>
      </c>
      <c r="E65" s="14" t="s">
        <v>115</v>
      </c>
      <c r="F65" s="15">
        <v>2.25</v>
      </c>
      <c r="G65" s="15">
        <v>2.3199999999999998</v>
      </c>
      <c r="H65" s="16">
        <v>44041</v>
      </c>
      <c r="I65" s="16">
        <v>44377</v>
      </c>
      <c r="J65" s="18" t="s">
        <v>90</v>
      </c>
      <c r="K65" s="2"/>
      <c r="L65" s="8">
        <f t="shared" si="1"/>
        <v>2.3895999999999997</v>
      </c>
      <c r="M65" s="9">
        <v>2.3895999999999997</v>
      </c>
      <c r="N65" s="9">
        <v>2.3895999999999997</v>
      </c>
      <c r="O65" s="10">
        <v>2.3895999999999997</v>
      </c>
    </row>
    <row r="66" spans="1:15" s="3" customFormat="1" ht="20.100000000000001" customHeight="1" x14ac:dyDescent="0.25">
      <c r="A66" s="1">
        <v>100671</v>
      </c>
      <c r="B66" s="17" t="s">
        <v>116</v>
      </c>
      <c r="C66" s="14" t="s">
        <v>117</v>
      </c>
      <c r="D66" s="14" t="s">
        <v>16</v>
      </c>
      <c r="E66" s="14" t="s">
        <v>118</v>
      </c>
      <c r="F66" s="15">
        <v>12.2</v>
      </c>
      <c r="G66" s="15">
        <v>13.92</v>
      </c>
      <c r="H66" s="16">
        <v>44041</v>
      </c>
      <c r="I66" s="16">
        <v>44128</v>
      </c>
      <c r="J66" s="18" t="s">
        <v>90</v>
      </c>
      <c r="K66" s="2"/>
      <c r="L66" s="8">
        <f t="shared" si="1"/>
        <v>14.3376</v>
      </c>
      <c r="M66" s="9">
        <v>14.3376</v>
      </c>
      <c r="N66" s="9">
        <v>14.3376</v>
      </c>
      <c r="O66" s="10">
        <v>14.3376</v>
      </c>
    </row>
    <row r="67" spans="1:15" s="3" customFormat="1" ht="20.100000000000001" customHeight="1" x14ac:dyDescent="0.25">
      <c r="A67" s="1">
        <v>100671</v>
      </c>
      <c r="B67" s="17" t="s">
        <v>119</v>
      </c>
      <c r="C67" s="14" t="s">
        <v>120</v>
      </c>
      <c r="D67" s="14" t="s">
        <v>16</v>
      </c>
      <c r="E67" s="14" t="s">
        <v>121</v>
      </c>
      <c r="F67" s="15">
        <v>15.9</v>
      </c>
      <c r="G67" s="15">
        <v>17.190000000000001</v>
      </c>
      <c r="H67" s="16">
        <v>44041</v>
      </c>
      <c r="I67" s="16">
        <v>44377</v>
      </c>
      <c r="J67" s="18" t="s">
        <v>90</v>
      </c>
      <c r="K67" s="2"/>
      <c r="L67" s="8">
        <v>17.600000000000001</v>
      </c>
      <c r="M67" s="9">
        <v>17.600000000000001</v>
      </c>
      <c r="N67" s="9">
        <v>17.600000000000001</v>
      </c>
      <c r="O67" s="10">
        <v>17.600000000000001</v>
      </c>
    </row>
    <row r="68" spans="1:15" s="3" customFormat="1" ht="20.100000000000001" customHeight="1" x14ac:dyDescent="0.25">
      <c r="A68" s="1">
        <v>100671</v>
      </c>
      <c r="B68" s="17" t="s">
        <v>122</v>
      </c>
      <c r="C68" s="14" t="s">
        <v>123</v>
      </c>
      <c r="D68" s="14" t="s">
        <v>16</v>
      </c>
      <c r="E68" s="14" t="s">
        <v>124</v>
      </c>
      <c r="F68" s="15">
        <v>37.520000000000003</v>
      </c>
      <c r="G68" s="15">
        <v>41.68</v>
      </c>
      <c r="H68" s="16">
        <v>44041</v>
      </c>
      <c r="I68" s="16">
        <v>44377</v>
      </c>
      <c r="J68" s="18" t="s">
        <v>90</v>
      </c>
      <c r="K68" s="2"/>
      <c r="L68" s="8">
        <f t="shared" ref="L68:L103" si="2">(G68*3%)+G68</f>
        <v>42.930399999999999</v>
      </c>
      <c r="M68" s="9">
        <v>42.930399999999999</v>
      </c>
      <c r="N68" s="9">
        <v>42.930399999999999</v>
      </c>
      <c r="O68" s="10">
        <v>42.930399999999999</v>
      </c>
    </row>
    <row r="69" spans="1:15" s="3" customFormat="1" ht="20.100000000000001" customHeight="1" x14ac:dyDescent="0.25">
      <c r="A69" s="1">
        <v>100671</v>
      </c>
      <c r="B69" s="17" t="s">
        <v>125</v>
      </c>
      <c r="C69" s="14" t="s">
        <v>126</v>
      </c>
      <c r="D69" s="14" t="s">
        <v>16</v>
      </c>
      <c r="E69" s="14" t="s">
        <v>124</v>
      </c>
      <c r="F69" s="15">
        <v>37.950000000000003</v>
      </c>
      <c r="G69" s="15">
        <v>41.68</v>
      </c>
      <c r="H69" s="16">
        <v>44041</v>
      </c>
      <c r="I69" s="16">
        <v>44377</v>
      </c>
      <c r="J69" s="18" t="s">
        <v>90</v>
      </c>
      <c r="K69" s="2"/>
      <c r="L69" s="8">
        <f t="shared" si="2"/>
        <v>42.930399999999999</v>
      </c>
      <c r="M69" s="9">
        <v>42.930399999999999</v>
      </c>
      <c r="N69" s="9">
        <v>42.930399999999999</v>
      </c>
      <c r="O69" s="10">
        <v>42.930399999999999</v>
      </c>
    </row>
    <row r="70" spans="1:15" s="3" customFormat="1" ht="20.100000000000001" customHeight="1" x14ac:dyDescent="0.25">
      <c r="A70" s="1">
        <v>100671</v>
      </c>
      <c r="B70" s="17" t="s">
        <v>127</v>
      </c>
      <c r="C70" s="14" t="s">
        <v>128</v>
      </c>
      <c r="D70" s="14" t="s">
        <v>16</v>
      </c>
      <c r="E70" s="14" t="s">
        <v>21</v>
      </c>
      <c r="F70" s="15">
        <v>19.95</v>
      </c>
      <c r="G70" s="15">
        <v>26.28</v>
      </c>
      <c r="H70" s="16">
        <v>44172</v>
      </c>
      <c r="I70" s="16">
        <v>44196</v>
      </c>
      <c r="J70" s="18" t="s">
        <v>18</v>
      </c>
      <c r="K70" s="2"/>
      <c r="L70" s="8">
        <v>27.07</v>
      </c>
      <c r="M70" s="9">
        <v>27.07</v>
      </c>
      <c r="N70" s="9">
        <v>27.07</v>
      </c>
      <c r="O70" s="10">
        <v>27.0684</v>
      </c>
    </row>
    <row r="71" spans="1:15" s="3" customFormat="1" ht="20.100000000000001" customHeight="1" x14ac:dyDescent="0.25">
      <c r="A71" s="1">
        <v>100671</v>
      </c>
      <c r="B71" s="17" t="s">
        <v>129</v>
      </c>
      <c r="C71" s="14" t="s">
        <v>130</v>
      </c>
      <c r="D71" s="14" t="s">
        <v>16</v>
      </c>
      <c r="E71" s="14" t="s">
        <v>30</v>
      </c>
      <c r="F71" s="15">
        <v>16.5</v>
      </c>
      <c r="G71" s="15">
        <v>19.5</v>
      </c>
      <c r="H71" s="16">
        <v>44020</v>
      </c>
      <c r="I71" s="16">
        <v>44104</v>
      </c>
      <c r="J71" s="18" t="s">
        <v>18</v>
      </c>
      <c r="K71" s="2"/>
      <c r="L71" s="8">
        <f t="shared" si="2"/>
        <v>20.085000000000001</v>
      </c>
      <c r="M71" s="9">
        <v>20.085000000000001</v>
      </c>
      <c r="N71" s="9">
        <v>20.085000000000001</v>
      </c>
      <c r="O71" s="10">
        <v>20.085000000000001</v>
      </c>
    </row>
    <row r="72" spans="1:15" s="3" customFormat="1" ht="20.100000000000001" customHeight="1" x14ac:dyDescent="0.25">
      <c r="A72" s="1">
        <v>100671</v>
      </c>
      <c r="B72" s="17" t="s">
        <v>131</v>
      </c>
      <c r="C72" s="14" t="s">
        <v>132</v>
      </c>
      <c r="D72" s="14" t="s">
        <v>16</v>
      </c>
      <c r="E72" s="14" t="s">
        <v>21</v>
      </c>
      <c r="F72" s="15">
        <v>19.2</v>
      </c>
      <c r="G72" s="15">
        <v>23.1</v>
      </c>
      <c r="H72" s="16">
        <v>44172</v>
      </c>
      <c r="I72" s="16">
        <v>44196</v>
      </c>
      <c r="J72" s="18" t="s">
        <v>18</v>
      </c>
      <c r="K72" s="2"/>
      <c r="L72" s="8">
        <v>23.79</v>
      </c>
      <c r="M72" s="9">
        <v>23.79</v>
      </c>
      <c r="N72" s="9">
        <v>23.79</v>
      </c>
      <c r="O72" s="10">
        <v>23.79</v>
      </c>
    </row>
    <row r="73" spans="1:15" s="3" customFormat="1" ht="20.100000000000001" customHeight="1" x14ac:dyDescent="0.25">
      <c r="A73" s="1">
        <v>100671</v>
      </c>
      <c r="B73" s="17" t="s">
        <v>133</v>
      </c>
      <c r="C73" s="14" t="s">
        <v>134</v>
      </c>
      <c r="D73" s="14" t="s">
        <v>16</v>
      </c>
      <c r="E73" s="14" t="s">
        <v>135</v>
      </c>
      <c r="F73" s="15">
        <v>18.5</v>
      </c>
      <c r="G73" s="15">
        <v>9.1999999999999993</v>
      </c>
      <c r="H73" s="16">
        <v>44020</v>
      </c>
      <c r="I73" s="16">
        <v>44104</v>
      </c>
      <c r="J73" s="18" t="s">
        <v>18</v>
      </c>
      <c r="K73" s="2"/>
      <c r="L73" s="8">
        <f t="shared" si="2"/>
        <v>9.4759999999999991</v>
      </c>
      <c r="M73" s="9"/>
      <c r="N73" s="9"/>
      <c r="O73" s="10"/>
    </row>
    <row r="74" spans="1:15" s="3" customFormat="1" ht="20.100000000000001" customHeight="1" x14ac:dyDescent="0.25">
      <c r="A74" s="1">
        <v>100671</v>
      </c>
      <c r="B74" s="17" t="s">
        <v>133</v>
      </c>
      <c r="C74" s="14" t="s">
        <v>134</v>
      </c>
      <c r="D74" s="14" t="s">
        <v>16</v>
      </c>
      <c r="E74" s="14" t="s">
        <v>135</v>
      </c>
      <c r="F74" s="15">
        <v>18.5</v>
      </c>
      <c r="G74" s="15">
        <v>15.04</v>
      </c>
      <c r="H74" s="16">
        <v>44105</v>
      </c>
      <c r="I74" s="16">
        <v>44196</v>
      </c>
      <c r="J74" s="18" t="s">
        <v>18</v>
      </c>
      <c r="K74" s="2"/>
      <c r="L74" s="8"/>
      <c r="M74" s="9">
        <v>15.491199999999999</v>
      </c>
      <c r="N74" s="9"/>
      <c r="O74" s="10"/>
    </row>
    <row r="75" spans="1:15" s="3" customFormat="1" ht="20.100000000000001" customHeight="1" x14ac:dyDescent="0.25">
      <c r="A75" s="1">
        <v>100671</v>
      </c>
      <c r="B75" s="17" t="s">
        <v>133</v>
      </c>
      <c r="C75" s="14" t="s">
        <v>134</v>
      </c>
      <c r="D75" s="14" t="s">
        <v>16</v>
      </c>
      <c r="E75" s="14" t="s">
        <v>135</v>
      </c>
      <c r="F75" s="15">
        <v>18.5</v>
      </c>
      <c r="G75" s="15">
        <v>15.04</v>
      </c>
      <c r="H75" s="16">
        <v>44197</v>
      </c>
      <c r="I75" s="16">
        <v>44286</v>
      </c>
      <c r="J75" s="18" t="s">
        <v>18</v>
      </c>
      <c r="K75" s="2"/>
      <c r="L75" s="8"/>
      <c r="M75" s="9"/>
      <c r="N75" s="9">
        <v>15.491199999999999</v>
      </c>
      <c r="O75" s="10"/>
    </row>
    <row r="76" spans="1:15" s="3" customFormat="1" ht="20.100000000000001" customHeight="1" x14ac:dyDescent="0.25">
      <c r="A76" s="1">
        <v>100671</v>
      </c>
      <c r="B76" s="17" t="s">
        <v>133</v>
      </c>
      <c r="C76" s="14" t="s">
        <v>134</v>
      </c>
      <c r="D76" s="14" t="s">
        <v>16</v>
      </c>
      <c r="E76" s="14" t="s">
        <v>135</v>
      </c>
      <c r="F76" s="15">
        <v>18.5</v>
      </c>
      <c r="G76" s="15">
        <v>9.1999999999999993</v>
      </c>
      <c r="H76" s="16">
        <v>44287</v>
      </c>
      <c r="I76" s="16">
        <v>44377</v>
      </c>
      <c r="J76" s="18" t="s">
        <v>18</v>
      </c>
      <c r="K76" s="2"/>
      <c r="L76" s="8"/>
      <c r="M76" s="9"/>
      <c r="N76" s="9"/>
      <c r="O76" s="10">
        <v>9.4759999999999991</v>
      </c>
    </row>
    <row r="77" spans="1:15" s="3" customFormat="1" ht="20.100000000000001" customHeight="1" x14ac:dyDescent="0.25">
      <c r="A77" s="1">
        <v>100671</v>
      </c>
      <c r="B77" s="17" t="s">
        <v>136</v>
      </c>
      <c r="C77" s="14" t="s">
        <v>137</v>
      </c>
      <c r="D77" s="14" t="s">
        <v>16</v>
      </c>
      <c r="E77" s="14" t="s">
        <v>138</v>
      </c>
      <c r="F77" s="15">
        <v>17.95</v>
      </c>
      <c r="G77" s="15">
        <v>18.5</v>
      </c>
      <c r="H77" s="16">
        <v>44020</v>
      </c>
      <c r="I77" s="16">
        <v>44104</v>
      </c>
      <c r="J77" s="18" t="s">
        <v>18</v>
      </c>
      <c r="K77" s="2"/>
      <c r="L77" s="8">
        <f t="shared" si="2"/>
        <v>19.055</v>
      </c>
      <c r="M77" s="9"/>
      <c r="N77" s="9"/>
      <c r="O77" s="10"/>
    </row>
    <row r="78" spans="1:15" s="3" customFormat="1" ht="20.100000000000001" customHeight="1" x14ac:dyDescent="0.25">
      <c r="A78" s="1">
        <v>100671</v>
      </c>
      <c r="B78" s="17" t="s">
        <v>136</v>
      </c>
      <c r="C78" s="14" t="s">
        <v>137</v>
      </c>
      <c r="D78" s="14" t="s">
        <v>16</v>
      </c>
      <c r="E78" s="14" t="s">
        <v>138</v>
      </c>
      <c r="F78" s="15">
        <v>17.95</v>
      </c>
      <c r="G78" s="15">
        <v>18.5</v>
      </c>
      <c r="H78" s="16">
        <v>44287</v>
      </c>
      <c r="I78" s="16">
        <v>44377</v>
      </c>
      <c r="J78" s="18" t="s">
        <v>18</v>
      </c>
      <c r="K78" s="2"/>
      <c r="L78" s="8"/>
      <c r="M78" s="9"/>
      <c r="N78" s="9"/>
      <c r="O78" s="10">
        <v>19.055</v>
      </c>
    </row>
    <row r="79" spans="1:15" s="3" customFormat="1" ht="20.100000000000001" customHeight="1" x14ac:dyDescent="0.25">
      <c r="A79" s="1">
        <v>100671</v>
      </c>
      <c r="B79" s="17" t="s">
        <v>139</v>
      </c>
      <c r="C79" s="14" t="s">
        <v>140</v>
      </c>
      <c r="D79" s="14" t="s">
        <v>16</v>
      </c>
      <c r="E79" s="14" t="s">
        <v>17</v>
      </c>
      <c r="F79" s="15">
        <v>18.45</v>
      </c>
      <c r="G79" s="15">
        <v>18.5</v>
      </c>
      <c r="H79" s="16">
        <v>44020</v>
      </c>
      <c r="I79" s="16">
        <v>44104</v>
      </c>
      <c r="J79" s="18" t="s">
        <v>18</v>
      </c>
      <c r="K79" s="2"/>
      <c r="L79" s="8">
        <f t="shared" si="2"/>
        <v>19.055</v>
      </c>
      <c r="M79" s="9"/>
      <c r="N79" s="9"/>
      <c r="O79" s="10"/>
    </row>
    <row r="80" spans="1:15" s="3" customFormat="1" ht="20.100000000000001" customHeight="1" x14ac:dyDescent="0.25">
      <c r="A80" s="1">
        <v>100671</v>
      </c>
      <c r="B80" s="17" t="s">
        <v>139</v>
      </c>
      <c r="C80" s="14" t="s">
        <v>140</v>
      </c>
      <c r="D80" s="14" t="s">
        <v>16</v>
      </c>
      <c r="E80" s="14" t="s">
        <v>17</v>
      </c>
      <c r="F80" s="15">
        <v>18.45</v>
      </c>
      <c r="G80" s="15">
        <v>18.5</v>
      </c>
      <c r="H80" s="16">
        <v>44287</v>
      </c>
      <c r="I80" s="16">
        <v>44377</v>
      </c>
      <c r="J80" s="18" t="s">
        <v>18</v>
      </c>
      <c r="K80" s="2"/>
      <c r="L80" s="8"/>
      <c r="M80" s="9"/>
      <c r="N80" s="9"/>
      <c r="O80" s="10">
        <v>19.055</v>
      </c>
    </row>
    <row r="81" spans="1:15" s="3" customFormat="1" ht="20.100000000000001" customHeight="1" x14ac:dyDescent="0.25">
      <c r="A81" s="1">
        <v>100671</v>
      </c>
      <c r="B81" s="17" t="s">
        <v>141</v>
      </c>
      <c r="C81" s="14" t="s">
        <v>142</v>
      </c>
      <c r="D81" s="14" t="s">
        <v>16</v>
      </c>
      <c r="E81" s="14" t="s">
        <v>143</v>
      </c>
      <c r="F81" s="15">
        <v>18.600000000000001</v>
      </c>
      <c r="G81" s="15">
        <v>23.4</v>
      </c>
      <c r="H81" s="16">
        <v>44172</v>
      </c>
      <c r="I81" s="16">
        <v>44196</v>
      </c>
      <c r="J81" s="18" t="s">
        <v>18</v>
      </c>
      <c r="K81" s="2"/>
      <c r="L81" s="8">
        <v>24.1</v>
      </c>
      <c r="M81" s="9">
        <v>24.1</v>
      </c>
      <c r="N81" s="9">
        <v>24.1</v>
      </c>
      <c r="O81" s="10">
        <v>24.1</v>
      </c>
    </row>
    <row r="82" spans="1:15" s="3" customFormat="1" ht="20.100000000000001" customHeight="1" x14ac:dyDescent="0.25">
      <c r="A82" s="1">
        <v>100671</v>
      </c>
      <c r="B82" s="17" t="s">
        <v>144</v>
      </c>
      <c r="C82" s="14" t="s">
        <v>145</v>
      </c>
      <c r="D82" s="14" t="s">
        <v>16</v>
      </c>
      <c r="E82" s="14" t="s">
        <v>89</v>
      </c>
      <c r="F82" s="15">
        <v>8.85</v>
      </c>
      <c r="G82" s="15">
        <v>14.16</v>
      </c>
      <c r="H82" s="16">
        <v>44041</v>
      </c>
      <c r="I82" s="16">
        <v>44128</v>
      </c>
      <c r="J82" s="18" t="s">
        <v>90</v>
      </c>
      <c r="K82" s="2"/>
      <c r="L82" s="8">
        <v>14.5</v>
      </c>
      <c r="M82" s="9">
        <v>14.5</v>
      </c>
      <c r="N82" s="9">
        <v>14.5</v>
      </c>
      <c r="O82" s="10">
        <v>14.5</v>
      </c>
    </row>
    <row r="83" spans="1:15" s="3" customFormat="1" ht="20.100000000000001" customHeight="1" x14ac:dyDescent="0.25">
      <c r="A83" s="1">
        <v>100671</v>
      </c>
      <c r="B83" s="17" t="s">
        <v>146</v>
      </c>
      <c r="C83" s="14" t="s">
        <v>147</v>
      </c>
      <c r="D83" s="14" t="s">
        <v>16</v>
      </c>
      <c r="E83" s="14" t="s">
        <v>148</v>
      </c>
      <c r="F83" s="15">
        <v>15.75</v>
      </c>
      <c r="G83" s="15">
        <v>32.5</v>
      </c>
      <c r="H83" s="16">
        <v>44020</v>
      </c>
      <c r="I83" s="16">
        <v>44104</v>
      </c>
      <c r="J83" s="18" t="s">
        <v>18</v>
      </c>
      <c r="K83" s="2"/>
      <c r="L83" s="8">
        <f t="shared" si="2"/>
        <v>33.475000000000001</v>
      </c>
      <c r="M83" s="9"/>
      <c r="N83" s="9"/>
      <c r="O83" s="10"/>
    </row>
    <row r="84" spans="1:15" s="3" customFormat="1" ht="20.100000000000001" customHeight="1" x14ac:dyDescent="0.25">
      <c r="A84" s="1">
        <v>100671</v>
      </c>
      <c r="B84" s="17" t="s">
        <v>146</v>
      </c>
      <c r="C84" s="14" t="s">
        <v>147</v>
      </c>
      <c r="D84" s="14" t="s">
        <v>16</v>
      </c>
      <c r="E84" s="14" t="s">
        <v>148</v>
      </c>
      <c r="F84" s="15">
        <v>15.75</v>
      </c>
      <c r="G84" s="15">
        <v>32.5</v>
      </c>
      <c r="H84" s="16">
        <v>44105</v>
      </c>
      <c r="I84" s="16">
        <v>44196</v>
      </c>
      <c r="J84" s="18" t="s">
        <v>18</v>
      </c>
      <c r="K84" s="2"/>
      <c r="L84" s="8"/>
      <c r="M84" s="9">
        <v>33.475000000000001</v>
      </c>
      <c r="N84" s="9"/>
      <c r="O84" s="10"/>
    </row>
    <row r="85" spans="1:15" s="3" customFormat="1" ht="20.100000000000001" customHeight="1" x14ac:dyDescent="0.25">
      <c r="A85" s="1">
        <v>100671</v>
      </c>
      <c r="B85" s="17" t="s">
        <v>146</v>
      </c>
      <c r="C85" s="14" t="s">
        <v>147</v>
      </c>
      <c r="D85" s="14" t="s">
        <v>16</v>
      </c>
      <c r="E85" s="14" t="s">
        <v>148</v>
      </c>
      <c r="F85" s="15">
        <v>15.75</v>
      </c>
      <c r="G85" s="15">
        <v>29.75</v>
      </c>
      <c r="H85" s="16">
        <v>44197</v>
      </c>
      <c r="I85" s="16">
        <v>44286</v>
      </c>
      <c r="J85" s="18" t="s">
        <v>18</v>
      </c>
      <c r="K85" s="2"/>
      <c r="L85" s="8"/>
      <c r="M85" s="9"/>
      <c r="N85" s="9">
        <v>30.642499999999998</v>
      </c>
      <c r="O85" s="10"/>
    </row>
    <row r="86" spans="1:15" s="3" customFormat="1" ht="20.100000000000001" customHeight="1" x14ac:dyDescent="0.25">
      <c r="A86" s="1">
        <v>100671</v>
      </c>
      <c r="B86" s="17" t="s">
        <v>146</v>
      </c>
      <c r="C86" s="14" t="s">
        <v>147</v>
      </c>
      <c r="D86" s="14" t="s">
        <v>16</v>
      </c>
      <c r="E86" s="14" t="s">
        <v>148</v>
      </c>
      <c r="F86" s="15">
        <v>15.75</v>
      </c>
      <c r="G86" s="15">
        <v>29.75</v>
      </c>
      <c r="H86" s="16">
        <v>44287</v>
      </c>
      <c r="I86" s="16">
        <v>44377</v>
      </c>
      <c r="J86" s="18" t="s">
        <v>18</v>
      </c>
      <c r="K86" s="2"/>
      <c r="L86" s="8"/>
      <c r="M86" s="9"/>
      <c r="N86" s="9"/>
      <c r="O86" s="10">
        <v>30.642499999999998</v>
      </c>
    </row>
    <row r="87" spans="1:15" s="3" customFormat="1" ht="20.100000000000001" customHeight="1" x14ac:dyDescent="0.25">
      <c r="A87" s="1">
        <v>100671</v>
      </c>
      <c r="B87" s="17" t="s">
        <v>149</v>
      </c>
      <c r="C87" s="14" t="s">
        <v>150</v>
      </c>
      <c r="D87" s="14" t="s">
        <v>16</v>
      </c>
      <c r="E87" s="14" t="s">
        <v>89</v>
      </c>
      <c r="F87" s="15">
        <v>10.68</v>
      </c>
      <c r="G87" s="15">
        <v>13.48</v>
      </c>
      <c r="H87" s="16">
        <v>44041</v>
      </c>
      <c r="I87" s="16">
        <v>44377</v>
      </c>
      <c r="J87" s="18" t="s">
        <v>90</v>
      </c>
      <c r="K87" s="2"/>
      <c r="L87" s="8">
        <v>13.8</v>
      </c>
      <c r="M87" s="9">
        <v>13.8</v>
      </c>
      <c r="N87" s="9">
        <v>13.8</v>
      </c>
      <c r="O87" s="10">
        <v>13.8</v>
      </c>
    </row>
    <row r="88" spans="1:15" s="3" customFormat="1" ht="20.100000000000001" customHeight="1" x14ac:dyDescent="0.25">
      <c r="A88" s="1">
        <v>100671</v>
      </c>
      <c r="B88" s="17" t="s">
        <v>151</v>
      </c>
      <c r="C88" s="14" t="s">
        <v>152</v>
      </c>
      <c r="D88" s="14" t="s">
        <v>93</v>
      </c>
      <c r="E88" s="14" t="s">
        <v>94</v>
      </c>
      <c r="F88" s="15">
        <v>2.67</v>
      </c>
      <c r="G88" s="15">
        <v>3.37</v>
      </c>
      <c r="H88" s="16">
        <v>44041</v>
      </c>
      <c r="I88" s="16">
        <v>44377</v>
      </c>
      <c r="J88" s="18" t="s">
        <v>90</v>
      </c>
      <c r="K88" s="2"/>
      <c r="L88" s="8">
        <v>3.45</v>
      </c>
      <c r="M88" s="9">
        <v>3.45</v>
      </c>
      <c r="N88" s="9">
        <v>3.45</v>
      </c>
      <c r="O88" s="10">
        <v>3.45</v>
      </c>
    </row>
    <row r="89" spans="1:15" s="3" customFormat="1" ht="20.100000000000001" customHeight="1" x14ac:dyDescent="0.25">
      <c r="A89" s="1">
        <v>100671</v>
      </c>
      <c r="B89" s="17" t="s">
        <v>153</v>
      </c>
      <c r="C89" s="14" t="s">
        <v>154</v>
      </c>
      <c r="D89" s="14" t="s">
        <v>16</v>
      </c>
      <c r="E89" s="14" t="s">
        <v>155</v>
      </c>
      <c r="F89" s="15">
        <v>17.7</v>
      </c>
      <c r="G89" s="15">
        <v>36</v>
      </c>
      <c r="H89" s="16">
        <v>44020</v>
      </c>
      <c r="I89" s="16">
        <v>44104</v>
      </c>
      <c r="J89" s="18" t="s">
        <v>18</v>
      </c>
      <c r="K89" s="2"/>
      <c r="L89" s="8">
        <v>36.86</v>
      </c>
      <c r="M89" s="9">
        <v>36.86</v>
      </c>
      <c r="N89" s="9">
        <v>36.86</v>
      </c>
      <c r="O89" s="10">
        <v>36.86</v>
      </c>
    </row>
    <row r="90" spans="1:15" s="3" customFormat="1" ht="20.100000000000001" customHeight="1" x14ac:dyDescent="0.25">
      <c r="A90" s="1">
        <v>100671</v>
      </c>
      <c r="B90" s="17" t="s">
        <v>156</v>
      </c>
      <c r="C90" s="14" t="s">
        <v>157</v>
      </c>
      <c r="D90" s="14" t="s">
        <v>44</v>
      </c>
      <c r="E90" s="14" t="s">
        <v>45</v>
      </c>
      <c r="F90" s="15">
        <v>4</v>
      </c>
      <c r="G90" s="15">
        <v>7.2</v>
      </c>
      <c r="H90" s="16">
        <v>44020</v>
      </c>
      <c r="I90" s="16">
        <v>44104</v>
      </c>
      <c r="J90" s="18" t="s">
        <v>18</v>
      </c>
      <c r="K90" s="2"/>
      <c r="L90" s="8">
        <v>7.37</v>
      </c>
      <c r="M90" s="9">
        <v>7.37</v>
      </c>
      <c r="N90" s="9">
        <v>7.37</v>
      </c>
      <c r="O90" s="10">
        <v>7.37</v>
      </c>
    </row>
    <row r="91" spans="1:15" s="3" customFormat="1" ht="20.100000000000001" customHeight="1" x14ac:dyDescent="0.25">
      <c r="A91" s="1">
        <v>100671</v>
      </c>
      <c r="B91" s="17" t="s">
        <v>158</v>
      </c>
      <c r="C91" s="14" t="s">
        <v>159</v>
      </c>
      <c r="D91" s="14" t="s">
        <v>16</v>
      </c>
      <c r="E91" s="14" t="s">
        <v>160</v>
      </c>
      <c r="F91" s="15">
        <v>21.75</v>
      </c>
      <c r="G91" s="15">
        <v>22.75</v>
      </c>
      <c r="H91" s="16">
        <v>44020</v>
      </c>
      <c r="I91" s="16">
        <v>44104</v>
      </c>
      <c r="J91" s="18" t="s">
        <v>18</v>
      </c>
      <c r="K91" s="2"/>
      <c r="L91" s="8">
        <f t="shared" si="2"/>
        <v>23.432500000000001</v>
      </c>
      <c r="M91" s="9">
        <v>23.432500000000001</v>
      </c>
      <c r="N91" s="9">
        <v>23.432500000000001</v>
      </c>
      <c r="O91" s="10"/>
    </row>
    <row r="92" spans="1:15" s="3" customFormat="1" ht="20.100000000000001" customHeight="1" x14ac:dyDescent="0.25">
      <c r="A92" s="1">
        <v>100671</v>
      </c>
      <c r="B92" s="17" t="s">
        <v>158</v>
      </c>
      <c r="C92" s="14" t="s">
        <v>159</v>
      </c>
      <c r="D92" s="14" t="s">
        <v>16</v>
      </c>
      <c r="E92" s="14" t="s">
        <v>160</v>
      </c>
      <c r="F92" s="15">
        <v>21.75</v>
      </c>
      <c r="G92" s="15">
        <v>22.75</v>
      </c>
      <c r="H92" s="16">
        <v>44105</v>
      </c>
      <c r="I92" s="16">
        <v>44196</v>
      </c>
      <c r="J92" s="18" t="s">
        <v>18</v>
      </c>
      <c r="K92" s="2"/>
      <c r="L92" s="8">
        <f t="shared" si="2"/>
        <v>23.432500000000001</v>
      </c>
      <c r="M92" s="9">
        <v>23.432500000000001</v>
      </c>
      <c r="N92" s="9">
        <v>23.432500000000001</v>
      </c>
      <c r="O92" s="10"/>
    </row>
    <row r="93" spans="1:15" s="3" customFormat="1" ht="20.100000000000001" customHeight="1" x14ac:dyDescent="0.25">
      <c r="A93" s="1">
        <v>100671</v>
      </c>
      <c r="B93" s="17" t="s">
        <v>158</v>
      </c>
      <c r="C93" s="14" t="s">
        <v>159</v>
      </c>
      <c r="D93" s="14" t="s">
        <v>16</v>
      </c>
      <c r="E93" s="14" t="s">
        <v>160</v>
      </c>
      <c r="F93" s="15">
        <v>21.75</v>
      </c>
      <c r="G93" s="15">
        <v>22.75</v>
      </c>
      <c r="H93" s="16">
        <v>44197</v>
      </c>
      <c r="I93" s="16">
        <v>44286</v>
      </c>
      <c r="J93" s="18" t="s">
        <v>18</v>
      </c>
      <c r="K93" s="2"/>
      <c r="L93" s="8">
        <f t="shared" si="2"/>
        <v>23.432500000000001</v>
      </c>
      <c r="M93" s="9">
        <v>23.432500000000001</v>
      </c>
      <c r="N93" s="9">
        <v>23.432500000000001</v>
      </c>
      <c r="O93" s="10"/>
    </row>
    <row r="94" spans="1:15" s="3" customFormat="1" ht="20.100000000000001" customHeight="1" x14ac:dyDescent="0.25">
      <c r="A94" s="1">
        <v>100671</v>
      </c>
      <c r="B94" s="17" t="s">
        <v>161</v>
      </c>
      <c r="C94" s="14" t="s">
        <v>162</v>
      </c>
      <c r="D94" s="14" t="s">
        <v>93</v>
      </c>
      <c r="E94" s="14" t="s">
        <v>163</v>
      </c>
      <c r="F94" s="15">
        <v>16</v>
      </c>
      <c r="G94" s="15">
        <v>2.5</v>
      </c>
      <c r="H94" s="16">
        <v>44020</v>
      </c>
      <c r="I94" s="16">
        <v>44104</v>
      </c>
      <c r="J94" s="18" t="s">
        <v>18</v>
      </c>
      <c r="K94" s="2"/>
      <c r="L94" s="8">
        <f t="shared" si="2"/>
        <v>2.5750000000000002</v>
      </c>
      <c r="M94" s="9">
        <v>2.5750000000000002</v>
      </c>
      <c r="N94" s="9">
        <v>2.5750000000000002</v>
      </c>
      <c r="O94" s="10">
        <v>2.5750000000000002</v>
      </c>
    </row>
    <row r="95" spans="1:15" s="3" customFormat="1" ht="20.100000000000001" customHeight="1" x14ac:dyDescent="0.25">
      <c r="A95" s="1">
        <v>100671</v>
      </c>
      <c r="B95" s="17" t="s">
        <v>164</v>
      </c>
      <c r="C95" s="14" t="s">
        <v>165</v>
      </c>
      <c r="D95" s="14" t="s">
        <v>77</v>
      </c>
      <c r="E95" s="14" t="s">
        <v>166</v>
      </c>
      <c r="F95" s="15">
        <v>3.17</v>
      </c>
      <c r="G95" s="15">
        <v>6.25</v>
      </c>
      <c r="H95" s="16">
        <v>44020</v>
      </c>
      <c r="I95" s="16">
        <v>44104</v>
      </c>
      <c r="J95" s="18" t="s">
        <v>18</v>
      </c>
      <c r="K95" s="2"/>
      <c r="L95" s="8">
        <f t="shared" si="2"/>
        <v>6.4375</v>
      </c>
      <c r="M95" s="9">
        <v>6.4375</v>
      </c>
      <c r="N95" s="9">
        <v>6.4375</v>
      </c>
      <c r="O95" s="10">
        <v>6.4375</v>
      </c>
    </row>
    <row r="96" spans="1:15" s="3" customFormat="1" ht="20.100000000000001" customHeight="1" x14ac:dyDescent="0.25">
      <c r="A96" s="1">
        <v>100671</v>
      </c>
      <c r="B96" s="17" t="s">
        <v>167</v>
      </c>
      <c r="C96" s="14" t="s">
        <v>168</v>
      </c>
      <c r="D96" s="14" t="s">
        <v>16</v>
      </c>
      <c r="E96" s="14" t="s">
        <v>163</v>
      </c>
      <c r="F96" s="15">
        <v>5</v>
      </c>
      <c r="G96" s="15">
        <v>7.25</v>
      </c>
      <c r="H96" s="16">
        <v>44020</v>
      </c>
      <c r="I96" s="16">
        <v>44104</v>
      </c>
      <c r="J96" s="18" t="s">
        <v>18</v>
      </c>
      <c r="K96" s="2"/>
      <c r="L96" s="8">
        <f t="shared" si="2"/>
        <v>7.4675000000000002</v>
      </c>
      <c r="M96" s="9">
        <v>7.4675000000000002</v>
      </c>
      <c r="N96" s="9">
        <v>7.4675000000000002</v>
      </c>
      <c r="O96" s="10">
        <v>7.4675000000000002</v>
      </c>
    </row>
    <row r="97" spans="1:15" s="3" customFormat="1" ht="20.100000000000001" customHeight="1" x14ac:dyDescent="0.25">
      <c r="A97" s="1">
        <v>100671</v>
      </c>
      <c r="B97" s="17" t="s">
        <v>169</v>
      </c>
      <c r="C97" s="14" t="s">
        <v>170</v>
      </c>
      <c r="D97" s="14" t="s">
        <v>77</v>
      </c>
      <c r="E97" s="14" t="s">
        <v>163</v>
      </c>
      <c r="F97" s="15">
        <v>6.78</v>
      </c>
      <c r="G97" s="15">
        <v>5.25</v>
      </c>
      <c r="H97" s="16">
        <v>44020</v>
      </c>
      <c r="I97" s="16">
        <v>44104</v>
      </c>
      <c r="J97" s="18" t="s">
        <v>18</v>
      </c>
      <c r="K97" s="2"/>
      <c r="L97" s="8">
        <f t="shared" si="2"/>
        <v>5.4074999999999998</v>
      </c>
      <c r="M97" s="9">
        <v>5.4074999999999998</v>
      </c>
      <c r="N97" s="9">
        <v>5.4074999999999998</v>
      </c>
      <c r="O97" s="10">
        <v>5.4074999999999998</v>
      </c>
    </row>
    <row r="98" spans="1:15" s="3" customFormat="1" ht="20.100000000000001" customHeight="1" x14ac:dyDescent="0.25">
      <c r="A98" s="1">
        <v>100671</v>
      </c>
      <c r="B98" s="17" t="s">
        <v>171</v>
      </c>
      <c r="C98" s="14" t="s">
        <v>172</v>
      </c>
      <c r="D98" s="14" t="s">
        <v>77</v>
      </c>
      <c r="E98" s="14" t="s">
        <v>163</v>
      </c>
      <c r="F98" s="15">
        <v>6.78</v>
      </c>
      <c r="G98" s="15">
        <v>6.45</v>
      </c>
      <c r="H98" s="16">
        <v>44020</v>
      </c>
      <c r="I98" s="16">
        <v>44104</v>
      </c>
      <c r="J98" s="18" t="s">
        <v>18</v>
      </c>
      <c r="K98" s="2"/>
      <c r="L98" s="8">
        <f t="shared" si="2"/>
        <v>6.6435000000000004</v>
      </c>
      <c r="M98" s="9">
        <v>6.6435000000000004</v>
      </c>
      <c r="N98" s="9">
        <v>6.6435000000000004</v>
      </c>
      <c r="O98" s="10">
        <v>6.6435000000000004</v>
      </c>
    </row>
    <row r="99" spans="1:15" s="3" customFormat="1" ht="20.100000000000001" customHeight="1" x14ac:dyDescent="0.25">
      <c r="A99" s="1">
        <v>100671</v>
      </c>
      <c r="B99" s="17" t="s">
        <v>173</v>
      </c>
      <c r="C99" s="14" t="s">
        <v>174</v>
      </c>
      <c r="D99" s="14" t="s">
        <v>16</v>
      </c>
      <c r="E99" s="14" t="s">
        <v>175</v>
      </c>
      <c r="F99" s="15">
        <v>18.25</v>
      </c>
      <c r="G99" s="15">
        <v>20.239999999999998</v>
      </c>
      <c r="H99" s="16">
        <v>44041</v>
      </c>
      <c r="I99" s="16">
        <v>44377</v>
      </c>
      <c r="J99" s="18" t="s">
        <v>90</v>
      </c>
      <c r="K99" s="2"/>
      <c r="L99" s="8">
        <f t="shared" si="2"/>
        <v>20.847199999999997</v>
      </c>
      <c r="M99" s="9">
        <v>20.847199999999997</v>
      </c>
      <c r="N99" s="9">
        <v>20.847199999999997</v>
      </c>
      <c r="O99" s="10">
        <v>20.847199999999997</v>
      </c>
    </row>
    <row r="100" spans="1:15" s="3" customFormat="1" ht="20.100000000000001" customHeight="1" x14ac:dyDescent="0.25">
      <c r="A100" s="1">
        <v>100671</v>
      </c>
      <c r="B100" s="17" t="s">
        <v>176</v>
      </c>
      <c r="C100" s="14" t="s">
        <v>177</v>
      </c>
      <c r="D100" s="14" t="s">
        <v>77</v>
      </c>
      <c r="E100" s="14" t="s">
        <v>178</v>
      </c>
      <c r="F100" s="15">
        <v>1.61</v>
      </c>
      <c r="G100" s="15">
        <v>2.4500000000000002</v>
      </c>
      <c r="H100" s="16">
        <v>44020</v>
      </c>
      <c r="I100" s="16">
        <v>44104</v>
      </c>
      <c r="J100" s="18" t="s">
        <v>18</v>
      </c>
      <c r="K100" s="2"/>
      <c r="L100" s="8">
        <f t="shared" si="2"/>
        <v>2.5235000000000003</v>
      </c>
      <c r="M100" s="9">
        <v>2.5235000000000003</v>
      </c>
      <c r="N100" s="9">
        <v>2.5235000000000003</v>
      </c>
      <c r="O100" s="10">
        <v>2.5235000000000003</v>
      </c>
    </row>
    <row r="101" spans="1:15" s="3" customFormat="1" ht="20.100000000000001" customHeight="1" x14ac:dyDescent="0.25">
      <c r="A101" s="1">
        <v>100671</v>
      </c>
      <c r="B101" s="17" t="s">
        <v>179</v>
      </c>
      <c r="C101" s="14" t="s">
        <v>180</v>
      </c>
      <c r="D101" s="14" t="s">
        <v>77</v>
      </c>
      <c r="E101" s="14" t="s">
        <v>181</v>
      </c>
      <c r="F101" s="15">
        <v>1.0900000000000001</v>
      </c>
      <c r="G101" s="15">
        <v>2.0699999999999998</v>
      </c>
      <c r="H101" s="16">
        <v>44020</v>
      </c>
      <c r="I101" s="16">
        <v>44104</v>
      </c>
      <c r="J101" s="18" t="s">
        <v>18</v>
      </c>
      <c r="K101" s="2"/>
      <c r="L101" s="8">
        <f t="shared" si="2"/>
        <v>2.1320999999999999</v>
      </c>
      <c r="M101" s="9">
        <v>2.1320999999999999</v>
      </c>
      <c r="N101" s="9">
        <v>2.1320999999999999</v>
      </c>
      <c r="O101" s="10">
        <v>2.1320999999999999</v>
      </c>
    </row>
    <row r="102" spans="1:15" s="3" customFormat="1" ht="20.100000000000001" customHeight="1" x14ac:dyDescent="0.25">
      <c r="A102" s="1">
        <v>100671</v>
      </c>
      <c r="B102" s="17" t="s">
        <v>182</v>
      </c>
      <c r="C102" s="14" t="s">
        <v>183</v>
      </c>
      <c r="D102" s="14" t="s">
        <v>93</v>
      </c>
      <c r="E102" s="14" t="s">
        <v>94</v>
      </c>
      <c r="F102" s="15">
        <v>9.8000000000000007</v>
      </c>
      <c r="G102" s="15">
        <v>9.75</v>
      </c>
      <c r="H102" s="16">
        <v>44041</v>
      </c>
      <c r="I102" s="16">
        <v>44377</v>
      </c>
      <c r="J102" s="18" t="s">
        <v>90</v>
      </c>
      <c r="K102" s="2"/>
      <c r="L102" s="8">
        <f t="shared" si="2"/>
        <v>10.0425</v>
      </c>
      <c r="M102" s="9">
        <v>10.0425</v>
      </c>
      <c r="N102" s="9">
        <v>10.0425</v>
      </c>
      <c r="O102" s="10">
        <v>10.0425</v>
      </c>
    </row>
    <row r="103" spans="1:15" s="3" customFormat="1" ht="20.100000000000001" customHeight="1" thickBot="1" x14ac:dyDescent="0.3">
      <c r="A103" s="1">
        <v>100671</v>
      </c>
      <c r="B103" s="19" t="s">
        <v>184</v>
      </c>
      <c r="C103" s="20" t="s">
        <v>185</v>
      </c>
      <c r="D103" s="20" t="s">
        <v>16</v>
      </c>
      <c r="E103" s="20" t="s">
        <v>175</v>
      </c>
      <c r="F103" s="21">
        <v>18.25</v>
      </c>
      <c r="G103" s="21">
        <v>20.239999999999998</v>
      </c>
      <c r="H103" s="22">
        <v>44041</v>
      </c>
      <c r="I103" s="22">
        <v>44377</v>
      </c>
      <c r="J103" s="23" t="s">
        <v>90</v>
      </c>
      <c r="K103" s="2"/>
      <c r="L103" s="11">
        <f t="shared" si="2"/>
        <v>20.847199999999997</v>
      </c>
      <c r="M103" s="12">
        <v>20.847199999999997</v>
      </c>
      <c r="N103" s="12">
        <v>20.847199999999997</v>
      </c>
      <c r="O103" s="13">
        <v>20.847199999999997</v>
      </c>
    </row>
  </sheetData>
  <pageMargins left="0.7" right="0.7" top="0.75" bottom="0.75" header="0.3" footer="0.3"/>
  <pageSetup scale="5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Prices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Amber Alderson</dc:creator>
  <cp:lastModifiedBy>Garcia, Silvia</cp:lastModifiedBy>
  <cp:lastPrinted>2021-06-14T14:11:27Z</cp:lastPrinted>
  <dcterms:created xsi:type="dcterms:W3CDTF">2021-05-24T18:49:01Z</dcterms:created>
  <dcterms:modified xsi:type="dcterms:W3CDTF">2021-06-14T14:11:53Z</dcterms:modified>
</cp:coreProperties>
</file>