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2EBBDECC-6178-41B7-8148-9E79646634A2}" xr6:coauthVersionLast="36" xr6:coauthVersionMax="36" xr10:uidLastSave="{00000000-0000-0000-0000-000000000000}"/>
  <workbookProtection workbookAlgorithmName="SHA-512" workbookHashValue="y34JDylyWEnk/hD3kECm9gqO9BigIiQd7XOnDp8LK9wzOzlTELtTLe3hjU6b/y6SQbWKQz3bQpM0vGvjB3EjBw==" workbookSaltValue="VoPxAYkZCQUGIVDMF97LKQ==" workbookSpinCount="100000" lockStructure="1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P7" i="1"/>
  <c r="P6" i="1"/>
  <c r="P8" i="1" s="1"/>
  <c r="P5" i="1"/>
  <c r="P4" i="1"/>
  <c r="P3" i="1"/>
  <c r="P2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<sst xmlns="http://schemas.openxmlformats.org/spreadsheetml/2006/main" count="59" uniqueCount="39">
  <si>
    <t>Line Item #</t>
  </si>
  <si>
    <t>Description</t>
  </si>
  <si>
    <t>Firm Name</t>
  </si>
  <si>
    <t>Title</t>
  </si>
  <si>
    <t>I, the below-indicated bidder, declare under penalty of perjury that the information provided and representations made in this bid are true and correct</t>
  </si>
  <si>
    <t>Pack Size</t>
  </si>
  <si>
    <t>Date</t>
  </si>
  <si>
    <t>Type</t>
  </si>
  <si>
    <t>Fresh Bread</t>
  </si>
  <si>
    <t>Meal Component</t>
  </si>
  <si>
    <t>2 grain</t>
  </si>
  <si>
    <t>Unit</t>
  </si>
  <si>
    <t>Estimated Usage</t>
  </si>
  <si>
    <t>51% Hawaiian Dinner Rolls</t>
  </si>
  <si>
    <t>51% WWW Hamburger Bun 4”</t>
  </si>
  <si>
    <t>4'' 51% WWW French/Hoagie Roll</t>
  </si>
  <si>
    <t>6'' 51% WWW Sliced French Roll</t>
  </si>
  <si>
    <t>51% Whole Grain Sandwich Bread</t>
  </si>
  <si>
    <t>Sourdough Bread</t>
  </si>
  <si>
    <t>12/2 oz</t>
  </si>
  <si>
    <t>12/2.07 oz</t>
  </si>
  <si>
    <t>12/2.67 oz</t>
  </si>
  <si>
    <t>22 SLC + 2 HLS</t>
  </si>
  <si>
    <t>DZ</t>
  </si>
  <si>
    <t>LF</t>
  </si>
  <si>
    <t>Meets USDA American Provision</t>
  </si>
  <si>
    <t>Distributors Code</t>
  </si>
  <si>
    <t>Cost for (1) Delivery Site</t>
  </si>
  <si>
    <t>Cost for Four (4) Delivery Sites</t>
  </si>
  <si>
    <t>Price Per Item</t>
  </si>
  <si>
    <t>Print Name of Authorized Representative</t>
  </si>
  <si>
    <t>By:</t>
  </si>
  <si>
    <t>Signature of Authorized Representitive</t>
  </si>
  <si>
    <t>Y</t>
  </si>
  <si>
    <t>y</t>
  </si>
  <si>
    <t>NEW ITEM</t>
  </si>
  <si>
    <t>1 Site</t>
  </si>
  <si>
    <t>4 Sites</t>
  </si>
  <si>
    <t>Only one (1) bidder - Gallasos Bakery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</si>
</sst>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0" fillId="0" borderId="0" xfId="0" applyNumberFormat="1" applyFont="1" applyBorder="1"/>
    <xf numFmtId="164" fontId="0" fillId="0" borderId="1" xfId="0" applyNumberFormat="1" applyFont="1" applyBorder="1" applyAlignment="1" applyProtection="1">
      <alignment horizontal="center"/>
    </xf>
    <xf numFmtId="164" fontId="0" fillId="0" borderId="1" xfId="0" applyNumberFormat="1" applyFont="1" applyBorder="1" applyProtection="1"/>
    <xf numFmtId="0" fontId="5" fillId="0" borderId="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 applyProtection="1">
      <alignment horizontal="left" vertical="top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0" fillId="0" borderId="2" xfId="0" applyFont="1" applyBorder="1" applyAlignment="1" applyProtection="1">
      <alignment horizontal="center" vertical="top"/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/>
    <xf numFmtId="0" fontId="4" fillId="0" borderId="1" xfId="0" applyFont="1" applyBorder="1" applyAlignment="1" applyProtection="1">
      <alignment horizontal="center"/>
    </xf>
    <xf numFmtId="3" fontId="0" fillId="0" borderId="1" xfId="0" applyNumberFormat="1" applyFont="1" applyBorder="1" applyAlignment="1" applyProtection="1">
      <alignment horizontal="center"/>
    </xf>
    <xf numFmtId="0" fontId="0" fillId="0" borderId="1" xfId="0" applyFont="1" applyBorder="1" applyAlignment="1" applyProtection="1"/>
    <xf numFmtId="0" fontId="0" fillId="0" borderId="1" xfId="0" applyFont="1" applyBorder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E5" sqref="E5"/>
    </sheetView>
  </sheetViews>
  <sheetFormatPr defaultColWidth="9.109375" defaultRowHeight="14.4" x14ac:dyDescent="0.3"/>
  <cols>
    <col min="1" max="1" width="8.5546875" style="2" bestFit="1" customWidth="1"/>
    <col min="2" max="2" width="27.6640625" style="2" bestFit="1" customWidth="1"/>
    <col min="3" max="3" width="12.21875" style="2" bestFit="1" customWidth="1"/>
    <col min="4" max="4" width="5.77734375" style="2" bestFit="1" customWidth="1"/>
    <col min="5" max="5" width="10.5546875" style="2" bestFit="1" customWidth="1"/>
    <col min="6" max="6" width="4.44140625" style="2" bestFit="1" customWidth="1"/>
    <col min="7" max="7" width="14.6640625" style="2" bestFit="1" customWidth="1"/>
    <col min="8" max="8" width="11.109375" style="2" bestFit="1" customWidth="1"/>
    <col min="9" max="9" width="13.5546875" style="2" customWidth="1"/>
    <col min="10" max="12" width="15.77734375" style="2" customWidth="1"/>
    <col min="13" max="13" width="9.109375" style="2"/>
    <col min="14" max="14" width="10" style="2" hidden="1" customWidth="1"/>
    <col min="15" max="15" width="0" style="2" hidden="1" customWidth="1"/>
    <col min="16" max="16" width="10" style="2" hidden="1" customWidth="1"/>
    <col min="17" max="16384" width="9.109375" style="2"/>
  </cols>
  <sheetData>
    <row r="1" spans="1:16" s="4" customFormat="1" ht="43.2" x14ac:dyDescent="0.3">
      <c r="A1" s="28" t="s">
        <v>0</v>
      </c>
      <c r="B1" s="29" t="s">
        <v>1</v>
      </c>
      <c r="C1" s="29" t="s">
        <v>5</v>
      </c>
      <c r="D1" s="29" t="s">
        <v>7</v>
      </c>
      <c r="E1" s="30" t="s">
        <v>9</v>
      </c>
      <c r="F1" s="29" t="s">
        <v>11</v>
      </c>
      <c r="G1" s="28" t="s">
        <v>12</v>
      </c>
      <c r="H1" s="30" t="s">
        <v>25</v>
      </c>
      <c r="I1" s="30" t="s">
        <v>26</v>
      </c>
      <c r="J1" s="1" t="s">
        <v>27</v>
      </c>
      <c r="K1" s="6" t="s">
        <v>28</v>
      </c>
      <c r="L1" s="6" t="s">
        <v>29</v>
      </c>
      <c r="N1" s="4" t="s">
        <v>36</v>
      </c>
      <c r="P1" s="4" t="s">
        <v>37</v>
      </c>
    </row>
    <row r="2" spans="1:16" ht="30" customHeight="1" x14ac:dyDescent="0.3">
      <c r="A2" s="31">
        <v>1</v>
      </c>
      <c r="B2" s="32" t="s">
        <v>13</v>
      </c>
      <c r="C2" s="33" t="s">
        <v>19</v>
      </c>
      <c r="D2" s="30" t="s">
        <v>8</v>
      </c>
      <c r="E2" s="29" t="s">
        <v>10</v>
      </c>
      <c r="F2" s="29" t="s">
        <v>23</v>
      </c>
      <c r="G2" s="34">
        <v>5000</v>
      </c>
      <c r="H2" s="35" t="s">
        <v>33</v>
      </c>
      <c r="I2" s="36">
        <v>600368</v>
      </c>
      <c r="J2" s="16">
        <v>2.98</v>
      </c>
      <c r="K2" s="17">
        <v>3.15</v>
      </c>
      <c r="L2" s="17">
        <v>2.98</v>
      </c>
      <c r="N2" s="15">
        <f>J2*G2</f>
        <v>14900</v>
      </c>
      <c r="P2" s="15">
        <f>K2*G2</f>
        <v>15750</v>
      </c>
    </row>
    <row r="3" spans="1:16" ht="30" customHeight="1" x14ac:dyDescent="0.3">
      <c r="A3" s="31">
        <v>2</v>
      </c>
      <c r="B3" s="32" t="s">
        <v>14</v>
      </c>
      <c r="C3" s="33" t="s">
        <v>20</v>
      </c>
      <c r="D3" s="30" t="s">
        <v>8</v>
      </c>
      <c r="E3" s="29" t="s">
        <v>10</v>
      </c>
      <c r="F3" s="29" t="s">
        <v>23</v>
      </c>
      <c r="G3" s="34">
        <v>20000</v>
      </c>
      <c r="H3" s="35" t="s">
        <v>34</v>
      </c>
      <c r="I3" s="36">
        <v>600054</v>
      </c>
      <c r="J3" s="16">
        <v>2.57</v>
      </c>
      <c r="K3" s="17">
        <v>2.6</v>
      </c>
      <c r="L3" s="17">
        <v>2.57</v>
      </c>
      <c r="N3" s="15">
        <f t="shared" ref="N3:N7" si="0">J3*G3</f>
        <v>51400</v>
      </c>
      <c r="P3" s="15">
        <f t="shared" ref="P3:P7" si="1">K3*G3</f>
        <v>52000</v>
      </c>
    </row>
    <row r="4" spans="1:16" ht="30" customHeight="1" x14ac:dyDescent="0.3">
      <c r="A4" s="31">
        <v>3</v>
      </c>
      <c r="B4" s="32" t="s">
        <v>15</v>
      </c>
      <c r="C4" s="33" t="s">
        <v>19</v>
      </c>
      <c r="D4" s="30" t="s">
        <v>8</v>
      </c>
      <c r="E4" s="29" t="s">
        <v>10</v>
      </c>
      <c r="F4" s="29" t="s">
        <v>23</v>
      </c>
      <c r="G4" s="34">
        <v>2000</v>
      </c>
      <c r="H4" s="35" t="s">
        <v>34</v>
      </c>
      <c r="I4" s="36">
        <v>600207</v>
      </c>
      <c r="J4" s="16">
        <v>2.59</v>
      </c>
      <c r="K4" s="17">
        <v>2.64</v>
      </c>
      <c r="L4" s="17">
        <v>2.59</v>
      </c>
      <c r="N4" s="15">
        <f t="shared" si="0"/>
        <v>5180</v>
      </c>
      <c r="P4" s="15">
        <f t="shared" si="1"/>
        <v>5280</v>
      </c>
    </row>
    <row r="5" spans="1:16" ht="30" customHeight="1" x14ac:dyDescent="0.3">
      <c r="A5" s="31">
        <v>4</v>
      </c>
      <c r="B5" s="32" t="s">
        <v>16</v>
      </c>
      <c r="C5" s="33" t="s">
        <v>21</v>
      </c>
      <c r="D5" s="30" t="s">
        <v>8</v>
      </c>
      <c r="E5" s="29" t="s">
        <v>10</v>
      </c>
      <c r="F5" s="29" t="s">
        <v>23</v>
      </c>
      <c r="G5" s="34">
        <v>1000</v>
      </c>
      <c r="H5" s="35" t="s">
        <v>34</v>
      </c>
      <c r="I5" s="36">
        <v>600076</v>
      </c>
      <c r="J5" s="16">
        <v>3.7</v>
      </c>
      <c r="K5" s="17">
        <v>3.88</v>
      </c>
      <c r="L5" s="17">
        <v>3.7</v>
      </c>
      <c r="N5" s="15">
        <f t="shared" si="0"/>
        <v>3700</v>
      </c>
      <c r="P5" s="15">
        <f t="shared" si="1"/>
        <v>3880</v>
      </c>
    </row>
    <row r="6" spans="1:16" ht="30" customHeight="1" x14ac:dyDescent="0.3">
      <c r="A6" s="31">
        <v>5</v>
      </c>
      <c r="B6" s="32" t="s">
        <v>17</v>
      </c>
      <c r="C6" s="33" t="s">
        <v>22</v>
      </c>
      <c r="D6" s="30" t="s">
        <v>8</v>
      </c>
      <c r="E6" s="29" t="s">
        <v>10</v>
      </c>
      <c r="F6" s="29" t="s">
        <v>24</v>
      </c>
      <c r="G6" s="34">
        <v>2000</v>
      </c>
      <c r="H6" s="35" t="s">
        <v>34</v>
      </c>
      <c r="I6" s="36">
        <v>600716</v>
      </c>
      <c r="J6" s="16">
        <v>2.35</v>
      </c>
      <c r="K6" s="17">
        <v>2.5</v>
      </c>
      <c r="L6" s="17">
        <v>2.35</v>
      </c>
      <c r="N6" s="15">
        <f t="shared" si="0"/>
        <v>4700</v>
      </c>
      <c r="P6" s="15">
        <f t="shared" si="1"/>
        <v>5000</v>
      </c>
    </row>
    <row r="7" spans="1:16" ht="30" customHeight="1" x14ac:dyDescent="0.3">
      <c r="A7" s="31">
        <v>6</v>
      </c>
      <c r="B7" s="32" t="s">
        <v>18</v>
      </c>
      <c r="C7" s="33" t="s">
        <v>22</v>
      </c>
      <c r="D7" s="30" t="s">
        <v>8</v>
      </c>
      <c r="E7" s="29" t="s">
        <v>10</v>
      </c>
      <c r="F7" s="29" t="s">
        <v>24</v>
      </c>
      <c r="G7" s="34">
        <v>700</v>
      </c>
      <c r="H7" s="35" t="s">
        <v>34</v>
      </c>
      <c r="I7" s="36" t="s">
        <v>35</v>
      </c>
      <c r="J7" s="16">
        <v>7.63</v>
      </c>
      <c r="K7" s="17">
        <v>8.6199999999999992</v>
      </c>
      <c r="L7" s="17">
        <v>7.63</v>
      </c>
      <c r="N7" s="15">
        <f t="shared" si="0"/>
        <v>5341</v>
      </c>
      <c r="P7" s="15">
        <f t="shared" si="1"/>
        <v>6033.9999999999991</v>
      </c>
    </row>
    <row r="8" spans="1:16" x14ac:dyDescent="0.3">
      <c r="N8" s="15">
        <f>SUM(N2:N7)</f>
        <v>85221</v>
      </c>
      <c r="P8" s="15">
        <f>SUM(P2:P7)</f>
        <v>87944</v>
      </c>
    </row>
    <row r="9" spans="1:16" hidden="1" x14ac:dyDescent="0.3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6" hidden="1" x14ac:dyDescent="0.3">
      <c r="A10" s="4"/>
      <c r="B10" s="4"/>
      <c r="C10" s="4"/>
      <c r="D10" s="4"/>
      <c r="E10" s="4"/>
      <c r="F10" s="4"/>
      <c r="G10" s="4"/>
      <c r="H10" s="4"/>
    </row>
    <row r="11" spans="1:16" hidden="1" x14ac:dyDescent="0.3">
      <c r="A11" s="3"/>
      <c r="B11" s="3"/>
      <c r="C11" s="8"/>
      <c r="D11" s="8"/>
      <c r="E11" s="8"/>
      <c r="F11" s="8"/>
      <c r="G11" s="8"/>
      <c r="H11" s="3"/>
    </row>
    <row r="12" spans="1:16" ht="18" hidden="1" x14ac:dyDescent="0.3">
      <c r="A12" s="20"/>
      <c r="B12" s="20"/>
      <c r="C12" s="20"/>
      <c r="D12" s="20"/>
      <c r="E12" s="20"/>
      <c r="F12" s="5"/>
      <c r="G12" s="25"/>
      <c r="H12" s="25"/>
      <c r="I12" s="25"/>
      <c r="J12" s="7"/>
      <c r="K12" s="23"/>
      <c r="L12" s="23"/>
    </row>
    <row r="13" spans="1:16" hidden="1" x14ac:dyDescent="0.3">
      <c r="A13" s="18" t="s">
        <v>2</v>
      </c>
      <c r="B13" s="18"/>
      <c r="C13" s="18"/>
      <c r="D13" s="18"/>
      <c r="E13" s="18"/>
      <c r="F13" s="9"/>
      <c r="G13" s="21" t="s">
        <v>30</v>
      </c>
      <c r="H13" s="21"/>
      <c r="I13" s="21"/>
      <c r="J13" s="22"/>
      <c r="K13" s="24" t="s">
        <v>3</v>
      </c>
      <c r="L13" s="24"/>
    </row>
    <row r="14" spans="1:16" ht="18" hidden="1" x14ac:dyDescent="0.3">
      <c r="A14" s="10"/>
      <c r="B14" s="11"/>
      <c r="C14" s="11"/>
      <c r="D14" s="11"/>
      <c r="E14" s="12"/>
      <c r="F14" s="11"/>
      <c r="G14" s="11"/>
      <c r="H14" s="11"/>
      <c r="I14" s="10"/>
      <c r="J14" s="10"/>
      <c r="K14" s="10"/>
      <c r="L14" s="10"/>
    </row>
    <row r="15" spans="1:16" ht="18" hidden="1" x14ac:dyDescent="0.35">
      <c r="A15" s="10"/>
      <c r="B15" s="13"/>
      <c r="C15" s="9"/>
      <c r="D15" s="9"/>
      <c r="E15" s="10"/>
      <c r="F15" s="9"/>
      <c r="G15" s="9"/>
      <c r="H15" s="9"/>
      <c r="I15" s="10"/>
      <c r="J15" s="10"/>
      <c r="K15" s="10"/>
      <c r="L15" s="10"/>
    </row>
    <row r="16" spans="1:16" ht="18" hidden="1" x14ac:dyDescent="0.3">
      <c r="A16" s="14" t="s">
        <v>31</v>
      </c>
      <c r="B16" s="26"/>
      <c r="C16" s="26"/>
      <c r="D16" s="26"/>
      <c r="E16" s="26"/>
      <c r="F16" s="11"/>
      <c r="G16" s="27"/>
      <c r="H16" s="27"/>
      <c r="I16" s="27"/>
      <c r="J16" s="10"/>
      <c r="K16" s="10"/>
      <c r="L16" s="10"/>
    </row>
    <row r="17" spans="1:12" hidden="1" x14ac:dyDescent="0.3">
      <c r="A17" s="10"/>
      <c r="B17" s="18" t="s">
        <v>32</v>
      </c>
      <c r="C17" s="18"/>
      <c r="D17" s="18"/>
      <c r="E17" s="18"/>
      <c r="F17" s="10"/>
      <c r="G17" s="10" t="s">
        <v>6</v>
      </c>
      <c r="H17" s="10"/>
      <c r="I17" s="10"/>
      <c r="J17" s="10"/>
      <c r="K17" s="10"/>
      <c r="L17" s="10"/>
    </row>
    <row r="18" spans="1:12" hidden="1" x14ac:dyDescent="0.3"/>
    <row r="20" spans="1:12" x14ac:dyDescent="0.3">
      <c r="B20" s="2" t="s">
        <v>38</v>
      </c>
    </row>
  </sheetData>
  <sheetProtection algorithmName="SHA-512" hashValue="lXYYBI77hjXbS9qWhNr5Gh9/v88PirodmzFysJOFoLjAJAZrfR0wPk+PxIlo/wz8s2f3UMN3otyr4exk//lWZQ==" saltValue="oiQ+nVLHKAONsQMIHIVJsw==" spinCount="100000" sheet="1" objects="1" scenarios="1"/>
  <mergeCells count="10">
    <mergeCell ref="B17:E17"/>
    <mergeCell ref="A9:L9"/>
    <mergeCell ref="A12:E12"/>
    <mergeCell ref="A13:E13"/>
    <mergeCell ref="G13:J13"/>
    <mergeCell ref="K12:L12"/>
    <mergeCell ref="K13:L13"/>
    <mergeCell ref="G12:I12"/>
    <mergeCell ref="B16:E16"/>
    <mergeCell ref="G16:I16"/>
  </mergeCells>
  <pageMargins left="0.7" right="0.7" top="0.75" bottom="0.75" header="0.3" footer="0.3"/>
  <pageSetup scale="78" orientation="landscape" r:id="rId1"/>
  <headerFooter>
    <oddHeader>&amp;C&amp;"-,Bold"&amp;12BID FORM
BREAD PRODUCTS, BID NO. 202223-5</oddHeader>
    <oddFooter>&amp;L&amp;"-,Bold"&amp;9Norwalk-La Mirada Unified School District
Bread Products, Bid No. 202223-5
April 2023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2023-09-29T19:15:35Z</cp:lastPrinted>
  <dcterms:created xsi:type="dcterms:W3CDTF">2019-05-13T22:54:20Z</dcterms:created>
  <dcterms:modified xsi:type="dcterms:W3CDTF">2023-10-31T15:17:02Z</dcterms:modified>
</cp:coreProperties>
</file>